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570" windowWidth="2640" windowHeight="7020" tabRatio="803" activeTab="3"/>
  </bookViews>
  <sheets>
    <sheet name="Ref input" sheetId="2" r:id="rId1"/>
    <sheet name="Score input" sheetId="3" r:id="rId2"/>
    <sheet name="Players input" sheetId="4" r:id="rId3"/>
    <sheet name="Automated" sheetId="5" r:id="rId4"/>
  </sheets>
  <definedNames>
    <definedName name="_xlnm._FilterDatabase" localSheetId="3" hidden="1">Automated!$A$1:$AA$1247</definedName>
    <definedName name="_xlnm._FilterDatabase" localSheetId="2" hidden="1">'Players input'!$A$1:$T$322</definedName>
  </definedNames>
  <calcPr calcId="145621"/>
</workbook>
</file>

<file path=xl/calcChain.xml><?xml version="1.0" encoding="utf-8"?>
<calcChain xmlns="http://schemas.openxmlformats.org/spreadsheetml/2006/main">
  <c r="T3" i="5" l="1"/>
  <c r="U3" i="5"/>
  <c r="V3" i="5"/>
  <c r="W3" i="5"/>
  <c r="X3" i="5"/>
  <c r="Y3" i="5"/>
  <c r="Z3" i="5"/>
  <c r="AA3" i="5"/>
  <c r="T4" i="5"/>
  <c r="U4" i="5"/>
  <c r="V4" i="5"/>
  <c r="W4" i="5"/>
  <c r="X4" i="5"/>
  <c r="Y4" i="5"/>
  <c r="Z4" i="5"/>
  <c r="AA4" i="5"/>
  <c r="T5" i="5"/>
  <c r="U5" i="5"/>
  <c r="V5" i="5"/>
  <c r="W5" i="5"/>
  <c r="X5" i="5"/>
  <c r="Y5" i="5"/>
  <c r="Z5" i="5"/>
  <c r="AA5" i="5"/>
  <c r="T6" i="5"/>
  <c r="U6" i="5"/>
  <c r="V6" i="5"/>
  <c r="W6" i="5"/>
  <c r="X6" i="5"/>
  <c r="Y6" i="5"/>
  <c r="Z6" i="5"/>
  <c r="AA6" i="5"/>
  <c r="T7" i="5"/>
  <c r="U7" i="5"/>
  <c r="V7" i="5"/>
  <c r="W7" i="5"/>
  <c r="X7" i="5"/>
  <c r="Y7" i="5"/>
  <c r="Z7" i="5"/>
  <c r="AA7" i="5"/>
  <c r="T8" i="5"/>
  <c r="U8" i="5"/>
  <c r="V8" i="5"/>
  <c r="W8" i="5"/>
  <c r="X8" i="5"/>
  <c r="Y8" i="5"/>
  <c r="Z8" i="5"/>
  <c r="AA8" i="5"/>
  <c r="T9" i="5"/>
  <c r="U9" i="5"/>
  <c r="V9" i="5"/>
  <c r="W9" i="5"/>
  <c r="X9" i="5"/>
  <c r="Y9" i="5"/>
  <c r="Z9" i="5"/>
  <c r="AA9" i="5"/>
  <c r="T10" i="5"/>
  <c r="U10" i="5"/>
  <c r="V10" i="5"/>
  <c r="W10" i="5"/>
  <c r="X10" i="5"/>
  <c r="Y10" i="5"/>
  <c r="Z10" i="5"/>
  <c r="AA10" i="5"/>
  <c r="T11" i="5"/>
  <c r="U11" i="5"/>
  <c r="V11" i="5"/>
  <c r="W11" i="5"/>
  <c r="X11" i="5"/>
  <c r="Y11" i="5"/>
  <c r="Z11" i="5"/>
  <c r="AA11" i="5"/>
  <c r="T12" i="5"/>
  <c r="U12" i="5"/>
  <c r="V12" i="5"/>
  <c r="W12" i="5"/>
  <c r="X12" i="5"/>
  <c r="Y12" i="5"/>
  <c r="Z12" i="5"/>
  <c r="AA12" i="5"/>
  <c r="T13" i="5"/>
  <c r="U13" i="5"/>
  <c r="V13" i="5"/>
  <c r="W13" i="5"/>
  <c r="X13" i="5"/>
  <c r="Y13" i="5"/>
  <c r="Z13" i="5"/>
  <c r="AA13" i="5"/>
  <c r="T14" i="5"/>
  <c r="U14" i="5"/>
  <c r="V14" i="5"/>
  <c r="W14" i="5"/>
  <c r="X14" i="5"/>
  <c r="Y14" i="5"/>
  <c r="Z14" i="5"/>
  <c r="AA14" i="5"/>
  <c r="T15" i="5"/>
  <c r="U15" i="5"/>
  <c r="V15" i="5"/>
  <c r="W15" i="5"/>
  <c r="X15" i="5"/>
  <c r="Y15" i="5"/>
  <c r="Z15" i="5"/>
  <c r="AA15" i="5"/>
  <c r="T16" i="5"/>
  <c r="U16" i="5"/>
  <c r="V16" i="5"/>
  <c r="W16" i="5"/>
  <c r="X16" i="5"/>
  <c r="Y16" i="5"/>
  <c r="Z16" i="5"/>
  <c r="AA16" i="5"/>
  <c r="T17" i="5"/>
  <c r="U17" i="5"/>
  <c r="V17" i="5"/>
  <c r="W17" i="5"/>
  <c r="X17" i="5"/>
  <c r="Y17" i="5"/>
  <c r="Z17" i="5"/>
  <c r="AA17" i="5"/>
  <c r="T18" i="5"/>
  <c r="U18" i="5"/>
  <c r="V18" i="5"/>
  <c r="W18" i="5"/>
  <c r="X18" i="5"/>
  <c r="Y18" i="5"/>
  <c r="Z18" i="5"/>
  <c r="AA18" i="5"/>
  <c r="T19" i="5"/>
  <c r="U19" i="5"/>
  <c r="V19" i="5"/>
  <c r="W19" i="5"/>
  <c r="X19" i="5"/>
  <c r="Y19" i="5"/>
  <c r="Z19" i="5"/>
  <c r="AA19" i="5"/>
  <c r="T20" i="5"/>
  <c r="U20" i="5"/>
  <c r="V20" i="5"/>
  <c r="W20" i="5"/>
  <c r="X20" i="5"/>
  <c r="Y20" i="5"/>
  <c r="Z20" i="5"/>
  <c r="AA20" i="5"/>
  <c r="T21" i="5"/>
  <c r="U21" i="5"/>
  <c r="V21" i="5"/>
  <c r="W21" i="5"/>
  <c r="X21" i="5"/>
  <c r="Y21" i="5"/>
  <c r="Z21" i="5"/>
  <c r="AA21" i="5"/>
  <c r="T22" i="5"/>
  <c r="U22" i="5"/>
  <c r="V22" i="5"/>
  <c r="W22" i="5"/>
  <c r="X22" i="5"/>
  <c r="Y22" i="5"/>
  <c r="Z22" i="5"/>
  <c r="AA22" i="5"/>
  <c r="T23" i="5"/>
  <c r="U23" i="5"/>
  <c r="V23" i="5"/>
  <c r="W23" i="5"/>
  <c r="X23" i="5"/>
  <c r="Y23" i="5"/>
  <c r="Z23" i="5"/>
  <c r="AA23" i="5"/>
  <c r="T24" i="5"/>
  <c r="U24" i="5"/>
  <c r="V24" i="5"/>
  <c r="W24" i="5"/>
  <c r="X24" i="5"/>
  <c r="Y24" i="5"/>
  <c r="Z24" i="5"/>
  <c r="AA24" i="5"/>
  <c r="T25" i="5"/>
  <c r="U25" i="5"/>
  <c r="V25" i="5"/>
  <c r="W25" i="5"/>
  <c r="X25" i="5"/>
  <c r="Y25" i="5"/>
  <c r="Z25" i="5"/>
  <c r="AA25" i="5"/>
  <c r="T26" i="5"/>
  <c r="U26" i="5"/>
  <c r="V26" i="5"/>
  <c r="W26" i="5"/>
  <c r="X26" i="5"/>
  <c r="Y26" i="5"/>
  <c r="Z26" i="5"/>
  <c r="AA26" i="5"/>
  <c r="T27" i="5"/>
  <c r="U27" i="5"/>
  <c r="V27" i="5"/>
  <c r="W27" i="5"/>
  <c r="X27" i="5"/>
  <c r="Y27" i="5"/>
  <c r="Z27" i="5"/>
  <c r="AA27" i="5"/>
  <c r="T28" i="5"/>
  <c r="U28" i="5"/>
  <c r="V28" i="5"/>
  <c r="W28" i="5"/>
  <c r="X28" i="5"/>
  <c r="Y28" i="5"/>
  <c r="Z28" i="5"/>
  <c r="AA28" i="5"/>
  <c r="T29" i="5"/>
  <c r="U29" i="5"/>
  <c r="V29" i="5"/>
  <c r="W29" i="5"/>
  <c r="X29" i="5"/>
  <c r="Y29" i="5"/>
  <c r="Z29" i="5"/>
  <c r="AA29" i="5"/>
  <c r="T30" i="5"/>
  <c r="U30" i="5"/>
  <c r="V30" i="5"/>
  <c r="W30" i="5"/>
  <c r="X30" i="5"/>
  <c r="Y30" i="5"/>
  <c r="Z30" i="5"/>
  <c r="AA30" i="5"/>
  <c r="T31" i="5"/>
  <c r="U31" i="5"/>
  <c r="V31" i="5"/>
  <c r="W31" i="5"/>
  <c r="X31" i="5"/>
  <c r="Y31" i="5"/>
  <c r="Z31" i="5"/>
  <c r="AA31" i="5"/>
  <c r="T32" i="5"/>
  <c r="U32" i="5"/>
  <c r="V32" i="5"/>
  <c r="W32" i="5"/>
  <c r="X32" i="5"/>
  <c r="Y32" i="5"/>
  <c r="Z32" i="5"/>
  <c r="AA32" i="5"/>
  <c r="T33" i="5"/>
  <c r="U33" i="5"/>
  <c r="V33" i="5"/>
  <c r="W33" i="5"/>
  <c r="X33" i="5"/>
  <c r="Y33" i="5"/>
  <c r="Z33" i="5"/>
  <c r="AA33" i="5"/>
  <c r="T34" i="5"/>
  <c r="U34" i="5"/>
  <c r="V34" i="5"/>
  <c r="W34" i="5"/>
  <c r="X34" i="5"/>
  <c r="Y34" i="5"/>
  <c r="Z34" i="5"/>
  <c r="AA34" i="5"/>
  <c r="T35" i="5"/>
  <c r="U35" i="5"/>
  <c r="V35" i="5"/>
  <c r="W35" i="5"/>
  <c r="X35" i="5"/>
  <c r="Y35" i="5"/>
  <c r="Z35" i="5"/>
  <c r="AA35" i="5"/>
  <c r="T36" i="5"/>
  <c r="U36" i="5"/>
  <c r="V36" i="5"/>
  <c r="W36" i="5"/>
  <c r="X36" i="5"/>
  <c r="Y36" i="5"/>
  <c r="Z36" i="5"/>
  <c r="AA36" i="5"/>
  <c r="T37" i="5"/>
  <c r="U37" i="5"/>
  <c r="V37" i="5"/>
  <c r="W37" i="5"/>
  <c r="X37" i="5"/>
  <c r="Y37" i="5"/>
  <c r="Z37" i="5"/>
  <c r="AA37" i="5"/>
  <c r="T38" i="5"/>
  <c r="U38" i="5"/>
  <c r="V38" i="5"/>
  <c r="W38" i="5"/>
  <c r="X38" i="5"/>
  <c r="Y38" i="5"/>
  <c r="Z38" i="5"/>
  <c r="AA38" i="5"/>
  <c r="T39" i="5"/>
  <c r="U39" i="5"/>
  <c r="V39" i="5"/>
  <c r="W39" i="5"/>
  <c r="X39" i="5"/>
  <c r="Y39" i="5"/>
  <c r="Z39" i="5"/>
  <c r="AA39" i="5"/>
  <c r="T40" i="5"/>
  <c r="U40" i="5"/>
  <c r="V40" i="5"/>
  <c r="W40" i="5"/>
  <c r="X40" i="5"/>
  <c r="Y40" i="5"/>
  <c r="Z40" i="5"/>
  <c r="AA40" i="5"/>
  <c r="T41" i="5"/>
  <c r="U41" i="5"/>
  <c r="V41" i="5"/>
  <c r="W41" i="5"/>
  <c r="X41" i="5"/>
  <c r="Y41" i="5"/>
  <c r="Z41" i="5"/>
  <c r="AA41" i="5"/>
  <c r="T42" i="5"/>
  <c r="U42" i="5"/>
  <c r="V42" i="5"/>
  <c r="W42" i="5"/>
  <c r="X42" i="5"/>
  <c r="Y42" i="5"/>
  <c r="Z42" i="5"/>
  <c r="AA42" i="5"/>
  <c r="T43" i="5"/>
  <c r="U43" i="5"/>
  <c r="V43" i="5"/>
  <c r="W43" i="5"/>
  <c r="X43" i="5"/>
  <c r="Y43" i="5"/>
  <c r="Z43" i="5"/>
  <c r="AA43" i="5"/>
  <c r="T44" i="5"/>
  <c r="U44" i="5"/>
  <c r="V44" i="5"/>
  <c r="W44" i="5"/>
  <c r="X44" i="5"/>
  <c r="Y44" i="5"/>
  <c r="Z44" i="5"/>
  <c r="AA44" i="5"/>
  <c r="T45" i="5"/>
  <c r="U45" i="5"/>
  <c r="V45" i="5"/>
  <c r="W45" i="5"/>
  <c r="X45" i="5"/>
  <c r="Y45" i="5"/>
  <c r="Z45" i="5"/>
  <c r="AA45" i="5"/>
  <c r="T46" i="5"/>
  <c r="U46" i="5"/>
  <c r="V46" i="5"/>
  <c r="W46" i="5"/>
  <c r="X46" i="5"/>
  <c r="Y46" i="5"/>
  <c r="Z46" i="5"/>
  <c r="AA46" i="5"/>
  <c r="T47" i="5"/>
  <c r="U47" i="5"/>
  <c r="V47" i="5"/>
  <c r="W47" i="5"/>
  <c r="X47" i="5"/>
  <c r="Y47" i="5"/>
  <c r="Z47" i="5"/>
  <c r="AA47" i="5"/>
  <c r="T48" i="5"/>
  <c r="U48" i="5"/>
  <c r="V48" i="5"/>
  <c r="W48" i="5"/>
  <c r="X48" i="5"/>
  <c r="Y48" i="5"/>
  <c r="Z48" i="5"/>
  <c r="AA48" i="5"/>
  <c r="T49" i="5"/>
  <c r="U49" i="5"/>
  <c r="V49" i="5"/>
  <c r="W49" i="5"/>
  <c r="X49" i="5"/>
  <c r="Y49" i="5"/>
  <c r="Z49" i="5"/>
  <c r="AA49" i="5"/>
  <c r="T50" i="5"/>
  <c r="U50" i="5"/>
  <c r="V50" i="5"/>
  <c r="W50" i="5"/>
  <c r="X50" i="5"/>
  <c r="Y50" i="5"/>
  <c r="Z50" i="5"/>
  <c r="AA50" i="5"/>
  <c r="T51" i="5"/>
  <c r="U51" i="5"/>
  <c r="V51" i="5"/>
  <c r="W51" i="5"/>
  <c r="X51" i="5"/>
  <c r="Y51" i="5"/>
  <c r="Z51" i="5"/>
  <c r="AA51" i="5"/>
  <c r="T52" i="5"/>
  <c r="U52" i="5"/>
  <c r="V52" i="5"/>
  <c r="W52" i="5"/>
  <c r="X52" i="5"/>
  <c r="Y52" i="5"/>
  <c r="Z52" i="5"/>
  <c r="AA52" i="5"/>
  <c r="T53" i="5"/>
  <c r="U53" i="5"/>
  <c r="V53" i="5"/>
  <c r="W53" i="5"/>
  <c r="X53" i="5"/>
  <c r="Y53" i="5"/>
  <c r="Z53" i="5"/>
  <c r="AA53" i="5"/>
  <c r="T54" i="5"/>
  <c r="U54" i="5"/>
  <c r="V54" i="5"/>
  <c r="W54" i="5"/>
  <c r="X54" i="5"/>
  <c r="Y54" i="5"/>
  <c r="Z54" i="5"/>
  <c r="AA54" i="5"/>
  <c r="T55" i="5"/>
  <c r="U55" i="5"/>
  <c r="V55" i="5"/>
  <c r="W55" i="5"/>
  <c r="X55" i="5"/>
  <c r="Y55" i="5"/>
  <c r="Z55" i="5"/>
  <c r="AA55" i="5"/>
  <c r="T56" i="5"/>
  <c r="U56" i="5"/>
  <c r="V56" i="5"/>
  <c r="W56" i="5"/>
  <c r="X56" i="5"/>
  <c r="Y56" i="5"/>
  <c r="Z56" i="5"/>
  <c r="AA56" i="5"/>
  <c r="T57" i="5"/>
  <c r="U57" i="5"/>
  <c r="V57" i="5"/>
  <c r="W57" i="5"/>
  <c r="X57" i="5"/>
  <c r="Y57" i="5"/>
  <c r="Z57" i="5"/>
  <c r="AA57" i="5"/>
  <c r="T58" i="5"/>
  <c r="U58" i="5"/>
  <c r="V58" i="5"/>
  <c r="W58" i="5"/>
  <c r="X58" i="5"/>
  <c r="Y58" i="5"/>
  <c r="Z58" i="5"/>
  <c r="AA58" i="5"/>
  <c r="T59" i="5"/>
  <c r="U59" i="5"/>
  <c r="V59" i="5"/>
  <c r="W59" i="5"/>
  <c r="X59" i="5"/>
  <c r="Y59" i="5"/>
  <c r="Z59" i="5"/>
  <c r="AA59" i="5"/>
  <c r="T60" i="5"/>
  <c r="U60" i="5"/>
  <c r="V60" i="5"/>
  <c r="W60" i="5"/>
  <c r="X60" i="5"/>
  <c r="Y60" i="5"/>
  <c r="Z60" i="5"/>
  <c r="AA60" i="5"/>
  <c r="T61" i="5"/>
  <c r="U61" i="5"/>
  <c r="V61" i="5"/>
  <c r="W61" i="5"/>
  <c r="X61" i="5"/>
  <c r="Y61" i="5"/>
  <c r="Z61" i="5"/>
  <c r="AA61" i="5"/>
  <c r="T62" i="5"/>
  <c r="U62" i="5"/>
  <c r="V62" i="5"/>
  <c r="W62" i="5"/>
  <c r="X62" i="5"/>
  <c r="Y62" i="5"/>
  <c r="Z62" i="5"/>
  <c r="AA62" i="5"/>
  <c r="T63" i="5"/>
  <c r="U63" i="5"/>
  <c r="V63" i="5"/>
  <c r="W63" i="5"/>
  <c r="X63" i="5"/>
  <c r="Y63" i="5"/>
  <c r="Z63" i="5"/>
  <c r="AA63" i="5"/>
  <c r="T64" i="5"/>
  <c r="U64" i="5"/>
  <c r="V64" i="5"/>
  <c r="W64" i="5"/>
  <c r="X64" i="5"/>
  <c r="Y64" i="5"/>
  <c r="Z64" i="5"/>
  <c r="AA64" i="5"/>
  <c r="T65" i="5"/>
  <c r="U65" i="5"/>
  <c r="V65" i="5"/>
  <c r="W65" i="5"/>
  <c r="X65" i="5"/>
  <c r="Y65" i="5"/>
  <c r="Z65" i="5"/>
  <c r="AA65" i="5"/>
  <c r="T66" i="5"/>
  <c r="U66" i="5"/>
  <c r="V66" i="5"/>
  <c r="W66" i="5"/>
  <c r="X66" i="5"/>
  <c r="Y66" i="5"/>
  <c r="Z66" i="5"/>
  <c r="AA66" i="5"/>
  <c r="T67" i="5"/>
  <c r="U67" i="5"/>
  <c r="V67" i="5"/>
  <c r="W67" i="5"/>
  <c r="X67" i="5"/>
  <c r="Y67" i="5"/>
  <c r="Z67" i="5"/>
  <c r="AA67" i="5"/>
  <c r="T68" i="5"/>
  <c r="U68" i="5"/>
  <c r="V68" i="5"/>
  <c r="W68" i="5"/>
  <c r="X68" i="5"/>
  <c r="Y68" i="5"/>
  <c r="Z68" i="5"/>
  <c r="AA68" i="5"/>
  <c r="T69" i="5"/>
  <c r="U69" i="5"/>
  <c r="V69" i="5"/>
  <c r="W69" i="5"/>
  <c r="X69" i="5"/>
  <c r="Y69" i="5"/>
  <c r="Z69" i="5"/>
  <c r="AA69" i="5"/>
  <c r="T70" i="5"/>
  <c r="U70" i="5"/>
  <c r="V70" i="5"/>
  <c r="W70" i="5"/>
  <c r="X70" i="5"/>
  <c r="Y70" i="5"/>
  <c r="Z70" i="5"/>
  <c r="AA70" i="5"/>
  <c r="T71" i="5"/>
  <c r="U71" i="5"/>
  <c r="V71" i="5"/>
  <c r="W71" i="5"/>
  <c r="X71" i="5"/>
  <c r="Y71" i="5"/>
  <c r="Z71" i="5"/>
  <c r="AA71" i="5"/>
  <c r="T72" i="5"/>
  <c r="U72" i="5"/>
  <c r="V72" i="5"/>
  <c r="W72" i="5"/>
  <c r="X72" i="5"/>
  <c r="Y72" i="5"/>
  <c r="Z72" i="5"/>
  <c r="AA72" i="5"/>
  <c r="T73" i="5"/>
  <c r="U73" i="5"/>
  <c r="V73" i="5"/>
  <c r="W73" i="5"/>
  <c r="X73" i="5"/>
  <c r="Y73" i="5"/>
  <c r="Z73" i="5"/>
  <c r="AA73" i="5"/>
  <c r="T74" i="5"/>
  <c r="U74" i="5"/>
  <c r="V74" i="5"/>
  <c r="W74" i="5"/>
  <c r="X74" i="5"/>
  <c r="Y74" i="5"/>
  <c r="Z74" i="5"/>
  <c r="AA74" i="5"/>
  <c r="T75" i="5"/>
  <c r="U75" i="5"/>
  <c r="V75" i="5"/>
  <c r="W75" i="5"/>
  <c r="X75" i="5"/>
  <c r="Y75" i="5"/>
  <c r="Z75" i="5"/>
  <c r="AA75" i="5"/>
  <c r="T76" i="5"/>
  <c r="U76" i="5"/>
  <c r="V76" i="5"/>
  <c r="W76" i="5"/>
  <c r="X76" i="5"/>
  <c r="Y76" i="5"/>
  <c r="Z76" i="5"/>
  <c r="AA76" i="5"/>
  <c r="T77" i="5"/>
  <c r="U77" i="5"/>
  <c r="V77" i="5"/>
  <c r="W77" i="5"/>
  <c r="X77" i="5"/>
  <c r="Y77" i="5"/>
  <c r="Z77" i="5"/>
  <c r="AA77" i="5"/>
  <c r="T78" i="5"/>
  <c r="U78" i="5"/>
  <c r="V78" i="5"/>
  <c r="W78" i="5"/>
  <c r="X78" i="5"/>
  <c r="Y78" i="5"/>
  <c r="Z78" i="5"/>
  <c r="AA78" i="5"/>
  <c r="T79" i="5"/>
  <c r="U79" i="5"/>
  <c r="V79" i="5"/>
  <c r="W79" i="5"/>
  <c r="X79" i="5"/>
  <c r="Y79" i="5"/>
  <c r="Z79" i="5"/>
  <c r="AA79" i="5"/>
  <c r="T80" i="5"/>
  <c r="U80" i="5"/>
  <c r="V80" i="5"/>
  <c r="W80" i="5"/>
  <c r="X80" i="5"/>
  <c r="Y80" i="5"/>
  <c r="Z80" i="5"/>
  <c r="AA80" i="5"/>
  <c r="T81" i="5"/>
  <c r="U81" i="5"/>
  <c r="V81" i="5"/>
  <c r="W81" i="5"/>
  <c r="X81" i="5"/>
  <c r="Y81" i="5"/>
  <c r="Z81" i="5"/>
  <c r="AA81" i="5"/>
  <c r="T82" i="5"/>
  <c r="U82" i="5"/>
  <c r="V82" i="5"/>
  <c r="W82" i="5"/>
  <c r="X82" i="5"/>
  <c r="Y82" i="5"/>
  <c r="Z82" i="5"/>
  <c r="AA82" i="5"/>
  <c r="T83" i="5"/>
  <c r="U83" i="5"/>
  <c r="V83" i="5"/>
  <c r="W83" i="5"/>
  <c r="X83" i="5"/>
  <c r="Y83" i="5"/>
  <c r="Z83" i="5"/>
  <c r="AA83" i="5"/>
  <c r="T84" i="5"/>
  <c r="U84" i="5"/>
  <c r="V84" i="5"/>
  <c r="W84" i="5"/>
  <c r="X84" i="5"/>
  <c r="Y84" i="5"/>
  <c r="Z84" i="5"/>
  <c r="AA84" i="5"/>
  <c r="T85" i="5"/>
  <c r="U85" i="5"/>
  <c r="V85" i="5"/>
  <c r="W85" i="5"/>
  <c r="X85" i="5"/>
  <c r="Y85" i="5"/>
  <c r="Z85" i="5"/>
  <c r="AA85" i="5"/>
  <c r="T86" i="5"/>
  <c r="U86" i="5"/>
  <c r="V86" i="5"/>
  <c r="W86" i="5"/>
  <c r="X86" i="5"/>
  <c r="Y86" i="5"/>
  <c r="Z86" i="5"/>
  <c r="AA86" i="5"/>
  <c r="T87" i="5"/>
  <c r="U87" i="5"/>
  <c r="V87" i="5"/>
  <c r="W87" i="5"/>
  <c r="X87" i="5"/>
  <c r="Y87" i="5"/>
  <c r="Z87" i="5"/>
  <c r="AA87" i="5"/>
  <c r="T88" i="5"/>
  <c r="U88" i="5"/>
  <c r="V88" i="5"/>
  <c r="W88" i="5"/>
  <c r="X88" i="5"/>
  <c r="Y88" i="5"/>
  <c r="Z88" i="5"/>
  <c r="AA88" i="5"/>
  <c r="T89" i="5"/>
  <c r="U89" i="5"/>
  <c r="V89" i="5"/>
  <c r="W89" i="5"/>
  <c r="X89" i="5"/>
  <c r="Y89" i="5"/>
  <c r="Z89" i="5"/>
  <c r="AA89" i="5"/>
  <c r="T90" i="5"/>
  <c r="U90" i="5"/>
  <c r="V90" i="5"/>
  <c r="W90" i="5"/>
  <c r="X90" i="5"/>
  <c r="Y90" i="5"/>
  <c r="Z90" i="5"/>
  <c r="AA90" i="5"/>
  <c r="T91" i="5"/>
  <c r="U91" i="5"/>
  <c r="V91" i="5"/>
  <c r="W91" i="5"/>
  <c r="X91" i="5"/>
  <c r="Y91" i="5"/>
  <c r="Z91" i="5"/>
  <c r="AA91" i="5"/>
  <c r="T92" i="5"/>
  <c r="U92" i="5"/>
  <c r="V92" i="5"/>
  <c r="W92" i="5"/>
  <c r="X92" i="5"/>
  <c r="Y92" i="5"/>
  <c r="Z92" i="5"/>
  <c r="AA92" i="5"/>
  <c r="T93" i="5"/>
  <c r="U93" i="5"/>
  <c r="V93" i="5"/>
  <c r="W93" i="5"/>
  <c r="X93" i="5"/>
  <c r="Y93" i="5"/>
  <c r="Z93" i="5"/>
  <c r="AA93" i="5"/>
  <c r="T94" i="5"/>
  <c r="U94" i="5"/>
  <c r="V94" i="5"/>
  <c r="W94" i="5"/>
  <c r="X94" i="5"/>
  <c r="Y94" i="5"/>
  <c r="Z94" i="5"/>
  <c r="AA94" i="5"/>
  <c r="T95" i="5"/>
  <c r="U95" i="5"/>
  <c r="V95" i="5"/>
  <c r="W95" i="5"/>
  <c r="X95" i="5"/>
  <c r="Y95" i="5"/>
  <c r="Z95" i="5"/>
  <c r="AA95" i="5"/>
  <c r="T96" i="5"/>
  <c r="U96" i="5"/>
  <c r="V96" i="5"/>
  <c r="W96" i="5"/>
  <c r="X96" i="5"/>
  <c r="Y96" i="5"/>
  <c r="Z96" i="5"/>
  <c r="AA96" i="5"/>
  <c r="T97" i="5"/>
  <c r="U97" i="5"/>
  <c r="V97" i="5"/>
  <c r="W97" i="5"/>
  <c r="X97" i="5"/>
  <c r="Y97" i="5"/>
  <c r="Z97" i="5"/>
  <c r="AA97" i="5"/>
  <c r="T98" i="5"/>
  <c r="U98" i="5"/>
  <c r="V98" i="5"/>
  <c r="W98" i="5"/>
  <c r="X98" i="5"/>
  <c r="Y98" i="5"/>
  <c r="Z98" i="5"/>
  <c r="AA98" i="5"/>
  <c r="T99" i="5"/>
  <c r="U99" i="5"/>
  <c r="V99" i="5"/>
  <c r="W99" i="5"/>
  <c r="X99" i="5"/>
  <c r="Y99" i="5"/>
  <c r="Z99" i="5"/>
  <c r="AA99" i="5"/>
  <c r="T100" i="5"/>
  <c r="U100" i="5"/>
  <c r="V100" i="5"/>
  <c r="W100" i="5"/>
  <c r="X100" i="5"/>
  <c r="Y100" i="5"/>
  <c r="Z100" i="5"/>
  <c r="AA100" i="5"/>
  <c r="T101" i="5"/>
  <c r="U101" i="5"/>
  <c r="V101" i="5"/>
  <c r="W101" i="5"/>
  <c r="X101" i="5"/>
  <c r="Y101" i="5"/>
  <c r="Z101" i="5"/>
  <c r="AA101" i="5"/>
  <c r="T102" i="5"/>
  <c r="U102" i="5"/>
  <c r="V102" i="5"/>
  <c r="W102" i="5"/>
  <c r="X102" i="5"/>
  <c r="Y102" i="5"/>
  <c r="Z102" i="5"/>
  <c r="AA102" i="5"/>
  <c r="T103" i="5"/>
  <c r="U103" i="5"/>
  <c r="V103" i="5"/>
  <c r="W103" i="5"/>
  <c r="X103" i="5"/>
  <c r="Y103" i="5"/>
  <c r="Z103" i="5"/>
  <c r="AA103" i="5"/>
  <c r="T104" i="5"/>
  <c r="U104" i="5"/>
  <c r="V104" i="5"/>
  <c r="W104" i="5"/>
  <c r="X104" i="5"/>
  <c r="Y104" i="5"/>
  <c r="Z104" i="5"/>
  <c r="AA104" i="5"/>
  <c r="T105" i="5"/>
  <c r="U105" i="5"/>
  <c r="V105" i="5"/>
  <c r="W105" i="5"/>
  <c r="X105" i="5"/>
  <c r="Y105" i="5"/>
  <c r="Z105" i="5"/>
  <c r="AA105" i="5"/>
  <c r="T106" i="5"/>
  <c r="U106" i="5"/>
  <c r="V106" i="5"/>
  <c r="W106" i="5"/>
  <c r="X106" i="5"/>
  <c r="Y106" i="5"/>
  <c r="Z106" i="5"/>
  <c r="AA106" i="5"/>
  <c r="T107" i="5"/>
  <c r="U107" i="5"/>
  <c r="V107" i="5"/>
  <c r="W107" i="5"/>
  <c r="X107" i="5"/>
  <c r="Y107" i="5"/>
  <c r="Z107" i="5"/>
  <c r="AA107" i="5"/>
  <c r="T108" i="5"/>
  <c r="U108" i="5"/>
  <c r="V108" i="5"/>
  <c r="W108" i="5"/>
  <c r="X108" i="5"/>
  <c r="Y108" i="5"/>
  <c r="Z108" i="5"/>
  <c r="AA108" i="5"/>
  <c r="T109" i="5"/>
  <c r="U109" i="5"/>
  <c r="V109" i="5"/>
  <c r="W109" i="5"/>
  <c r="X109" i="5"/>
  <c r="Y109" i="5"/>
  <c r="Z109" i="5"/>
  <c r="AA109" i="5"/>
  <c r="T110" i="5"/>
  <c r="U110" i="5"/>
  <c r="V110" i="5"/>
  <c r="W110" i="5"/>
  <c r="X110" i="5"/>
  <c r="Y110" i="5"/>
  <c r="Z110" i="5"/>
  <c r="AA110" i="5"/>
  <c r="T111" i="5"/>
  <c r="U111" i="5"/>
  <c r="V111" i="5"/>
  <c r="W111" i="5"/>
  <c r="X111" i="5"/>
  <c r="Y111" i="5"/>
  <c r="Z111" i="5"/>
  <c r="AA111" i="5"/>
  <c r="T112" i="5"/>
  <c r="U112" i="5"/>
  <c r="V112" i="5"/>
  <c r="W112" i="5"/>
  <c r="X112" i="5"/>
  <c r="Y112" i="5"/>
  <c r="Z112" i="5"/>
  <c r="AA112" i="5"/>
  <c r="T113" i="5"/>
  <c r="U113" i="5"/>
  <c r="V113" i="5"/>
  <c r="W113" i="5"/>
  <c r="X113" i="5"/>
  <c r="Y113" i="5"/>
  <c r="Z113" i="5"/>
  <c r="AA113" i="5"/>
  <c r="T114" i="5"/>
  <c r="U114" i="5"/>
  <c r="V114" i="5"/>
  <c r="W114" i="5"/>
  <c r="X114" i="5"/>
  <c r="Y114" i="5"/>
  <c r="Z114" i="5"/>
  <c r="AA114" i="5"/>
  <c r="T115" i="5"/>
  <c r="U115" i="5"/>
  <c r="V115" i="5"/>
  <c r="W115" i="5"/>
  <c r="X115" i="5"/>
  <c r="Y115" i="5"/>
  <c r="Z115" i="5"/>
  <c r="AA115" i="5"/>
  <c r="T116" i="5"/>
  <c r="U116" i="5"/>
  <c r="V116" i="5"/>
  <c r="W116" i="5"/>
  <c r="X116" i="5"/>
  <c r="Y116" i="5"/>
  <c r="Z116" i="5"/>
  <c r="AA116" i="5"/>
  <c r="T117" i="5"/>
  <c r="U117" i="5"/>
  <c r="V117" i="5"/>
  <c r="W117" i="5"/>
  <c r="X117" i="5"/>
  <c r="Y117" i="5"/>
  <c r="Z117" i="5"/>
  <c r="AA117" i="5"/>
  <c r="T118" i="5"/>
  <c r="U118" i="5"/>
  <c r="V118" i="5"/>
  <c r="W118" i="5"/>
  <c r="X118" i="5"/>
  <c r="Y118" i="5"/>
  <c r="Z118" i="5"/>
  <c r="AA118" i="5"/>
  <c r="T119" i="5"/>
  <c r="U119" i="5"/>
  <c r="V119" i="5"/>
  <c r="W119" i="5"/>
  <c r="X119" i="5"/>
  <c r="Y119" i="5"/>
  <c r="Z119" i="5"/>
  <c r="AA119" i="5"/>
  <c r="T120" i="5"/>
  <c r="U120" i="5"/>
  <c r="V120" i="5"/>
  <c r="W120" i="5"/>
  <c r="X120" i="5"/>
  <c r="Y120" i="5"/>
  <c r="Z120" i="5"/>
  <c r="AA120" i="5"/>
  <c r="T121" i="5"/>
  <c r="U121" i="5"/>
  <c r="V121" i="5"/>
  <c r="W121" i="5"/>
  <c r="X121" i="5"/>
  <c r="Y121" i="5"/>
  <c r="Z121" i="5"/>
  <c r="AA121" i="5"/>
  <c r="T122" i="5"/>
  <c r="U122" i="5"/>
  <c r="V122" i="5"/>
  <c r="W122" i="5"/>
  <c r="X122" i="5"/>
  <c r="Y122" i="5"/>
  <c r="Z122" i="5"/>
  <c r="AA122" i="5"/>
  <c r="T123" i="5"/>
  <c r="U123" i="5"/>
  <c r="V123" i="5"/>
  <c r="W123" i="5"/>
  <c r="X123" i="5"/>
  <c r="Y123" i="5"/>
  <c r="Z123" i="5"/>
  <c r="AA123" i="5"/>
  <c r="T124" i="5"/>
  <c r="U124" i="5"/>
  <c r="V124" i="5"/>
  <c r="W124" i="5"/>
  <c r="X124" i="5"/>
  <c r="Y124" i="5"/>
  <c r="Z124" i="5"/>
  <c r="AA124" i="5"/>
  <c r="T125" i="5"/>
  <c r="U125" i="5"/>
  <c r="V125" i="5"/>
  <c r="W125" i="5"/>
  <c r="X125" i="5"/>
  <c r="Y125" i="5"/>
  <c r="Z125" i="5"/>
  <c r="AA125" i="5"/>
  <c r="T126" i="5"/>
  <c r="U126" i="5"/>
  <c r="V126" i="5"/>
  <c r="W126" i="5"/>
  <c r="X126" i="5"/>
  <c r="Y126" i="5"/>
  <c r="Z126" i="5"/>
  <c r="AA126" i="5"/>
  <c r="T127" i="5"/>
  <c r="U127" i="5"/>
  <c r="V127" i="5"/>
  <c r="W127" i="5"/>
  <c r="X127" i="5"/>
  <c r="Y127" i="5"/>
  <c r="Z127" i="5"/>
  <c r="AA127" i="5"/>
  <c r="T128" i="5"/>
  <c r="U128" i="5"/>
  <c r="V128" i="5"/>
  <c r="W128" i="5"/>
  <c r="X128" i="5"/>
  <c r="Y128" i="5"/>
  <c r="Z128" i="5"/>
  <c r="AA128" i="5"/>
  <c r="T129" i="5"/>
  <c r="U129" i="5"/>
  <c r="V129" i="5"/>
  <c r="W129" i="5"/>
  <c r="X129" i="5"/>
  <c r="Y129" i="5"/>
  <c r="Z129" i="5"/>
  <c r="AA129" i="5"/>
  <c r="T130" i="5"/>
  <c r="U130" i="5"/>
  <c r="V130" i="5"/>
  <c r="W130" i="5"/>
  <c r="X130" i="5"/>
  <c r="Y130" i="5"/>
  <c r="Z130" i="5"/>
  <c r="AA130" i="5"/>
  <c r="T131" i="5"/>
  <c r="U131" i="5"/>
  <c r="V131" i="5"/>
  <c r="W131" i="5"/>
  <c r="X131" i="5"/>
  <c r="Y131" i="5"/>
  <c r="Z131" i="5"/>
  <c r="AA131" i="5"/>
  <c r="T132" i="5"/>
  <c r="U132" i="5"/>
  <c r="V132" i="5"/>
  <c r="W132" i="5"/>
  <c r="X132" i="5"/>
  <c r="Y132" i="5"/>
  <c r="Z132" i="5"/>
  <c r="AA132" i="5"/>
  <c r="T133" i="5"/>
  <c r="U133" i="5"/>
  <c r="V133" i="5"/>
  <c r="W133" i="5"/>
  <c r="X133" i="5"/>
  <c r="Y133" i="5"/>
  <c r="Z133" i="5"/>
  <c r="AA133" i="5"/>
  <c r="T134" i="5"/>
  <c r="U134" i="5"/>
  <c r="V134" i="5"/>
  <c r="W134" i="5"/>
  <c r="X134" i="5"/>
  <c r="Y134" i="5"/>
  <c r="Z134" i="5"/>
  <c r="AA134" i="5"/>
  <c r="T135" i="5"/>
  <c r="U135" i="5"/>
  <c r="V135" i="5"/>
  <c r="W135" i="5"/>
  <c r="X135" i="5"/>
  <c r="Y135" i="5"/>
  <c r="Z135" i="5"/>
  <c r="AA135" i="5"/>
  <c r="T136" i="5"/>
  <c r="U136" i="5"/>
  <c r="V136" i="5"/>
  <c r="W136" i="5"/>
  <c r="X136" i="5"/>
  <c r="Y136" i="5"/>
  <c r="Z136" i="5"/>
  <c r="AA136" i="5"/>
  <c r="T137" i="5"/>
  <c r="U137" i="5"/>
  <c r="V137" i="5"/>
  <c r="W137" i="5"/>
  <c r="X137" i="5"/>
  <c r="Y137" i="5"/>
  <c r="Z137" i="5"/>
  <c r="AA137" i="5"/>
  <c r="T138" i="5"/>
  <c r="U138" i="5"/>
  <c r="V138" i="5"/>
  <c r="W138" i="5"/>
  <c r="X138" i="5"/>
  <c r="Y138" i="5"/>
  <c r="Z138" i="5"/>
  <c r="AA138" i="5"/>
  <c r="T139" i="5"/>
  <c r="U139" i="5"/>
  <c r="V139" i="5"/>
  <c r="W139" i="5"/>
  <c r="X139" i="5"/>
  <c r="Y139" i="5"/>
  <c r="Z139" i="5"/>
  <c r="AA139" i="5"/>
  <c r="T140" i="5"/>
  <c r="U140" i="5"/>
  <c r="V140" i="5"/>
  <c r="W140" i="5"/>
  <c r="X140" i="5"/>
  <c r="Y140" i="5"/>
  <c r="Z140" i="5"/>
  <c r="AA140" i="5"/>
  <c r="T141" i="5"/>
  <c r="U141" i="5"/>
  <c r="V141" i="5"/>
  <c r="W141" i="5"/>
  <c r="X141" i="5"/>
  <c r="Y141" i="5"/>
  <c r="Z141" i="5"/>
  <c r="AA141" i="5"/>
  <c r="T142" i="5"/>
  <c r="U142" i="5"/>
  <c r="V142" i="5"/>
  <c r="W142" i="5"/>
  <c r="X142" i="5"/>
  <c r="Y142" i="5"/>
  <c r="Z142" i="5"/>
  <c r="AA142" i="5"/>
  <c r="T143" i="5"/>
  <c r="U143" i="5"/>
  <c r="V143" i="5"/>
  <c r="W143" i="5"/>
  <c r="X143" i="5"/>
  <c r="Y143" i="5"/>
  <c r="Z143" i="5"/>
  <c r="AA143" i="5"/>
  <c r="T144" i="5"/>
  <c r="U144" i="5"/>
  <c r="V144" i="5"/>
  <c r="W144" i="5"/>
  <c r="X144" i="5"/>
  <c r="Y144" i="5"/>
  <c r="Z144" i="5"/>
  <c r="AA144" i="5"/>
  <c r="T145" i="5"/>
  <c r="U145" i="5"/>
  <c r="V145" i="5"/>
  <c r="W145" i="5"/>
  <c r="X145" i="5"/>
  <c r="Y145" i="5"/>
  <c r="Z145" i="5"/>
  <c r="AA145" i="5"/>
  <c r="T146" i="5"/>
  <c r="U146" i="5"/>
  <c r="V146" i="5"/>
  <c r="W146" i="5"/>
  <c r="X146" i="5"/>
  <c r="Y146" i="5"/>
  <c r="Z146" i="5"/>
  <c r="AA146" i="5"/>
  <c r="T147" i="5"/>
  <c r="U147" i="5"/>
  <c r="V147" i="5"/>
  <c r="W147" i="5"/>
  <c r="X147" i="5"/>
  <c r="Y147" i="5"/>
  <c r="Z147" i="5"/>
  <c r="AA147" i="5"/>
  <c r="T148" i="5"/>
  <c r="U148" i="5"/>
  <c r="V148" i="5"/>
  <c r="W148" i="5"/>
  <c r="X148" i="5"/>
  <c r="Y148" i="5"/>
  <c r="Z148" i="5"/>
  <c r="AA148" i="5"/>
  <c r="T149" i="5"/>
  <c r="U149" i="5"/>
  <c r="V149" i="5"/>
  <c r="W149" i="5"/>
  <c r="X149" i="5"/>
  <c r="Y149" i="5"/>
  <c r="Z149" i="5"/>
  <c r="AA149" i="5"/>
  <c r="T150" i="5"/>
  <c r="U150" i="5"/>
  <c r="V150" i="5"/>
  <c r="W150" i="5"/>
  <c r="X150" i="5"/>
  <c r="Y150" i="5"/>
  <c r="Z150" i="5"/>
  <c r="AA150" i="5"/>
  <c r="T151" i="5"/>
  <c r="U151" i="5"/>
  <c r="V151" i="5"/>
  <c r="W151" i="5"/>
  <c r="X151" i="5"/>
  <c r="Y151" i="5"/>
  <c r="Z151" i="5"/>
  <c r="AA151" i="5"/>
  <c r="T152" i="5"/>
  <c r="U152" i="5"/>
  <c r="V152" i="5"/>
  <c r="W152" i="5"/>
  <c r="X152" i="5"/>
  <c r="Y152" i="5"/>
  <c r="Z152" i="5"/>
  <c r="AA152" i="5"/>
  <c r="T153" i="5"/>
  <c r="U153" i="5"/>
  <c r="V153" i="5"/>
  <c r="W153" i="5"/>
  <c r="X153" i="5"/>
  <c r="Y153" i="5"/>
  <c r="Z153" i="5"/>
  <c r="AA153" i="5"/>
  <c r="T154" i="5"/>
  <c r="U154" i="5"/>
  <c r="V154" i="5"/>
  <c r="W154" i="5"/>
  <c r="X154" i="5"/>
  <c r="Y154" i="5"/>
  <c r="Z154" i="5"/>
  <c r="AA154" i="5"/>
  <c r="T155" i="5"/>
  <c r="U155" i="5"/>
  <c r="V155" i="5"/>
  <c r="W155" i="5"/>
  <c r="X155" i="5"/>
  <c r="Y155" i="5"/>
  <c r="Z155" i="5"/>
  <c r="AA155" i="5"/>
  <c r="T156" i="5"/>
  <c r="U156" i="5"/>
  <c r="V156" i="5"/>
  <c r="W156" i="5"/>
  <c r="X156" i="5"/>
  <c r="Y156" i="5"/>
  <c r="Z156" i="5"/>
  <c r="AA156" i="5"/>
  <c r="T157" i="5"/>
  <c r="U157" i="5"/>
  <c r="V157" i="5"/>
  <c r="W157" i="5"/>
  <c r="X157" i="5"/>
  <c r="Y157" i="5"/>
  <c r="Z157" i="5"/>
  <c r="AA157" i="5"/>
  <c r="T158" i="5"/>
  <c r="U158" i="5"/>
  <c r="V158" i="5"/>
  <c r="W158" i="5"/>
  <c r="X158" i="5"/>
  <c r="Y158" i="5"/>
  <c r="Z158" i="5"/>
  <c r="AA158" i="5"/>
  <c r="T159" i="5"/>
  <c r="U159" i="5"/>
  <c r="V159" i="5"/>
  <c r="W159" i="5"/>
  <c r="X159" i="5"/>
  <c r="Y159" i="5"/>
  <c r="Z159" i="5"/>
  <c r="AA159" i="5"/>
  <c r="T160" i="5"/>
  <c r="U160" i="5"/>
  <c r="V160" i="5"/>
  <c r="W160" i="5"/>
  <c r="X160" i="5"/>
  <c r="Y160" i="5"/>
  <c r="Z160" i="5"/>
  <c r="AA160" i="5"/>
  <c r="T161" i="5"/>
  <c r="U161" i="5"/>
  <c r="V161" i="5"/>
  <c r="W161" i="5"/>
  <c r="X161" i="5"/>
  <c r="Y161" i="5"/>
  <c r="Z161" i="5"/>
  <c r="AA161" i="5"/>
  <c r="T162" i="5"/>
  <c r="U162" i="5"/>
  <c r="V162" i="5"/>
  <c r="W162" i="5"/>
  <c r="X162" i="5"/>
  <c r="Y162" i="5"/>
  <c r="Z162" i="5"/>
  <c r="AA162" i="5"/>
  <c r="T163" i="5"/>
  <c r="U163" i="5"/>
  <c r="V163" i="5"/>
  <c r="W163" i="5"/>
  <c r="X163" i="5"/>
  <c r="Y163" i="5"/>
  <c r="Z163" i="5"/>
  <c r="AA163" i="5"/>
  <c r="T164" i="5"/>
  <c r="U164" i="5"/>
  <c r="V164" i="5"/>
  <c r="W164" i="5"/>
  <c r="X164" i="5"/>
  <c r="Y164" i="5"/>
  <c r="Z164" i="5"/>
  <c r="AA164" i="5"/>
  <c r="T165" i="5"/>
  <c r="U165" i="5"/>
  <c r="V165" i="5"/>
  <c r="W165" i="5"/>
  <c r="X165" i="5"/>
  <c r="Y165" i="5"/>
  <c r="Z165" i="5"/>
  <c r="AA165" i="5"/>
  <c r="T166" i="5"/>
  <c r="U166" i="5"/>
  <c r="V166" i="5"/>
  <c r="W166" i="5"/>
  <c r="X166" i="5"/>
  <c r="Y166" i="5"/>
  <c r="Z166" i="5"/>
  <c r="AA166" i="5"/>
  <c r="T167" i="5"/>
  <c r="U167" i="5"/>
  <c r="V167" i="5"/>
  <c r="W167" i="5"/>
  <c r="X167" i="5"/>
  <c r="Y167" i="5"/>
  <c r="Z167" i="5"/>
  <c r="AA167" i="5"/>
  <c r="T168" i="5"/>
  <c r="U168" i="5"/>
  <c r="V168" i="5"/>
  <c r="W168" i="5"/>
  <c r="X168" i="5"/>
  <c r="Y168" i="5"/>
  <c r="Z168" i="5"/>
  <c r="AA168" i="5"/>
  <c r="T169" i="5"/>
  <c r="U169" i="5"/>
  <c r="V169" i="5"/>
  <c r="W169" i="5"/>
  <c r="X169" i="5"/>
  <c r="Y169" i="5"/>
  <c r="Z169" i="5"/>
  <c r="AA169" i="5"/>
  <c r="T170" i="5"/>
  <c r="U170" i="5"/>
  <c r="V170" i="5"/>
  <c r="W170" i="5"/>
  <c r="X170" i="5"/>
  <c r="Y170" i="5"/>
  <c r="Z170" i="5"/>
  <c r="AA170" i="5"/>
  <c r="T171" i="5"/>
  <c r="U171" i="5"/>
  <c r="V171" i="5"/>
  <c r="W171" i="5"/>
  <c r="X171" i="5"/>
  <c r="Y171" i="5"/>
  <c r="Z171" i="5"/>
  <c r="AA171" i="5"/>
  <c r="T172" i="5"/>
  <c r="U172" i="5"/>
  <c r="V172" i="5"/>
  <c r="W172" i="5"/>
  <c r="X172" i="5"/>
  <c r="Y172" i="5"/>
  <c r="Z172" i="5"/>
  <c r="AA172" i="5"/>
  <c r="T173" i="5"/>
  <c r="U173" i="5"/>
  <c r="V173" i="5"/>
  <c r="W173" i="5"/>
  <c r="X173" i="5"/>
  <c r="Y173" i="5"/>
  <c r="Z173" i="5"/>
  <c r="AA173" i="5"/>
  <c r="T174" i="5"/>
  <c r="U174" i="5"/>
  <c r="V174" i="5"/>
  <c r="W174" i="5"/>
  <c r="X174" i="5"/>
  <c r="Y174" i="5"/>
  <c r="Z174" i="5"/>
  <c r="AA174" i="5"/>
  <c r="T175" i="5"/>
  <c r="U175" i="5"/>
  <c r="V175" i="5"/>
  <c r="W175" i="5"/>
  <c r="X175" i="5"/>
  <c r="Y175" i="5"/>
  <c r="Z175" i="5"/>
  <c r="AA175" i="5"/>
  <c r="T176" i="5"/>
  <c r="U176" i="5"/>
  <c r="V176" i="5"/>
  <c r="W176" i="5"/>
  <c r="X176" i="5"/>
  <c r="Y176" i="5"/>
  <c r="Z176" i="5"/>
  <c r="AA176" i="5"/>
  <c r="T177" i="5"/>
  <c r="U177" i="5"/>
  <c r="V177" i="5"/>
  <c r="W177" i="5"/>
  <c r="X177" i="5"/>
  <c r="Y177" i="5"/>
  <c r="Z177" i="5"/>
  <c r="AA177" i="5"/>
  <c r="T178" i="5"/>
  <c r="U178" i="5"/>
  <c r="V178" i="5"/>
  <c r="W178" i="5"/>
  <c r="X178" i="5"/>
  <c r="Y178" i="5"/>
  <c r="Z178" i="5"/>
  <c r="AA178" i="5"/>
  <c r="T179" i="5"/>
  <c r="U179" i="5"/>
  <c r="V179" i="5"/>
  <c r="W179" i="5"/>
  <c r="X179" i="5"/>
  <c r="Y179" i="5"/>
  <c r="Z179" i="5"/>
  <c r="AA179" i="5"/>
  <c r="T180" i="5"/>
  <c r="U180" i="5"/>
  <c r="V180" i="5"/>
  <c r="W180" i="5"/>
  <c r="X180" i="5"/>
  <c r="Y180" i="5"/>
  <c r="Z180" i="5"/>
  <c r="AA180" i="5"/>
  <c r="T181" i="5"/>
  <c r="U181" i="5"/>
  <c r="V181" i="5"/>
  <c r="W181" i="5"/>
  <c r="X181" i="5"/>
  <c r="Y181" i="5"/>
  <c r="Z181" i="5"/>
  <c r="AA181" i="5"/>
  <c r="T182" i="5"/>
  <c r="U182" i="5"/>
  <c r="V182" i="5"/>
  <c r="W182" i="5"/>
  <c r="X182" i="5"/>
  <c r="Y182" i="5"/>
  <c r="Z182" i="5"/>
  <c r="AA182" i="5"/>
  <c r="T183" i="5"/>
  <c r="U183" i="5"/>
  <c r="V183" i="5"/>
  <c r="W183" i="5"/>
  <c r="X183" i="5"/>
  <c r="Y183" i="5"/>
  <c r="Z183" i="5"/>
  <c r="AA183" i="5"/>
  <c r="T184" i="5"/>
  <c r="U184" i="5"/>
  <c r="V184" i="5"/>
  <c r="W184" i="5"/>
  <c r="X184" i="5"/>
  <c r="Y184" i="5"/>
  <c r="Z184" i="5"/>
  <c r="AA184" i="5"/>
  <c r="T185" i="5"/>
  <c r="U185" i="5"/>
  <c r="V185" i="5"/>
  <c r="W185" i="5"/>
  <c r="X185" i="5"/>
  <c r="Y185" i="5"/>
  <c r="Z185" i="5"/>
  <c r="AA185" i="5"/>
  <c r="T186" i="5"/>
  <c r="U186" i="5"/>
  <c r="V186" i="5"/>
  <c r="W186" i="5"/>
  <c r="X186" i="5"/>
  <c r="Y186" i="5"/>
  <c r="Z186" i="5"/>
  <c r="AA186" i="5"/>
  <c r="T187" i="5"/>
  <c r="U187" i="5"/>
  <c r="V187" i="5"/>
  <c r="W187" i="5"/>
  <c r="X187" i="5"/>
  <c r="Y187" i="5"/>
  <c r="Z187" i="5"/>
  <c r="AA187" i="5"/>
  <c r="T188" i="5"/>
  <c r="U188" i="5"/>
  <c r="V188" i="5"/>
  <c r="W188" i="5"/>
  <c r="X188" i="5"/>
  <c r="Y188" i="5"/>
  <c r="Z188" i="5"/>
  <c r="AA188" i="5"/>
  <c r="T189" i="5"/>
  <c r="U189" i="5"/>
  <c r="V189" i="5"/>
  <c r="W189" i="5"/>
  <c r="X189" i="5"/>
  <c r="Y189" i="5"/>
  <c r="Z189" i="5"/>
  <c r="AA189" i="5"/>
  <c r="T190" i="5"/>
  <c r="U190" i="5"/>
  <c r="V190" i="5"/>
  <c r="W190" i="5"/>
  <c r="X190" i="5"/>
  <c r="Y190" i="5"/>
  <c r="Z190" i="5"/>
  <c r="AA190" i="5"/>
  <c r="T191" i="5"/>
  <c r="U191" i="5"/>
  <c r="V191" i="5"/>
  <c r="W191" i="5"/>
  <c r="X191" i="5"/>
  <c r="Y191" i="5"/>
  <c r="Z191" i="5"/>
  <c r="AA191" i="5"/>
  <c r="T192" i="5"/>
  <c r="U192" i="5"/>
  <c r="V192" i="5"/>
  <c r="W192" i="5"/>
  <c r="X192" i="5"/>
  <c r="Y192" i="5"/>
  <c r="Z192" i="5"/>
  <c r="AA192" i="5"/>
  <c r="T193" i="5"/>
  <c r="U193" i="5"/>
  <c r="V193" i="5"/>
  <c r="W193" i="5"/>
  <c r="X193" i="5"/>
  <c r="Y193" i="5"/>
  <c r="Z193" i="5"/>
  <c r="AA193" i="5"/>
  <c r="T194" i="5"/>
  <c r="U194" i="5"/>
  <c r="V194" i="5"/>
  <c r="W194" i="5"/>
  <c r="X194" i="5"/>
  <c r="Y194" i="5"/>
  <c r="Z194" i="5"/>
  <c r="AA194" i="5"/>
  <c r="T195" i="5"/>
  <c r="U195" i="5"/>
  <c r="V195" i="5"/>
  <c r="W195" i="5"/>
  <c r="X195" i="5"/>
  <c r="Y195" i="5"/>
  <c r="Z195" i="5"/>
  <c r="AA195" i="5"/>
  <c r="T196" i="5"/>
  <c r="U196" i="5"/>
  <c r="V196" i="5"/>
  <c r="W196" i="5"/>
  <c r="X196" i="5"/>
  <c r="Y196" i="5"/>
  <c r="Z196" i="5"/>
  <c r="AA196" i="5"/>
  <c r="T197" i="5"/>
  <c r="U197" i="5"/>
  <c r="V197" i="5"/>
  <c r="W197" i="5"/>
  <c r="X197" i="5"/>
  <c r="Y197" i="5"/>
  <c r="Z197" i="5"/>
  <c r="AA197" i="5"/>
  <c r="T198" i="5"/>
  <c r="U198" i="5"/>
  <c r="V198" i="5"/>
  <c r="W198" i="5"/>
  <c r="X198" i="5"/>
  <c r="Y198" i="5"/>
  <c r="Z198" i="5"/>
  <c r="AA198" i="5"/>
  <c r="T199" i="5"/>
  <c r="U199" i="5"/>
  <c r="V199" i="5"/>
  <c r="W199" i="5"/>
  <c r="X199" i="5"/>
  <c r="Y199" i="5"/>
  <c r="Z199" i="5"/>
  <c r="AA199" i="5"/>
  <c r="T200" i="5"/>
  <c r="U200" i="5"/>
  <c r="V200" i="5"/>
  <c r="W200" i="5"/>
  <c r="X200" i="5"/>
  <c r="Y200" i="5"/>
  <c r="Z200" i="5"/>
  <c r="AA200" i="5"/>
  <c r="T201" i="5"/>
  <c r="U201" i="5"/>
  <c r="V201" i="5"/>
  <c r="W201" i="5"/>
  <c r="X201" i="5"/>
  <c r="Y201" i="5"/>
  <c r="Z201" i="5"/>
  <c r="AA201" i="5"/>
  <c r="T202" i="5"/>
  <c r="U202" i="5"/>
  <c r="V202" i="5"/>
  <c r="W202" i="5"/>
  <c r="X202" i="5"/>
  <c r="Y202" i="5"/>
  <c r="Z202" i="5"/>
  <c r="AA202" i="5"/>
  <c r="T203" i="5"/>
  <c r="U203" i="5"/>
  <c r="V203" i="5"/>
  <c r="W203" i="5"/>
  <c r="X203" i="5"/>
  <c r="Y203" i="5"/>
  <c r="Z203" i="5"/>
  <c r="AA203" i="5"/>
  <c r="T204" i="5"/>
  <c r="U204" i="5"/>
  <c r="V204" i="5"/>
  <c r="W204" i="5"/>
  <c r="X204" i="5"/>
  <c r="Y204" i="5"/>
  <c r="Z204" i="5"/>
  <c r="AA204" i="5"/>
  <c r="T205" i="5"/>
  <c r="U205" i="5"/>
  <c r="V205" i="5"/>
  <c r="W205" i="5"/>
  <c r="X205" i="5"/>
  <c r="Y205" i="5"/>
  <c r="Z205" i="5"/>
  <c r="AA205" i="5"/>
  <c r="T206" i="5"/>
  <c r="U206" i="5"/>
  <c r="V206" i="5"/>
  <c r="W206" i="5"/>
  <c r="X206" i="5"/>
  <c r="Y206" i="5"/>
  <c r="Z206" i="5"/>
  <c r="AA206" i="5"/>
  <c r="T207" i="5"/>
  <c r="U207" i="5"/>
  <c r="V207" i="5"/>
  <c r="W207" i="5"/>
  <c r="X207" i="5"/>
  <c r="Y207" i="5"/>
  <c r="Z207" i="5"/>
  <c r="AA207" i="5"/>
  <c r="T208" i="5"/>
  <c r="U208" i="5"/>
  <c r="V208" i="5"/>
  <c r="W208" i="5"/>
  <c r="X208" i="5"/>
  <c r="Y208" i="5"/>
  <c r="Z208" i="5"/>
  <c r="AA208" i="5"/>
  <c r="T209" i="5"/>
  <c r="U209" i="5"/>
  <c r="V209" i="5"/>
  <c r="W209" i="5"/>
  <c r="X209" i="5"/>
  <c r="Y209" i="5"/>
  <c r="Z209" i="5"/>
  <c r="AA209" i="5"/>
  <c r="T210" i="5"/>
  <c r="U210" i="5"/>
  <c r="V210" i="5"/>
  <c r="W210" i="5"/>
  <c r="X210" i="5"/>
  <c r="Y210" i="5"/>
  <c r="Z210" i="5"/>
  <c r="AA210" i="5"/>
  <c r="T211" i="5"/>
  <c r="U211" i="5"/>
  <c r="V211" i="5"/>
  <c r="W211" i="5"/>
  <c r="X211" i="5"/>
  <c r="Y211" i="5"/>
  <c r="Z211" i="5"/>
  <c r="AA211" i="5"/>
  <c r="T212" i="5"/>
  <c r="U212" i="5"/>
  <c r="V212" i="5"/>
  <c r="W212" i="5"/>
  <c r="X212" i="5"/>
  <c r="Y212" i="5"/>
  <c r="Z212" i="5"/>
  <c r="AA212" i="5"/>
  <c r="T213" i="5"/>
  <c r="U213" i="5"/>
  <c r="V213" i="5"/>
  <c r="W213" i="5"/>
  <c r="X213" i="5"/>
  <c r="Y213" i="5"/>
  <c r="Z213" i="5"/>
  <c r="AA213" i="5"/>
  <c r="T214" i="5"/>
  <c r="U214" i="5"/>
  <c r="V214" i="5"/>
  <c r="W214" i="5"/>
  <c r="X214" i="5"/>
  <c r="Y214" i="5"/>
  <c r="Z214" i="5"/>
  <c r="AA214" i="5"/>
  <c r="T215" i="5"/>
  <c r="U215" i="5"/>
  <c r="V215" i="5"/>
  <c r="W215" i="5"/>
  <c r="X215" i="5"/>
  <c r="Y215" i="5"/>
  <c r="Z215" i="5"/>
  <c r="AA215" i="5"/>
  <c r="T216" i="5"/>
  <c r="U216" i="5"/>
  <c r="V216" i="5"/>
  <c r="W216" i="5"/>
  <c r="X216" i="5"/>
  <c r="Y216" i="5"/>
  <c r="Z216" i="5"/>
  <c r="AA216" i="5"/>
  <c r="T217" i="5"/>
  <c r="U217" i="5"/>
  <c r="V217" i="5"/>
  <c r="W217" i="5"/>
  <c r="X217" i="5"/>
  <c r="Y217" i="5"/>
  <c r="Z217" i="5"/>
  <c r="AA217" i="5"/>
  <c r="T218" i="5"/>
  <c r="U218" i="5"/>
  <c r="V218" i="5"/>
  <c r="W218" i="5"/>
  <c r="X218" i="5"/>
  <c r="Y218" i="5"/>
  <c r="Z218" i="5"/>
  <c r="AA218" i="5"/>
  <c r="T219" i="5"/>
  <c r="U219" i="5"/>
  <c r="V219" i="5"/>
  <c r="W219" i="5"/>
  <c r="X219" i="5"/>
  <c r="Y219" i="5"/>
  <c r="Z219" i="5"/>
  <c r="AA219" i="5"/>
  <c r="T220" i="5"/>
  <c r="U220" i="5"/>
  <c r="V220" i="5"/>
  <c r="W220" i="5"/>
  <c r="X220" i="5"/>
  <c r="Y220" i="5"/>
  <c r="Z220" i="5"/>
  <c r="AA220" i="5"/>
  <c r="T221" i="5"/>
  <c r="U221" i="5"/>
  <c r="V221" i="5"/>
  <c r="W221" i="5"/>
  <c r="X221" i="5"/>
  <c r="Y221" i="5"/>
  <c r="Z221" i="5"/>
  <c r="AA221" i="5"/>
  <c r="T222" i="5"/>
  <c r="U222" i="5"/>
  <c r="V222" i="5"/>
  <c r="W222" i="5"/>
  <c r="X222" i="5"/>
  <c r="Y222" i="5"/>
  <c r="Z222" i="5"/>
  <c r="AA222" i="5"/>
  <c r="T223" i="5"/>
  <c r="U223" i="5"/>
  <c r="V223" i="5"/>
  <c r="W223" i="5"/>
  <c r="X223" i="5"/>
  <c r="Y223" i="5"/>
  <c r="Z223" i="5"/>
  <c r="AA223" i="5"/>
  <c r="T224" i="5"/>
  <c r="U224" i="5"/>
  <c r="V224" i="5"/>
  <c r="W224" i="5"/>
  <c r="X224" i="5"/>
  <c r="Y224" i="5"/>
  <c r="Z224" i="5"/>
  <c r="AA224" i="5"/>
  <c r="T225" i="5"/>
  <c r="U225" i="5"/>
  <c r="V225" i="5"/>
  <c r="W225" i="5"/>
  <c r="X225" i="5"/>
  <c r="Y225" i="5"/>
  <c r="Z225" i="5"/>
  <c r="AA225" i="5"/>
  <c r="T226" i="5"/>
  <c r="U226" i="5"/>
  <c r="V226" i="5"/>
  <c r="W226" i="5"/>
  <c r="X226" i="5"/>
  <c r="Y226" i="5"/>
  <c r="Z226" i="5"/>
  <c r="AA226" i="5"/>
  <c r="T227" i="5"/>
  <c r="U227" i="5"/>
  <c r="V227" i="5"/>
  <c r="W227" i="5"/>
  <c r="X227" i="5"/>
  <c r="Y227" i="5"/>
  <c r="Z227" i="5"/>
  <c r="AA227" i="5"/>
  <c r="T228" i="5"/>
  <c r="U228" i="5"/>
  <c r="V228" i="5"/>
  <c r="W228" i="5"/>
  <c r="X228" i="5"/>
  <c r="Y228" i="5"/>
  <c r="Z228" i="5"/>
  <c r="AA228" i="5"/>
  <c r="T229" i="5"/>
  <c r="U229" i="5"/>
  <c r="V229" i="5"/>
  <c r="W229" i="5"/>
  <c r="X229" i="5"/>
  <c r="Y229" i="5"/>
  <c r="Z229" i="5"/>
  <c r="AA229" i="5"/>
  <c r="T230" i="5"/>
  <c r="U230" i="5"/>
  <c r="V230" i="5"/>
  <c r="W230" i="5"/>
  <c r="X230" i="5"/>
  <c r="Y230" i="5"/>
  <c r="Z230" i="5"/>
  <c r="AA230" i="5"/>
  <c r="T231" i="5"/>
  <c r="U231" i="5"/>
  <c r="V231" i="5"/>
  <c r="W231" i="5"/>
  <c r="X231" i="5"/>
  <c r="Y231" i="5"/>
  <c r="Z231" i="5"/>
  <c r="AA231" i="5"/>
  <c r="T232" i="5"/>
  <c r="U232" i="5"/>
  <c r="V232" i="5"/>
  <c r="W232" i="5"/>
  <c r="X232" i="5"/>
  <c r="Y232" i="5"/>
  <c r="Z232" i="5"/>
  <c r="AA232" i="5"/>
  <c r="T233" i="5"/>
  <c r="U233" i="5"/>
  <c r="V233" i="5"/>
  <c r="W233" i="5"/>
  <c r="X233" i="5"/>
  <c r="Y233" i="5"/>
  <c r="Z233" i="5"/>
  <c r="AA233" i="5"/>
  <c r="T234" i="5"/>
  <c r="U234" i="5"/>
  <c r="V234" i="5"/>
  <c r="W234" i="5"/>
  <c r="X234" i="5"/>
  <c r="Y234" i="5"/>
  <c r="Z234" i="5"/>
  <c r="AA234" i="5"/>
  <c r="T235" i="5"/>
  <c r="U235" i="5"/>
  <c r="V235" i="5"/>
  <c r="W235" i="5"/>
  <c r="X235" i="5"/>
  <c r="Y235" i="5"/>
  <c r="Z235" i="5"/>
  <c r="AA235" i="5"/>
  <c r="T236" i="5"/>
  <c r="U236" i="5"/>
  <c r="V236" i="5"/>
  <c r="W236" i="5"/>
  <c r="X236" i="5"/>
  <c r="Y236" i="5"/>
  <c r="Z236" i="5"/>
  <c r="AA236" i="5"/>
  <c r="T237" i="5"/>
  <c r="U237" i="5"/>
  <c r="V237" i="5"/>
  <c r="W237" i="5"/>
  <c r="X237" i="5"/>
  <c r="Y237" i="5"/>
  <c r="Z237" i="5"/>
  <c r="AA237" i="5"/>
  <c r="T238" i="5"/>
  <c r="U238" i="5"/>
  <c r="V238" i="5"/>
  <c r="W238" i="5"/>
  <c r="X238" i="5"/>
  <c r="Y238" i="5"/>
  <c r="Z238" i="5"/>
  <c r="AA238" i="5"/>
  <c r="T239" i="5"/>
  <c r="U239" i="5"/>
  <c r="V239" i="5"/>
  <c r="W239" i="5"/>
  <c r="X239" i="5"/>
  <c r="Y239" i="5"/>
  <c r="Z239" i="5"/>
  <c r="AA239" i="5"/>
  <c r="T240" i="5"/>
  <c r="U240" i="5"/>
  <c r="V240" i="5"/>
  <c r="W240" i="5"/>
  <c r="X240" i="5"/>
  <c r="Y240" i="5"/>
  <c r="Z240" i="5"/>
  <c r="AA240" i="5"/>
  <c r="T241" i="5"/>
  <c r="U241" i="5"/>
  <c r="V241" i="5"/>
  <c r="W241" i="5"/>
  <c r="X241" i="5"/>
  <c r="Y241" i="5"/>
  <c r="Z241" i="5"/>
  <c r="AA241" i="5"/>
  <c r="T242" i="5"/>
  <c r="U242" i="5"/>
  <c r="V242" i="5"/>
  <c r="W242" i="5"/>
  <c r="X242" i="5"/>
  <c r="Y242" i="5"/>
  <c r="Z242" i="5"/>
  <c r="AA242" i="5"/>
  <c r="T243" i="5"/>
  <c r="U243" i="5"/>
  <c r="V243" i="5"/>
  <c r="W243" i="5"/>
  <c r="X243" i="5"/>
  <c r="Y243" i="5"/>
  <c r="Z243" i="5"/>
  <c r="AA243" i="5"/>
  <c r="T244" i="5"/>
  <c r="U244" i="5"/>
  <c r="V244" i="5"/>
  <c r="W244" i="5"/>
  <c r="X244" i="5"/>
  <c r="Y244" i="5"/>
  <c r="Z244" i="5"/>
  <c r="AA244" i="5"/>
  <c r="T245" i="5"/>
  <c r="U245" i="5"/>
  <c r="V245" i="5"/>
  <c r="W245" i="5"/>
  <c r="X245" i="5"/>
  <c r="Y245" i="5"/>
  <c r="Z245" i="5"/>
  <c r="AA245" i="5"/>
  <c r="T246" i="5"/>
  <c r="U246" i="5"/>
  <c r="V246" i="5"/>
  <c r="W246" i="5"/>
  <c r="X246" i="5"/>
  <c r="Y246" i="5"/>
  <c r="Z246" i="5"/>
  <c r="AA246" i="5"/>
  <c r="T247" i="5"/>
  <c r="U247" i="5"/>
  <c r="V247" i="5"/>
  <c r="W247" i="5"/>
  <c r="X247" i="5"/>
  <c r="Y247" i="5"/>
  <c r="Z247" i="5"/>
  <c r="AA247" i="5"/>
  <c r="T248" i="5"/>
  <c r="U248" i="5"/>
  <c r="V248" i="5"/>
  <c r="W248" i="5"/>
  <c r="X248" i="5"/>
  <c r="Y248" i="5"/>
  <c r="Z248" i="5"/>
  <c r="AA248" i="5"/>
  <c r="T249" i="5"/>
  <c r="U249" i="5"/>
  <c r="V249" i="5"/>
  <c r="W249" i="5"/>
  <c r="X249" i="5"/>
  <c r="Y249" i="5"/>
  <c r="Z249" i="5"/>
  <c r="AA249" i="5"/>
  <c r="T250" i="5"/>
  <c r="U250" i="5"/>
  <c r="V250" i="5"/>
  <c r="W250" i="5"/>
  <c r="X250" i="5"/>
  <c r="Y250" i="5"/>
  <c r="Z250" i="5"/>
  <c r="AA250" i="5"/>
  <c r="T251" i="5"/>
  <c r="U251" i="5"/>
  <c r="V251" i="5"/>
  <c r="W251" i="5"/>
  <c r="X251" i="5"/>
  <c r="Y251" i="5"/>
  <c r="Z251" i="5"/>
  <c r="AA251" i="5"/>
  <c r="T252" i="5"/>
  <c r="U252" i="5"/>
  <c r="V252" i="5"/>
  <c r="W252" i="5"/>
  <c r="X252" i="5"/>
  <c r="Y252" i="5"/>
  <c r="Z252" i="5"/>
  <c r="AA252" i="5"/>
  <c r="T253" i="5"/>
  <c r="U253" i="5"/>
  <c r="V253" i="5"/>
  <c r="W253" i="5"/>
  <c r="X253" i="5"/>
  <c r="Y253" i="5"/>
  <c r="Z253" i="5"/>
  <c r="AA253" i="5"/>
  <c r="T254" i="5"/>
  <c r="U254" i="5"/>
  <c r="V254" i="5"/>
  <c r="W254" i="5"/>
  <c r="X254" i="5"/>
  <c r="Y254" i="5"/>
  <c r="Z254" i="5"/>
  <c r="AA254" i="5"/>
  <c r="T255" i="5"/>
  <c r="U255" i="5"/>
  <c r="V255" i="5"/>
  <c r="W255" i="5"/>
  <c r="X255" i="5"/>
  <c r="Y255" i="5"/>
  <c r="Z255" i="5"/>
  <c r="AA255" i="5"/>
  <c r="T256" i="5"/>
  <c r="U256" i="5"/>
  <c r="V256" i="5"/>
  <c r="W256" i="5"/>
  <c r="X256" i="5"/>
  <c r="Y256" i="5"/>
  <c r="Z256" i="5"/>
  <c r="AA256" i="5"/>
  <c r="T257" i="5"/>
  <c r="U257" i="5"/>
  <c r="V257" i="5"/>
  <c r="W257" i="5"/>
  <c r="X257" i="5"/>
  <c r="Y257" i="5"/>
  <c r="Z257" i="5"/>
  <c r="AA257" i="5"/>
  <c r="T258" i="5"/>
  <c r="U258" i="5"/>
  <c r="V258" i="5"/>
  <c r="W258" i="5"/>
  <c r="X258" i="5"/>
  <c r="Y258" i="5"/>
  <c r="Z258" i="5"/>
  <c r="AA258" i="5"/>
  <c r="T259" i="5"/>
  <c r="U259" i="5"/>
  <c r="V259" i="5"/>
  <c r="W259" i="5"/>
  <c r="X259" i="5"/>
  <c r="Y259" i="5"/>
  <c r="Z259" i="5"/>
  <c r="AA259" i="5"/>
  <c r="T260" i="5"/>
  <c r="U260" i="5"/>
  <c r="V260" i="5"/>
  <c r="W260" i="5"/>
  <c r="X260" i="5"/>
  <c r="Y260" i="5"/>
  <c r="Z260" i="5"/>
  <c r="AA260" i="5"/>
  <c r="T261" i="5"/>
  <c r="U261" i="5"/>
  <c r="V261" i="5"/>
  <c r="W261" i="5"/>
  <c r="X261" i="5"/>
  <c r="Y261" i="5"/>
  <c r="Z261" i="5"/>
  <c r="AA261" i="5"/>
  <c r="T262" i="5"/>
  <c r="U262" i="5"/>
  <c r="V262" i="5"/>
  <c r="W262" i="5"/>
  <c r="X262" i="5"/>
  <c r="Y262" i="5"/>
  <c r="Z262" i="5"/>
  <c r="AA262" i="5"/>
  <c r="T263" i="5"/>
  <c r="U263" i="5"/>
  <c r="V263" i="5"/>
  <c r="W263" i="5"/>
  <c r="X263" i="5"/>
  <c r="Y263" i="5"/>
  <c r="Z263" i="5"/>
  <c r="AA263" i="5"/>
  <c r="T264" i="5"/>
  <c r="U264" i="5"/>
  <c r="V264" i="5"/>
  <c r="W264" i="5"/>
  <c r="X264" i="5"/>
  <c r="Y264" i="5"/>
  <c r="Z264" i="5"/>
  <c r="AA264" i="5"/>
  <c r="T265" i="5"/>
  <c r="U265" i="5"/>
  <c r="V265" i="5"/>
  <c r="W265" i="5"/>
  <c r="X265" i="5"/>
  <c r="Y265" i="5"/>
  <c r="Z265" i="5"/>
  <c r="AA265" i="5"/>
  <c r="T266" i="5"/>
  <c r="U266" i="5"/>
  <c r="V266" i="5"/>
  <c r="W266" i="5"/>
  <c r="X266" i="5"/>
  <c r="Y266" i="5"/>
  <c r="Z266" i="5"/>
  <c r="AA266" i="5"/>
  <c r="T267" i="5"/>
  <c r="U267" i="5"/>
  <c r="V267" i="5"/>
  <c r="W267" i="5"/>
  <c r="X267" i="5"/>
  <c r="Y267" i="5"/>
  <c r="Z267" i="5"/>
  <c r="AA267" i="5"/>
  <c r="T268" i="5"/>
  <c r="U268" i="5"/>
  <c r="V268" i="5"/>
  <c r="W268" i="5"/>
  <c r="X268" i="5"/>
  <c r="Y268" i="5"/>
  <c r="Z268" i="5"/>
  <c r="AA268" i="5"/>
  <c r="T269" i="5"/>
  <c r="U269" i="5"/>
  <c r="V269" i="5"/>
  <c r="W269" i="5"/>
  <c r="X269" i="5"/>
  <c r="Y269" i="5"/>
  <c r="Z269" i="5"/>
  <c r="AA269" i="5"/>
  <c r="T270" i="5"/>
  <c r="U270" i="5"/>
  <c r="V270" i="5"/>
  <c r="W270" i="5"/>
  <c r="X270" i="5"/>
  <c r="Y270" i="5"/>
  <c r="Z270" i="5"/>
  <c r="AA270" i="5"/>
  <c r="T271" i="5"/>
  <c r="U271" i="5"/>
  <c r="V271" i="5"/>
  <c r="W271" i="5"/>
  <c r="X271" i="5"/>
  <c r="Y271" i="5"/>
  <c r="Z271" i="5"/>
  <c r="AA271" i="5"/>
  <c r="T272" i="5"/>
  <c r="U272" i="5"/>
  <c r="V272" i="5"/>
  <c r="W272" i="5"/>
  <c r="X272" i="5"/>
  <c r="Y272" i="5"/>
  <c r="Z272" i="5"/>
  <c r="AA272" i="5"/>
  <c r="T273" i="5"/>
  <c r="U273" i="5"/>
  <c r="V273" i="5"/>
  <c r="W273" i="5"/>
  <c r="X273" i="5"/>
  <c r="Y273" i="5"/>
  <c r="Z273" i="5"/>
  <c r="AA273" i="5"/>
  <c r="T274" i="5"/>
  <c r="U274" i="5"/>
  <c r="V274" i="5"/>
  <c r="W274" i="5"/>
  <c r="X274" i="5"/>
  <c r="Y274" i="5"/>
  <c r="Z274" i="5"/>
  <c r="AA274" i="5"/>
  <c r="T275" i="5"/>
  <c r="U275" i="5"/>
  <c r="V275" i="5"/>
  <c r="W275" i="5"/>
  <c r="X275" i="5"/>
  <c r="Y275" i="5"/>
  <c r="Z275" i="5"/>
  <c r="AA275" i="5"/>
  <c r="T276" i="5"/>
  <c r="U276" i="5"/>
  <c r="V276" i="5"/>
  <c r="W276" i="5"/>
  <c r="X276" i="5"/>
  <c r="Y276" i="5"/>
  <c r="Z276" i="5"/>
  <c r="AA276" i="5"/>
  <c r="T277" i="5"/>
  <c r="U277" i="5"/>
  <c r="V277" i="5"/>
  <c r="W277" i="5"/>
  <c r="X277" i="5"/>
  <c r="Y277" i="5"/>
  <c r="Z277" i="5"/>
  <c r="AA277" i="5"/>
  <c r="T278" i="5"/>
  <c r="U278" i="5"/>
  <c r="V278" i="5"/>
  <c r="W278" i="5"/>
  <c r="X278" i="5"/>
  <c r="Y278" i="5"/>
  <c r="Z278" i="5"/>
  <c r="AA278" i="5"/>
  <c r="T279" i="5"/>
  <c r="U279" i="5"/>
  <c r="V279" i="5"/>
  <c r="W279" i="5"/>
  <c r="X279" i="5"/>
  <c r="Y279" i="5"/>
  <c r="Z279" i="5"/>
  <c r="AA279" i="5"/>
  <c r="T280" i="5"/>
  <c r="U280" i="5"/>
  <c r="V280" i="5"/>
  <c r="W280" i="5"/>
  <c r="X280" i="5"/>
  <c r="Y280" i="5"/>
  <c r="Z280" i="5"/>
  <c r="AA280" i="5"/>
  <c r="T281" i="5"/>
  <c r="U281" i="5"/>
  <c r="V281" i="5"/>
  <c r="W281" i="5"/>
  <c r="X281" i="5"/>
  <c r="Y281" i="5"/>
  <c r="Z281" i="5"/>
  <c r="AA281" i="5"/>
  <c r="T282" i="5"/>
  <c r="U282" i="5"/>
  <c r="V282" i="5"/>
  <c r="W282" i="5"/>
  <c r="X282" i="5"/>
  <c r="Y282" i="5"/>
  <c r="Z282" i="5"/>
  <c r="AA282" i="5"/>
  <c r="T283" i="5"/>
  <c r="U283" i="5"/>
  <c r="V283" i="5"/>
  <c r="W283" i="5"/>
  <c r="X283" i="5"/>
  <c r="Y283" i="5"/>
  <c r="Z283" i="5"/>
  <c r="AA283" i="5"/>
  <c r="T284" i="5"/>
  <c r="U284" i="5"/>
  <c r="V284" i="5"/>
  <c r="W284" i="5"/>
  <c r="X284" i="5"/>
  <c r="Y284" i="5"/>
  <c r="Z284" i="5"/>
  <c r="AA284" i="5"/>
  <c r="T285" i="5"/>
  <c r="U285" i="5"/>
  <c r="V285" i="5"/>
  <c r="W285" i="5"/>
  <c r="X285" i="5"/>
  <c r="Y285" i="5"/>
  <c r="Z285" i="5"/>
  <c r="AA285" i="5"/>
  <c r="T286" i="5"/>
  <c r="U286" i="5"/>
  <c r="V286" i="5"/>
  <c r="W286" i="5"/>
  <c r="X286" i="5"/>
  <c r="Y286" i="5"/>
  <c r="Z286" i="5"/>
  <c r="AA286" i="5"/>
  <c r="T287" i="5"/>
  <c r="U287" i="5"/>
  <c r="V287" i="5"/>
  <c r="W287" i="5"/>
  <c r="X287" i="5"/>
  <c r="Y287" i="5"/>
  <c r="Z287" i="5"/>
  <c r="AA287" i="5"/>
  <c r="T288" i="5"/>
  <c r="U288" i="5"/>
  <c r="V288" i="5"/>
  <c r="W288" i="5"/>
  <c r="X288" i="5"/>
  <c r="Y288" i="5"/>
  <c r="Z288" i="5"/>
  <c r="AA288" i="5"/>
  <c r="T289" i="5"/>
  <c r="U289" i="5"/>
  <c r="V289" i="5"/>
  <c r="W289" i="5"/>
  <c r="X289" i="5"/>
  <c r="Y289" i="5"/>
  <c r="Z289" i="5"/>
  <c r="AA289" i="5"/>
  <c r="T290" i="5"/>
  <c r="U290" i="5"/>
  <c r="V290" i="5"/>
  <c r="W290" i="5"/>
  <c r="X290" i="5"/>
  <c r="Y290" i="5"/>
  <c r="Z290" i="5"/>
  <c r="AA290" i="5"/>
  <c r="T291" i="5"/>
  <c r="U291" i="5"/>
  <c r="V291" i="5"/>
  <c r="W291" i="5"/>
  <c r="X291" i="5"/>
  <c r="Y291" i="5"/>
  <c r="Z291" i="5"/>
  <c r="AA291" i="5"/>
  <c r="T292" i="5"/>
  <c r="U292" i="5"/>
  <c r="V292" i="5"/>
  <c r="W292" i="5"/>
  <c r="X292" i="5"/>
  <c r="Y292" i="5"/>
  <c r="Z292" i="5"/>
  <c r="AA292" i="5"/>
  <c r="T293" i="5"/>
  <c r="U293" i="5"/>
  <c r="V293" i="5"/>
  <c r="W293" i="5"/>
  <c r="X293" i="5"/>
  <c r="Y293" i="5"/>
  <c r="Z293" i="5"/>
  <c r="AA293" i="5"/>
  <c r="T294" i="5"/>
  <c r="U294" i="5"/>
  <c r="V294" i="5"/>
  <c r="W294" i="5"/>
  <c r="X294" i="5"/>
  <c r="Y294" i="5"/>
  <c r="Z294" i="5"/>
  <c r="AA294" i="5"/>
  <c r="T295" i="5"/>
  <c r="U295" i="5"/>
  <c r="V295" i="5"/>
  <c r="W295" i="5"/>
  <c r="X295" i="5"/>
  <c r="Y295" i="5"/>
  <c r="Z295" i="5"/>
  <c r="AA295" i="5"/>
  <c r="T296" i="5"/>
  <c r="U296" i="5"/>
  <c r="V296" i="5"/>
  <c r="W296" i="5"/>
  <c r="X296" i="5"/>
  <c r="Y296" i="5"/>
  <c r="Z296" i="5"/>
  <c r="AA296" i="5"/>
  <c r="T297" i="5"/>
  <c r="U297" i="5"/>
  <c r="V297" i="5"/>
  <c r="W297" i="5"/>
  <c r="X297" i="5"/>
  <c r="Y297" i="5"/>
  <c r="Z297" i="5"/>
  <c r="AA297" i="5"/>
  <c r="T298" i="5"/>
  <c r="U298" i="5"/>
  <c r="V298" i="5"/>
  <c r="W298" i="5"/>
  <c r="X298" i="5"/>
  <c r="Y298" i="5"/>
  <c r="Z298" i="5"/>
  <c r="AA298" i="5"/>
  <c r="T299" i="5"/>
  <c r="U299" i="5"/>
  <c r="V299" i="5"/>
  <c r="W299" i="5"/>
  <c r="X299" i="5"/>
  <c r="Y299" i="5"/>
  <c r="Z299" i="5"/>
  <c r="AA299" i="5"/>
  <c r="T300" i="5"/>
  <c r="U300" i="5"/>
  <c r="V300" i="5"/>
  <c r="W300" i="5"/>
  <c r="X300" i="5"/>
  <c r="Y300" i="5"/>
  <c r="Z300" i="5"/>
  <c r="AA300" i="5"/>
  <c r="T301" i="5"/>
  <c r="U301" i="5"/>
  <c r="V301" i="5"/>
  <c r="W301" i="5"/>
  <c r="X301" i="5"/>
  <c r="Y301" i="5"/>
  <c r="Z301" i="5"/>
  <c r="AA301" i="5"/>
  <c r="T302" i="5"/>
  <c r="U302" i="5"/>
  <c r="V302" i="5"/>
  <c r="W302" i="5"/>
  <c r="X302" i="5"/>
  <c r="Y302" i="5"/>
  <c r="Z302" i="5"/>
  <c r="AA302" i="5"/>
  <c r="T303" i="5"/>
  <c r="U303" i="5"/>
  <c r="V303" i="5"/>
  <c r="W303" i="5"/>
  <c r="X303" i="5"/>
  <c r="Y303" i="5"/>
  <c r="Z303" i="5"/>
  <c r="AA303" i="5"/>
  <c r="T304" i="5"/>
  <c r="U304" i="5"/>
  <c r="V304" i="5"/>
  <c r="W304" i="5"/>
  <c r="X304" i="5"/>
  <c r="Y304" i="5"/>
  <c r="Z304" i="5"/>
  <c r="AA304" i="5"/>
  <c r="T305" i="5"/>
  <c r="U305" i="5"/>
  <c r="V305" i="5"/>
  <c r="W305" i="5"/>
  <c r="X305" i="5"/>
  <c r="Y305" i="5"/>
  <c r="Z305" i="5"/>
  <c r="AA305" i="5"/>
  <c r="T306" i="5"/>
  <c r="U306" i="5"/>
  <c r="V306" i="5"/>
  <c r="W306" i="5"/>
  <c r="X306" i="5"/>
  <c r="Y306" i="5"/>
  <c r="Z306" i="5"/>
  <c r="AA306" i="5"/>
  <c r="T307" i="5"/>
  <c r="U307" i="5"/>
  <c r="V307" i="5"/>
  <c r="W307" i="5"/>
  <c r="X307" i="5"/>
  <c r="Y307" i="5"/>
  <c r="Z307" i="5"/>
  <c r="AA307" i="5"/>
  <c r="T308" i="5"/>
  <c r="U308" i="5"/>
  <c r="V308" i="5"/>
  <c r="W308" i="5"/>
  <c r="X308" i="5"/>
  <c r="Y308" i="5"/>
  <c r="Z308" i="5"/>
  <c r="AA308" i="5"/>
  <c r="T309" i="5"/>
  <c r="U309" i="5"/>
  <c r="V309" i="5"/>
  <c r="W309" i="5"/>
  <c r="X309" i="5"/>
  <c r="Y309" i="5"/>
  <c r="Z309" i="5"/>
  <c r="AA309" i="5"/>
  <c r="T310" i="5"/>
  <c r="U310" i="5"/>
  <c r="V310" i="5"/>
  <c r="W310" i="5"/>
  <c r="X310" i="5"/>
  <c r="Y310" i="5"/>
  <c r="Z310" i="5"/>
  <c r="AA310" i="5"/>
  <c r="T311" i="5"/>
  <c r="U311" i="5"/>
  <c r="V311" i="5"/>
  <c r="W311" i="5"/>
  <c r="X311" i="5"/>
  <c r="Y311" i="5"/>
  <c r="Z311" i="5"/>
  <c r="AA311" i="5"/>
  <c r="T312" i="5"/>
  <c r="U312" i="5"/>
  <c r="V312" i="5"/>
  <c r="W312" i="5"/>
  <c r="X312" i="5"/>
  <c r="Y312" i="5"/>
  <c r="Z312" i="5"/>
  <c r="AA312" i="5"/>
  <c r="T313" i="5"/>
  <c r="U313" i="5"/>
  <c r="V313" i="5"/>
  <c r="W313" i="5"/>
  <c r="X313" i="5"/>
  <c r="Y313" i="5"/>
  <c r="Z313" i="5"/>
  <c r="AA313" i="5"/>
  <c r="T314" i="5"/>
  <c r="U314" i="5"/>
  <c r="V314" i="5"/>
  <c r="W314" i="5"/>
  <c r="X314" i="5"/>
  <c r="Y314" i="5"/>
  <c r="Z314" i="5"/>
  <c r="AA314" i="5"/>
  <c r="T315" i="5"/>
  <c r="U315" i="5"/>
  <c r="V315" i="5"/>
  <c r="W315" i="5"/>
  <c r="X315" i="5"/>
  <c r="Y315" i="5"/>
  <c r="Z315" i="5"/>
  <c r="AA315" i="5"/>
  <c r="T316" i="5"/>
  <c r="U316" i="5"/>
  <c r="V316" i="5"/>
  <c r="W316" i="5"/>
  <c r="X316" i="5"/>
  <c r="Y316" i="5"/>
  <c r="Z316" i="5"/>
  <c r="AA316" i="5"/>
  <c r="T317" i="5"/>
  <c r="U317" i="5"/>
  <c r="V317" i="5"/>
  <c r="W317" i="5"/>
  <c r="X317" i="5"/>
  <c r="Y317" i="5"/>
  <c r="Z317" i="5"/>
  <c r="AA317" i="5"/>
  <c r="T318" i="5"/>
  <c r="U318" i="5"/>
  <c r="V318" i="5"/>
  <c r="W318" i="5"/>
  <c r="X318" i="5"/>
  <c r="Y318" i="5"/>
  <c r="Z318" i="5"/>
  <c r="AA318" i="5"/>
  <c r="T319" i="5"/>
  <c r="U319" i="5"/>
  <c r="V319" i="5"/>
  <c r="W319" i="5"/>
  <c r="X319" i="5"/>
  <c r="Y319" i="5"/>
  <c r="Z319" i="5"/>
  <c r="AA319" i="5"/>
  <c r="T320" i="5"/>
  <c r="U320" i="5"/>
  <c r="V320" i="5"/>
  <c r="W320" i="5"/>
  <c r="X320" i="5"/>
  <c r="Y320" i="5"/>
  <c r="Z320" i="5"/>
  <c r="AA320" i="5"/>
  <c r="T321" i="5"/>
  <c r="U321" i="5"/>
  <c r="V321" i="5"/>
  <c r="W321" i="5"/>
  <c r="X321" i="5"/>
  <c r="Y321" i="5"/>
  <c r="Z321" i="5"/>
  <c r="AA321" i="5"/>
  <c r="T322" i="5"/>
  <c r="U322" i="5"/>
  <c r="V322" i="5"/>
  <c r="W322" i="5"/>
  <c r="X322" i="5"/>
  <c r="Y322" i="5"/>
  <c r="Z322" i="5"/>
  <c r="AA322" i="5"/>
  <c r="T323" i="5"/>
  <c r="U323" i="5"/>
  <c r="V323" i="5"/>
  <c r="W323" i="5"/>
  <c r="X323" i="5"/>
  <c r="Y323" i="5"/>
  <c r="Z323" i="5"/>
  <c r="AA323" i="5"/>
  <c r="T324" i="5"/>
  <c r="U324" i="5"/>
  <c r="V324" i="5"/>
  <c r="W324" i="5"/>
  <c r="X324" i="5"/>
  <c r="Y324" i="5"/>
  <c r="Z324" i="5"/>
  <c r="AA324" i="5"/>
  <c r="T325" i="5"/>
  <c r="U325" i="5"/>
  <c r="V325" i="5"/>
  <c r="W325" i="5"/>
  <c r="X325" i="5"/>
  <c r="Y325" i="5"/>
  <c r="Z325" i="5"/>
  <c r="AA325" i="5"/>
  <c r="T326" i="5"/>
  <c r="U326" i="5"/>
  <c r="V326" i="5"/>
  <c r="W326" i="5"/>
  <c r="X326" i="5"/>
  <c r="Y326" i="5"/>
  <c r="Z326" i="5"/>
  <c r="AA326" i="5"/>
  <c r="T327" i="5"/>
  <c r="U327" i="5"/>
  <c r="V327" i="5"/>
  <c r="W327" i="5"/>
  <c r="X327" i="5"/>
  <c r="Y327" i="5"/>
  <c r="Z327" i="5"/>
  <c r="AA327" i="5"/>
  <c r="T328" i="5"/>
  <c r="U328" i="5"/>
  <c r="V328" i="5"/>
  <c r="W328" i="5"/>
  <c r="X328" i="5"/>
  <c r="Y328" i="5"/>
  <c r="Z328" i="5"/>
  <c r="AA328" i="5"/>
  <c r="T329" i="5"/>
  <c r="U329" i="5"/>
  <c r="V329" i="5"/>
  <c r="W329" i="5"/>
  <c r="X329" i="5"/>
  <c r="Y329" i="5"/>
  <c r="Z329" i="5"/>
  <c r="AA329" i="5"/>
  <c r="T330" i="5"/>
  <c r="U330" i="5"/>
  <c r="V330" i="5"/>
  <c r="W330" i="5"/>
  <c r="X330" i="5"/>
  <c r="Y330" i="5"/>
  <c r="Z330" i="5"/>
  <c r="AA330" i="5"/>
  <c r="T331" i="5"/>
  <c r="U331" i="5"/>
  <c r="V331" i="5"/>
  <c r="W331" i="5"/>
  <c r="X331" i="5"/>
  <c r="Y331" i="5"/>
  <c r="Z331" i="5"/>
  <c r="AA331" i="5"/>
  <c r="T332" i="5"/>
  <c r="U332" i="5"/>
  <c r="V332" i="5"/>
  <c r="W332" i="5"/>
  <c r="X332" i="5"/>
  <c r="Y332" i="5"/>
  <c r="Z332" i="5"/>
  <c r="AA332" i="5"/>
  <c r="T333" i="5"/>
  <c r="U333" i="5"/>
  <c r="V333" i="5"/>
  <c r="W333" i="5"/>
  <c r="X333" i="5"/>
  <c r="Y333" i="5"/>
  <c r="Z333" i="5"/>
  <c r="AA333" i="5"/>
  <c r="T334" i="5"/>
  <c r="U334" i="5"/>
  <c r="V334" i="5"/>
  <c r="W334" i="5"/>
  <c r="X334" i="5"/>
  <c r="Y334" i="5"/>
  <c r="Z334" i="5"/>
  <c r="AA334" i="5"/>
  <c r="T335" i="5"/>
  <c r="U335" i="5"/>
  <c r="V335" i="5"/>
  <c r="W335" i="5"/>
  <c r="X335" i="5"/>
  <c r="Y335" i="5"/>
  <c r="Z335" i="5"/>
  <c r="AA335" i="5"/>
  <c r="T336" i="5"/>
  <c r="U336" i="5"/>
  <c r="V336" i="5"/>
  <c r="W336" i="5"/>
  <c r="X336" i="5"/>
  <c r="Y336" i="5"/>
  <c r="Z336" i="5"/>
  <c r="AA336" i="5"/>
  <c r="T337" i="5"/>
  <c r="U337" i="5"/>
  <c r="V337" i="5"/>
  <c r="W337" i="5"/>
  <c r="X337" i="5"/>
  <c r="Y337" i="5"/>
  <c r="Z337" i="5"/>
  <c r="AA337" i="5"/>
  <c r="T338" i="5"/>
  <c r="U338" i="5"/>
  <c r="V338" i="5"/>
  <c r="W338" i="5"/>
  <c r="X338" i="5"/>
  <c r="Y338" i="5"/>
  <c r="Z338" i="5"/>
  <c r="AA338" i="5"/>
  <c r="T339" i="5"/>
  <c r="U339" i="5"/>
  <c r="V339" i="5"/>
  <c r="W339" i="5"/>
  <c r="X339" i="5"/>
  <c r="Y339" i="5"/>
  <c r="Z339" i="5"/>
  <c r="AA339" i="5"/>
  <c r="T340" i="5"/>
  <c r="U340" i="5"/>
  <c r="V340" i="5"/>
  <c r="W340" i="5"/>
  <c r="X340" i="5"/>
  <c r="Y340" i="5"/>
  <c r="Z340" i="5"/>
  <c r="AA340" i="5"/>
  <c r="T341" i="5"/>
  <c r="U341" i="5"/>
  <c r="V341" i="5"/>
  <c r="W341" i="5"/>
  <c r="X341" i="5"/>
  <c r="Y341" i="5"/>
  <c r="Z341" i="5"/>
  <c r="AA341" i="5"/>
  <c r="T342" i="5"/>
  <c r="U342" i="5"/>
  <c r="V342" i="5"/>
  <c r="W342" i="5"/>
  <c r="X342" i="5"/>
  <c r="Y342" i="5"/>
  <c r="Z342" i="5"/>
  <c r="AA342" i="5"/>
  <c r="T343" i="5"/>
  <c r="U343" i="5"/>
  <c r="V343" i="5"/>
  <c r="W343" i="5"/>
  <c r="X343" i="5"/>
  <c r="Y343" i="5"/>
  <c r="Z343" i="5"/>
  <c r="AA343" i="5"/>
  <c r="T344" i="5"/>
  <c r="U344" i="5"/>
  <c r="V344" i="5"/>
  <c r="W344" i="5"/>
  <c r="X344" i="5"/>
  <c r="Y344" i="5"/>
  <c r="Z344" i="5"/>
  <c r="AA344" i="5"/>
  <c r="T345" i="5"/>
  <c r="U345" i="5"/>
  <c r="V345" i="5"/>
  <c r="W345" i="5"/>
  <c r="X345" i="5"/>
  <c r="Y345" i="5"/>
  <c r="Z345" i="5"/>
  <c r="AA345" i="5"/>
  <c r="T346" i="5"/>
  <c r="U346" i="5"/>
  <c r="V346" i="5"/>
  <c r="W346" i="5"/>
  <c r="X346" i="5"/>
  <c r="Y346" i="5"/>
  <c r="Z346" i="5"/>
  <c r="AA346" i="5"/>
  <c r="T347" i="5"/>
  <c r="U347" i="5"/>
  <c r="V347" i="5"/>
  <c r="W347" i="5"/>
  <c r="X347" i="5"/>
  <c r="Y347" i="5"/>
  <c r="Z347" i="5"/>
  <c r="AA347" i="5"/>
  <c r="T348" i="5"/>
  <c r="U348" i="5"/>
  <c r="V348" i="5"/>
  <c r="W348" i="5"/>
  <c r="X348" i="5"/>
  <c r="Y348" i="5"/>
  <c r="Z348" i="5"/>
  <c r="AA348" i="5"/>
  <c r="T349" i="5"/>
  <c r="U349" i="5"/>
  <c r="V349" i="5"/>
  <c r="W349" i="5"/>
  <c r="X349" i="5"/>
  <c r="Y349" i="5"/>
  <c r="Z349" i="5"/>
  <c r="AA349" i="5"/>
  <c r="T350" i="5"/>
  <c r="U350" i="5"/>
  <c r="V350" i="5"/>
  <c r="W350" i="5"/>
  <c r="X350" i="5"/>
  <c r="Y350" i="5"/>
  <c r="Z350" i="5"/>
  <c r="AA350" i="5"/>
  <c r="T351" i="5"/>
  <c r="U351" i="5"/>
  <c r="V351" i="5"/>
  <c r="W351" i="5"/>
  <c r="X351" i="5"/>
  <c r="Y351" i="5"/>
  <c r="Z351" i="5"/>
  <c r="AA351" i="5"/>
  <c r="T352" i="5"/>
  <c r="U352" i="5"/>
  <c r="V352" i="5"/>
  <c r="W352" i="5"/>
  <c r="X352" i="5"/>
  <c r="Y352" i="5"/>
  <c r="Z352" i="5"/>
  <c r="AA352" i="5"/>
  <c r="T353" i="5"/>
  <c r="U353" i="5"/>
  <c r="V353" i="5"/>
  <c r="W353" i="5"/>
  <c r="X353" i="5"/>
  <c r="Y353" i="5"/>
  <c r="Z353" i="5"/>
  <c r="AA353" i="5"/>
  <c r="T354" i="5"/>
  <c r="U354" i="5"/>
  <c r="V354" i="5"/>
  <c r="W354" i="5"/>
  <c r="X354" i="5"/>
  <c r="Y354" i="5"/>
  <c r="Z354" i="5"/>
  <c r="AA354" i="5"/>
  <c r="T355" i="5"/>
  <c r="U355" i="5"/>
  <c r="V355" i="5"/>
  <c r="W355" i="5"/>
  <c r="X355" i="5"/>
  <c r="Y355" i="5"/>
  <c r="Z355" i="5"/>
  <c r="AA355" i="5"/>
  <c r="T356" i="5"/>
  <c r="U356" i="5"/>
  <c r="V356" i="5"/>
  <c r="W356" i="5"/>
  <c r="X356" i="5"/>
  <c r="Y356" i="5"/>
  <c r="Z356" i="5"/>
  <c r="AA356" i="5"/>
  <c r="T357" i="5"/>
  <c r="U357" i="5"/>
  <c r="V357" i="5"/>
  <c r="W357" i="5"/>
  <c r="X357" i="5"/>
  <c r="Y357" i="5"/>
  <c r="Z357" i="5"/>
  <c r="AA357" i="5"/>
  <c r="T358" i="5"/>
  <c r="U358" i="5"/>
  <c r="V358" i="5"/>
  <c r="W358" i="5"/>
  <c r="X358" i="5"/>
  <c r="Y358" i="5"/>
  <c r="Z358" i="5"/>
  <c r="AA358" i="5"/>
  <c r="T359" i="5"/>
  <c r="U359" i="5"/>
  <c r="V359" i="5"/>
  <c r="W359" i="5"/>
  <c r="X359" i="5"/>
  <c r="Y359" i="5"/>
  <c r="Z359" i="5"/>
  <c r="AA359" i="5"/>
  <c r="T360" i="5"/>
  <c r="U360" i="5"/>
  <c r="V360" i="5"/>
  <c r="W360" i="5"/>
  <c r="X360" i="5"/>
  <c r="Y360" i="5"/>
  <c r="Z360" i="5"/>
  <c r="AA360" i="5"/>
  <c r="T361" i="5"/>
  <c r="U361" i="5"/>
  <c r="V361" i="5"/>
  <c r="W361" i="5"/>
  <c r="X361" i="5"/>
  <c r="Y361" i="5"/>
  <c r="Z361" i="5"/>
  <c r="AA361" i="5"/>
  <c r="T362" i="5"/>
  <c r="U362" i="5"/>
  <c r="V362" i="5"/>
  <c r="W362" i="5"/>
  <c r="X362" i="5"/>
  <c r="Y362" i="5"/>
  <c r="Z362" i="5"/>
  <c r="AA362" i="5"/>
  <c r="T363" i="5"/>
  <c r="U363" i="5"/>
  <c r="V363" i="5"/>
  <c r="W363" i="5"/>
  <c r="X363" i="5"/>
  <c r="Y363" i="5"/>
  <c r="Z363" i="5"/>
  <c r="AA363" i="5"/>
  <c r="T364" i="5"/>
  <c r="U364" i="5"/>
  <c r="V364" i="5"/>
  <c r="W364" i="5"/>
  <c r="X364" i="5"/>
  <c r="Y364" i="5"/>
  <c r="Z364" i="5"/>
  <c r="AA364" i="5"/>
  <c r="T365" i="5"/>
  <c r="U365" i="5"/>
  <c r="V365" i="5"/>
  <c r="W365" i="5"/>
  <c r="X365" i="5"/>
  <c r="Y365" i="5"/>
  <c r="Z365" i="5"/>
  <c r="AA365" i="5"/>
  <c r="T366" i="5"/>
  <c r="U366" i="5"/>
  <c r="V366" i="5"/>
  <c r="W366" i="5"/>
  <c r="X366" i="5"/>
  <c r="Y366" i="5"/>
  <c r="Z366" i="5"/>
  <c r="AA366" i="5"/>
  <c r="T367" i="5"/>
  <c r="U367" i="5"/>
  <c r="V367" i="5"/>
  <c r="W367" i="5"/>
  <c r="X367" i="5"/>
  <c r="Y367" i="5"/>
  <c r="Z367" i="5"/>
  <c r="AA367" i="5"/>
  <c r="T368" i="5"/>
  <c r="U368" i="5"/>
  <c r="V368" i="5"/>
  <c r="W368" i="5"/>
  <c r="X368" i="5"/>
  <c r="Y368" i="5"/>
  <c r="Z368" i="5"/>
  <c r="AA368" i="5"/>
  <c r="T369" i="5"/>
  <c r="U369" i="5"/>
  <c r="V369" i="5"/>
  <c r="W369" i="5"/>
  <c r="X369" i="5"/>
  <c r="Y369" i="5"/>
  <c r="Z369" i="5"/>
  <c r="AA369" i="5"/>
  <c r="T370" i="5"/>
  <c r="U370" i="5"/>
  <c r="V370" i="5"/>
  <c r="W370" i="5"/>
  <c r="X370" i="5"/>
  <c r="Y370" i="5"/>
  <c r="Z370" i="5"/>
  <c r="AA370" i="5"/>
  <c r="T371" i="5"/>
  <c r="U371" i="5"/>
  <c r="V371" i="5"/>
  <c r="W371" i="5"/>
  <c r="X371" i="5"/>
  <c r="Y371" i="5"/>
  <c r="Z371" i="5"/>
  <c r="AA371" i="5"/>
  <c r="T372" i="5"/>
  <c r="U372" i="5"/>
  <c r="V372" i="5"/>
  <c r="W372" i="5"/>
  <c r="X372" i="5"/>
  <c r="Y372" i="5"/>
  <c r="Z372" i="5"/>
  <c r="AA372" i="5"/>
  <c r="T373" i="5"/>
  <c r="U373" i="5"/>
  <c r="V373" i="5"/>
  <c r="W373" i="5"/>
  <c r="X373" i="5"/>
  <c r="Y373" i="5"/>
  <c r="Z373" i="5"/>
  <c r="AA373" i="5"/>
  <c r="T374" i="5"/>
  <c r="U374" i="5"/>
  <c r="V374" i="5"/>
  <c r="W374" i="5"/>
  <c r="X374" i="5"/>
  <c r="Y374" i="5"/>
  <c r="Z374" i="5"/>
  <c r="AA374" i="5"/>
  <c r="T375" i="5"/>
  <c r="U375" i="5"/>
  <c r="V375" i="5"/>
  <c r="W375" i="5"/>
  <c r="X375" i="5"/>
  <c r="Y375" i="5"/>
  <c r="Z375" i="5"/>
  <c r="AA375" i="5"/>
  <c r="T376" i="5"/>
  <c r="U376" i="5"/>
  <c r="V376" i="5"/>
  <c r="W376" i="5"/>
  <c r="X376" i="5"/>
  <c r="Y376" i="5"/>
  <c r="Z376" i="5"/>
  <c r="AA376" i="5"/>
  <c r="T377" i="5"/>
  <c r="U377" i="5"/>
  <c r="V377" i="5"/>
  <c r="W377" i="5"/>
  <c r="X377" i="5"/>
  <c r="Y377" i="5"/>
  <c r="Z377" i="5"/>
  <c r="AA377" i="5"/>
  <c r="T378" i="5"/>
  <c r="U378" i="5"/>
  <c r="V378" i="5"/>
  <c r="W378" i="5"/>
  <c r="X378" i="5"/>
  <c r="Y378" i="5"/>
  <c r="Z378" i="5"/>
  <c r="AA378" i="5"/>
  <c r="T379" i="5"/>
  <c r="U379" i="5"/>
  <c r="V379" i="5"/>
  <c r="W379" i="5"/>
  <c r="X379" i="5"/>
  <c r="Y379" i="5"/>
  <c r="Z379" i="5"/>
  <c r="AA379" i="5"/>
  <c r="T380" i="5"/>
  <c r="U380" i="5"/>
  <c r="V380" i="5"/>
  <c r="W380" i="5"/>
  <c r="X380" i="5"/>
  <c r="Y380" i="5"/>
  <c r="Z380" i="5"/>
  <c r="AA380" i="5"/>
  <c r="T381" i="5"/>
  <c r="U381" i="5"/>
  <c r="V381" i="5"/>
  <c r="W381" i="5"/>
  <c r="X381" i="5"/>
  <c r="Y381" i="5"/>
  <c r="Z381" i="5"/>
  <c r="AA381" i="5"/>
  <c r="T382" i="5"/>
  <c r="U382" i="5"/>
  <c r="V382" i="5"/>
  <c r="W382" i="5"/>
  <c r="X382" i="5"/>
  <c r="Y382" i="5"/>
  <c r="Z382" i="5"/>
  <c r="AA382" i="5"/>
  <c r="T383" i="5"/>
  <c r="U383" i="5"/>
  <c r="V383" i="5"/>
  <c r="W383" i="5"/>
  <c r="X383" i="5"/>
  <c r="Y383" i="5"/>
  <c r="Z383" i="5"/>
  <c r="AA383" i="5"/>
  <c r="T384" i="5"/>
  <c r="U384" i="5"/>
  <c r="V384" i="5"/>
  <c r="W384" i="5"/>
  <c r="X384" i="5"/>
  <c r="Y384" i="5"/>
  <c r="Z384" i="5"/>
  <c r="AA384" i="5"/>
  <c r="T385" i="5"/>
  <c r="U385" i="5"/>
  <c r="V385" i="5"/>
  <c r="W385" i="5"/>
  <c r="X385" i="5"/>
  <c r="Y385" i="5"/>
  <c r="Z385" i="5"/>
  <c r="AA385" i="5"/>
  <c r="T386" i="5"/>
  <c r="U386" i="5"/>
  <c r="V386" i="5"/>
  <c r="W386" i="5"/>
  <c r="X386" i="5"/>
  <c r="Y386" i="5"/>
  <c r="Z386" i="5"/>
  <c r="AA386" i="5"/>
  <c r="T387" i="5"/>
  <c r="U387" i="5"/>
  <c r="V387" i="5"/>
  <c r="W387" i="5"/>
  <c r="X387" i="5"/>
  <c r="Y387" i="5"/>
  <c r="Z387" i="5"/>
  <c r="AA387" i="5"/>
  <c r="T388" i="5"/>
  <c r="U388" i="5"/>
  <c r="V388" i="5"/>
  <c r="W388" i="5"/>
  <c r="X388" i="5"/>
  <c r="Y388" i="5"/>
  <c r="Z388" i="5"/>
  <c r="AA388" i="5"/>
  <c r="T389" i="5"/>
  <c r="U389" i="5"/>
  <c r="V389" i="5"/>
  <c r="W389" i="5"/>
  <c r="X389" i="5"/>
  <c r="Y389" i="5"/>
  <c r="Z389" i="5"/>
  <c r="AA389" i="5"/>
  <c r="T390" i="5"/>
  <c r="U390" i="5"/>
  <c r="V390" i="5"/>
  <c r="W390" i="5"/>
  <c r="X390" i="5"/>
  <c r="Y390" i="5"/>
  <c r="Z390" i="5"/>
  <c r="AA390" i="5"/>
  <c r="T391" i="5"/>
  <c r="U391" i="5"/>
  <c r="V391" i="5"/>
  <c r="W391" i="5"/>
  <c r="X391" i="5"/>
  <c r="Y391" i="5"/>
  <c r="Z391" i="5"/>
  <c r="AA391" i="5"/>
  <c r="T392" i="5"/>
  <c r="U392" i="5"/>
  <c r="V392" i="5"/>
  <c r="W392" i="5"/>
  <c r="X392" i="5"/>
  <c r="Y392" i="5"/>
  <c r="Z392" i="5"/>
  <c r="AA392" i="5"/>
  <c r="T393" i="5"/>
  <c r="U393" i="5"/>
  <c r="V393" i="5"/>
  <c r="W393" i="5"/>
  <c r="X393" i="5"/>
  <c r="Y393" i="5"/>
  <c r="Z393" i="5"/>
  <c r="AA393" i="5"/>
  <c r="T394" i="5"/>
  <c r="U394" i="5"/>
  <c r="V394" i="5"/>
  <c r="W394" i="5"/>
  <c r="X394" i="5"/>
  <c r="Y394" i="5"/>
  <c r="Z394" i="5"/>
  <c r="AA394" i="5"/>
  <c r="T395" i="5"/>
  <c r="U395" i="5"/>
  <c r="V395" i="5"/>
  <c r="W395" i="5"/>
  <c r="X395" i="5"/>
  <c r="Y395" i="5"/>
  <c r="Z395" i="5"/>
  <c r="AA395" i="5"/>
  <c r="T396" i="5"/>
  <c r="U396" i="5"/>
  <c r="V396" i="5"/>
  <c r="W396" i="5"/>
  <c r="X396" i="5"/>
  <c r="Y396" i="5"/>
  <c r="Z396" i="5"/>
  <c r="AA396" i="5"/>
  <c r="T397" i="5"/>
  <c r="U397" i="5"/>
  <c r="V397" i="5"/>
  <c r="W397" i="5"/>
  <c r="X397" i="5"/>
  <c r="Y397" i="5"/>
  <c r="Z397" i="5"/>
  <c r="AA397" i="5"/>
  <c r="T398" i="5"/>
  <c r="U398" i="5"/>
  <c r="V398" i="5"/>
  <c r="W398" i="5"/>
  <c r="X398" i="5"/>
  <c r="Y398" i="5"/>
  <c r="Z398" i="5"/>
  <c r="AA398" i="5"/>
  <c r="T399" i="5"/>
  <c r="U399" i="5"/>
  <c r="V399" i="5"/>
  <c r="W399" i="5"/>
  <c r="X399" i="5"/>
  <c r="Y399" i="5"/>
  <c r="Z399" i="5"/>
  <c r="AA399" i="5"/>
  <c r="T400" i="5"/>
  <c r="U400" i="5"/>
  <c r="V400" i="5"/>
  <c r="W400" i="5"/>
  <c r="X400" i="5"/>
  <c r="Y400" i="5"/>
  <c r="Z400" i="5"/>
  <c r="AA400" i="5"/>
  <c r="T401" i="5"/>
  <c r="U401" i="5"/>
  <c r="V401" i="5"/>
  <c r="W401" i="5"/>
  <c r="X401" i="5"/>
  <c r="Y401" i="5"/>
  <c r="Z401" i="5"/>
  <c r="AA401" i="5"/>
  <c r="T402" i="5"/>
  <c r="U402" i="5"/>
  <c r="V402" i="5"/>
  <c r="W402" i="5"/>
  <c r="X402" i="5"/>
  <c r="Y402" i="5"/>
  <c r="Z402" i="5"/>
  <c r="AA402" i="5"/>
  <c r="T403" i="5"/>
  <c r="U403" i="5"/>
  <c r="V403" i="5"/>
  <c r="W403" i="5"/>
  <c r="X403" i="5"/>
  <c r="Y403" i="5"/>
  <c r="Z403" i="5"/>
  <c r="AA403" i="5"/>
  <c r="T404" i="5"/>
  <c r="U404" i="5"/>
  <c r="V404" i="5"/>
  <c r="W404" i="5"/>
  <c r="X404" i="5"/>
  <c r="Y404" i="5"/>
  <c r="Z404" i="5"/>
  <c r="AA404" i="5"/>
  <c r="T405" i="5"/>
  <c r="U405" i="5"/>
  <c r="V405" i="5"/>
  <c r="W405" i="5"/>
  <c r="X405" i="5"/>
  <c r="Y405" i="5"/>
  <c r="Z405" i="5"/>
  <c r="AA405" i="5"/>
  <c r="T406" i="5"/>
  <c r="U406" i="5"/>
  <c r="V406" i="5"/>
  <c r="W406" i="5"/>
  <c r="X406" i="5"/>
  <c r="Y406" i="5"/>
  <c r="Z406" i="5"/>
  <c r="AA406" i="5"/>
  <c r="T407" i="5"/>
  <c r="U407" i="5"/>
  <c r="V407" i="5"/>
  <c r="W407" i="5"/>
  <c r="X407" i="5"/>
  <c r="Y407" i="5"/>
  <c r="Z407" i="5"/>
  <c r="AA407" i="5"/>
  <c r="T408" i="5"/>
  <c r="U408" i="5"/>
  <c r="V408" i="5"/>
  <c r="W408" i="5"/>
  <c r="X408" i="5"/>
  <c r="Y408" i="5"/>
  <c r="Z408" i="5"/>
  <c r="AA408" i="5"/>
  <c r="T409" i="5"/>
  <c r="U409" i="5"/>
  <c r="V409" i="5"/>
  <c r="W409" i="5"/>
  <c r="X409" i="5"/>
  <c r="Y409" i="5"/>
  <c r="Z409" i="5"/>
  <c r="AA409" i="5"/>
  <c r="T410" i="5"/>
  <c r="U410" i="5"/>
  <c r="V410" i="5"/>
  <c r="W410" i="5"/>
  <c r="X410" i="5"/>
  <c r="Y410" i="5"/>
  <c r="Z410" i="5"/>
  <c r="AA410" i="5"/>
  <c r="T411" i="5"/>
  <c r="U411" i="5"/>
  <c r="V411" i="5"/>
  <c r="W411" i="5"/>
  <c r="X411" i="5"/>
  <c r="Y411" i="5"/>
  <c r="Z411" i="5"/>
  <c r="AA411" i="5"/>
  <c r="T412" i="5"/>
  <c r="U412" i="5"/>
  <c r="V412" i="5"/>
  <c r="W412" i="5"/>
  <c r="X412" i="5"/>
  <c r="Y412" i="5"/>
  <c r="Z412" i="5"/>
  <c r="AA412" i="5"/>
  <c r="T413" i="5"/>
  <c r="U413" i="5"/>
  <c r="V413" i="5"/>
  <c r="W413" i="5"/>
  <c r="X413" i="5"/>
  <c r="Y413" i="5"/>
  <c r="Z413" i="5"/>
  <c r="AA413" i="5"/>
  <c r="T414" i="5"/>
  <c r="U414" i="5"/>
  <c r="V414" i="5"/>
  <c r="W414" i="5"/>
  <c r="X414" i="5"/>
  <c r="Y414" i="5"/>
  <c r="Z414" i="5"/>
  <c r="AA414" i="5"/>
  <c r="T415" i="5"/>
  <c r="U415" i="5"/>
  <c r="V415" i="5"/>
  <c r="W415" i="5"/>
  <c r="X415" i="5"/>
  <c r="Y415" i="5"/>
  <c r="Z415" i="5"/>
  <c r="AA415" i="5"/>
  <c r="T416" i="5"/>
  <c r="U416" i="5"/>
  <c r="V416" i="5"/>
  <c r="W416" i="5"/>
  <c r="X416" i="5"/>
  <c r="Y416" i="5"/>
  <c r="Z416" i="5"/>
  <c r="AA416" i="5"/>
  <c r="T417" i="5"/>
  <c r="U417" i="5"/>
  <c r="V417" i="5"/>
  <c r="W417" i="5"/>
  <c r="X417" i="5"/>
  <c r="Y417" i="5"/>
  <c r="Z417" i="5"/>
  <c r="AA417" i="5"/>
  <c r="T418" i="5"/>
  <c r="U418" i="5"/>
  <c r="V418" i="5"/>
  <c r="W418" i="5"/>
  <c r="X418" i="5"/>
  <c r="Y418" i="5"/>
  <c r="Z418" i="5"/>
  <c r="AA418" i="5"/>
  <c r="T419" i="5"/>
  <c r="U419" i="5"/>
  <c r="V419" i="5"/>
  <c r="W419" i="5"/>
  <c r="X419" i="5"/>
  <c r="Y419" i="5"/>
  <c r="Z419" i="5"/>
  <c r="AA419" i="5"/>
  <c r="T420" i="5"/>
  <c r="U420" i="5"/>
  <c r="V420" i="5"/>
  <c r="W420" i="5"/>
  <c r="X420" i="5"/>
  <c r="Y420" i="5"/>
  <c r="Z420" i="5"/>
  <c r="AA420" i="5"/>
  <c r="T421" i="5"/>
  <c r="U421" i="5"/>
  <c r="V421" i="5"/>
  <c r="W421" i="5"/>
  <c r="X421" i="5"/>
  <c r="Y421" i="5"/>
  <c r="Z421" i="5"/>
  <c r="AA421" i="5"/>
  <c r="T422" i="5"/>
  <c r="U422" i="5"/>
  <c r="V422" i="5"/>
  <c r="W422" i="5"/>
  <c r="X422" i="5"/>
  <c r="Y422" i="5"/>
  <c r="Z422" i="5"/>
  <c r="AA422" i="5"/>
  <c r="T423" i="5"/>
  <c r="U423" i="5"/>
  <c r="V423" i="5"/>
  <c r="W423" i="5"/>
  <c r="X423" i="5"/>
  <c r="Y423" i="5"/>
  <c r="Z423" i="5"/>
  <c r="AA423" i="5"/>
  <c r="T424" i="5"/>
  <c r="U424" i="5"/>
  <c r="V424" i="5"/>
  <c r="W424" i="5"/>
  <c r="X424" i="5"/>
  <c r="Y424" i="5"/>
  <c r="Z424" i="5"/>
  <c r="AA424" i="5"/>
  <c r="T425" i="5"/>
  <c r="U425" i="5"/>
  <c r="V425" i="5"/>
  <c r="W425" i="5"/>
  <c r="X425" i="5"/>
  <c r="Y425" i="5"/>
  <c r="Z425" i="5"/>
  <c r="AA425" i="5"/>
  <c r="T426" i="5"/>
  <c r="U426" i="5"/>
  <c r="V426" i="5"/>
  <c r="W426" i="5"/>
  <c r="X426" i="5"/>
  <c r="Y426" i="5"/>
  <c r="Z426" i="5"/>
  <c r="AA426" i="5"/>
  <c r="T427" i="5"/>
  <c r="U427" i="5"/>
  <c r="V427" i="5"/>
  <c r="W427" i="5"/>
  <c r="X427" i="5"/>
  <c r="Y427" i="5"/>
  <c r="Z427" i="5"/>
  <c r="AA427" i="5"/>
  <c r="T428" i="5"/>
  <c r="U428" i="5"/>
  <c r="V428" i="5"/>
  <c r="W428" i="5"/>
  <c r="X428" i="5"/>
  <c r="Y428" i="5"/>
  <c r="Z428" i="5"/>
  <c r="AA428" i="5"/>
  <c r="T429" i="5"/>
  <c r="U429" i="5"/>
  <c r="V429" i="5"/>
  <c r="W429" i="5"/>
  <c r="X429" i="5"/>
  <c r="Y429" i="5"/>
  <c r="Z429" i="5"/>
  <c r="AA429" i="5"/>
  <c r="T430" i="5"/>
  <c r="U430" i="5"/>
  <c r="V430" i="5"/>
  <c r="W430" i="5"/>
  <c r="X430" i="5"/>
  <c r="Y430" i="5"/>
  <c r="Z430" i="5"/>
  <c r="AA430" i="5"/>
  <c r="T431" i="5"/>
  <c r="U431" i="5"/>
  <c r="V431" i="5"/>
  <c r="W431" i="5"/>
  <c r="X431" i="5"/>
  <c r="Y431" i="5"/>
  <c r="Z431" i="5"/>
  <c r="AA431" i="5"/>
  <c r="T432" i="5"/>
  <c r="U432" i="5"/>
  <c r="V432" i="5"/>
  <c r="W432" i="5"/>
  <c r="X432" i="5"/>
  <c r="Y432" i="5"/>
  <c r="Z432" i="5"/>
  <c r="AA432" i="5"/>
  <c r="T433" i="5"/>
  <c r="U433" i="5"/>
  <c r="V433" i="5"/>
  <c r="W433" i="5"/>
  <c r="X433" i="5"/>
  <c r="Y433" i="5"/>
  <c r="Z433" i="5"/>
  <c r="AA433" i="5"/>
  <c r="T434" i="5"/>
  <c r="U434" i="5"/>
  <c r="V434" i="5"/>
  <c r="W434" i="5"/>
  <c r="X434" i="5"/>
  <c r="Y434" i="5"/>
  <c r="Z434" i="5"/>
  <c r="AA434" i="5"/>
  <c r="T435" i="5"/>
  <c r="U435" i="5"/>
  <c r="V435" i="5"/>
  <c r="W435" i="5"/>
  <c r="X435" i="5"/>
  <c r="Y435" i="5"/>
  <c r="Z435" i="5"/>
  <c r="AA435" i="5"/>
  <c r="T436" i="5"/>
  <c r="U436" i="5"/>
  <c r="V436" i="5"/>
  <c r="W436" i="5"/>
  <c r="X436" i="5"/>
  <c r="Y436" i="5"/>
  <c r="Z436" i="5"/>
  <c r="AA436" i="5"/>
  <c r="T437" i="5"/>
  <c r="U437" i="5"/>
  <c r="V437" i="5"/>
  <c r="W437" i="5"/>
  <c r="X437" i="5"/>
  <c r="Y437" i="5"/>
  <c r="Z437" i="5"/>
  <c r="AA437" i="5"/>
  <c r="T438" i="5"/>
  <c r="U438" i="5"/>
  <c r="V438" i="5"/>
  <c r="W438" i="5"/>
  <c r="X438" i="5"/>
  <c r="Y438" i="5"/>
  <c r="Z438" i="5"/>
  <c r="AA438" i="5"/>
  <c r="T439" i="5"/>
  <c r="U439" i="5"/>
  <c r="V439" i="5"/>
  <c r="W439" i="5"/>
  <c r="X439" i="5"/>
  <c r="Y439" i="5"/>
  <c r="Z439" i="5"/>
  <c r="AA439" i="5"/>
  <c r="T440" i="5"/>
  <c r="U440" i="5"/>
  <c r="V440" i="5"/>
  <c r="W440" i="5"/>
  <c r="X440" i="5"/>
  <c r="Y440" i="5"/>
  <c r="Z440" i="5"/>
  <c r="AA440" i="5"/>
  <c r="T441" i="5"/>
  <c r="U441" i="5"/>
  <c r="V441" i="5"/>
  <c r="W441" i="5"/>
  <c r="X441" i="5"/>
  <c r="Y441" i="5"/>
  <c r="Z441" i="5"/>
  <c r="AA441" i="5"/>
  <c r="T442" i="5"/>
  <c r="U442" i="5"/>
  <c r="V442" i="5"/>
  <c r="W442" i="5"/>
  <c r="X442" i="5"/>
  <c r="Y442" i="5"/>
  <c r="Z442" i="5"/>
  <c r="AA442" i="5"/>
  <c r="T443" i="5"/>
  <c r="U443" i="5"/>
  <c r="V443" i="5"/>
  <c r="W443" i="5"/>
  <c r="X443" i="5"/>
  <c r="Y443" i="5"/>
  <c r="Z443" i="5"/>
  <c r="AA443" i="5"/>
  <c r="T444" i="5"/>
  <c r="U444" i="5"/>
  <c r="V444" i="5"/>
  <c r="W444" i="5"/>
  <c r="X444" i="5"/>
  <c r="Y444" i="5"/>
  <c r="Z444" i="5"/>
  <c r="AA444" i="5"/>
  <c r="T445" i="5"/>
  <c r="U445" i="5"/>
  <c r="V445" i="5"/>
  <c r="W445" i="5"/>
  <c r="X445" i="5"/>
  <c r="Y445" i="5"/>
  <c r="Z445" i="5"/>
  <c r="AA445" i="5"/>
  <c r="T446" i="5"/>
  <c r="U446" i="5"/>
  <c r="V446" i="5"/>
  <c r="W446" i="5"/>
  <c r="X446" i="5"/>
  <c r="Y446" i="5"/>
  <c r="Z446" i="5"/>
  <c r="AA446" i="5"/>
  <c r="T447" i="5"/>
  <c r="U447" i="5"/>
  <c r="V447" i="5"/>
  <c r="W447" i="5"/>
  <c r="X447" i="5"/>
  <c r="Y447" i="5"/>
  <c r="Z447" i="5"/>
  <c r="AA447" i="5"/>
  <c r="T448" i="5"/>
  <c r="U448" i="5"/>
  <c r="V448" i="5"/>
  <c r="W448" i="5"/>
  <c r="X448" i="5"/>
  <c r="Y448" i="5"/>
  <c r="Z448" i="5"/>
  <c r="AA448" i="5"/>
  <c r="T449" i="5"/>
  <c r="U449" i="5"/>
  <c r="V449" i="5"/>
  <c r="W449" i="5"/>
  <c r="X449" i="5"/>
  <c r="Y449" i="5"/>
  <c r="Z449" i="5"/>
  <c r="AA449" i="5"/>
  <c r="T450" i="5"/>
  <c r="U450" i="5"/>
  <c r="V450" i="5"/>
  <c r="W450" i="5"/>
  <c r="X450" i="5"/>
  <c r="Y450" i="5"/>
  <c r="Z450" i="5"/>
  <c r="AA450" i="5"/>
  <c r="T451" i="5"/>
  <c r="U451" i="5"/>
  <c r="V451" i="5"/>
  <c r="W451" i="5"/>
  <c r="X451" i="5"/>
  <c r="Y451" i="5"/>
  <c r="Z451" i="5"/>
  <c r="AA451" i="5"/>
  <c r="T452" i="5"/>
  <c r="U452" i="5"/>
  <c r="V452" i="5"/>
  <c r="W452" i="5"/>
  <c r="X452" i="5"/>
  <c r="Y452" i="5"/>
  <c r="Z452" i="5"/>
  <c r="AA452" i="5"/>
  <c r="T453" i="5"/>
  <c r="U453" i="5"/>
  <c r="V453" i="5"/>
  <c r="W453" i="5"/>
  <c r="X453" i="5"/>
  <c r="Y453" i="5"/>
  <c r="Z453" i="5"/>
  <c r="AA453" i="5"/>
  <c r="T454" i="5"/>
  <c r="U454" i="5"/>
  <c r="V454" i="5"/>
  <c r="W454" i="5"/>
  <c r="X454" i="5"/>
  <c r="Y454" i="5"/>
  <c r="Z454" i="5"/>
  <c r="AA454" i="5"/>
  <c r="T455" i="5"/>
  <c r="U455" i="5"/>
  <c r="V455" i="5"/>
  <c r="W455" i="5"/>
  <c r="X455" i="5"/>
  <c r="Y455" i="5"/>
  <c r="Z455" i="5"/>
  <c r="AA455" i="5"/>
  <c r="T456" i="5"/>
  <c r="U456" i="5"/>
  <c r="V456" i="5"/>
  <c r="W456" i="5"/>
  <c r="X456" i="5"/>
  <c r="Y456" i="5"/>
  <c r="Z456" i="5"/>
  <c r="AA456" i="5"/>
  <c r="T457" i="5"/>
  <c r="U457" i="5"/>
  <c r="V457" i="5"/>
  <c r="W457" i="5"/>
  <c r="X457" i="5"/>
  <c r="Y457" i="5"/>
  <c r="Z457" i="5"/>
  <c r="AA457" i="5"/>
  <c r="T458" i="5"/>
  <c r="U458" i="5"/>
  <c r="V458" i="5"/>
  <c r="W458" i="5"/>
  <c r="X458" i="5"/>
  <c r="Y458" i="5"/>
  <c r="Z458" i="5"/>
  <c r="AA458" i="5"/>
  <c r="T459" i="5"/>
  <c r="U459" i="5"/>
  <c r="V459" i="5"/>
  <c r="W459" i="5"/>
  <c r="X459" i="5"/>
  <c r="Y459" i="5"/>
  <c r="Z459" i="5"/>
  <c r="AA459" i="5"/>
  <c r="T460" i="5"/>
  <c r="U460" i="5"/>
  <c r="V460" i="5"/>
  <c r="W460" i="5"/>
  <c r="X460" i="5"/>
  <c r="Y460" i="5"/>
  <c r="Z460" i="5"/>
  <c r="AA460" i="5"/>
  <c r="T461" i="5"/>
  <c r="U461" i="5"/>
  <c r="V461" i="5"/>
  <c r="W461" i="5"/>
  <c r="X461" i="5"/>
  <c r="Y461" i="5"/>
  <c r="Z461" i="5"/>
  <c r="AA461" i="5"/>
  <c r="T462" i="5"/>
  <c r="U462" i="5"/>
  <c r="V462" i="5"/>
  <c r="W462" i="5"/>
  <c r="X462" i="5"/>
  <c r="Y462" i="5"/>
  <c r="Z462" i="5"/>
  <c r="AA462" i="5"/>
  <c r="T463" i="5"/>
  <c r="U463" i="5"/>
  <c r="V463" i="5"/>
  <c r="W463" i="5"/>
  <c r="X463" i="5"/>
  <c r="Y463" i="5"/>
  <c r="Z463" i="5"/>
  <c r="AA463" i="5"/>
  <c r="T464" i="5"/>
  <c r="U464" i="5"/>
  <c r="V464" i="5"/>
  <c r="W464" i="5"/>
  <c r="X464" i="5"/>
  <c r="Y464" i="5"/>
  <c r="Z464" i="5"/>
  <c r="AA464" i="5"/>
  <c r="T465" i="5"/>
  <c r="U465" i="5"/>
  <c r="V465" i="5"/>
  <c r="W465" i="5"/>
  <c r="X465" i="5"/>
  <c r="Y465" i="5"/>
  <c r="Z465" i="5"/>
  <c r="AA465" i="5"/>
  <c r="T466" i="5"/>
  <c r="U466" i="5"/>
  <c r="V466" i="5"/>
  <c r="W466" i="5"/>
  <c r="X466" i="5"/>
  <c r="Y466" i="5"/>
  <c r="Z466" i="5"/>
  <c r="AA466" i="5"/>
  <c r="T467" i="5"/>
  <c r="U467" i="5"/>
  <c r="V467" i="5"/>
  <c r="W467" i="5"/>
  <c r="X467" i="5"/>
  <c r="Y467" i="5"/>
  <c r="Z467" i="5"/>
  <c r="AA467" i="5"/>
  <c r="T468" i="5"/>
  <c r="U468" i="5"/>
  <c r="V468" i="5"/>
  <c r="W468" i="5"/>
  <c r="X468" i="5"/>
  <c r="Y468" i="5"/>
  <c r="Z468" i="5"/>
  <c r="AA468" i="5"/>
  <c r="T469" i="5"/>
  <c r="U469" i="5"/>
  <c r="V469" i="5"/>
  <c r="W469" i="5"/>
  <c r="X469" i="5"/>
  <c r="Y469" i="5"/>
  <c r="Z469" i="5"/>
  <c r="AA469" i="5"/>
  <c r="T470" i="5"/>
  <c r="U470" i="5"/>
  <c r="V470" i="5"/>
  <c r="W470" i="5"/>
  <c r="X470" i="5"/>
  <c r="Y470" i="5"/>
  <c r="Z470" i="5"/>
  <c r="AA470" i="5"/>
  <c r="T471" i="5"/>
  <c r="U471" i="5"/>
  <c r="V471" i="5"/>
  <c r="W471" i="5"/>
  <c r="X471" i="5"/>
  <c r="Y471" i="5"/>
  <c r="Z471" i="5"/>
  <c r="AA471" i="5"/>
  <c r="T472" i="5"/>
  <c r="U472" i="5"/>
  <c r="V472" i="5"/>
  <c r="W472" i="5"/>
  <c r="X472" i="5"/>
  <c r="Y472" i="5"/>
  <c r="Z472" i="5"/>
  <c r="AA472" i="5"/>
  <c r="T473" i="5"/>
  <c r="U473" i="5"/>
  <c r="V473" i="5"/>
  <c r="W473" i="5"/>
  <c r="X473" i="5"/>
  <c r="Y473" i="5"/>
  <c r="Z473" i="5"/>
  <c r="AA473" i="5"/>
  <c r="T474" i="5"/>
  <c r="U474" i="5"/>
  <c r="V474" i="5"/>
  <c r="W474" i="5"/>
  <c r="X474" i="5"/>
  <c r="Y474" i="5"/>
  <c r="Z474" i="5"/>
  <c r="AA474" i="5"/>
  <c r="T475" i="5"/>
  <c r="U475" i="5"/>
  <c r="V475" i="5"/>
  <c r="W475" i="5"/>
  <c r="X475" i="5"/>
  <c r="Y475" i="5"/>
  <c r="Z475" i="5"/>
  <c r="AA475" i="5"/>
  <c r="T476" i="5"/>
  <c r="U476" i="5"/>
  <c r="V476" i="5"/>
  <c r="W476" i="5"/>
  <c r="X476" i="5"/>
  <c r="Y476" i="5"/>
  <c r="Z476" i="5"/>
  <c r="AA476" i="5"/>
  <c r="T477" i="5"/>
  <c r="U477" i="5"/>
  <c r="V477" i="5"/>
  <c r="W477" i="5"/>
  <c r="X477" i="5"/>
  <c r="Y477" i="5"/>
  <c r="Z477" i="5"/>
  <c r="AA477" i="5"/>
  <c r="T478" i="5"/>
  <c r="U478" i="5"/>
  <c r="V478" i="5"/>
  <c r="W478" i="5"/>
  <c r="X478" i="5"/>
  <c r="Y478" i="5"/>
  <c r="Z478" i="5"/>
  <c r="AA478" i="5"/>
  <c r="T479" i="5"/>
  <c r="U479" i="5"/>
  <c r="V479" i="5"/>
  <c r="W479" i="5"/>
  <c r="X479" i="5"/>
  <c r="Y479" i="5"/>
  <c r="Z479" i="5"/>
  <c r="AA479" i="5"/>
  <c r="T480" i="5"/>
  <c r="U480" i="5"/>
  <c r="V480" i="5"/>
  <c r="W480" i="5"/>
  <c r="X480" i="5"/>
  <c r="Y480" i="5"/>
  <c r="Z480" i="5"/>
  <c r="AA480" i="5"/>
  <c r="T481" i="5"/>
  <c r="U481" i="5"/>
  <c r="V481" i="5"/>
  <c r="W481" i="5"/>
  <c r="X481" i="5"/>
  <c r="Y481" i="5"/>
  <c r="Z481" i="5"/>
  <c r="AA481" i="5"/>
  <c r="T482" i="5"/>
  <c r="U482" i="5"/>
  <c r="V482" i="5"/>
  <c r="W482" i="5"/>
  <c r="X482" i="5"/>
  <c r="Y482" i="5"/>
  <c r="Z482" i="5"/>
  <c r="AA482" i="5"/>
  <c r="T483" i="5"/>
  <c r="U483" i="5"/>
  <c r="V483" i="5"/>
  <c r="W483" i="5"/>
  <c r="X483" i="5"/>
  <c r="Y483" i="5"/>
  <c r="Z483" i="5"/>
  <c r="AA483" i="5"/>
  <c r="T484" i="5"/>
  <c r="U484" i="5"/>
  <c r="V484" i="5"/>
  <c r="W484" i="5"/>
  <c r="X484" i="5"/>
  <c r="Y484" i="5"/>
  <c r="Z484" i="5"/>
  <c r="AA484" i="5"/>
  <c r="T485" i="5"/>
  <c r="U485" i="5"/>
  <c r="V485" i="5"/>
  <c r="W485" i="5"/>
  <c r="X485" i="5"/>
  <c r="Y485" i="5"/>
  <c r="Z485" i="5"/>
  <c r="AA485" i="5"/>
  <c r="T486" i="5"/>
  <c r="U486" i="5"/>
  <c r="V486" i="5"/>
  <c r="W486" i="5"/>
  <c r="X486" i="5"/>
  <c r="Y486" i="5"/>
  <c r="Z486" i="5"/>
  <c r="AA486" i="5"/>
  <c r="T487" i="5"/>
  <c r="U487" i="5"/>
  <c r="V487" i="5"/>
  <c r="W487" i="5"/>
  <c r="X487" i="5"/>
  <c r="Y487" i="5"/>
  <c r="Z487" i="5"/>
  <c r="AA487" i="5"/>
  <c r="T488" i="5"/>
  <c r="U488" i="5"/>
  <c r="V488" i="5"/>
  <c r="W488" i="5"/>
  <c r="X488" i="5"/>
  <c r="Y488" i="5"/>
  <c r="Z488" i="5"/>
  <c r="AA488" i="5"/>
  <c r="T489" i="5"/>
  <c r="U489" i="5"/>
  <c r="V489" i="5"/>
  <c r="W489" i="5"/>
  <c r="X489" i="5"/>
  <c r="Y489" i="5"/>
  <c r="Z489" i="5"/>
  <c r="AA489" i="5"/>
  <c r="T490" i="5"/>
  <c r="U490" i="5"/>
  <c r="V490" i="5"/>
  <c r="W490" i="5"/>
  <c r="X490" i="5"/>
  <c r="Y490" i="5"/>
  <c r="Z490" i="5"/>
  <c r="AA490" i="5"/>
  <c r="T491" i="5"/>
  <c r="U491" i="5"/>
  <c r="V491" i="5"/>
  <c r="W491" i="5"/>
  <c r="X491" i="5"/>
  <c r="Y491" i="5"/>
  <c r="Z491" i="5"/>
  <c r="AA491" i="5"/>
  <c r="T492" i="5"/>
  <c r="U492" i="5"/>
  <c r="V492" i="5"/>
  <c r="W492" i="5"/>
  <c r="X492" i="5"/>
  <c r="Y492" i="5"/>
  <c r="Z492" i="5"/>
  <c r="AA492" i="5"/>
  <c r="T493" i="5"/>
  <c r="U493" i="5"/>
  <c r="V493" i="5"/>
  <c r="W493" i="5"/>
  <c r="X493" i="5"/>
  <c r="Y493" i="5"/>
  <c r="Z493" i="5"/>
  <c r="AA493" i="5"/>
  <c r="T494" i="5"/>
  <c r="U494" i="5"/>
  <c r="V494" i="5"/>
  <c r="W494" i="5"/>
  <c r="X494" i="5"/>
  <c r="Y494" i="5"/>
  <c r="Z494" i="5"/>
  <c r="AA494" i="5"/>
  <c r="T495" i="5"/>
  <c r="U495" i="5"/>
  <c r="V495" i="5"/>
  <c r="W495" i="5"/>
  <c r="X495" i="5"/>
  <c r="Y495" i="5"/>
  <c r="Z495" i="5"/>
  <c r="AA495" i="5"/>
  <c r="T496" i="5"/>
  <c r="U496" i="5"/>
  <c r="V496" i="5"/>
  <c r="W496" i="5"/>
  <c r="X496" i="5"/>
  <c r="Y496" i="5"/>
  <c r="Z496" i="5"/>
  <c r="AA496" i="5"/>
  <c r="T497" i="5"/>
  <c r="U497" i="5"/>
  <c r="V497" i="5"/>
  <c r="W497" i="5"/>
  <c r="X497" i="5"/>
  <c r="Y497" i="5"/>
  <c r="Z497" i="5"/>
  <c r="AA497" i="5"/>
  <c r="T498" i="5"/>
  <c r="U498" i="5"/>
  <c r="V498" i="5"/>
  <c r="W498" i="5"/>
  <c r="X498" i="5"/>
  <c r="Y498" i="5"/>
  <c r="Z498" i="5"/>
  <c r="AA498" i="5"/>
  <c r="T499" i="5"/>
  <c r="U499" i="5"/>
  <c r="V499" i="5"/>
  <c r="W499" i="5"/>
  <c r="X499" i="5"/>
  <c r="Y499" i="5"/>
  <c r="Z499" i="5"/>
  <c r="AA499" i="5"/>
  <c r="T500" i="5"/>
  <c r="U500" i="5"/>
  <c r="V500" i="5"/>
  <c r="W500" i="5"/>
  <c r="X500" i="5"/>
  <c r="Y500" i="5"/>
  <c r="Z500" i="5"/>
  <c r="AA500" i="5"/>
  <c r="T501" i="5"/>
  <c r="U501" i="5"/>
  <c r="V501" i="5"/>
  <c r="W501" i="5"/>
  <c r="X501" i="5"/>
  <c r="Y501" i="5"/>
  <c r="Z501" i="5"/>
  <c r="AA501" i="5"/>
  <c r="T502" i="5"/>
  <c r="U502" i="5"/>
  <c r="V502" i="5"/>
  <c r="W502" i="5"/>
  <c r="X502" i="5"/>
  <c r="Y502" i="5"/>
  <c r="Z502" i="5"/>
  <c r="AA502" i="5"/>
  <c r="T503" i="5"/>
  <c r="U503" i="5"/>
  <c r="V503" i="5"/>
  <c r="W503" i="5"/>
  <c r="X503" i="5"/>
  <c r="Y503" i="5"/>
  <c r="Z503" i="5"/>
  <c r="AA503" i="5"/>
  <c r="T504" i="5"/>
  <c r="U504" i="5"/>
  <c r="V504" i="5"/>
  <c r="W504" i="5"/>
  <c r="X504" i="5"/>
  <c r="Y504" i="5"/>
  <c r="Z504" i="5"/>
  <c r="AA504" i="5"/>
  <c r="T505" i="5"/>
  <c r="U505" i="5"/>
  <c r="V505" i="5"/>
  <c r="W505" i="5"/>
  <c r="X505" i="5"/>
  <c r="Y505" i="5"/>
  <c r="Z505" i="5"/>
  <c r="AA505" i="5"/>
  <c r="T506" i="5"/>
  <c r="U506" i="5"/>
  <c r="V506" i="5"/>
  <c r="W506" i="5"/>
  <c r="X506" i="5"/>
  <c r="Y506" i="5"/>
  <c r="Z506" i="5"/>
  <c r="AA506" i="5"/>
  <c r="T507" i="5"/>
  <c r="U507" i="5"/>
  <c r="V507" i="5"/>
  <c r="W507" i="5"/>
  <c r="X507" i="5"/>
  <c r="Y507" i="5"/>
  <c r="Z507" i="5"/>
  <c r="AA507" i="5"/>
  <c r="T508" i="5"/>
  <c r="U508" i="5"/>
  <c r="V508" i="5"/>
  <c r="W508" i="5"/>
  <c r="X508" i="5"/>
  <c r="Y508" i="5"/>
  <c r="Z508" i="5"/>
  <c r="AA508" i="5"/>
  <c r="T509" i="5"/>
  <c r="U509" i="5"/>
  <c r="V509" i="5"/>
  <c r="W509" i="5"/>
  <c r="X509" i="5"/>
  <c r="Y509" i="5"/>
  <c r="Z509" i="5"/>
  <c r="AA509" i="5"/>
  <c r="T510" i="5"/>
  <c r="U510" i="5"/>
  <c r="V510" i="5"/>
  <c r="W510" i="5"/>
  <c r="X510" i="5"/>
  <c r="Y510" i="5"/>
  <c r="Z510" i="5"/>
  <c r="AA510" i="5"/>
  <c r="T511" i="5"/>
  <c r="U511" i="5"/>
  <c r="V511" i="5"/>
  <c r="W511" i="5"/>
  <c r="X511" i="5"/>
  <c r="Y511" i="5"/>
  <c r="Z511" i="5"/>
  <c r="AA511" i="5"/>
  <c r="T512" i="5"/>
  <c r="U512" i="5"/>
  <c r="V512" i="5"/>
  <c r="W512" i="5"/>
  <c r="X512" i="5"/>
  <c r="Y512" i="5"/>
  <c r="Z512" i="5"/>
  <c r="AA512" i="5"/>
  <c r="T513" i="5"/>
  <c r="U513" i="5"/>
  <c r="V513" i="5"/>
  <c r="W513" i="5"/>
  <c r="X513" i="5"/>
  <c r="Y513" i="5"/>
  <c r="Z513" i="5"/>
  <c r="AA513" i="5"/>
  <c r="T514" i="5"/>
  <c r="U514" i="5"/>
  <c r="V514" i="5"/>
  <c r="W514" i="5"/>
  <c r="X514" i="5"/>
  <c r="Y514" i="5"/>
  <c r="Z514" i="5"/>
  <c r="AA514" i="5"/>
  <c r="T515" i="5"/>
  <c r="U515" i="5"/>
  <c r="V515" i="5"/>
  <c r="W515" i="5"/>
  <c r="X515" i="5"/>
  <c r="Y515" i="5"/>
  <c r="Z515" i="5"/>
  <c r="AA515" i="5"/>
  <c r="T516" i="5"/>
  <c r="U516" i="5"/>
  <c r="V516" i="5"/>
  <c r="W516" i="5"/>
  <c r="X516" i="5"/>
  <c r="Y516" i="5"/>
  <c r="Z516" i="5"/>
  <c r="AA516" i="5"/>
  <c r="T517" i="5"/>
  <c r="U517" i="5"/>
  <c r="V517" i="5"/>
  <c r="W517" i="5"/>
  <c r="X517" i="5"/>
  <c r="Y517" i="5"/>
  <c r="Z517" i="5"/>
  <c r="AA517" i="5"/>
  <c r="T518" i="5"/>
  <c r="U518" i="5"/>
  <c r="V518" i="5"/>
  <c r="W518" i="5"/>
  <c r="X518" i="5"/>
  <c r="Y518" i="5"/>
  <c r="Z518" i="5"/>
  <c r="AA518" i="5"/>
  <c r="T519" i="5"/>
  <c r="U519" i="5"/>
  <c r="V519" i="5"/>
  <c r="W519" i="5"/>
  <c r="X519" i="5"/>
  <c r="Y519" i="5"/>
  <c r="Z519" i="5"/>
  <c r="AA519" i="5"/>
  <c r="T520" i="5"/>
  <c r="U520" i="5"/>
  <c r="V520" i="5"/>
  <c r="W520" i="5"/>
  <c r="X520" i="5"/>
  <c r="Y520" i="5"/>
  <c r="Z520" i="5"/>
  <c r="AA520" i="5"/>
  <c r="T521" i="5"/>
  <c r="U521" i="5"/>
  <c r="V521" i="5"/>
  <c r="W521" i="5"/>
  <c r="X521" i="5"/>
  <c r="Y521" i="5"/>
  <c r="Z521" i="5"/>
  <c r="AA521" i="5"/>
  <c r="T522" i="5"/>
  <c r="U522" i="5"/>
  <c r="V522" i="5"/>
  <c r="W522" i="5"/>
  <c r="X522" i="5"/>
  <c r="Y522" i="5"/>
  <c r="Z522" i="5"/>
  <c r="AA522" i="5"/>
  <c r="T523" i="5"/>
  <c r="U523" i="5"/>
  <c r="V523" i="5"/>
  <c r="W523" i="5"/>
  <c r="X523" i="5"/>
  <c r="Y523" i="5"/>
  <c r="Z523" i="5"/>
  <c r="AA523" i="5"/>
  <c r="T524" i="5"/>
  <c r="U524" i="5"/>
  <c r="V524" i="5"/>
  <c r="W524" i="5"/>
  <c r="X524" i="5"/>
  <c r="Y524" i="5"/>
  <c r="Z524" i="5"/>
  <c r="AA524" i="5"/>
  <c r="T525" i="5"/>
  <c r="U525" i="5"/>
  <c r="V525" i="5"/>
  <c r="W525" i="5"/>
  <c r="X525" i="5"/>
  <c r="Y525" i="5"/>
  <c r="Z525" i="5"/>
  <c r="AA525" i="5"/>
  <c r="T526" i="5"/>
  <c r="U526" i="5"/>
  <c r="V526" i="5"/>
  <c r="W526" i="5"/>
  <c r="X526" i="5"/>
  <c r="Y526" i="5"/>
  <c r="Z526" i="5"/>
  <c r="AA526" i="5"/>
  <c r="T527" i="5"/>
  <c r="U527" i="5"/>
  <c r="V527" i="5"/>
  <c r="W527" i="5"/>
  <c r="X527" i="5"/>
  <c r="Y527" i="5"/>
  <c r="Z527" i="5"/>
  <c r="AA527" i="5"/>
  <c r="T528" i="5"/>
  <c r="U528" i="5"/>
  <c r="V528" i="5"/>
  <c r="W528" i="5"/>
  <c r="X528" i="5"/>
  <c r="Y528" i="5"/>
  <c r="Z528" i="5"/>
  <c r="AA528" i="5"/>
  <c r="T529" i="5"/>
  <c r="U529" i="5"/>
  <c r="V529" i="5"/>
  <c r="W529" i="5"/>
  <c r="X529" i="5"/>
  <c r="Y529" i="5"/>
  <c r="Z529" i="5"/>
  <c r="AA529" i="5"/>
  <c r="T530" i="5"/>
  <c r="U530" i="5"/>
  <c r="V530" i="5"/>
  <c r="W530" i="5"/>
  <c r="X530" i="5"/>
  <c r="Y530" i="5"/>
  <c r="Z530" i="5"/>
  <c r="AA530" i="5"/>
  <c r="T531" i="5"/>
  <c r="U531" i="5"/>
  <c r="V531" i="5"/>
  <c r="W531" i="5"/>
  <c r="X531" i="5"/>
  <c r="Y531" i="5"/>
  <c r="Z531" i="5"/>
  <c r="AA531" i="5"/>
  <c r="T532" i="5"/>
  <c r="U532" i="5"/>
  <c r="V532" i="5"/>
  <c r="W532" i="5"/>
  <c r="X532" i="5"/>
  <c r="Y532" i="5"/>
  <c r="Z532" i="5"/>
  <c r="AA532" i="5"/>
  <c r="T533" i="5"/>
  <c r="U533" i="5"/>
  <c r="V533" i="5"/>
  <c r="W533" i="5"/>
  <c r="X533" i="5"/>
  <c r="Y533" i="5"/>
  <c r="Z533" i="5"/>
  <c r="AA533" i="5"/>
  <c r="T534" i="5"/>
  <c r="U534" i="5"/>
  <c r="V534" i="5"/>
  <c r="W534" i="5"/>
  <c r="X534" i="5"/>
  <c r="Y534" i="5"/>
  <c r="Z534" i="5"/>
  <c r="AA534" i="5"/>
  <c r="T535" i="5"/>
  <c r="U535" i="5"/>
  <c r="V535" i="5"/>
  <c r="W535" i="5"/>
  <c r="X535" i="5"/>
  <c r="Y535" i="5"/>
  <c r="Z535" i="5"/>
  <c r="AA535" i="5"/>
  <c r="T536" i="5"/>
  <c r="U536" i="5"/>
  <c r="V536" i="5"/>
  <c r="W536" i="5"/>
  <c r="X536" i="5"/>
  <c r="Y536" i="5"/>
  <c r="Z536" i="5"/>
  <c r="AA536" i="5"/>
  <c r="T537" i="5"/>
  <c r="U537" i="5"/>
  <c r="V537" i="5"/>
  <c r="W537" i="5"/>
  <c r="X537" i="5"/>
  <c r="Y537" i="5"/>
  <c r="Z537" i="5"/>
  <c r="AA537" i="5"/>
  <c r="T538" i="5"/>
  <c r="U538" i="5"/>
  <c r="V538" i="5"/>
  <c r="W538" i="5"/>
  <c r="X538" i="5"/>
  <c r="Y538" i="5"/>
  <c r="Z538" i="5"/>
  <c r="AA538" i="5"/>
  <c r="T539" i="5"/>
  <c r="U539" i="5"/>
  <c r="V539" i="5"/>
  <c r="W539" i="5"/>
  <c r="X539" i="5"/>
  <c r="Y539" i="5"/>
  <c r="Z539" i="5"/>
  <c r="AA539" i="5"/>
  <c r="T540" i="5"/>
  <c r="U540" i="5"/>
  <c r="V540" i="5"/>
  <c r="W540" i="5"/>
  <c r="X540" i="5"/>
  <c r="Y540" i="5"/>
  <c r="Z540" i="5"/>
  <c r="AA540" i="5"/>
  <c r="T541" i="5"/>
  <c r="U541" i="5"/>
  <c r="V541" i="5"/>
  <c r="W541" i="5"/>
  <c r="X541" i="5"/>
  <c r="Y541" i="5"/>
  <c r="Z541" i="5"/>
  <c r="AA541" i="5"/>
  <c r="T542" i="5"/>
  <c r="U542" i="5"/>
  <c r="V542" i="5"/>
  <c r="W542" i="5"/>
  <c r="X542" i="5"/>
  <c r="Y542" i="5"/>
  <c r="Z542" i="5"/>
  <c r="AA542" i="5"/>
  <c r="T543" i="5"/>
  <c r="U543" i="5"/>
  <c r="V543" i="5"/>
  <c r="W543" i="5"/>
  <c r="X543" i="5"/>
  <c r="Y543" i="5"/>
  <c r="Z543" i="5"/>
  <c r="AA543" i="5"/>
  <c r="T544" i="5"/>
  <c r="U544" i="5"/>
  <c r="V544" i="5"/>
  <c r="W544" i="5"/>
  <c r="X544" i="5"/>
  <c r="Y544" i="5"/>
  <c r="Z544" i="5"/>
  <c r="AA544" i="5"/>
  <c r="T545" i="5"/>
  <c r="U545" i="5"/>
  <c r="V545" i="5"/>
  <c r="W545" i="5"/>
  <c r="X545" i="5"/>
  <c r="Y545" i="5"/>
  <c r="Z545" i="5"/>
  <c r="AA545" i="5"/>
  <c r="T546" i="5"/>
  <c r="U546" i="5"/>
  <c r="V546" i="5"/>
  <c r="W546" i="5"/>
  <c r="X546" i="5"/>
  <c r="Y546" i="5"/>
  <c r="Z546" i="5"/>
  <c r="AA546" i="5"/>
  <c r="T547" i="5"/>
  <c r="U547" i="5"/>
  <c r="V547" i="5"/>
  <c r="W547" i="5"/>
  <c r="X547" i="5"/>
  <c r="Y547" i="5"/>
  <c r="Z547" i="5"/>
  <c r="AA547" i="5"/>
  <c r="T548" i="5"/>
  <c r="U548" i="5"/>
  <c r="V548" i="5"/>
  <c r="W548" i="5"/>
  <c r="X548" i="5"/>
  <c r="Y548" i="5"/>
  <c r="Z548" i="5"/>
  <c r="AA548" i="5"/>
  <c r="T549" i="5"/>
  <c r="U549" i="5"/>
  <c r="V549" i="5"/>
  <c r="W549" i="5"/>
  <c r="X549" i="5"/>
  <c r="Y549" i="5"/>
  <c r="Z549" i="5"/>
  <c r="AA549" i="5"/>
  <c r="T550" i="5"/>
  <c r="U550" i="5"/>
  <c r="V550" i="5"/>
  <c r="W550" i="5"/>
  <c r="X550" i="5"/>
  <c r="Y550" i="5"/>
  <c r="Z550" i="5"/>
  <c r="AA550" i="5"/>
  <c r="T551" i="5"/>
  <c r="U551" i="5"/>
  <c r="V551" i="5"/>
  <c r="W551" i="5"/>
  <c r="X551" i="5"/>
  <c r="Y551" i="5"/>
  <c r="Z551" i="5"/>
  <c r="AA551" i="5"/>
  <c r="T552" i="5"/>
  <c r="U552" i="5"/>
  <c r="V552" i="5"/>
  <c r="W552" i="5"/>
  <c r="X552" i="5"/>
  <c r="Y552" i="5"/>
  <c r="Z552" i="5"/>
  <c r="AA552" i="5"/>
  <c r="T553" i="5"/>
  <c r="U553" i="5"/>
  <c r="V553" i="5"/>
  <c r="W553" i="5"/>
  <c r="X553" i="5"/>
  <c r="Y553" i="5"/>
  <c r="Z553" i="5"/>
  <c r="AA553" i="5"/>
  <c r="T554" i="5"/>
  <c r="U554" i="5"/>
  <c r="V554" i="5"/>
  <c r="W554" i="5"/>
  <c r="X554" i="5"/>
  <c r="Y554" i="5"/>
  <c r="Z554" i="5"/>
  <c r="AA554" i="5"/>
  <c r="T555" i="5"/>
  <c r="U555" i="5"/>
  <c r="V555" i="5"/>
  <c r="W555" i="5"/>
  <c r="X555" i="5"/>
  <c r="Y555" i="5"/>
  <c r="Z555" i="5"/>
  <c r="AA555" i="5"/>
  <c r="T556" i="5"/>
  <c r="U556" i="5"/>
  <c r="V556" i="5"/>
  <c r="W556" i="5"/>
  <c r="X556" i="5"/>
  <c r="Y556" i="5"/>
  <c r="Z556" i="5"/>
  <c r="AA556" i="5"/>
  <c r="T557" i="5"/>
  <c r="U557" i="5"/>
  <c r="V557" i="5"/>
  <c r="W557" i="5"/>
  <c r="X557" i="5"/>
  <c r="Y557" i="5"/>
  <c r="Z557" i="5"/>
  <c r="AA557" i="5"/>
  <c r="T558" i="5"/>
  <c r="U558" i="5"/>
  <c r="V558" i="5"/>
  <c r="W558" i="5"/>
  <c r="X558" i="5"/>
  <c r="Y558" i="5"/>
  <c r="Z558" i="5"/>
  <c r="AA558" i="5"/>
  <c r="T559" i="5"/>
  <c r="U559" i="5"/>
  <c r="V559" i="5"/>
  <c r="W559" i="5"/>
  <c r="X559" i="5"/>
  <c r="Y559" i="5"/>
  <c r="Z559" i="5"/>
  <c r="AA559" i="5"/>
  <c r="T560" i="5"/>
  <c r="U560" i="5"/>
  <c r="V560" i="5"/>
  <c r="W560" i="5"/>
  <c r="X560" i="5"/>
  <c r="Y560" i="5"/>
  <c r="Z560" i="5"/>
  <c r="AA560" i="5"/>
  <c r="T561" i="5"/>
  <c r="U561" i="5"/>
  <c r="V561" i="5"/>
  <c r="W561" i="5"/>
  <c r="X561" i="5"/>
  <c r="Y561" i="5"/>
  <c r="Z561" i="5"/>
  <c r="AA561" i="5"/>
  <c r="T562" i="5"/>
  <c r="U562" i="5"/>
  <c r="V562" i="5"/>
  <c r="W562" i="5"/>
  <c r="X562" i="5"/>
  <c r="Y562" i="5"/>
  <c r="Z562" i="5"/>
  <c r="AA562" i="5"/>
  <c r="T563" i="5"/>
  <c r="U563" i="5"/>
  <c r="V563" i="5"/>
  <c r="W563" i="5"/>
  <c r="X563" i="5"/>
  <c r="Y563" i="5"/>
  <c r="Z563" i="5"/>
  <c r="AA563" i="5"/>
  <c r="T564" i="5"/>
  <c r="U564" i="5"/>
  <c r="V564" i="5"/>
  <c r="W564" i="5"/>
  <c r="X564" i="5"/>
  <c r="Y564" i="5"/>
  <c r="Z564" i="5"/>
  <c r="AA564" i="5"/>
  <c r="T565" i="5"/>
  <c r="U565" i="5"/>
  <c r="V565" i="5"/>
  <c r="W565" i="5"/>
  <c r="X565" i="5"/>
  <c r="Y565" i="5"/>
  <c r="Z565" i="5"/>
  <c r="AA565" i="5"/>
  <c r="T566" i="5"/>
  <c r="U566" i="5"/>
  <c r="V566" i="5"/>
  <c r="W566" i="5"/>
  <c r="X566" i="5"/>
  <c r="Y566" i="5"/>
  <c r="Z566" i="5"/>
  <c r="AA566" i="5"/>
  <c r="T567" i="5"/>
  <c r="U567" i="5"/>
  <c r="V567" i="5"/>
  <c r="W567" i="5"/>
  <c r="X567" i="5"/>
  <c r="Y567" i="5"/>
  <c r="Z567" i="5"/>
  <c r="AA567" i="5"/>
  <c r="T568" i="5"/>
  <c r="U568" i="5"/>
  <c r="V568" i="5"/>
  <c r="W568" i="5"/>
  <c r="X568" i="5"/>
  <c r="Y568" i="5"/>
  <c r="Z568" i="5"/>
  <c r="AA568" i="5"/>
  <c r="T569" i="5"/>
  <c r="U569" i="5"/>
  <c r="V569" i="5"/>
  <c r="W569" i="5"/>
  <c r="X569" i="5"/>
  <c r="Y569" i="5"/>
  <c r="Z569" i="5"/>
  <c r="AA569" i="5"/>
  <c r="T570" i="5"/>
  <c r="U570" i="5"/>
  <c r="V570" i="5"/>
  <c r="W570" i="5"/>
  <c r="X570" i="5"/>
  <c r="Y570" i="5"/>
  <c r="Z570" i="5"/>
  <c r="AA570" i="5"/>
  <c r="T571" i="5"/>
  <c r="U571" i="5"/>
  <c r="V571" i="5"/>
  <c r="W571" i="5"/>
  <c r="X571" i="5"/>
  <c r="Y571" i="5"/>
  <c r="Z571" i="5"/>
  <c r="AA571" i="5"/>
  <c r="T572" i="5"/>
  <c r="U572" i="5"/>
  <c r="V572" i="5"/>
  <c r="W572" i="5"/>
  <c r="X572" i="5"/>
  <c r="Y572" i="5"/>
  <c r="Z572" i="5"/>
  <c r="AA572" i="5"/>
  <c r="T573" i="5"/>
  <c r="U573" i="5"/>
  <c r="V573" i="5"/>
  <c r="W573" i="5"/>
  <c r="X573" i="5"/>
  <c r="Y573" i="5"/>
  <c r="Z573" i="5"/>
  <c r="AA573" i="5"/>
  <c r="T574" i="5"/>
  <c r="U574" i="5"/>
  <c r="V574" i="5"/>
  <c r="W574" i="5"/>
  <c r="X574" i="5"/>
  <c r="Y574" i="5"/>
  <c r="Z574" i="5"/>
  <c r="AA574" i="5"/>
  <c r="T575" i="5"/>
  <c r="U575" i="5"/>
  <c r="V575" i="5"/>
  <c r="W575" i="5"/>
  <c r="X575" i="5"/>
  <c r="Y575" i="5"/>
  <c r="Z575" i="5"/>
  <c r="AA575" i="5"/>
  <c r="T576" i="5"/>
  <c r="U576" i="5"/>
  <c r="V576" i="5"/>
  <c r="W576" i="5"/>
  <c r="X576" i="5"/>
  <c r="Y576" i="5"/>
  <c r="Z576" i="5"/>
  <c r="AA576" i="5"/>
  <c r="T577" i="5"/>
  <c r="U577" i="5"/>
  <c r="V577" i="5"/>
  <c r="W577" i="5"/>
  <c r="X577" i="5"/>
  <c r="Y577" i="5"/>
  <c r="Z577" i="5"/>
  <c r="AA577" i="5"/>
  <c r="T578" i="5"/>
  <c r="U578" i="5"/>
  <c r="V578" i="5"/>
  <c r="W578" i="5"/>
  <c r="X578" i="5"/>
  <c r="Y578" i="5"/>
  <c r="Z578" i="5"/>
  <c r="AA578" i="5"/>
  <c r="T579" i="5"/>
  <c r="U579" i="5"/>
  <c r="V579" i="5"/>
  <c r="W579" i="5"/>
  <c r="X579" i="5"/>
  <c r="Y579" i="5"/>
  <c r="Z579" i="5"/>
  <c r="AA579" i="5"/>
  <c r="T580" i="5"/>
  <c r="U580" i="5"/>
  <c r="V580" i="5"/>
  <c r="W580" i="5"/>
  <c r="X580" i="5"/>
  <c r="Y580" i="5"/>
  <c r="Z580" i="5"/>
  <c r="AA580" i="5"/>
  <c r="T581" i="5"/>
  <c r="U581" i="5"/>
  <c r="V581" i="5"/>
  <c r="W581" i="5"/>
  <c r="X581" i="5"/>
  <c r="Y581" i="5"/>
  <c r="Z581" i="5"/>
  <c r="AA581" i="5"/>
  <c r="T582" i="5"/>
  <c r="U582" i="5"/>
  <c r="V582" i="5"/>
  <c r="W582" i="5"/>
  <c r="X582" i="5"/>
  <c r="Y582" i="5"/>
  <c r="Z582" i="5"/>
  <c r="AA582" i="5"/>
  <c r="T583" i="5"/>
  <c r="U583" i="5"/>
  <c r="V583" i="5"/>
  <c r="W583" i="5"/>
  <c r="X583" i="5"/>
  <c r="Y583" i="5"/>
  <c r="Z583" i="5"/>
  <c r="AA583" i="5"/>
  <c r="T584" i="5"/>
  <c r="U584" i="5"/>
  <c r="V584" i="5"/>
  <c r="W584" i="5"/>
  <c r="X584" i="5"/>
  <c r="Y584" i="5"/>
  <c r="Z584" i="5"/>
  <c r="AA584" i="5"/>
  <c r="T585" i="5"/>
  <c r="U585" i="5"/>
  <c r="V585" i="5"/>
  <c r="W585" i="5"/>
  <c r="X585" i="5"/>
  <c r="Y585" i="5"/>
  <c r="Z585" i="5"/>
  <c r="AA585" i="5"/>
  <c r="T586" i="5"/>
  <c r="U586" i="5"/>
  <c r="V586" i="5"/>
  <c r="W586" i="5"/>
  <c r="X586" i="5"/>
  <c r="Y586" i="5"/>
  <c r="Z586" i="5"/>
  <c r="AA586" i="5"/>
  <c r="T587" i="5"/>
  <c r="U587" i="5"/>
  <c r="V587" i="5"/>
  <c r="W587" i="5"/>
  <c r="X587" i="5"/>
  <c r="Y587" i="5"/>
  <c r="Z587" i="5"/>
  <c r="AA587" i="5"/>
  <c r="T588" i="5"/>
  <c r="U588" i="5"/>
  <c r="V588" i="5"/>
  <c r="W588" i="5"/>
  <c r="X588" i="5"/>
  <c r="Y588" i="5"/>
  <c r="Z588" i="5"/>
  <c r="AA588" i="5"/>
  <c r="T589" i="5"/>
  <c r="U589" i="5"/>
  <c r="V589" i="5"/>
  <c r="W589" i="5"/>
  <c r="X589" i="5"/>
  <c r="Y589" i="5"/>
  <c r="Z589" i="5"/>
  <c r="AA589" i="5"/>
  <c r="T590" i="5"/>
  <c r="U590" i="5"/>
  <c r="V590" i="5"/>
  <c r="W590" i="5"/>
  <c r="X590" i="5"/>
  <c r="Y590" i="5"/>
  <c r="Z590" i="5"/>
  <c r="AA590" i="5"/>
  <c r="T591" i="5"/>
  <c r="U591" i="5"/>
  <c r="V591" i="5"/>
  <c r="W591" i="5"/>
  <c r="X591" i="5"/>
  <c r="Y591" i="5"/>
  <c r="Z591" i="5"/>
  <c r="AA591" i="5"/>
  <c r="T592" i="5"/>
  <c r="U592" i="5"/>
  <c r="V592" i="5"/>
  <c r="W592" i="5"/>
  <c r="X592" i="5"/>
  <c r="Y592" i="5"/>
  <c r="Z592" i="5"/>
  <c r="AA592" i="5"/>
  <c r="T593" i="5"/>
  <c r="U593" i="5"/>
  <c r="V593" i="5"/>
  <c r="W593" i="5"/>
  <c r="X593" i="5"/>
  <c r="Y593" i="5"/>
  <c r="Z593" i="5"/>
  <c r="AA593" i="5"/>
  <c r="T594" i="5"/>
  <c r="U594" i="5"/>
  <c r="V594" i="5"/>
  <c r="W594" i="5"/>
  <c r="X594" i="5"/>
  <c r="Y594" i="5"/>
  <c r="Z594" i="5"/>
  <c r="AA594" i="5"/>
  <c r="T595" i="5"/>
  <c r="U595" i="5"/>
  <c r="V595" i="5"/>
  <c r="W595" i="5"/>
  <c r="X595" i="5"/>
  <c r="Y595" i="5"/>
  <c r="Z595" i="5"/>
  <c r="AA595" i="5"/>
  <c r="T596" i="5"/>
  <c r="U596" i="5"/>
  <c r="V596" i="5"/>
  <c r="W596" i="5"/>
  <c r="X596" i="5"/>
  <c r="Y596" i="5"/>
  <c r="Z596" i="5"/>
  <c r="AA596" i="5"/>
  <c r="T597" i="5"/>
  <c r="U597" i="5"/>
  <c r="V597" i="5"/>
  <c r="W597" i="5"/>
  <c r="X597" i="5"/>
  <c r="Y597" i="5"/>
  <c r="Z597" i="5"/>
  <c r="AA597" i="5"/>
  <c r="T598" i="5"/>
  <c r="U598" i="5"/>
  <c r="V598" i="5"/>
  <c r="W598" i="5"/>
  <c r="X598" i="5"/>
  <c r="Y598" i="5"/>
  <c r="Z598" i="5"/>
  <c r="AA598" i="5"/>
  <c r="T599" i="5"/>
  <c r="U599" i="5"/>
  <c r="V599" i="5"/>
  <c r="W599" i="5"/>
  <c r="X599" i="5"/>
  <c r="Y599" i="5"/>
  <c r="Z599" i="5"/>
  <c r="AA599" i="5"/>
  <c r="T600" i="5"/>
  <c r="U600" i="5"/>
  <c r="V600" i="5"/>
  <c r="W600" i="5"/>
  <c r="X600" i="5"/>
  <c r="Y600" i="5"/>
  <c r="Z600" i="5"/>
  <c r="AA600" i="5"/>
  <c r="T601" i="5"/>
  <c r="U601" i="5"/>
  <c r="V601" i="5"/>
  <c r="W601" i="5"/>
  <c r="X601" i="5"/>
  <c r="Y601" i="5"/>
  <c r="Z601" i="5"/>
  <c r="AA601" i="5"/>
  <c r="T602" i="5"/>
  <c r="U602" i="5"/>
  <c r="V602" i="5"/>
  <c r="W602" i="5"/>
  <c r="X602" i="5"/>
  <c r="Y602" i="5"/>
  <c r="Z602" i="5"/>
  <c r="AA602" i="5"/>
  <c r="T603" i="5"/>
  <c r="U603" i="5"/>
  <c r="V603" i="5"/>
  <c r="W603" i="5"/>
  <c r="X603" i="5"/>
  <c r="Y603" i="5"/>
  <c r="Z603" i="5"/>
  <c r="AA603" i="5"/>
  <c r="T604" i="5"/>
  <c r="U604" i="5"/>
  <c r="V604" i="5"/>
  <c r="W604" i="5"/>
  <c r="X604" i="5"/>
  <c r="Y604" i="5"/>
  <c r="Z604" i="5"/>
  <c r="AA604" i="5"/>
  <c r="T605" i="5"/>
  <c r="U605" i="5"/>
  <c r="V605" i="5"/>
  <c r="W605" i="5"/>
  <c r="X605" i="5"/>
  <c r="Y605" i="5"/>
  <c r="Z605" i="5"/>
  <c r="AA605" i="5"/>
  <c r="T606" i="5"/>
  <c r="U606" i="5"/>
  <c r="V606" i="5"/>
  <c r="W606" i="5"/>
  <c r="X606" i="5"/>
  <c r="Y606" i="5"/>
  <c r="Z606" i="5"/>
  <c r="AA606" i="5"/>
  <c r="T607" i="5"/>
  <c r="U607" i="5"/>
  <c r="V607" i="5"/>
  <c r="W607" i="5"/>
  <c r="X607" i="5"/>
  <c r="Y607" i="5"/>
  <c r="Z607" i="5"/>
  <c r="AA607" i="5"/>
  <c r="T608" i="5"/>
  <c r="U608" i="5"/>
  <c r="V608" i="5"/>
  <c r="W608" i="5"/>
  <c r="X608" i="5"/>
  <c r="Y608" i="5"/>
  <c r="Z608" i="5"/>
  <c r="AA608" i="5"/>
  <c r="T609" i="5"/>
  <c r="U609" i="5"/>
  <c r="V609" i="5"/>
  <c r="W609" i="5"/>
  <c r="X609" i="5"/>
  <c r="Y609" i="5"/>
  <c r="Z609" i="5"/>
  <c r="AA609" i="5"/>
  <c r="T610" i="5"/>
  <c r="U610" i="5"/>
  <c r="V610" i="5"/>
  <c r="W610" i="5"/>
  <c r="X610" i="5"/>
  <c r="Y610" i="5"/>
  <c r="Z610" i="5"/>
  <c r="AA610" i="5"/>
  <c r="T611" i="5"/>
  <c r="U611" i="5"/>
  <c r="V611" i="5"/>
  <c r="W611" i="5"/>
  <c r="X611" i="5"/>
  <c r="Y611" i="5"/>
  <c r="Z611" i="5"/>
  <c r="AA611" i="5"/>
  <c r="T612" i="5"/>
  <c r="U612" i="5"/>
  <c r="V612" i="5"/>
  <c r="W612" i="5"/>
  <c r="X612" i="5"/>
  <c r="Y612" i="5"/>
  <c r="Z612" i="5"/>
  <c r="AA612" i="5"/>
  <c r="T613" i="5"/>
  <c r="U613" i="5"/>
  <c r="V613" i="5"/>
  <c r="W613" i="5"/>
  <c r="X613" i="5"/>
  <c r="Y613" i="5"/>
  <c r="Z613" i="5"/>
  <c r="AA613" i="5"/>
  <c r="T614" i="5"/>
  <c r="U614" i="5"/>
  <c r="V614" i="5"/>
  <c r="W614" i="5"/>
  <c r="X614" i="5"/>
  <c r="Y614" i="5"/>
  <c r="Z614" i="5"/>
  <c r="AA614" i="5"/>
  <c r="T615" i="5"/>
  <c r="U615" i="5"/>
  <c r="V615" i="5"/>
  <c r="W615" i="5"/>
  <c r="X615" i="5"/>
  <c r="Y615" i="5"/>
  <c r="Z615" i="5"/>
  <c r="AA615" i="5"/>
  <c r="T616" i="5"/>
  <c r="U616" i="5"/>
  <c r="V616" i="5"/>
  <c r="W616" i="5"/>
  <c r="X616" i="5"/>
  <c r="Y616" i="5"/>
  <c r="Z616" i="5"/>
  <c r="AA616" i="5"/>
  <c r="T617" i="5"/>
  <c r="U617" i="5"/>
  <c r="V617" i="5"/>
  <c r="W617" i="5"/>
  <c r="X617" i="5"/>
  <c r="Y617" i="5"/>
  <c r="Z617" i="5"/>
  <c r="AA617" i="5"/>
  <c r="T618" i="5"/>
  <c r="U618" i="5"/>
  <c r="V618" i="5"/>
  <c r="W618" i="5"/>
  <c r="X618" i="5"/>
  <c r="Y618" i="5"/>
  <c r="Z618" i="5"/>
  <c r="AA618" i="5"/>
  <c r="T619" i="5"/>
  <c r="U619" i="5"/>
  <c r="V619" i="5"/>
  <c r="W619" i="5"/>
  <c r="X619" i="5"/>
  <c r="Y619" i="5"/>
  <c r="Z619" i="5"/>
  <c r="AA619" i="5"/>
  <c r="T620" i="5"/>
  <c r="U620" i="5"/>
  <c r="V620" i="5"/>
  <c r="W620" i="5"/>
  <c r="X620" i="5"/>
  <c r="Y620" i="5"/>
  <c r="Z620" i="5"/>
  <c r="AA620" i="5"/>
  <c r="T621" i="5"/>
  <c r="U621" i="5"/>
  <c r="V621" i="5"/>
  <c r="W621" i="5"/>
  <c r="X621" i="5"/>
  <c r="Y621" i="5"/>
  <c r="Z621" i="5"/>
  <c r="AA621" i="5"/>
  <c r="T622" i="5"/>
  <c r="U622" i="5"/>
  <c r="V622" i="5"/>
  <c r="W622" i="5"/>
  <c r="X622" i="5"/>
  <c r="Y622" i="5"/>
  <c r="Z622" i="5"/>
  <c r="AA622" i="5"/>
  <c r="T623" i="5"/>
  <c r="U623" i="5"/>
  <c r="V623" i="5"/>
  <c r="W623" i="5"/>
  <c r="X623" i="5"/>
  <c r="Y623" i="5"/>
  <c r="Z623" i="5"/>
  <c r="AA623" i="5"/>
  <c r="T624" i="5"/>
  <c r="U624" i="5"/>
  <c r="V624" i="5"/>
  <c r="W624" i="5"/>
  <c r="X624" i="5"/>
  <c r="Y624" i="5"/>
  <c r="Z624" i="5"/>
  <c r="AA624" i="5"/>
  <c r="T625" i="5"/>
  <c r="U625" i="5"/>
  <c r="V625" i="5"/>
  <c r="W625" i="5"/>
  <c r="X625" i="5"/>
  <c r="Y625" i="5"/>
  <c r="Z625" i="5"/>
  <c r="AA625" i="5"/>
  <c r="T626" i="5"/>
  <c r="U626" i="5"/>
  <c r="V626" i="5"/>
  <c r="W626" i="5"/>
  <c r="X626" i="5"/>
  <c r="Y626" i="5"/>
  <c r="Z626" i="5"/>
  <c r="AA626" i="5"/>
  <c r="T627" i="5"/>
  <c r="U627" i="5"/>
  <c r="V627" i="5"/>
  <c r="W627" i="5"/>
  <c r="X627" i="5"/>
  <c r="Y627" i="5"/>
  <c r="Z627" i="5"/>
  <c r="AA627" i="5"/>
  <c r="T628" i="5"/>
  <c r="U628" i="5"/>
  <c r="V628" i="5"/>
  <c r="W628" i="5"/>
  <c r="X628" i="5"/>
  <c r="Y628" i="5"/>
  <c r="Z628" i="5"/>
  <c r="AA628" i="5"/>
  <c r="T629" i="5"/>
  <c r="U629" i="5"/>
  <c r="V629" i="5"/>
  <c r="W629" i="5"/>
  <c r="X629" i="5"/>
  <c r="Y629" i="5"/>
  <c r="Z629" i="5"/>
  <c r="AA629" i="5"/>
  <c r="T630" i="5"/>
  <c r="U630" i="5"/>
  <c r="V630" i="5"/>
  <c r="W630" i="5"/>
  <c r="X630" i="5"/>
  <c r="Y630" i="5"/>
  <c r="Z630" i="5"/>
  <c r="AA630" i="5"/>
  <c r="T631" i="5"/>
  <c r="U631" i="5"/>
  <c r="V631" i="5"/>
  <c r="W631" i="5"/>
  <c r="X631" i="5"/>
  <c r="Y631" i="5"/>
  <c r="Z631" i="5"/>
  <c r="AA631" i="5"/>
  <c r="T632" i="5"/>
  <c r="U632" i="5"/>
  <c r="V632" i="5"/>
  <c r="W632" i="5"/>
  <c r="X632" i="5"/>
  <c r="Y632" i="5"/>
  <c r="Z632" i="5"/>
  <c r="AA632" i="5"/>
  <c r="T633" i="5"/>
  <c r="U633" i="5"/>
  <c r="V633" i="5"/>
  <c r="W633" i="5"/>
  <c r="X633" i="5"/>
  <c r="Y633" i="5"/>
  <c r="Z633" i="5"/>
  <c r="AA633" i="5"/>
  <c r="T634" i="5"/>
  <c r="U634" i="5"/>
  <c r="V634" i="5"/>
  <c r="W634" i="5"/>
  <c r="X634" i="5"/>
  <c r="Y634" i="5"/>
  <c r="Z634" i="5"/>
  <c r="AA634" i="5"/>
  <c r="T635" i="5"/>
  <c r="U635" i="5"/>
  <c r="V635" i="5"/>
  <c r="W635" i="5"/>
  <c r="X635" i="5"/>
  <c r="Y635" i="5"/>
  <c r="Z635" i="5"/>
  <c r="AA635" i="5"/>
  <c r="T636" i="5"/>
  <c r="U636" i="5"/>
  <c r="V636" i="5"/>
  <c r="W636" i="5"/>
  <c r="X636" i="5"/>
  <c r="Y636" i="5"/>
  <c r="Z636" i="5"/>
  <c r="AA636" i="5"/>
  <c r="T637" i="5"/>
  <c r="U637" i="5"/>
  <c r="V637" i="5"/>
  <c r="W637" i="5"/>
  <c r="X637" i="5"/>
  <c r="Y637" i="5"/>
  <c r="Z637" i="5"/>
  <c r="AA637" i="5"/>
  <c r="T638" i="5"/>
  <c r="U638" i="5"/>
  <c r="V638" i="5"/>
  <c r="W638" i="5"/>
  <c r="X638" i="5"/>
  <c r="Y638" i="5"/>
  <c r="Z638" i="5"/>
  <c r="AA638" i="5"/>
  <c r="T639" i="5"/>
  <c r="U639" i="5"/>
  <c r="V639" i="5"/>
  <c r="W639" i="5"/>
  <c r="X639" i="5"/>
  <c r="Y639" i="5"/>
  <c r="Z639" i="5"/>
  <c r="AA639" i="5"/>
  <c r="T640" i="5"/>
  <c r="U640" i="5"/>
  <c r="V640" i="5"/>
  <c r="W640" i="5"/>
  <c r="X640" i="5"/>
  <c r="Y640" i="5"/>
  <c r="Z640" i="5"/>
  <c r="AA640" i="5"/>
  <c r="T641" i="5"/>
  <c r="U641" i="5"/>
  <c r="V641" i="5"/>
  <c r="W641" i="5"/>
  <c r="X641" i="5"/>
  <c r="Y641" i="5"/>
  <c r="Z641" i="5"/>
  <c r="AA641" i="5"/>
  <c r="T642" i="5"/>
  <c r="U642" i="5"/>
  <c r="V642" i="5"/>
  <c r="W642" i="5"/>
  <c r="X642" i="5"/>
  <c r="Y642" i="5"/>
  <c r="Z642" i="5"/>
  <c r="AA642" i="5"/>
  <c r="T643" i="5"/>
  <c r="U643" i="5"/>
  <c r="V643" i="5"/>
  <c r="W643" i="5"/>
  <c r="X643" i="5"/>
  <c r="Y643" i="5"/>
  <c r="Z643" i="5"/>
  <c r="AA643" i="5"/>
  <c r="T644" i="5"/>
  <c r="U644" i="5"/>
  <c r="V644" i="5"/>
  <c r="W644" i="5"/>
  <c r="X644" i="5"/>
  <c r="Y644" i="5"/>
  <c r="Z644" i="5"/>
  <c r="AA644" i="5"/>
  <c r="T645" i="5"/>
  <c r="U645" i="5"/>
  <c r="V645" i="5"/>
  <c r="W645" i="5"/>
  <c r="X645" i="5"/>
  <c r="Y645" i="5"/>
  <c r="Z645" i="5"/>
  <c r="AA645" i="5"/>
  <c r="T646" i="5"/>
  <c r="U646" i="5"/>
  <c r="V646" i="5"/>
  <c r="W646" i="5"/>
  <c r="X646" i="5"/>
  <c r="Y646" i="5"/>
  <c r="Z646" i="5"/>
  <c r="AA646" i="5"/>
  <c r="T647" i="5"/>
  <c r="U647" i="5"/>
  <c r="V647" i="5"/>
  <c r="W647" i="5"/>
  <c r="X647" i="5"/>
  <c r="Y647" i="5"/>
  <c r="Z647" i="5"/>
  <c r="AA647" i="5"/>
  <c r="T648" i="5"/>
  <c r="U648" i="5"/>
  <c r="V648" i="5"/>
  <c r="W648" i="5"/>
  <c r="X648" i="5"/>
  <c r="Y648" i="5"/>
  <c r="Z648" i="5"/>
  <c r="AA648" i="5"/>
  <c r="T649" i="5"/>
  <c r="U649" i="5"/>
  <c r="V649" i="5"/>
  <c r="W649" i="5"/>
  <c r="X649" i="5"/>
  <c r="Y649" i="5"/>
  <c r="Z649" i="5"/>
  <c r="AA649" i="5"/>
  <c r="T650" i="5"/>
  <c r="U650" i="5"/>
  <c r="V650" i="5"/>
  <c r="W650" i="5"/>
  <c r="X650" i="5"/>
  <c r="Y650" i="5"/>
  <c r="Z650" i="5"/>
  <c r="AA650" i="5"/>
  <c r="T651" i="5"/>
  <c r="U651" i="5"/>
  <c r="V651" i="5"/>
  <c r="W651" i="5"/>
  <c r="X651" i="5"/>
  <c r="Y651" i="5"/>
  <c r="Z651" i="5"/>
  <c r="AA651" i="5"/>
  <c r="T652" i="5"/>
  <c r="U652" i="5"/>
  <c r="V652" i="5"/>
  <c r="W652" i="5"/>
  <c r="X652" i="5"/>
  <c r="Y652" i="5"/>
  <c r="Z652" i="5"/>
  <c r="AA652" i="5"/>
  <c r="T653" i="5"/>
  <c r="U653" i="5"/>
  <c r="V653" i="5"/>
  <c r="W653" i="5"/>
  <c r="X653" i="5"/>
  <c r="Y653" i="5"/>
  <c r="Z653" i="5"/>
  <c r="AA653" i="5"/>
  <c r="T654" i="5"/>
  <c r="U654" i="5"/>
  <c r="V654" i="5"/>
  <c r="W654" i="5"/>
  <c r="X654" i="5"/>
  <c r="Y654" i="5"/>
  <c r="Z654" i="5"/>
  <c r="AA654" i="5"/>
  <c r="T655" i="5"/>
  <c r="U655" i="5"/>
  <c r="V655" i="5"/>
  <c r="W655" i="5"/>
  <c r="X655" i="5"/>
  <c r="Y655" i="5"/>
  <c r="Z655" i="5"/>
  <c r="AA655" i="5"/>
  <c r="T656" i="5"/>
  <c r="U656" i="5"/>
  <c r="V656" i="5"/>
  <c r="W656" i="5"/>
  <c r="X656" i="5"/>
  <c r="Y656" i="5"/>
  <c r="Z656" i="5"/>
  <c r="AA656" i="5"/>
  <c r="T657" i="5"/>
  <c r="U657" i="5"/>
  <c r="V657" i="5"/>
  <c r="W657" i="5"/>
  <c r="X657" i="5"/>
  <c r="Y657" i="5"/>
  <c r="Z657" i="5"/>
  <c r="AA657" i="5"/>
  <c r="T658" i="5"/>
  <c r="U658" i="5"/>
  <c r="V658" i="5"/>
  <c r="W658" i="5"/>
  <c r="X658" i="5"/>
  <c r="Y658" i="5"/>
  <c r="Z658" i="5"/>
  <c r="AA658" i="5"/>
  <c r="T659" i="5"/>
  <c r="U659" i="5"/>
  <c r="V659" i="5"/>
  <c r="W659" i="5"/>
  <c r="X659" i="5"/>
  <c r="Y659" i="5"/>
  <c r="Z659" i="5"/>
  <c r="AA659" i="5"/>
  <c r="T660" i="5"/>
  <c r="U660" i="5"/>
  <c r="V660" i="5"/>
  <c r="W660" i="5"/>
  <c r="X660" i="5"/>
  <c r="Y660" i="5"/>
  <c r="Z660" i="5"/>
  <c r="AA660" i="5"/>
  <c r="T661" i="5"/>
  <c r="U661" i="5"/>
  <c r="V661" i="5"/>
  <c r="W661" i="5"/>
  <c r="X661" i="5"/>
  <c r="Y661" i="5"/>
  <c r="Z661" i="5"/>
  <c r="AA661" i="5"/>
  <c r="T662" i="5"/>
  <c r="U662" i="5"/>
  <c r="V662" i="5"/>
  <c r="W662" i="5"/>
  <c r="X662" i="5"/>
  <c r="Y662" i="5"/>
  <c r="Z662" i="5"/>
  <c r="AA662" i="5"/>
  <c r="T663" i="5"/>
  <c r="U663" i="5"/>
  <c r="V663" i="5"/>
  <c r="W663" i="5"/>
  <c r="X663" i="5"/>
  <c r="Y663" i="5"/>
  <c r="Z663" i="5"/>
  <c r="AA663" i="5"/>
  <c r="T664" i="5"/>
  <c r="U664" i="5"/>
  <c r="V664" i="5"/>
  <c r="W664" i="5"/>
  <c r="X664" i="5"/>
  <c r="Y664" i="5"/>
  <c r="Z664" i="5"/>
  <c r="AA664" i="5"/>
  <c r="T665" i="5"/>
  <c r="U665" i="5"/>
  <c r="V665" i="5"/>
  <c r="W665" i="5"/>
  <c r="X665" i="5"/>
  <c r="Y665" i="5"/>
  <c r="Z665" i="5"/>
  <c r="AA665" i="5"/>
  <c r="T666" i="5"/>
  <c r="U666" i="5"/>
  <c r="V666" i="5"/>
  <c r="W666" i="5"/>
  <c r="X666" i="5"/>
  <c r="Y666" i="5"/>
  <c r="Z666" i="5"/>
  <c r="AA666" i="5"/>
  <c r="T667" i="5"/>
  <c r="U667" i="5"/>
  <c r="V667" i="5"/>
  <c r="W667" i="5"/>
  <c r="X667" i="5"/>
  <c r="Y667" i="5"/>
  <c r="Z667" i="5"/>
  <c r="AA667" i="5"/>
  <c r="T668" i="5"/>
  <c r="U668" i="5"/>
  <c r="V668" i="5"/>
  <c r="W668" i="5"/>
  <c r="X668" i="5"/>
  <c r="Y668" i="5"/>
  <c r="Z668" i="5"/>
  <c r="AA668" i="5"/>
  <c r="T669" i="5"/>
  <c r="U669" i="5"/>
  <c r="V669" i="5"/>
  <c r="W669" i="5"/>
  <c r="X669" i="5"/>
  <c r="Y669" i="5"/>
  <c r="Z669" i="5"/>
  <c r="AA669" i="5"/>
  <c r="T670" i="5"/>
  <c r="U670" i="5"/>
  <c r="V670" i="5"/>
  <c r="W670" i="5"/>
  <c r="X670" i="5"/>
  <c r="Y670" i="5"/>
  <c r="Z670" i="5"/>
  <c r="AA670" i="5"/>
  <c r="T671" i="5"/>
  <c r="U671" i="5"/>
  <c r="V671" i="5"/>
  <c r="W671" i="5"/>
  <c r="X671" i="5"/>
  <c r="Y671" i="5"/>
  <c r="Z671" i="5"/>
  <c r="AA671" i="5"/>
  <c r="T672" i="5"/>
  <c r="U672" i="5"/>
  <c r="V672" i="5"/>
  <c r="W672" i="5"/>
  <c r="X672" i="5"/>
  <c r="Y672" i="5"/>
  <c r="Z672" i="5"/>
  <c r="AA672" i="5"/>
  <c r="T673" i="5"/>
  <c r="U673" i="5"/>
  <c r="V673" i="5"/>
  <c r="W673" i="5"/>
  <c r="X673" i="5"/>
  <c r="Y673" i="5"/>
  <c r="Z673" i="5"/>
  <c r="AA673" i="5"/>
  <c r="T674" i="5"/>
  <c r="U674" i="5"/>
  <c r="V674" i="5"/>
  <c r="W674" i="5"/>
  <c r="X674" i="5"/>
  <c r="Y674" i="5"/>
  <c r="Z674" i="5"/>
  <c r="AA674" i="5"/>
  <c r="T675" i="5"/>
  <c r="U675" i="5"/>
  <c r="V675" i="5"/>
  <c r="W675" i="5"/>
  <c r="X675" i="5"/>
  <c r="Y675" i="5"/>
  <c r="Z675" i="5"/>
  <c r="AA675" i="5"/>
  <c r="T676" i="5"/>
  <c r="U676" i="5"/>
  <c r="V676" i="5"/>
  <c r="W676" i="5"/>
  <c r="X676" i="5"/>
  <c r="Y676" i="5"/>
  <c r="Z676" i="5"/>
  <c r="AA676" i="5"/>
  <c r="T677" i="5"/>
  <c r="U677" i="5"/>
  <c r="V677" i="5"/>
  <c r="W677" i="5"/>
  <c r="X677" i="5"/>
  <c r="Y677" i="5"/>
  <c r="Z677" i="5"/>
  <c r="AA677" i="5"/>
  <c r="T678" i="5"/>
  <c r="U678" i="5"/>
  <c r="V678" i="5"/>
  <c r="W678" i="5"/>
  <c r="X678" i="5"/>
  <c r="Y678" i="5"/>
  <c r="Z678" i="5"/>
  <c r="AA678" i="5"/>
  <c r="T679" i="5"/>
  <c r="U679" i="5"/>
  <c r="V679" i="5"/>
  <c r="W679" i="5"/>
  <c r="X679" i="5"/>
  <c r="Y679" i="5"/>
  <c r="Z679" i="5"/>
  <c r="AA679" i="5"/>
  <c r="T680" i="5"/>
  <c r="U680" i="5"/>
  <c r="V680" i="5"/>
  <c r="W680" i="5"/>
  <c r="X680" i="5"/>
  <c r="Y680" i="5"/>
  <c r="Z680" i="5"/>
  <c r="AA680" i="5"/>
  <c r="T681" i="5"/>
  <c r="U681" i="5"/>
  <c r="V681" i="5"/>
  <c r="W681" i="5"/>
  <c r="X681" i="5"/>
  <c r="Y681" i="5"/>
  <c r="Z681" i="5"/>
  <c r="AA681" i="5"/>
  <c r="T682" i="5"/>
  <c r="U682" i="5"/>
  <c r="V682" i="5"/>
  <c r="W682" i="5"/>
  <c r="X682" i="5"/>
  <c r="Y682" i="5"/>
  <c r="Z682" i="5"/>
  <c r="AA682" i="5"/>
  <c r="T683" i="5"/>
  <c r="U683" i="5"/>
  <c r="V683" i="5"/>
  <c r="W683" i="5"/>
  <c r="X683" i="5"/>
  <c r="Y683" i="5"/>
  <c r="Z683" i="5"/>
  <c r="AA683" i="5"/>
  <c r="T684" i="5"/>
  <c r="U684" i="5"/>
  <c r="V684" i="5"/>
  <c r="W684" i="5"/>
  <c r="X684" i="5"/>
  <c r="Y684" i="5"/>
  <c r="Z684" i="5"/>
  <c r="AA684" i="5"/>
  <c r="T685" i="5"/>
  <c r="U685" i="5"/>
  <c r="V685" i="5"/>
  <c r="W685" i="5"/>
  <c r="X685" i="5"/>
  <c r="Y685" i="5"/>
  <c r="Z685" i="5"/>
  <c r="AA685" i="5"/>
  <c r="T686" i="5"/>
  <c r="U686" i="5"/>
  <c r="V686" i="5"/>
  <c r="W686" i="5"/>
  <c r="X686" i="5"/>
  <c r="Y686" i="5"/>
  <c r="Z686" i="5"/>
  <c r="AA686" i="5"/>
  <c r="T687" i="5"/>
  <c r="U687" i="5"/>
  <c r="V687" i="5"/>
  <c r="W687" i="5"/>
  <c r="X687" i="5"/>
  <c r="Y687" i="5"/>
  <c r="Z687" i="5"/>
  <c r="AA687" i="5"/>
  <c r="T688" i="5"/>
  <c r="U688" i="5"/>
  <c r="V688" i="5"/>
  <c r="W688" i="5"/>
  <c r="X688" i="5"/>
  <c r="Y688" i="5"/>
  <c r="Z688" i="5"/>
  <c r="AA688" i="5"/>
  <c r="T689" i="5"/>
  <c r="U689" i="5"/>
  <c r="V689" i="5"/>
  <c r="W689" i="5"/>
  <c r="X689" i="5"/>
  <c r="Y689" i="5"/>
  <c r="Z689" i="5"/>
  <c r="AA689" i="5"/>
  <c r="T690" i="5"/>
  <c r="U690" i="5"/>
  <c r="V690" i="5"/>
  <c r="W690" i="5"/>
  <c r="X690" i="5"/>
  <c r="Y690" i="5"/>
  <c r="Z690" i="5"/>
  <c r="AA690" i="5"/>
  <c r="T691" i="5"/>
  <c r="U691" i="5"/>
  <c r="V691" i="5"/>
  <c r="W691" i="5"/>
  <c r="X691" i="5"/>
  <c r="Y691" i="5"/>
  <c r="Z691" i="5"/>
  <c r="AA691" i="5"/>
  <c r="T692" i="5"/>
  <c r="U692" i="5"/>
  <c r="V692" i="5"/>
  <c r="W692" i="5"/>
  <c r="X692" i="5"/>
  <c r="Y692" i="5"/>
  <c r="Z692" i="5"/>
  <c r="AA692" i="5"/>
  <c r="T693" i="5"/>
  <c r="U693" i="5"/>
  <c r="V693" i="5"/>
  <c r="W693" i="5"/>
  <c r="X693" i="5"/>
  <c r="Y693" i="5"/>
  <c r="Z693" i="5"/>
  <c r="AA693" i="5"/>
  <c r="T694" i="5"/>
  <c r="U694" i="5"/>
  <c r="V694" i="5"/>
  <c r="W694" i="5"/>
  <c r="X694" i="5"/>
  <c r="Y694" i="5"/>
  <c r="Z694" i="5"/>
  <c r="AA694" i="5"/>
  <c r="T695" i="5"/>
  <c r="U695" i="5"/>
  <c r="V695" i="5"/>
  <c r="W695" i="5"/>
  <c r="X695" i="5"/>
  <c r="Y695" i="5"/>
  <c r="Z695" i="5"/>
  <c r="AA695" i="5"/>
  <c r="T696" i="5"/>
  <c r="U696" i="5"/>
  <c r="V696" i="5"/>
  <c r="W696" i="5"/>
  <c r="X696" i="5"/>
  <c r="Y696" i="5"/>
  <c r="Z696" i="5"/>
  <c r="AA696" i="5"/>
  <c r="T697" i="5"/>
  <c r="U697" i="5"/>
  <c r="V697" i="5"/>
  <c r="W697" i="5"/>
  <c r="X697" i="5"/>
  <c r="Y697" i="5"/>
  <c r="Z697" i="5"/>
  <c r="AA697" i="5"/>
  <c r="T698" i="5"/>
  <c r="U698" i="5"/>
  <c r="V698" i="5"/>
  <c r="W698" i="5"/>
  <c r="X698" i="5"/>
  <c r="Y698" i="5"/>
  <c r="Z698" i="5"/>
  <c r="AA698" i="5"/>
  <c r="T699" i="5"/>
  <c r="U699" i="5"/>
  <c r="V699" i="5"/>
  <c r="W699" i="5"/>
  <c r="X699" i="5"/>
  <c r="Y699" i="5"/>
  <c r="Z699" i="5"/>
  <c r="AA699" i="5"/>
  <c r="T700" i="5"/>
  <c r="U700" i="5"/>
  <c r="V700" i="5"/>
  <c r="W700" i="5"/>
  <c r="X700" i="5"/>
  <c r="Y700" i="5"/>
  <c r="Z700" i="5"/>
  <c r="AA700" i="5"/>
  <c r="T701" i="5"/>
  <c r="U701" i="5"/>
  <c r="V701" i="5"/>
  <c r="W701" i="5"/>
  <c r="X701" i="5"/>
  <c r="Y701" i="5"/>
  <c r="Z701" i="5"/>
  <c r="AA701" i="5"/>
  <c r="T702" i="5"/>
  <c r="U702" i="5"/>
  <c r="V702" i="5"/>
  <c r="W702" i="5"/>
  <c r="X702" i="5"/>
  <c r="Y702" i="5"/>
  <c r="Z702" i="5"/>
  <c r="AA702" i="5"/>
  <c r="T703" i="5"/>
  <c r="U703" i="5"/>
  <c r="V703" i="5"/>
  <c r="W703" i="5"/>
  <c r="X703" i="5"/>
  <c r="Y703" i="5"/>
  <c r="Z703" i="5"/>
  <c r="AA703" i="5"/>
  <c r="T704" i="5"/>
  <c r="U704" i="5"/>
  <c r="V704" i="5"/>
  <c r="W704" i="5"/>
  <c r="X704" i="5"/>
  <c r="Y704" i="5"/>
  <c r="Z704" i="5"/>
  <c r="AA704" i="5"/>
  <c r="T705" i="5"/>
  <c r="U705" i="5"/>
  <c r="V705" i="5"/>
  <c r="W705" i="5"/>
  <c r="X705" i="5"/>
  <c r="Y705" i="5"/>
  <c r="Z705" i="5"/>
  <c r="AA705" i="5"/>
  <c r="T706" i="5"/>
  <c r="U706" i="5"/>
  <c r="V706" i="5"/>
  <c r="W706" i="5"/>
  <c r="X706" i="5"/>
  <c r="Y706" i="5"/>
  <c r="Z706" i="5"/>
  <c r="AA706" i="5"/>
  <c r="T707" i="5"/>
  <c r="U707" i="5"/>
  <c r="V707" i="5"/>
  <c r="W707" i="5"/>
  <c r="X707" i="5"/>
  <c r="Y707" i="5"/>
  <c r="Z707" i="5"/>
  <c r="AA707" i="5"/>
  <c r="T708" i="5"/>
  <c r="U708" i="5"/>
  <c r="V708" i="5"/>
  <c r="W708" i="5"/>
  <c r="X708" i="5"/>
  <c r="Y708" i="5"/>
  <c r="Z708" i="5"/>
  <c r="AA708" i="5"/>
  <c r="T709" i="5"/>
  <c r="U709" i="5"/>
  <c r="V709" i="5"/>
  <c r="W709" i="5"/>
  <c r="X709" i="5"/>
  <c r="Y709" i="5"/>
  <c r="Z709" i="5"/>
  <c r="AA709" i="5"/>
  <c r="T710" i="5"/>
  <c r="U710" i="5"/>
  <c r="V710" i="5"/>
  <c r="W710" i="5"/>
  <c r="X710" i="5"/>
  <c r="Y710" i="5"/>
  <c r="Z710" i="5"/>
  <c r="AA710" i="5"/>
  <c r="T711" i="5"/>
  <c r="U711" i="5"/>
  <c r="V711" i="5"/>
  <c r="W711" i="5"/>
  <c r="X711" i="5"/>
  <c r="Y711" i="5"/>
  <c r="Z711" i="5"/>
  <c r="AA711" i="5"/>
  <c r="T712" i="5"/>
  <c r="U712" i="5"/>
  <c r="V712" i="5"/>
  <c r="W712" i="5"/>
  <c r="X712" i="5"/>
  <c r="Y712" i="5"/>
  <c r="Z712" i="5"/>
  <c r="AA712" i="5"/>
  <c r="T713" i="5"/>
  <c r="U713" i="5"/>
  <c r="V713" i="5"/>
  <c r="W713" i="5"/>
  <c r="X713" i="5"/>
  <c r="Y713" i="5"/>
  <c r="Z713" i="5"/>
  <c r="AA713" i="5"/>
  <c r="T714" i="5"/>
  <c r="U714" i="5"/>
  <c r="V714" i="5"/>
  <c r="W714" i="5"/>
  <c r="X714" i="5"/>
  <c r="Y714" i="5"/>
  <c r="Z714" i="5"/>
  <c r="AA714" i="5"/>
  <c r="T715" i="5"/>
  <c r="U715" i="5"/>
  <c r="V715" i="5"/>
  <c r="W715" i="5"/>
  <c r="X715" i="5"/>
  <c r="Y715" i="5"/>
  <c r="Z715" i="5"/>
  <c r="AA715" i="5"/>
  <c r="T716" i="5"/>
  <c r="U716" i="5"/>
  <c r="V716" i="5"/>
  <c r="W716" i="5"/>
  <c r="X716" i="5"/>
  <c r="Y716" i="5"/>
  <c r="Z716" i="5"/>
  <c r="AA716" i="5"/>
  <c r="T717" i="5"/>
  <c r="U717" i="5"/>
  <c r="V717" i="5"/>
  <c r="W717" i="5"/>
  <c r="X717" i="5"/>
  <c r="Y717" i="5"/>
  <c r="Z717" i="5"/>
  <c r="AA717" i="5"/>
  <c r="T718" i="5"/>
  <c r="U718" i="5"/>
  <c r="V718" i="5"/>
  <c r="W718" i="5"/>
  <c r="X718" i="5"/>
  <c r="Y718" i="5"/>
  <c r="Z718" i="5"/>
  <c r="AA718" i="5"/>
  <c r="T719" i="5"/>
  <c r="U719" i="5"/>
  <c r="V719" i="5"/>
  <c r="W719" i="5"/>
  <c r="X719" i="5"/>
  <c r="Y719" i="5"/>
  <c r="Z719" i="5"/>
  <c r="AA719" i="5"/>
  <c r="T720" i="5"/>
  <c r="U720" i="5"/>
  <c r="V720" i="5"/>
  <c r="W720" i="5"/>
  <c r="X720" i="5"/>
  <c r="Y720" i="5"/>
  <c r="Z720" i="5"/>
  <c r="AA720" i="5"/>
  <c r="T721" i="5"/>
  <c r="U721" i="5"/>
  <c r="V721" i="5"/>
  <c r="W721" i="5"/>
  <c r="X721" i="5"/>
  <c r="Y721" i="5"/>
  <c r="Z721" i="5"/>
  <c r="AA721" i="5"/>
  <c r="T722" i="5"/>
  <c r="U722" i="5"/>
  <c r="V722" i="5"/>
  <c r="W722" i="5"/>
  <c r="X722" i="5"/>
  <c r="Y722" i="5"/>
  <c r="Z722" i="5"/>
  <c r="AA722" i="5"/>
  <c r="T723" i="5"/>
  <c r="U723" i="5"/>
  <c r="V723" i="5"/>
  <c r="W723" i="5"/>
  <c r="X723" i="5"/>
  <c r="Y723" i="5"/>
  <c r="Z723" i="5"/>
  <c r="AA723" i="5"/>
  <c r="T724" i="5"/>
  <c r="U724" i="5"/>
  <c r="V724" i="5"/>
  <c r="W724" i="5"/>
  <c r="X724" i="5"/>
  <c r="Y724" i="5"/>
  <c r="Z724" i="5"/>
  <c r="AA724" i="5"/>
  <c r="T725" i="5"/>
  <c r="U725" i="5"/>
  <c r="V725" i="5"/>
  <c r="W725" i="5"/>
  <c r="X725" i="5"/>
  <c r="Y725" i="5"/>
  <c r="Z725" i="5"/>
  <c r="AA725" i="5"/>
  <c r="T726" i="5"/>
  <c r="U726" i="5"/>
  <c r="V726" i="5"/>
  <c r="W726" i="5"/>
  <c r="X726" i="5"/>
  <c r="Y726" i="5"/>
  <c r="Z726" i="5"/>
  <c r="AA726" i="5"/>
  <c r="T727" i="5"/>
  <c r="U727" i="5"/>
  <c r="V727" i="5"/>
  <c r="W727" i="5"/>
  <c r="X727" i="5"/>
  <c r="Y727" i="5"/>
  <c r="Z727" i="5"/>
  <c r="AA727" i="5"/>
  <c r="T728" i="5"/>
  <c r="U728" i="5"/>
  <c r="V728" i="5"/>
  <c r="W728" i="5"/>
  <c r="X728" i="5"/>
  <c r="Y728" i="5"/>
  <c r="Z728" i="5"/>
  <c r="AA728" i="5"/>
  <c r="T729" i="5"/>
  <c r="U729" i="5"/>
  <c r="V729" i="5"/>
  <c r="W729" i="5"/>
  <c r="X729" i="5"/>
  <c r="Y729" i="5"/>
  <c r="Z729" i="5"/>
  <c r="AA729" i="5"/>
  <c r="T730" i="5"/>
  <c r="U730" i="5"/>
  <c r="V730" i="5"/>
  <c r="W730" i="5"/>
  <c r="X730" i="5"/>
  <c r="Y730" i="5"/>
  <c r="Z730" i="5"/>
  <c r="AA730" i="5"/>
  <c r="T731" i="5"/>
  <c r="U731" i="5"/>
  <c r="V731" i="5"/>
  <c r="W731" i="5"/>
  <c r="X731" i="5"/>
  <c r="Y731" i="5"/>
  <c r="Z731" i="5"/>
  <c r="AA731" i="5"/>
  <c r="T732" i="5"/>
  <c r="U732" i="5"/>
  <c r="V732" i="5"/>
  <c r="W732" i="5"/>
  <c r="X732" i="5"/>
  <c r="Y732" i="5"/>
  <c r="Z732" i="5"/>
  <c r="AA732" i="5"/>
  <c r="T733" i="5"/>
  <c r="U733" i="5"/>
  <c r="V733" i="5"/>
  <c r="W733" i="5"/>
  <c r="X733" i="5"/>
  <c r="Y733" i="5"/>
  <c r="Z733" i="5"/>
  <c r="AA733" i="5"/>
  <c r="T734" i="5"/>
  <c r="U734" i="5"/>
  <c r="V734" i="5"/>
  <c r="W734" i="5"/>
  <c r="X734" i="5"/>
  <c r="Y734" i="5"/>
  <c r="Z734" i="5"/>
  <c r="AA734" i="5"/>
  <c r="T735" i="5"/>
  <c r="U735" i="5"/>
  <c r="V735" i="5"/>
  <c r="W735" i="5"/>
  <c r="X735" i="5"/>
  <c r="Y735" i="5"/>
  <c r="Z735" i="5"/>
  <c r="AA735" i="5"/>
  <c r="T736" i="5"/>
  <c r="U736" i="5"/>
  <c r="V736" i="5"/>
  <c r="W736" i="5"/>
  <c r="X736" i="5"/>
  <c r="Y736" i="5"/>
  <c r="Z736" i="5"/>
  <c r="AA736" i="5"/>
  <c r="T737" i="5"/>
  <c r="U737" i="5"/>
  <c r="V737" i="5"/>
  <c r="W737" i="5"/>
  <c r="X737" i="5"/>
  <c r="Y737" i="5"/>
  <c r="Z737" i="5"/>
  <c r="AA737" i="5"/>
  <c r="T738" i="5"/>
  <c r="U738" i="5"/>
  <c r="V738" i="5"/>
  <c r="W738" i="5"/>
  <c r="X738" i="5"/>
  <c r="Y738" i="5"/>
  <c r="Z738" i="5"/>
  <c r="AA738" i="5"/>
  <c r="T739" i="5"/>
  <c r="U739" i="5"/>
  <c r="V739" i="5"/>
  <c r="W739" i="5"/>
  <c r="X739" i="5"/>
  <c r="Y739" i="5"/>
  <c r="Z739" i="5"/>
  <c r="AA739" i="5"/>
  <c r="T740" i="5"/>
  <c r="U740" i="5"/>
  <c r="V740" i="5"/>
  <c r="W740" i="5"/>
  <c r="X740" i="5"/>
  <c r="Y740" i="5"/>
  <c r="Z740" i="5"/>
  <c r="AA740" i="5"/>
  <c r="T741" i="5"/>
  <c r="U741" i="5"/>
  <c r="V741" i="5"/>
  <c r="W741" i="5"/>
  <c r="X741" i="5"/>
  <c r="Y741" i="5"/>
  <c r="Z741" i="5"/>
  <c r="AA741" i="5"/>
  <c r="T742" i="5"/>
  <c r="U742" i="5"/>
  <c r="V742" i="5"/>
  <c r="W742" i="5"/>
  <c r="X742" i="5"/>
  <c r="Y742" i="5"/>
  <c r="Z742" i="5"/>
  <c r="AA742" i="5"/>
  <c r="T743" i="5"/>
  <c r="U743" i="5"/>
  <c r="V743" i="5"/>
  <c r="W743" i="5"/>
  <c r="X743" i="5"/>
  <c r="Y743" i="5"/>
  <c r="Z743" i="5"/>
  <c r="AA743" i="5"/>
  <c r="T744" i="5"/>
  <c r="U744" i="5"/>
  <c r="V744" i="5"/>
  <c r="W744" i="5"/>
  <c r="X744" i="5"/>
  <c r="Y744" i="5"/>
  <c r="Z744" i="5"/>
  <c r="AA744" i="5"/>
  <c r="T745" i="5"/>
  <c r="U745" i="5"/>
  <c r="V745" i="5"/>
  <c r="W745" i="5"/>
  <c r="X745" i="5"/>
  <c r="Y745" i="5"/>
  <c r="Z745" i="5"/>
  <c r="AA745" i="5"/>
  <c r="T746" i="5"/>
  <c r="U746" i="5"/>
  <c r="V746" i="5"/>
  <c r="W746" i="5"/>
  <c r="X746" i="5"/>
  <c r="Y746" i="5"/>
  <c r="Z746" i="5"/>
  <c r="AA746" i="5"/>
  <c r="T747" i="5"/>
  <c r="U747" i="5"/>
  <c r="V747" i="5"/>
  <c r="W747" i="5"/>
  <c r="X747" i="5"/>
  <c r="Y747" i="5"/>
  <c r="Z747" i="5"/>
  <c r="AA747" i="5"/>
  <c r="T748" i="5"/>
  <c r="U748" i="5"/>
  <c r="V748" i="5"/>
  <c r="W748" i="5"/>
  <c r="X748" i="5"/>
  <c r="Y748" i="5"/>
  <c r="Z748" i="5"/>
  <c r="AA748" i="5"/>
  <c r="T749" i="5"/>
  <c r="U749" i="5"/>
  <c r="V749" i="5"/>
  <c r="W749" i="5"/>
  <c r="X749" i="5"/>
  <c r="Y749" i="5"/>
  <c r="Z749" i="5"/>
  <c r="AA749" i="5"/>
  <c r="T750" i="5"/>
  <c r="U750" i="5"/>
  <c r="V750" i="5"/>
  <c r="W750" i="5"/>
  <c r="X750" i="5"/>
  <c r="Y750" i="5"/>
  <c r="Z750" i="5"/>
  <c r="AA750" i="5"/>
  <c r="T751" i="5"/>
  <c r="U751" i="5"/>
  <c r="V751" i="5"/>
  <c r="W751" i="5"/>
  <c r="X751" i="5"/>
  <c r="Y751" i="5"/>
  <c r="Z751" i="5"/>
  <c r="AA751" i="5"/>
  <c r="T752" i="5"/>
  <c r="U752" i="5"/>
  <c r="V752" i="5"/>
  <c r="W752" i="5"/>
  <c r="X752" i="5"/>
  <c r="Y752" i="5"/>
  <c r="Z752" i="5"/>
  <c r="AA752" i="5"/>
  <c r="T753" i="5"/>
  <c r="U753" i="5"/>
  <c r="V753" i="5"/>
  <c r="W753" i="5"/>
  <c r="X753" i="5"/>
  <c r="Y753" i="5"/>
  <c r="Z753" i="5"/>
  <c r="AA753" i="5"/>
  <c r="T754" i="5"/>
  <c r="U754" i="5"/>
  <c r="V754" i="5"/>
  <c r="W754" i="5"/>
  <c r="X754" i="5"/>
  <c r="Y754" i="5"/>
  <c r="Z754" i="5"/>
  <c r="AA754" i="5"/>
  <c r="T755" i="5"/>
  <c r="U755" i="5"/>
  <c r="V755" i="5"/>
  <c r="W755" i="5"/>
  <c r="X755" i="5"/>
  <c r="Y755" i="5"/>
  <c r="Z755" i="5"/>
  <c r="AA755" i="5"/>
  <c r="T756" i="5"/>
  <c r="U756" i="5"/>
  <c r="V756" i="5"/>
  <c r="W756" i="5"/>
  <c r="X756" i="5"/>
  <c r="Y756" i="5"/>
  <c r="Z756" i="5"/>
  <c r="AA756" i="5"/>
  <c r="T757" i="5"/>
  <c r="U757" i="5"/>
  <c r="V757" i="5"/>
  <c r="W757" i="5"/>
  <c r="X757" i="5"/>
  <c r="Y757" i="5"/>
  <c r="Z757" i="5"/>
  <c r="AA757" i="5"/>
  <c r="T758" i="5"/>
  <c r="U758" i="5"/>
  <c r="V758" i="5"/>
  <c r="W758" i="5"/>
  <c r="X758" i="5"/>
  <c r="Y758" i="5"/>
  <c r="Z758" i="5"/>
  <c r="AA758" i="5"/>
  <c r="T759" i="5"/>
  <c r="U759" i="5"/>
  <c r="V759" i="5"/>
  <c r="W759" i="5"/>
  <c r="X759" i="5"/>
  <c r="Y759" i="5"/>
  <c r="Z759" i="5"/>
  <c r="AA759" i="5"/>
  <c r="T760" i="5"/>
  <c r="U760" i="5"/>
  <c r="V760" i="5"/>
  <c r="W760" i="5"/>
  <c r="X760" i="5"/>
  <c r="Y760" i="5"/>
  <c r="Z760" i="5"/>
  <c r="AA760" i="5"/>
  <c r="T761" i="5"/>
  <c r="U761" i="5"/>
  <c r="V761" i="5"/>
  <c r="W761" i="5"/>
  <c r="X761" i="5"/>
  <c r="Y761" i="5"/>
  <c r="Z761" i="5"/>
  <c r="AA761" i="5"/>
  <c r="T762" i="5"/>
  <c r="U762" i="5"/>
  <c r="V762" i="5"/>
  <c r="W762" i="5"/>
  <c r="X762" i="5"/>
  <c r="Y762" i="5"/>
  <c r="Z762" i="5"/>
  <c r="AA762" i="5"/>
  <c r="T763" i="5"/>
  <c r="U763" i="5"/>
  <c r="V763" i="5"/>
  <c r="W763" i="5"/>
  <c r="X763" i="5"/>
  <c r="Y763" i="5"/>
  <c r="Z763" i="5"/>
  <c r="AA763" i="5"/>
  <c r="T764" i="5"/>
  <c r="U764" i="5"/>
  <c r="V764" i="5"/>
  <c r="W764" i="5"/>
  <c r="X764" i="5"/>
  <c r="Y764" i="5"/>
  <c r="Z764" i="5"/>
  <c r="AA764" i="5"/>
  <c r="T765" i="5"/>
  <c r="U765" i="5"/>
  <c r="V765" i="5"/>
  <c r="W765" i="5"/>
  <c r="X765" i="5"/>
  <c r="Y765" i="5"/>
  <c r="Z765" i="5"/>
  <c r="AA765" i="5"/>
  <c r="T766" i="5"/>
  <c r="U766" i="5"/>
  <c r="V766" i="5"/>
  <c r="W766" i="5"/>
  <c r="X766" i="5"/>
  <c r="Y766" i="5"/>
  <c r="Z766" i="5"/>
  <c r="AA766" i="5"/>
  <c r="T767" i="5"/>
  <c r="U767" i="5"/>
  <c r="V767" i="5"/>
  <c r="W767" i="5"/>
  <c r="X767" i="5"/>
  <c r="Y767" i="5"/>
  <c r="Z767" i="5"/>
  <c r="AA767" i="5"/>
  <c r="T768" i="5"/>
  <c r="U768" i="5"/>
  <c r="V768" i="5"/>
  <c r="W768" i="5"/>
  <c r="X768" i="5"/>
  <c r="Y768" i="5"/>
  <c r="Z768" i="5"/>
  <c r="AA768" i="5"/>
  <c r="T769" i="5"/>
  <c r="U769" i="5"/>
  <c r="V769" i="5"/>
  <c r="W769" i="5"/>
  <c r="X769" i="5"/>
  <c r="Y769" i="5"/>
  <c r="Z769" i="5"/>
  <c r="AA769" i="5"/>
  <c r="T770" i="5"/>
  <c r="U770" i="5"/>
  <c r="V770" i="5"/>
  <c r="W770" i="5"/>
  <c r="X770" i="5"/>
  <c r="Y770" i="5"/>
  <c r="Z770" i="5"/>
  <c r="AA770" i="5"/>
  <c r="T771" i="5"/>
  <c r="U771" i="5"/>
  <c r="V771" i="5"/>
  <c r="W771" i="5"/>
  <c r="X771" i="5"/>
  <c r="Y771" i="5"/>
  <c r="Z771" i="5"/>
  <c r="AA771" i="5"/>
  <c r="T772" i="5"/>
  <c r="U772" i="5"/>
  <c r="V772" i="5"/>
  <c r="W772" i="5"/>
  <c r="X772" i="5"/>
  <c r="Y772" i="5"/>
  <c r="Z772" i="5"/>
  <c r="AA772" i="5"/>
  <c r="T773" i="5"/>
  <c r="U773" i="5"/>
  <c r="V773" i="5"/>
  <c r="W773" i="5"/>
  <c r="X773" i="5"/>
  <c r="Y773" i="5"/>
  <c r="Z773" i="5"/>
  <c r="AA773" i="5"/>
  <c r="T774" i="5"/>
  <c r="U774" i="5"/>
  <c r="V774" i="5"/>
  <c r="W774" i="5"/>
  <c r="X774" i="5"/>
  <c r="Y774" i="5"/>
  <c r="Z774" i="5"/>
  <c r="AA774" i="5"/>
  <c r="T775" i="5"/>
  <c r="U775" i="5"/>
  <c r="V775" i="5"/>
  <c r="W775" i="5"/>
  <c r="X775" i="5"/>
  <c r="Y775" i="5"/>
  <c r="Z775" i="5"/>
  <c r="AA775" i="5"/>
  <c r="T776" i="5"/>
  <c r="U776" i="5"/>
  <c r="V776" i="5"/>
  <c r="W776" i="5"/>
  <c r="X776" i="5"/>
  <c r="Y776" i="5"/>
  <c r="Z776" i="5"/>
  <c r="AA776" i="5"/>
  <c r="T777" i="5"/>
  <c r="U777" i="5"/>
  <c r="V777" i="5"/>
  <c r="W777" i="5"/>
  <c r="X777" i="5"/>
  <c r="Y777" i="5"/>
  <c r="Z777" i="5"/>
  <c r="AA777" i="5"/>
  <c r="T778" i="5"/>
  <c r="U778" i="5"/>
  <c r="V778" i="5"/>
  <c r="W778" i="5"/>
  <c r="X778" i="5"/>
  <c r="Y778" i="5"/>
  <c r="Z778" i="5"/>
  <c r="AA778" i="5"/>
  <c r="T779" i="5"/>
  <c r="U779" i="5"/>
  <c r="V779" i="5"/>
  <c r="W779" i="5"/>
  <c r="X779" i="5"/>
  <c r="Y779" i="5"/>
  <c r="Z779" i="5"/>
  <c r="AA779" i="5"/>
  <c r="T780" i="5"/>
  <c r="U780" i="5"/>
  <c r="V780" i="5"/>
  <c r="W780" i="5"/>
  <c r="X780" i="5"/>
  <c r="Y780" i="5"/>
  <c r="Z780" i="5"/>
  <c r="AA780" i="5"/>
  <c r="T781" i="5"/>
  <c r="U781" i="5"/>
  <c r="V781" i="5"/>
  <c r="W781" i="5"/>
  <c r="X781" i="5"/>
  <c r="Y781" i="5"/>
  <c r="Z781" i="5"/>
  <c r="AA781" i="5"/>
  <c r="T782" i="5"/>
  <c r="U782" i="5"/>
  <c r="V782" i="5"/>
  <c r="W782" i="5"/>
  <c r="X782" i="5"/>
  <c r="Y782" i="5"/>
  <c r="Z782" i="5"/>
  <c r="AA782" i="5"/>
  <c r="T783" i="5"/>
  <c r="U783" i="5"/>
  <c r="V783" i="5"/>
  <c r="W783" i="5"/>
  <c r="X783" i="5"/>
  <c r="Y783" i="5"/>
  <c r="Z783" i="5"/>
  <c r="AA783" i="5"/>
  <c r="T784" i="5"/>
  <c r="U784" i="5"/>
  <c r="V784" i="5"/>
  <c r="W784" i="5"/>
  <c r="X784" i="5"/>
  <c r="Y784" i="5"/>
  <c r="Z784" i="5"/>
  <c r="AA784" i="5"/>
  <c r="T785" i="5"/>
  <c r="U785" i="5"/>
  <c r="V785" i="5"/>
  <c r="W785" i="5"/>
  <c r="X785" i="5"/>
  <c r="Y785" i="5"/>
  <c r="Z785" i="5"/>
  <c r="AA785" i="5"/>
  <c r="T786" i="5"/>
  <c r="U786" i="5"/>
  <c r="V786" i="5"/>
  <c r="W786" i="5"/>
  <c r="X786" i="5"/>
  <c r="Y786" i="5"/>
  <c r="Z786" i="5"/>
  <c r="AA786" i="5"/>
  <c r="T787" i="5"/>
  <c r="U787" i="5"/>
  <c r="V787" i="5"/>
  <c r="W787" i="5"/>
  <c r="X787" i="5"/>
  <c r="Y787" i="5"/>
  <c r="Z787" i="5"/>
  <c r="AA787" i="5"/>
  <c r="T788" i="5"/>
  <c r="U788" i="5"/>
  <c r="V788" i="5"/>
  <c r="W788" i="5"/>
  <c r="X788" i="5"/>
  <c r="Y788" i="5"/>
  <c r="Z788" i="5"/>
  <c r="AA788" i="5"/>
  <c r="T789" i="5"/>
  <c r="U789" i="5"/>
  <c r="V789" i="5"/>
  <c r="W789" i="5"/>
  <c r="X789" i="5"/>
  <c r="Y789" i="5"/>
  <c r="Z789" i="5"/>
  <c r="AA789" i="5"/>
  <c r="T790" i="5"/>
  <c r="U790" i="5"/>
  <c r="V790" i="5"/>
  <c r="W790" i="5"/>
  <c r="X790" i="5"/>
  <c r="Y790" i="5"/>
  <c r="Z790" i="5"/>
  <c r="AA790" i="5"/>
  <c r="T791" i="5"/>
  <c r="U791" i="5"/>
  <c r="V791" i="5"/>
  <c r="W791" i="5"/>
  <c r="X791" i="5"/>
  <c r="Y791" i="5"/>
  <c r="Z791" i="5"/>
  <c r="AA791" i="5"/>
  <c r="T792" i="5"/>
  <c r="U792" i="5"/>
  <c r="V792" i="5"/>
  <c r="W792" i="5"/>
  <c r="X792" i="5"/>
  <c r="Y792" i="5"/>
  <c r="Z792" i="5"/>
  <c r="AA792" i="5"/>
  <c r="T793" i="5"/>
  <c r="U793" i="5"/>
  <c r="V793" i="5"/>
  <c r="W793" i="5"/>
  <c r="X793" i="5"/>
  <c r="Y793" i="5"/>
  <c r="Z793" i="5"/>
  <c r="AA793" i="5"/>
  <c r="T794" i="5"/>
  <c r="U794" i="5"/>
  <c r="V794" i="5"/>
  <c r="W794" i="5"/>
  <c r="X794" i="5"/>
  <c r="Y794" i="5"/>
  <c r="Z794" i="5"/>
  <c r="AA794" i="5"/>
  <c r="T795" i="5"/>
  <c r="U795" i="5"/>
  <c r="V795" i="5"/>
  <c r="W795" i="5"/>
  <c r="X795" i="5"/>
  <c r="Y795" i="5"/>
  <c r="Z795" i="5"/>
  <c r="AA795" i="5"/>
  <c r="T796" i="5"/>
  <c r="U796" i="5"/>
  <c r="V796" i="5"/>
  <c r="W796" i="5"/>
  <c r="X796" i="5"/>
  <c r="Y796" i="5"/>
  <c r="Z796" i="5"/>
  <c r="AA796" i="5"/>
  <c r="T797" i="5"/>
  <c r="U797" i="5"/>
  <c r="V797" i="5"/>
  <c r="W797" i="5"/>
  <c r="X797" i="5"/>
  <c r="Y797" i="5"/>
  <c r="Z797" i="5"/>
  <c r="AA797" i="5"/>
  <c r="T798" i="5"/>
  <c r="U798" i="5"/>
  <c r="V798" i="5"/>
  <c r="W798" i="5"/>
  <c r="X798" i="5"/>
  <c r="Y798" i="5"/>
  <c r="Z798" i="5"/>
  <c r="AA798" i="5"/>
  <c r="T799" i="5"/>
  <c r="U799" i="5"/>
  <c r="V799" i="5"/>
  <c r="W799" i="5"/>
  <c r="X799" i="5"/>
  <c r="Y799" i="5"/>
  <c r="Z799" i="5"/>
  <c r="AA799" i="5"/>
  <c r="T800" i="5"/>
  <c r="U800" i="5"/>
  <c r="V800" i="5"/>
  <c r="W800" i="5"/>
  <c r="X800" i="5"/>
  <c r="Y800" i="5"/>
  <c r="Z800" i="5"/>
  <c r="AA800" i="5"/>
  <c r="T801" i="5"/>
  <c r="U801" i="5"/>
  <c r="V801" i="5"/>
  <c r="W801" i="5"/>
  <c r="X801" i="5"/>
  <c r="Y801" i="5"/>
  <c r="Z801" i="5"/>
  <c r="AA801" i="5"/>
  <c r="T802" i="5"/>
  <c r="U802" i="5"/>
  <c r="V802" i="5"/>
  <c r="W802" i="5"/>
  <c r="X802" i="5"/>
  <c r="Y802" i="5"/>
  <c r="Z802" i="5"/>
  <c r="AA802" i="5"/>
  <c r="T803" i="5"/>
  <c r="U803" i="5"/>
  <c r="V803" i="5"/>
  <c r="W803" i="5"/>
  <c r="X803" i="5"/>
  <c r="Y803" i="5"/>
  <c r="Z803" i="5"/>
  <c r="AA803" i="5"/>
  <c r="T804" i="5"/>
  <c r="U804" i="5"/>
  <c r="V804" i="5"/>
  <c r="W804" i="5"/>
  <c r="X804" i="5"/>
  <c r="Y804" i="5"/>
  <c r="Z804" i="5"/>
  <c r="AA804" i="5"/>
  <c r="T805" i="5"/>
  <c r="U805" i="5"/>
  <c r="V805" i="5"/>
  <c r="W805" i="5"/>
  <c r="X805" i="5"/>
  <c r="Y805" i="5"/>
  <c r="Z805" i="5"/>
  <c r="AA805" i="5"/>
  <c r="T806" i="5"/>
  <c r="U806" i="5"/>
  <c r="V806" i="5"/>
  <c r="W806" i="5"/>
  <c r="X806" i="5"/>
  <c r="Y806" i="5"/>
  <c r="Z806" i="5"/>
  <c r="AA806" i="5"/>
  <c r="T807" i="5"/>
  <c r="U807" i="5"/>
  <c r="V807" i="5"/>
  <c r="W807" i="5"/>
  <c r="X807" i="5"/>
  <c r="Y807" i="5"/>
  <c r="Z807" i="5"/>
  <c r="AA807" i="5"/>
  <c r="T808" i="5"/>
  <c r="U808" i="5"/>
  <c r="V808" i="5"/>
  <c r="W808" i="5"/>
  <c r="X808" i="5"/>
  <c r="Y808" i="5"/>
  <c r="Z808" i="5"/>
  <c r="AA808" i="5"/>
  <c r="T809" i="5"/>
  <c r="U809" i="5"/>
  <c r="V809" i="5"/>
  <c r="W809" i="5"/>
  <c r="X809" i="5"/>
  <c r="Y809" i="5"/>
  <c r="Z809" i="5"/>
  <c r="AA809" i="5"/>
  <c r="T810" i="5"/>
  <c r="U810" i="5"/>
  <c r="V810" i="5"/>
  <c r="W810" i="5"/>
  <c r="X810" i="5"/>
  <c r="Y810" i="5"/>
  <c r="Z810" i="5"/>
  <c r="AA810" i="5"/>
  <c r="T811" i="5"/>
  <c r="U811" i="5"/>
  <c r="V811" i="5"/>
  <c r="W811" i="5"/>
  <c r="X811" i="5"/>
  <c r="Y811" i="5"/>
  <c r="Z811" i="5"/>
  <c r="AA811" i="5"/>
  <c r="T812" i="5"/>
  <c r="U812" i="5"/>
  <c r="V812" i="5"/>
  <c r="W812" i="5"/>
  <c r="X812" i="5"/>
  <c r="Y812" i="5"/>
  <c r="Z812" i="5"/>
  <c r="AA812" i="5"/>
  <c r="T813" i="5"/>
  <c r="U813" i="5"/>
  <c r="V813" i="5"/>
  <c r="W813" i="5"/>
  <c r="X813" i="5"/>
  <c r="Y813" i="5"/>
  <c r="Z813" i="5"/>
  <c r="AA813" i="5"/>
  <c r="T814" i="5"/>
  <c r="U814" i="5"/>
  <c r="V814" i="5"/>
  <c r="W814" i="5"/>
  <c r="X814" i="5"/>
  <c r="Y814" i="5"/>
  <c r="Z814" i="5"/>
  <c r="AA814" i="5"/>
  <c r="T815" i="5"/>
  <c r="U815" i="5"/>
  <c r="V815" i="5"/>
  <c r="W815" i="5"/>
  <c r="X815" i="5"/>
  <c r="Y815" i="5"/>
  <c r="Z815" i="5"/>
  <c r="AA815" i="5"/>
  <c r="T816" i="5"/>
  <c r="U816" i="5"/>
  <c r="V816" i="5"/>
  <c r="W816" i="5"/>
  <c r="X816" i="5"/>
  <c r="Y816" i="5"/>
  <c r="Z816" i="5"/>
  <c r="AA816" i="5"/>
  <c r="T817" i="5"/>
  <c r="U817" i="5"/>
  <c r="V817" i="5"/>
  <c r="W817" i="5"/>
  <c r="X817" i="5"/>
  <c r="Y817" i="5"/>
  <c r="Z817" i="5"/>
  <c r="AA817" i="5"/>
  <c r="T818" i="5"/>
  <c r="U818" i="5"/>
  <c r="V818" i="5"/>
  <c r="W818" i="5"/>
  <c r="X818" i="5"/>
  <c r="Y818" i="5"/>
  <c r="Z818" i="5"/>
  <c r="AA818" i="5"/>
  <c r="T819" i="5"/>
  <c r="U819" i="5"/>
  <c r="V819" i="5"/>
  <c r="W819" i="5"/>
  <c r="X819" i="5"/>
  <c r="Y819" i="5"/>
  <c r="Z819" i="5"/>
  <c r="AA819" i="5"/>
  <c r="T820" i="5"/>
  <c r="U820" i="5"/>
  <c r="V820" i="5"/>
  <c r="W820" i="5"/>
  <c r="X820" i="5"/>
  <c r="Y820" i="5"/>
  <c r="Z820" i="5"/>
  <c r="AA820" i="5"/>
  <c r="T821" i="5"/>
  <c r="U821" i="5"/>
  <c r="V821" i="5"/>
  <c r="W821" i="5"/>
  <c r="X821" i="5"/>
  <c r="Y821" i="5"/>
  <c r="Z821" i="5"/>
  <c r="AA821" i="5"/>
  <c r="T822" i="5"/>
  <c r="U822" i="5"/>
  <c r="V822" i="5"/>
  <c r="W822" i="5"/>
  <c r="X822" i="5"/>
  <c r="Y822" i="5"/>
  <c r="Z822" i="5"/>
  <c r="AA822" i="5"/>
  <c r="T823" i="5"/>
  <c r="U823" i="5"/>
  <c r="V823" i="5"/>
  <c r="W823" i="5"/>
  <c r="X823" i="5"/>
  <c r="Y823" i="5"/>
  <c r="Z823" i="5"/>
  <c r="AA823" i="5"/>
  <c r="T824" i="5"/>
  <c r="U824" i="5"/>
  <c r="V824" i="5"/>
  <c r="W824" i="5"/>
  <c r="X824" i="5"/>
  <c r="Y824" i="5"/>
  <c r="Z824" i="5"/>
  <c r="AA824" i="5"/>
  <c r="T825" i="5"/>
  <c r="U825" i="5"/>
  <c r="V825" i="5"/>
  <c r="W825" i="5"/>
  <c r="X825" i="5"/>
  <c r="Y825" i="5"/>
  <c r="Z825" i="5"/>
  <c r="AA825" i="5"/>
  <c r="T826" i="5"/>
  <c r="U826" i="5"/>
  <c r="V826" i="5"/>
  <c r="W826" i="5"/>
  <c r="X826" i="5"/>
  <c r="Y826" i="5"/>
  <c r="Z826" i="5"/>
  <c r="AA826" i="5"/>
  <c r="T827" i="5"/>
  <c r="U827" i="5"/>
  <c r="V827" i="5"/>
  <c r="W827" i="5"/>
  <c r="X827" i="5"/>
  <c r="Y827" i="5"/>
  <c r="Z827" i="5"/>
  <c r="AA827" i="5"/>
  <c r="T828" i="5"/>
  <c r="U828" i="5"/>
  <c r="V828" i="5"/>
  <c r="W828" i="5"/>
  <c r="X828" i="5"/>
  <c r="Y828" i="5"/>
  <c r="Z828" i="5"/>
  <c r="AA828" i="5"/>
  <c r="T829" i="5"/>
  <c r="U829" i="5"/>
  <c r="V829" i="5"/>
  <c r="W829" i="5"/>
  <c r="X829" i="5"/>
  <c r="Y829" i="5"/>
  <c r="Z829" i="5"/>
  <c r="AA829" i="5"/>
  <c r="T830" i="5"/>
  <c r="U830" i="5"/>
  <c r="V830" i="5"/>
  <c r="W830" i="5"/>
  <c r="X830" i="5"/>
  <c r="Y830" i="5"/>
  <c r="Z830" i="5"/>
  <c r="AA830" i="5"/>
  <c r="T831" i="5"/>
  <c r="U831" i="5"/>
  <c r="V831" i="5"/>
  <c r="W831" i="5"/>
  <c r="X831" i="5"/>
  <c r="Y831" i="5"/>
  <c r="Z831" i="5"/>
  <c r="AA831" i="5"/>
  <c r="T832" i="5"/>
  <c r="U832" i="5"/>
  <c r="V832" i="5"/>
  <c r="W832" i="5"/>
  <c r="X832" i="5"/>
  <c r="Y832" i="5"/>
  <c r="Z832" i="5"/>
  <c r="AA832" i="5"/>
  <c r="T833" i="5"/>
  <c r="U833" i="5"/>
  <c r="V833" i="5"/>
  <c r="W833" i="5"/>
  <c r="X833" i="5"/>
  <c r="Y833" i="5"/>
  <c r="Z833" i="5"/>
  <c r="AA833" i="5"/>
  <c r="T834" i="5"/>
  <c r="U834" i="5"/>
  <c r="V834" i="5"/>
  <c r="W834" i="5"/>
  <c r="X834" i="5"/>
  <c r="Y834" i="5"/>
  <c r="Z834" i="5"/>
  <c r="AA834" i="5"/>
  <c r="T835" i="5"/>
  <c r="U835" i="5"/>
  <c r="V835" i="5"/>
  <c r="W835" i="5"/>
  <c r="X835" i="5"/>
  <c r="Y835" i="5"/>
  <c r="Z835" i="5"/>
  <c r="AA835" i="5"/>
  <c r="T836" i="5"/>
  <c r="U836" i="5"/>
  <c r="V836" i="5"/>
  <c r="W836" i="5"/>
  <c r="X836" i="5"/>
  <c r="Y836" i="5"/>
  <c r="Z836" i="5"/>
  <c r="AA836" i="5"/>
  <c r="T837" i="5"/>
  <c r="U837" i="5"/>
  <c r="V837" i="5"/>
  <c r="W837" i="5"/>
  <c r="X837" i="5"/>
  <c r="Y837" i="5"/>
  <c r="Z837" i="5"/>
  <c r="AA837" i="5"/>
  <c r="T838" i="5"/>
  <c r="U838" i="5"/>
  <c r="V838" i="5"/>
  <c r="W838" i="5"/>
  <c r="X838" i="5"/>
  <c r="Y838" i="5"/>
  <c r="Z838" i="5"/>
  <c r="AA838" i="5"/>
  <c r="T839" i="5"/>
  <c r="U839" i="5"/>
  <c r="V839" i="5"/>
  <c r="W839" i="5"/>
  <c r="X839" i="5"/>
  <c r="Y839" i="5"/>
  <c r="Z839" i="5"/>
  <c r="AA839" i="5"/>
  <c r="T840" i="5"/>
  <c r="U840" i="5"/>
  <c r="V840" i="5"/>
  <c r="W840" i="5"/>
  <c r="X840" i="5"/>
  <c r="Y840" i="5"/>
  <c r="Z840" i="5"/>
  <c r="AA840" i="5"/>
  <c r="T841" i="5"/>
  <c r="U841" i="5"/>
  <c r="V841" i="5"/>
  <c r="W841" i="5"/>
  <c r="X841" i="5"/>
  <c r="Y841" i="5"/>
  <c r="Z841" i="5"/>
  <c r="AA841" i="5"/>
  <c r="T842" i="5"/>
  <c r="U842" i="5"/>
  <c r="V842" i="5"/>
  <c r="W842" i="5"/>
  <c r="X842" i="5"/>
  <c r="Y842" i="5"/>
  <c r="Z842" i="5"/>
  <c r="AA842" i="5"/>
  <c r="T843" i="5"/>
  <c r="U843" i="5"/>
  <c r="V843" i="5"/>
  <c r="W843" i="5"/>
  <c r="X843" i="5"/>
  <c r="Y843" i="5"/>
  <c r="Z843" i="5"/>
  <c r="AA843" i="5"/>
  <c r="T844" i="5"/>
  <c r="U844" i="5"/>
  <c r="V844" i="5"/>
  <c r="W844" i="5"/>
  <c r="X844" i="5"/>
  <c r="Y844" i="5"/>
  <c r="Z844" i="5"/>
  <c r="AA844" i="5"/>
  <c r="T845" i="5"/>
  <c r="U845" i="5"/>
  <c r="V845" i="5"/>
  <c r="W845" i="5"/>
  <c r="X845" i="5"/>
  <c r="Y845" i="5"/>
  <c r="Z845" i="5"/>
  <c r="AA845" i="5"/>
  <c r="T846" i="5"/>
  <c r="U846" i="5"/>
  <c r="V846" i="5"/>
  <c r="W846" i="5"/>
  <c r="X846" i="5"/>
  <c r="Y846" i="5"/>
  <c r="Z846" i="5"/>
  <c r="AA846" i="5"/>
  <c r="T847" i="5"/>
  <c r="U847" i="5"/>
  <c r="V847" i="5"/>
  <c r="W847" i="5"/>
  <c r="X847" i="5"/>
  <c r="Y847" i="5"/>
  <c r="Z847" i="5"/>
  <c r="AA847" i="5"/>
  <c r="T848" i="5"/>
  <c r="U848" i="5"/>
  <c r="V848" i="5"/>
  <c r="W848" i="5"/>
  <c r="X848" i="5"/>
  <c r="Y848" i="5"/>
  <c r="Z848" i="5"/>
  <c r="AA848" i="5"/>
  <c r="T849" i="5"/>
  <c r="U849" i="5"/>
  <c r="V849" i="5"/>
  <c r="W849" i="5"/>
  <c r="X849" i="5"/>
  <c r="Y849" i="5"/>
  <c r="Z849" i="5"/>
  <c r="AA849" i="5"/>
  <c r="T850" i="5"/>
  <c r="U850" i="5"/>
  <c r="V850" i="5"/>
  <c r="W850" i="5"/>
  <c r="X850" i="5"/>
  <c r="Y850" i="5"/>
  <c r="Z850" i="5"/>
  <c r="AA850" i="5"/>
  <c r="T851" i="5"/>
  <c r="U851" i="5"/>
  <c r="V851" i="5"/>
  <c r="W851" i="5"/>
  <c r="X851" i="5"/>
  <c r="Y851" i="5"/>
  <c r="Z851" i="5"/>
  <c r="AA851" i="5"/>
  <c r="T852" i="5"/>
  <c r="U852" i="5"/>
  <c r="V852" i="5"/>
  <c r="W852" i="5"/>
  <c r="X852" i="5"/>
  <c r="Y852" i="5"/>
  <c r="Z852" i="5"/>
  <c r="AA852" i="5"/>
  <c r="T853" i="5"/>
  <c r="U853" i="5"/>
  <c r="V853" i="5"/>
  <c r="W853" i="5"/>
  <c r="X853" i="5"/>
  <c r="Y853" i="5"/>
  <c r="Z853" i="5"/>
  <c r="AA853" i="5"/>
  <c r="T854" i="5"/>
  <c r="U854" i="5"/>
  <c r="V854" i="5"/>
  <c r="W854" i="5"/>
  <c r="X854" i="5"/>
  <c r="Y854" i="5"/>
  <c r="Z854" i="5"/>
  <c r="AA854" i="5"/>
  <c r="T855" i="5"/>
  <c r="U855" i="5"/>
  <c r="V855" i="5"/>
  <c r="W855" i="5"/>
  <c r="X855" i="5"/>
  <c r="Y855" i="5"/>
  <c r="Z855" i="5"/>
  <c r="AA855" i="5"/>
  <c r="T856" i="5"/>
  <c r="U856" i="5"/>
  <c r="V856" i="5"/>
  <c r="W856" i="5"/>
  <c r="X856" i="5"/>
  <c r="Y856" i="5"/>
  <c r="Z856" i="5"/>
  <c r="AA856" i="5"/>
  <c r="T857" i="5"/>
  <c r="U857" i="5"/>
  <c r="V857" i="5"/>
  <c r="W857" i="5"/>
  <c r="X857" i="5"/>
  <c r="Y857" i="5"/>
  <c r="Z857" i="5"/>
  <c r="AA857" i="5"/>
  <c r="T858" i="5"/>
  <c r="U858" i="5"/>
  <c r="V858" i="5"/>
  <c r="W858" i="5"/>
  <c r="X858" i="5"/>
  <c r="Y858" i="5"/>
  <c r="Z858" i="5"/>
  <c r="AA858" i="5"/>
  <c r="T859" i="5"/>
  <c r="U859" i="5"/>
  <c r="V859" i="5"/>
  <c r="W859" i="5"/>
  <c r="X859" i="5"/>
  <c r="Y859" i="5"/>
  <c r="Z859" i="5"/>
  <c r="AA859" i="5"/>
  <c r="T860" i="5"/>
  <c r="U860" i="5"/>
  <c r="V860" i="5"/>
  <c r="W860" i="5"/>
  <c r="X860" i="5"/>
  <c r="Y860" i="5"/>
  <c r="Z860" i="5"/>
  <c r="AA860" i="5"/>
  <c r="T861" i="5"/>
  <c r="U861" i="5"/>
  <c r="V861" i="5"/>
  <c r="W861" i="5"/>
  <c r="X861" i="5"/>
  <c r="Y861" i="5"/>
  <c r="Z861" i="5"/>
  <c r="AA861" i="5"/>
  <c r="T862" i="5"/>
  <c r="U862" i="5"/>
  <c r="V862" i="5"/>
  <c r="W862" i="5"/>
  <c r="X862" i="5"/>
  <c r="Y862" i="5"/>
  <c r="Z862" i="5"/>
  <c r="AA862" i="5"/>
  <c r="T863" i="5"/>
  <c r="U863" i="5"/>
  <c r="V863" i="5"/>
  <c r="W863" i="5"/>
  <c r="X863" i="5"/>
  <c r="Y863" i="5"/>
  <c r="Z863" i="5"/>
  <c r="AA863" i="5"/>
  <c r="T864" i="5"/>
  <c r="U864" i="5"/>
  <c r="V864" i="5"/>
  <c r="W864" i="5"/>
  <c r="X864" i="5"/>
  <c r="Y864" i="5"/>
  <c r="Z864" i="5"/>
  <c r="AA864" i="5"/>
  <c r="T865" i="5"/>
  <c r="U865" i="5"/>
  <c r="V865" i="5"/>
  <c r="W865" i="5"/>
  <c r="X865" i="5"/>
  <c r="Y865" i="5"/>
  <c r="Z865" i="5"/>
  <c r="AA865" i="5"/>
  <c r="T866" i="5"/>
  <c r="U866" i="5"/>
  <c r="V866" i="5"/>
  <c r="W866" i="5"/>
  <c r="X866" i="5"/>
  <c r="Y866" i="5"/>
  <c r="Z866" i="5"/>
  <c r="AA866" i="5"/>
  <c r="T867" i="5"/>
  <c r="U867" i="5"/>
  <c r="V867" i="5"/>
  <c r="W867" i="5"/>
  <c r="X867" i="5"/>
  <c r="Y867" i="5"/>
  <c r="Z867" i="5"/>
  <c r="AA867" i="5"/>
  <c r="T868" i="5"/>
  <c r="U868" i="5"/>
  <c r="V868" i="5"/>
  <c r="W868" i="5"/>
  <c r="X868" i="5"/>
  <c r="Y868" i="5"/>
  <c r="Z868" i="5"/>
  <c r="AA868" i="5"/>
  <c r="T869" i="5"/>
  <c r="U869" i="5"/>
  <c r="V869" i="5"/>
  <c r="W869" i="5"/>
  <c r="X869" i="5"/>
  <c r="Y869" i="5"/>
  <c r="Z869" i="5"/>
  <c r="AA869" i="5"/>
  <c r="T870" i="5"/>
  <c r="U870" i="5"/>
  <c r="V870" i="5"/>
  <c r="W870" i="5"/>
  <c r="X870" i="5"/>
  <c r="Y870" i="5"/>
  <c r="Z870" i="5"/>
  <c r="AA870" i="5"/>
  <c r="T871" i="5"/>
  <c r="U871" i="5"/>
  <c r="V871" i="5"/>
  <c r="W871" i="5"/>
  <c r="X871" i="5"/>
  <c r="Y871" i="5"/>
  <c r="Z871" i="5"/>
  <c r="AA871" i="5"/>
  <c r="T872" i="5"/>
  <c r="U872" i="5"/>
  <c r="V872" i="5"/>
  <c r="W872" i="5"/>
  <c r="X872" i="5"/>
  <c r="Y872" i="5"/>
  <c r="Z872" i="5"/>
  <c r="AA872" i="5"/>
  <c r="T873" i="5"/>
  <c r="U873" i="5"/>
  <c r="V873" i="5"/>
  <c r="W873" i="5"/>
  <c r="X873" i="5"/>
  <c r="Y873" i="5"/>
  <c r="Z873" i="5"/>
  <c r="AA873" i="5"/>
  <c r="T874" i="5"/>
  <c r="U874" i="5"/>
  <c r="V874" i="5"/>
  <c r="W874" i="5"/>
  <c r="X874" i="5"/>
  <c r="Y874" i="5"/>
  <c r="Z874" i="5"/>
  <c r="AA874" i="5"/>
  <c r="T875" i="5"/>
  <c r="U875" i="5"/>
  <c r="V875" i="5"/>
  <c r="W875" i="5"/>
  <c r="X875" i="5"/>
  <c r="Y875" i="5"/>
  <c r="Z875" i="5"/>
  <c r="AA875" i="5"/>
  <c r="T876" i="5"/>
  <c r="U876" i="5"/>
  <c r="V876" i="5"/>
  <c r="W876" i="5"/>
  <c r="X876" i="5"/>
  <c r="Y876" i="5"/>
  <c r="Z876" i="5"/>
  <c r="AA876" i="5"/>
  <c r="T877" i="5"/>
  <c r="U877" i="5"/>
  <c r="V877" i="5"/>
  <c r="W877" i="5"/>
  <c r="X877" i="5"/>
  <c r="Y877" i="5"/>
  <c r="Z877" i="5"/>
  <c r="AA877" i="5"/>
  <c r="T878" i="5"/>
  <c r="U878" i="5"/>
  <c r="V878" i="5"/>
  <c r="W878" i="5"/>
  <c r="X878" i="5"/>
  <c r="Y878" i="5"/>
  <c r="Z878" i="5"/>
  <c r="AA878" i="5"/>
  <c r="T879" i="5"/>
  <c r="U879" i="5"/>
  <c r="V879" i="5"/>
  <c r="W879" i="5"/>
  <c r="X879" i="5"/>
  <c r="Y879" i="5"/>
  <c r="Z879" i="5"/>
  <c r="AA879" i="5"/>
  <c r="T880" i="5"/>
  <c r="U880" i="5"/>
  <c r="V880" i="5"/>
  <c r="W880" i="5"/>
  <c r="X880" i="5"/>
  <c r="Y880" i="5"/>
  <c r="Z880" i="5"/>
  <c r="AA880" i="5"/>
  <c r="T881" i="5"/>
  <c r="U881" i="5"/>
  <c r="V881" i="5"/>
  <c r="W881" i="5"/>
  <c r="X881" i="5"/>
  <c r="Y881" i="5"/>
  <c r="Z881" i="5"/>
  <c r="AA881" i="5"/>
  <c r="T882" i="5"/>
  <c r="U882" i="5"/>
  <c r="V882" i="5"/>
  <c r="W882" i="5"/>
  <c r="X882" i="5"/>
  <c r="Y882" i="5"/>
  <c r="Z882" i="5"/>
  <c r="AA882" i="5"/>
  <c r="T883" i="5"/>
  <c r="U883" i="5"/>
  <c r="V883" i="5"/>
  <c r="W883" i="5"/>
  <c r="X883" i="5"/>
  <c r="Y883" i="5"/>
  <c r="Z883" i="5"/>
  <c r="AA883" i="5"/>
  <c r="T884" i="5"/>
  <c r="U884" i="5"/>
  <c r="V884" i="5"/>
  <c r="W884" i="5"/>
  <c r="X884" i="5"/>
  <c r="Y884" i="5"/>
  <c r="Z884" i="5"/>
  <c r="AA884" i="5"/>
  <c r="T885" i="5"/>
  <c r="U885" i="5"/>
  <c r="V885" i="5"/>
  <c r="W885" i="5"/>
  <c r="X885" i="5"/>
  <c r="Y885" i="5"/>
  <c r="Z885" i="5"/>
  <c r="AA885" i="5"/>
  <c r="T886" i="5"/>
  <c r="U886" i="5"/>
  <c r="V886" i="5"/>
  <c r="W886" i="5"/>
  <c r="X886" i="5"/>
  <c r="Y886" i="5"/>
  <c r="Z886" i="5"/>
  <c r="AA886" i="5"/>
  <c r="T887" i="5"/>
  <c r="U887" i="5"/>
  <c r="V887" i="5"/>
  <c r="W887" i="5"/>
  <c r="X887" i="5"/>
  <c r="Y887" i="5"/>
  <c r="Z887" i="5"/>
  <c r="AA887" i="5"/>
  <c r="T888" i="5"/>
  <c r="U888" i="5"/>
  <c r="V888" i="5"/>
  <c r="W888" i="5"/>
  <c r="X888" i="5"/>
  <c r="Y888" i="5"/>
  <c r="Z888" i="5"/>
  <c r="AA888" i="5"/>
  <c r="T889" i="5"/>
  <c r="U889" i="5"/>
  <c r="V889" i="5"/>
  <c r="W889" i="5"/>
  <c r="X889" i="5"/>
  <c r="Y889" i="5"/>
  <c r="Z889" i="5"/>
  <c r="AA889" i="5"/>
  <c r="T890" i="5"/>
  <c r="U890" i="5"/>
  <c r="V890" i="5"/>
  <c r="W890" i="5"/>
  <c r="X890" i="5"/>
  <c r="Y890" i="5"/>
  <c r="Z890" i="5"/>
  <c r="AA890" i="5"/>
  <c r="T891" i="5"/>
  <c r="U891" i="5"/>
  <c r="V891" i="5"/>
  <c r="W891" i="5"/>
  <c r="X891" i="5"/>
  <c r="Y891" i="5"/>
  <c r="Z891" i="5"/>
  <c r="AA891" i="5"/>
  <c r="T892" i="5"/>
  <c r="U892" i="5"/>
  <c r="V892" i="5"/>
  <c r="W892" i="5"/>
  <c r="X892" i="5"/>
  <c r="Y892" i="5"/>
  <c r="Z892" i="5"/>
  <c r="AA892" i="5"/>
  <c r="T893" i="5"/>
  <c r="U893" i="5"/>
  <c r="V893" i="5"/>
  <c r="W893" i="5"/>
  <c r="X893" i="5"/>
  <c r="Y893" i="5"/>
  <c r="Z893" i="5"/>
  <c r="AA893" i="5"/>
  <c r="T894" i="5"/>
  <c r="U894" i="5"/>
  <c r="V894" i="5"/>
  <c r="W894" i="5"/>
  <c r="X894" i="5"/>
  <c r="Y894" i="5"/>
  <c r="Z894" i="5"/>
  <c r="AA894" i="5"/>
  <c r="T895" i="5"/>
  <c r="U895" i="5"/>
  <c r="V895" i="5"/>
  <c r="W895" i="5"/>
  <c r="X895" i="5"/>
  <c r="Y895" i="5"/>
  <c r="Z895" i="5"/>
  <c r="AA895" i="5"/>
  <c r="T896" i="5"/>
  <c r="U896" i="5"/>
  <c r="V896" i="5"/>
  <c r="W896" i="5"/>
  <c r="X896" i="5"/>
  <c r="Y896" i="5"/>
  <c r="Z896" i="5"/>
  <c r="AA896" i="5"/>
  <c r="T897" i="5"/>
  <c r="U897" i="5"/>
  <c r="V897" i="5"/>
  <c r="W897" i="5"/>
  <c r="X897" i="5"/>
  <c r="Y897" i="5"/>
  <c r="Z897" i="5"/>
  <c r="AA897" i="5"/>
  <c r="T898" i="5"/>
  <c r="U898" i="5"/>
  <c r="V898" i="5"/>
  <c r="W898" i="5"/>
  <c r="X898" i="5"/>
  <c r="Y898" i="5"/>
  <c r="Z898" i="5"/>
  <c r="AA898" i="5"/>
  <c r="T899" i="5"/>
  <c r="U899" i="5"/>
  <c r="V899" i="5"/>
  <c r="W899" i="5"/>
  <c r="X899" i="5"/>
  <c r="Y899" i="5"/>
  <c r="Z899" i="5"/>
  <c r="AA899" i="5"/>
  <c r="T900" i="5"/>
  <c r="U900" i="5"/>
  <c r="V900" i="5"/>
  <c r="W900" i="5"/>
  <c r="X900" i="5"/>
  <c r="Y900" i="5"/>
  <c r="Z900" i="5"/>
  <c r="AA900" i="5"/>
  <c r="T901" i="5"/>
  <c r="U901" i="5"/>
  <c r="V901" i="5"/>
  <c r="W901" i="5"/>
  <c r="X901" i="5"/>
  <c r="Y901" i="5"/>
  <c r="Z901" i="5"/>
  <c r="AA901" i="5"/>
  <c r="T902" i="5"/>
  <c r="U902" i="5"/>
  <c r="V902" i="5"/>
  <c r="W902" i="5"/>
  <c r="X902" i="5"/>
  <c r="Y902" i="5"/>
  <c r="Z902" i="5"/>
  <c r="AA902" i="5"/>
  <c r="T903" i="5"/>
  <c r="U903" i="5"/>
  <c r="V903" i="5"/>
  <c r="W903" i="5"/>
  <c r="X903" i="5"/>
  <c r="Y903" i="5"/>
  <c r="Z903" i="5"/>
  <c r="AA903" i="5"/>
  <c r="T904" i="5"/>
  <c r="U904" i="5"/>
  <c r="V904" i="5"/>
  <c r="W904" i="5"/>
  <c r="X904" i="5"/>
  <c r="Y904" i="5"/>
  <c r="Z904" i="5"/>
  <c r="AA904" i="5"/>
  <c r="T905" i="5"/>
  <c r="U905" i="5"/>
  <c r="V905" i="5"/>
  <c r="W905" i="5"/>
  <c r="X905" i="5"/>
  <c r="Y905" i="5"/>
  <c r="Z905" i="5"/>
  <c r="AA905" i="5"/>
  <c r="T906" i="5"/>
  <c r="U906" i="5"/>
  <c r="V906" i="5"/>
  <c r="W906" i="5"/>
  <c r="X906" i="5"/>
  <c r="Y906" i="5"/>
  <c r="Z906" i="5"/>
  <c r="AA906" i="5"/>
  <c r="T907" i="5"/>
  <c r="U907" i="5"/>
  <c r="V907" i="5"/>
  <c r="W907" i="5"/>
  <c r="X907" i="5"/>
  <c r="Y907" i="5"/>
  <c r="Z907" i="5"/>
  <c r="AA907" i="5"/>
  <c r="T908" i="5"/>
  <c r="U908" i="5"/>
  <c r="V908" i="5"/>
  <c r="W908" i="5"/>
  <c r="X908" i="5"/>
  <c r="Y908" i="5"/>
  <c r="Z908" i="5"/>
  <c r="AA908" i="5"/>
  <c r="T909" i="5"/>
  <c r="U909" i="5"/>
  <c r="V909" i="5"/>
  <c r="W909" i="5"/>
  <c r="X909" i="5"/>
  <c r="Y909" i="5"/>
  <c r="Z909" i="5"/>
  <c r="AA909" i="5"/>
  <c r="T910" i="5"/>
  <c r="U910" i="5"/>
  <c r="V910" i="5"/>
  <c r="W910" i="5"/>
  <c r="X910" i="5"/>
  <c r="Y910" i="5"/>
  <c r="Z910" i="5"/>
  <c r="AA910" i="5"/>
  <c r="T911" i="5"/>
  <c r="U911" i="5"/>
  <c r="V911" i="5"/>
  <c r="W911" i="5"/>
  <c r="X911" i="5"/>
  <c r="Y911" i="5"/>
  <c r="Z911" i="5"/>
  <c r="AA911" i="5"/>
  <c r="T912" i="5"/>
  <c r="U912" i="5"/>
  <c r="V912" i="5"/>
  <c r="W912" i="5"/>
  <c r="X912" i="5"/>
  <c r="Y912" i="5"/>
  <c r="Z912" i="5"/>
  <c r="AA912" i="5"/>
  <c r="T913" i="5"/>
  <c r="U913" i="5"/>
  <c r="V913" i="5"/>
  <c r="W913" i="5"/>
  <c r="X913" i="5"/>
  <c r="Y913" i="5"/>
  <c r="Z913" i="5"/>
  <c r="AA913" i="5"/>
  <c r="T914" i="5"/>
  <c r="U914" i="5"/>
  <c r="V914" i="5"/>
  <c r="W914" i="5"/>
  <c r="X914" i="5"/>
  <c r="Y914" i="5"/>
  <c r="Z914" i="5"/>
  <c r="AA914" i="5"/>
  <c r="T915" i="5"/>
  <c r="U915" i="5"/>
  <c r="V915" i="5"/>
  <c r="W915" i="5"/>
  <c r="X915" i="5"/>
  <c r="Y915" i="5"/>
  <c r="Z915" i="5"/>
  <c r="AA915" i="5"/>
  <c r="T916" i="5"/>
  <c r="U916" i="5"/>
  <c r="V916" i="5"/>
  <c r="W916" i="5"/>
  <c r="X916" i="5"/>
  <c r="Y916" i="5"/>
  <c r="Z916" i="5"/>
  <c r="AA916" i="5"/>
  <c r="T917" i="5"/>
  <c r="U917" i="5"/>
  <c r="V917" i="5"/>
  <c r="W917" i="5"/>
  <c r="X917" i="5"/>
  <c r="Y917" i="5"/>
  <c r="Z917" i="5"/>
  <c r="AA917" i="5"/>
  <c r="T918" i="5"/>
  <c r="U918" i="5"/>
  <c r="V918" i="5"/>
  <c r="W918" i="5"/>
  <c r="X918" i="5"/>
  <c r="Y918" i="5"/>
  <c r="Z918" i="5"/>
  <c r="AA918" i="5"/>
  <c r="T919" i="5"/>
  <c r="U919" i="5"/>
  <c r="V919" i="5"/>
  <c r="W919" i="5"/>
  <c r="X919" i="5"/>
  <c r="Y919" i="5"/>
  <c r="Z919" i="5"/>
  <c r="AA919" i="5"/>
  <c r="T920" i="5"/>
  <c r="U920" i="5"/>
  <c r="V920" i="5"/>
  <c r="W920" i="5"/>
  <c r="X920" i="5"/>
  <c r="Y920" i="5"/>
  <c r="Z920" i="5"/>
  <c r="AA920" i="5"/>
  <c r="T921" i="5"/>
  <c r="U921" i="5"/>
  <c r="V921" i="5"/>
  <c r="W921" i="5"/>
  <c r="X921" i="5"/>
  <c r="Y921" i="5"/>
  <c r="Z921" i="5"/>
  <c r="AA921" i="5"/>
  <c r="T922" i="5"/>
  <c r="U922" i="5"/>
  <c r="V922" i="5"/>
  <c r="W922" i="5"/>
  <c r="X922" i="5"/>
  <c r="Y922" i="5"/>
  <c r="Z922" i="5"/>
  <c r="AA922" i="5"/>
  <c r="T923" i="5"/>
  <c r="U923" i="5"/>
  <c r="V923" i="5"/>
  <c r="W923" i="5"/>
  <c r="X923" i="5"/>
  <c r="Y923" i="5"/>
  <c r="Z923" i="5"/>
  <c r="AA923" i="5"/>
  <c r="T924" i="5"/>
  <c r="U924" i="5"/>
  <c r="V924" i="5"/>
  <c r="W924" i="5"/>
  <c r="X924" i="5"/>
  <c r="Y924" i="5"/>
  <c r="Z924" i="5"/>
  <c r="AA924" i="5"/>
  <c r="T925" i="5"/>
  <c r="U925" i="5"/>
  <c r="V925" i="5"/>
  <c r="W925" i="5"/>
  <c r="X925" i="5"/>
  <c r="Y925" i="5"/>
  <c r="Z925" i="5"/>
  <c r="AA925" i="5"/>
  <c r="T926" i="5"/>
  <c r="U926" i="5"/>
  <c r="V926" i="5"/>
  <c r="W926" i="5"/>
  <c r="X926" i="5"/>
  <c r="Y926" i="5"/>
  <c r="Z926" i="5"/>
  <c r="AA926" i="5"/>
  <c r="T927" i="5"/>
  <c r="U927" i="5"/>
  <c r="V927" i="5"/>
  <c r="W927" i="5"/>
  <c r="X927" i="5"/>
  <c r="Y927" i="5"/>
  <c r="Z927" i="5"/>
  <c r="AA927" i="5"/>
  <c r="T928" i="5"/>
  <c r="U928" i="5"/>
  <c r="V928" i="5"/>
  <c r="W928" i="5"/>
  <c r="X928" i="5"/>
  <c r="Y928" i="5"/>
  <c r="Z928" i="5"/>
  <c r="AA928" i="5"/>
  <c r="T929" i="5"/>
  <c r="U929" i="5"/>
  <c r="V929" i="5"/>
  <c r="W929" i="5"/>
  <c r="X929" i="5"/>
  <c r="Y929" i="5"/>
  <c r="Z929" i="5"/>
  <c r="AA929" i="5"/>
  <c r="T930" i="5"/>
  <c r="U930" i="5"/>
  <c r="V930" i="5"/>
  <c r="W930" i="5"/>
  <c r="X930" i="5"/>
  <c r="Y930" i="5"/>
  <c r="Z930" i="5"/>
  <c r="AA930" i="5"/>
  <c r="T931" i="5"/>
  <c r="U931" i="5"/>
  <c r="V931" i="5"/>
  <c r="W931" i="5"/>
  <c r="X931" i="5"/>
  <c r="Y931" i="5"/>
  <c r="Z931" i="5"/>
  <c r="AA931" i="5"/>
  <c r="T932" i="5"/>
  <c r="U932" i="5"/>
  <c r="V932" i="5"/>
  <c r="W932" i="5"/>
  <c r="X932" i="5"/>
  <c r="Y932" i="5"/>
  <c r="Z932" i="5"/>
  <c r="AA932" i="5"/>
  <c r="T933" i="5"/>
  <c r="U933" i="5"/>
  <c r="V933" i="5"/>
  <c r="W933" i="5"/>
  <c r="X933" i="5"/>
  <c r="Y933" i="5"/>
  <c r="Z933" i="5"/>
  <c r="AA933" i="5"/>
  <c r="T934" i="5"/>
  <c r="U934" i="5"/>
  <c r="V934" i="5"/>
  <c r="W934" i="5"/>
  <c r="X934" i="5"/>
  <c r="Y934" i="5"/>
  <c r="Z934" i="5"/>
  <c r="AA934" i="5"/>
  <c r="T935" i="5"/>
  <c r="U935" i="5"/>
  <c r="V935" i="5"/>
  <c r="W935" i="5"/>
  <c r="X935" i="5"/>
  <c r="Y935" i="5"/>
  <c r="Z935" i="5"/>
  <c r="AA935" i="5"/>
  <c r="T936" i="5"/>
  <c r="U936" i="5"/>
  <c r="V936" i="5"/>
  <c r="W936" i="5"/>
  <c r="X936" i="5"/>
  <c r="Y936" i="5"/>
  <c r="Z936" i="5"/>
  <c r="AA936" i="5"/>
  <c r="T937" i="5"/>
  <c r="U937" i="5"/>
  <c r="V937" i="5"/>
  <c r="W937" i="5"/>
  <c r="X937" i="5"/>
  <c r="Y937" i="5"/>
  <c r="Z937" i="5"/>
  <c r="AA937" i="5"/>
  <c r="T938" i="5"/>
  <c r="U938" i="5"/>
  <c r="V938" i="5"/>
  <c r="W938" i="5"/>
  <c r="X938" i="5"/>
  <c r="Y938" i="5"/>
  <c r="Z938" i="5"/>
  <c r="AA938" i="5"/>
  <c r="T939" i="5"/>
  <c r="U939" i="5"/>
  <c r="V939" i="5"/>
  <c r="W939" i="5"/>
  <c r="X939" i="5"/>
  <c r="Y939" i="5"/>
  <c r="Z939" i="5"/>
  <c r="AA939" i="5"/>
  <c r="T940" i="5"/>
  <c r="U940" i="5"/>
  <c r="V940" i="5"/>
  <c r="W940" i="5"/>
  <c r="X940" i="5"/>
  <c r="Y940" i="5"/>
  <c r="Z940" i="5"/>
  <c r="AA940" i="5"/>
  <c r="T941" i="5"/>
  <c r="U941" i="5"/>
  <c r="V941" i="5"/>
  <c r="W941" i="5"/>
  <c r="X941" i="5"/>
  <c r="Y941" i="5"/>
  <c r="Z941" i="5"/>
  <c r="AA941" i="5"/>
  <c r="T942" i="5"/>
  <c r="U942" i="5"/>
  <c r="V942" i="5"/>
  <c r="W942" i="5"/>
  <c r="X942" i="5"/>
  <c r="Y942" i="5"/>
  <c r="Z942" i="5"/>
  <c r="AA942" i="5"/>
  <c r="T943" i="5"/>
  <c r="U943" i="5"/>
  <c r="V943" i="5"/>
  <c r="W943" i="5"/>
  <c r="X943" i="5"/>
  <c r="Y943" i="5"/>
  <c r="Z943" i="5"/>
  <c r="AA943" i="5"/>
  <c r="T944" i="5"/>
  <c r="U944" i="5"/>
  <c r="V944" i="5"/>
  <c r="W944" i="5"/>
  <c r="X944" i="5"/>
  <c r="Y944" i="5"/>
  <c r="Z944" i="5"/>
  <c r="AA944" i="5"/>
  <c r="T945" i="5"/>
  <c r="U945" i="5"/>
  <c r="V945" i="5"/>
  <c r="W945" i="5"/>
  <c r="X945" i="5"/>
  <c r="Y945" i="5"/>
  <c r="Z945" i="5"/>
  <c r="AA945" i="5"/>
  <c r="T946" i="5"/>
  <c r="U946" i="5"/>
  <c r="V946" i="5"/>
  <c r="W946" i="5"/>
  <c r="X946" i="5"/>
  <c r="Y946" i="5"/>
  <c r="Z946" i="5"/>
  <c r="AA946" i="5"/>
  <c r="T947" i="5"/>
  <c r="U947" i="5"/>
  <c r="V947" i="5"/>
  <c r="W947" i="5"/>
  <c r="X947" i="5"/>
  <c r="Y947" i="5"/>
  <c r="Z947" i="5"/>
  <c r="AA947" i="5"/>
  <c r="T948" i="5"/>
  <c r="U948" i="5"/>
  <c r="V948" i="5"/>
  <c r="W948" i="5"/>
  <c r="X948" i="5"/>
  <c r="Y948" i="5"/>
  <c r="Z948" i="5"/>
  <c r="AA948" i="5"/>
  <c r="T949" i="5"/>
  <c r="U949" i="5"/>
  <c r="V949" i="5"/>
  <c r="W949" i="5"/>
  <c r="X949" i="5"/>
  <c r="Y949" i="5"/>
  <c r="Z949" i="5"/>
  <c r="AA949" i="5"/>
  <c r="T950" i="5"/>
  <c r="U950" i="5"/>
  <c r="V950" i="5"/>
  <c r="W950" i="5"/>
  <c r="X950" i="5"/>
  <c r="Y950" i="5"/>
  <c r="Z950" i="5"/>
  <c r="AA950" i="5"/>
  <c r="T951" i="5"/>
  <c r="U951" i="5"/>
  <c r="V951" i="5"/>
  <c r="W951" i="5"/>
  <c r="X951" i="5"/>
  <c r="Y951" i="5"/>
  <c r="Z951" i="5"/>
  <c r="AA951" i="5"/>
  <c r="T952" i="5"/>
  <c r="U952" i="5"/>
  <c r="V952" i="5"/>
  <c r="W952" i="5"/>
  <c r="X952" i="5"/>
  <c r="Y952" i="5"/>
  <c r="Z952" i="5"/>
  <c r="AA952" i="5"/>
  <c r="T953" i="5"/>
  <c r="U953" i="5"/>
  <c r="V953" i="5"/>
  <c r="W953" i="5"/>
  <c r="X953" i="5"/>
  <c r="Y953" i="5"/>
  <c r="Z953" i="5"/>
  <c r="AA953" i="5"/>
  <c r="T954" i="5"/>
  <c r="U954" i="5"/>
  <c r="V954" i="5"/>
  <c r="W954" i="5"/>
  <c r="X954" i="5"/>
  <c r="Y954" i="5"/>
  <c r="Z954" i="5"/>
  <c r="AA954" i="5"/>
  <c r="T955" i="5"/>
  <c r="U955" i="5"/>
  <c r="V955" i="5"/>
  <c r="W955" i="5"/>
  <c r="X955" i="5"/>
  <c r="Y955" i="5"/>
  <c r="Z955" i="5"/>
  <c r="AA955" i="5"/>
  <c r="T956" i="5"/>
  <c r="U956" i="5"/>
  <c r="V956" i="5"/>
  <c r="W956" i="5"/>
  <c r="X956" i="5"/>
  <c r="Y956" i="5"/>
  <c r="Z956" i="5"/>
  <c r="AA956" i="5"/>
  <c r="T957" i="5"/>
  <c r="U957" i="5"/>
  <c r="V957" i="5"/>
  <c r="W957" i="5"/>
  <c r="X957" i="5"/>
  <c r="Y957" i="5"/>
  <c r="Z957" i="5"/>
  <c r="AA957" i="5"/>
  <c r="T958" i="5"/>
  <c r="U958" i="5"/>
  <c r="V958" i="5"/>
  <c r="W958" i="5"/>
  <c r="X958" i="5"/>
  <c r="Y958" i="5"/>
  <c r="Z958" i="5"/>
  <c r="AA958" i="5"/>
  <c r="T959" i="5"/>
  <c r="U959" i="5"/>
  <c r="V959" i="5"/>
  <c r="W959" i="5"/>
  <c r="X959" i="5"/>
  <c r="Y959" i="5"/>
  <c r="Z959" i="5"/>
  <c r="AA959" i="5"/>
  <c r="T960" i="5"/>
  <c r="U960" i="5"/>
  <c r="V960" i="5"/>
  <c r="W960" i="5"/>
  <c r="X960" i="5"/>
  <c r="Y960" i="5"/>
  <c r="Z960" i="5"/>
  <c r="AA960" i="5"/>
  <c r="T961" i="5"/>
  <c r="U961" i="5"/>
  <c r="V961" i="5"/>
  <c r="W961" i="5"/>
  <c r="X961" i="5"/>
  <c r="Y961" i="5"/>
  <c r="Z961" i="5"/>
  <c r="AA961" i="5"/>
  <c r="T962" i="5"/>
  <c r="U962" i="5"/>
  <c r="V962" i="5"/>
  <c r="W962" i="5"/>
  <c r="X962" i="5"/>
  <c r="Y962" i="5"/>
  <c r="Z962" i="5"/>
  <c r="AA962" i="5"/>
  <c r="T963" i="5"/>
  <c r="U963" i="5"/>
  <c r="V963" i="5"/>
  <c r="W963" i="5"/>
  <c r="X963" i="5"/>
  <c r="Y963" i="5"/>
  <c r="Z963" i="5"/>
  <c r="AA963" i="5"/>
  <c r="T964" i="5"/>
  <c r="U964" i="5"/>
  <c r="V964" i="5"/>
  <c r="W964" i="5"/>
  <c r="X964" i="5"/>
  <c r="Y964" i="5"/>
  <c r="Z964" i="5"/>
  <c r="AA964" i="5"/>
  <c r="T965" i="5"/>
  <c r="U965" i="5"/>
  <c r="V965" i="5"/>
  <c r="W965" i="5"/>
  <c r="X965" i="5"/>
  <c r="Y965" i="5"/>
  <c r="Z965" i="5"/>
  <c r="AA965" i="5"/>
  <c r="T966" i="5"/>
  <c r="U966" i="5"/>
  <c r="V966" i="5"/>
  <c r="W966" i="5"/>
  <c r="X966" i="5"/>
  <c r="Y966" i="5"/>
  <c r="Z966" i="5"/>
  <c r="AA966" i="5"/>
  <c r="T967" i="5"/>
  <c r="U967" i="5"/>
  <c r="V967" i="5"/>
  <c r="W967" i="5"/>
  <c r="X967" i="5"/>
  <c r="Y967" i="5"/>
  <c r="Z967" i="5"/>
  <c r="AA967" i="5"/>
  <c r="T968" i="5"/>
  <c r="U968" i="5"/>
  <c r="V968" i="5"/>
  <c r="W968" i="5"/>
  <c r="X968" i="5"/>
  <c r="Y968" i="5"/>
  <c r="Z968" i="5"/>
  <c r="AA968" i="5"/>
  <c r="T969" i="5"/>
  <c r="U969" i="5"/>
  <c r="V969" i="5"/>
  <c r="W969" i="5"/>
  <c r="X969" i="5"/>
  <c r="Y969" i="5"/>
  <c r="Z969" i="5"/>
  <c r="AA969" i="5"/>
  <c r="T970" i="5"/>
  <c r="U970" i="5"/>
  <c r="V970" i="5"/>
  <c r="W970" i="5"/>
  <c r="X970" i="5"/>
  <c r="Y970" i="5"/>
  <c r="Z970" i="5"/>
  <c r="AA970" i="5"/>
  <c r="T971" i="5"/>
  <c r="U971" i="5"/>
  <c r="V971" i="5"/>
  <c r="W971" i="5"/>
  <c r="X971" i="5"/>
  <c r="Y971" i="5"/>
  <c r="Z971" i="5"/>
  <c r="AA971" i="5"/>
  <c r="T972" i="5"/>
  <c r="U972" i="5"/>
  <c r="V972" i="5"/>
  <c r="W972" i="5"/>
  <c r="X972" i="5"/>
  <c r="Y972" i="5"/>
  <c r="Z972" i="5"/>
  <c r="AA972" i="5"/>
  <c r="T973" i="5"/>
  <c r="U973" i="5"/>
  <c r="V973" i="5"/>
  <c r="W973" i="5"/>
  <c r="X973" i="5"/>
  <c r="Y973" i="5"/>
  <c r="Z973" i="5"/>
  <c r="AA973" i="5"/>
  <c r="T974" i="5"/>
  <c r="U974" i="5"/>
  <c r="V974" i="5"/>
  <c r="W974" i="5"/>
  <c r="X974" i="5"/>
  <c r="Y974" i="5"/>
  <c r="Z974" i="5"/>
  <c r="AA974" i="5"/>
  <c r="T975" i="5"/>
  <c r="U975" i="5"/>
  <c r="V975" i="5"/>
  <c r="W975" i="5"/>
  <c r="X975" i="5"/>
  <c r="Y975" i="5"/>
  <c r="Z975" i="5"/>
  <c r="AA975" i="5"/>
  <c r="T976" i="5"/>
  <c r="U976" i="5"/>
  <c r="V976" i="5"/>
  <c r="W976" i="5"/>
  <c r="X976" i="5"/>
  <c r="Y976" i="5"/>
  <c r="Z976" i="5"/>
  <c r="AA976" i="5"/>
  <c r="T977" i="5"/>
  <c r="U977" i="5"/>
  <c r="V977" i="5"/>
  <c r="W977" i="5"/>
  <c r="X977" i="5"/>
  <c r="Y977" i="5"/>
  <c r="Z977" i="5"/>
  <c r="AA977" i="5"/>
  <c r="T978" i="5"/>
  <c r="U978" i="5"/>
  <c r="V978" i="5"/>
  <c r="W978" i="5"/>
  <c r="X978" i="5"/>
  <c r="Y978" i="5"/>
  <c r="Z978" i="5"/>
  <c r="AA978" i="5"/>
  <c r="T979" i="5"/>
  <c r="U979" i="5"/>
  <c r="V979" i="5"/>
  <c r="W979" i="5"/>
  <c r="X979" i="5"/>
  <c r="Y979" i="5"/>
  <c r="Z979" i="5"/>
  <c r="AA979" i="5"/>
  <c r="T980" i="5"/>
  <c r="U980" i="5"/>
  <c r="V980" i="5"/>
  <c r="W980" i="5"/>
  <c r="X980" i="5"/>
  <c r="Y980" i="5"/>
  <c r="Z980" i="5"/>
  <c r="AA980" i="5"/>
  <c r="T981" i="5"/>
  <c r="U981" i="5"/>
  <c r="V981" i="5"/>
  <c r="W981" i="5"/>
  <c r="X981" i="5"/>
  <c r="Y981" i="5"/>
  <c r="Z981" i="5"/>
  <c r="AA981" i="5"/>
  <c r="T982" i="5"/>
  <c r="U982" i="5"/>
  <c r="V982" i="5"/>
  <c r="W982" i="5"/>
  <c r="X982" i="5"/>
  <c r="Y982" i="5"/>
  <c r="Z982" i="5"/>
  <c r="AA982" i="5"/>
  <c r="T983" i="5"/>
  <c r="U983" i="5"/>
  <c r="V983" i="5"/>
  <c r="W983" i="5"/>
  <c r="X983" i="5"/>
  <c r="Y983" i="5"/>
  <c r="Z983" i="5"/>
  <c r="AA983" i="5"/>
  <c r="T984" i="5"/>
  <c r="U984" i="5"/>
  <c r="V984" i="5"/>
  <c r="W984" i="5"/>
  <c r="X984" i="5"/>
  <c r="Y984" i="5"/>
  <c r="Z984" i="5"/>
  <c r="AA984" i="5"/>
  <c r="T985" i="5"/>
  <c r="U985" i="5"/>
  <c r="V985" i="5"/>
  <c r="W985" i="5"/>
  <c r="X985" i="5"/>
  <c r="Y985" i="5"/>
  <c r="Z985" i="5"/>
  <c r="AA985" i="5"/>
  <c r="T986" i="5"/>
  <c r="U986" i="5"/>
  <c r="V986" i="5"/>
  <c r="W986" i="5"/>
  <c r="X986" i="5"/>
  <c r="Y986" i="5"/>
  <c r="Z986" i="5"/>
  <c r="AA986" i="5"/>
  <c r="T987" i="5"/>
  <c r="U987" i="5"/>
  <c r="V987" i="5"/>
  <c r="W987" i="5"/>
  <c r="X987" i="5"/>
  <c r="Y987" i="5"/>
  <c r="Z987" i="5"/>
  <c r="AA987" i="5"/>
  <c r="T988" i="5"/>
  <c r="U988" i="5"/>
  <c r="V988" i="5"/>
  <c r="W988" i="5"/>
  <c r="X988" i="5"/>
  <c r="Y988" i="5"/>
  <c r="Z988" i="5"/>
  <c r="AA988" i="5"/>
  <c r="T989" i="5"/>
  <c r="U989" i="5"/>
  <c r="V989" i="5"/>
  <c r="W989" i="5"/>
  <c r="X989" i="5"/>
  <c r="Y989" i="5"/>
  <c r="Z989" i="5"/>
  <c r="AA989" i="5"/>
  <c r="T990" i="5"/>
  <c r="U990" i="5"/>
  <c r="V990" i="5"/>
  <c r="W990" i="5"/>
  <c r="X990" i="5"/>
  <c r="Y990" i="5"/>
  <c r="Z990" i="5"/>
  <c r="AA990" i="5"/>
  <c r="T991" i="5"/>
  <c r="U991" i="5"/>
  <c r="V991" i="5"/>
  <c r="W991" i="5"/>
  <c r="X991" i="5"/>
  <c r="Y991" i="5"/>
  <c r="Z991" i="5"/>
  <c r="AA991" i="5"/>
  <c r="T992" i="5"/>
  <c r="U992" i="5"/>
  <c r="V992" i="5"/>
  <c r="W992" i="5"/>
  <c r="X992" i="5"/>
  <c r="Y992" i="5"/>
  <c r="Z992" i="5"/>
  <c r="AA992" i="5"/>
  <c r="T993" i="5"/>
  <c r="U993" i="5"/>
  <c r="V993" i="5"/>
  <c r="W993" i="5"/>
  <c r="X993" i="5"/>
  <c r="Y993" i="5"/>
  <c r="Z993" i="5"/>
  <c r="AA993" i="5"/>
  <c r="T994" i="5"/>
  <c r="U994" i="5"/>
  <c r="V994" i="5"/>
  <c r="W994" i="5"/>
  <c r="X994" i="5"/>
  <c r="Y994" i="5"/>
  <c r="Z994" i="5"/>
  <c r="AA994" i="5"/>
  <c r="T995" i="5"/>
  <c r="U995" i="5"/>
  <c r="V995" i="5"/>
  <c r="W995" i="5"/>
  <c r="X995" i="5"/>
  <c r="Y995" i="5"/>
  <c r="Z995" i="5"/>
  <c r="AA995" i="5"/>
  <c r="T996" i="5"/>
  <c r="U996" i="5"/>
  <c r="V996" i="5"/>
  <c r="W996" i="5"/>
  <c r="X996" i="5"/>
  <c r="Y996" i="5"/>
  <c r="Z996" i="5"/>
  <c r="AA996" i="5"/>
  <c r="T997" i="5"/>
  <c r="U997" i="5"/>
  <c r="V997" i="5"/>
  <c r="W997" i="5"/>
  <c r="X997" i="5"/>
  <c r="Y997" i="5"/>
  <c r="Z997" i="5"/>
  <c r="AA997" i="5"/>
  <c r="T998" i="5"/>
  <c r="U998" i="5"/>
  <c r="V998" i="5"/>
  <c r="W998" i="5"/>
  <c r="X998" i="5"/>
  <c r="Y998" i="5"/>
  <c r="Z998" i="5"/>
  <c r="AA998" i="5"/>
  <c r="T999" i="5"/>
  <c r="U999" i="5"/>
  <c r="V999" i="5"/>
  <c r="W999" i="5"/>
  <c r="X999" i="5"/>
  <c r="Y999" i="5"/>
  <c r="Z999" i="5"/>
  <c r="AA999" i="5"/>
  <c r="T1000" i="5"/>
  <c r="U1000" i="5"/>
  <c r="V1000" i="5"/>
  <c r="W1000" i="5"/>
  <c r="X1000" i="5"/>
  <c r="Y1000" i="5"/>
  <c r="Z1000" i="5"/>
  <c r="AA1000" i="5"/>
  <c r="T1001" i="5"/>
  <c r="U1001" i="5"/>
  <c r="V1001" i="5"/>
  <c r="W1001" i="5"/>
  <c r="X1001" i="5"/>
  <c r="Y1001" i="5"/>
  <c r="Z1001" i="5"/>
  <c r="AA1001" i="5"/>
  <c r="T1002" i="5"/>
  <c r="U1002" i="5"/>
  <c r="V1002" i="5"/>
  <c r="W1002" i="5"/>
  <c r="X1002" i="5"/>
  <c r="Y1002" i="5"/>
  <c r="Z1002" i="5"/>
  <c r="AA1002" i="5"/>
  <c r="T1003" i="5"/>
  <c r="U1003" i="5"/>
  <c r="V1003" i="5"/>
  <c r="W1003" i="5"/>
  <c r="X1003" i="5"/>
  <c r="Y1003" i="5"/>
  <c r="Z1003" i="5"/>
  <c r="AA1003" i="5"/>
  <c r="T1004" i="5"/>
  <c r="U1004" i="5"/>
  <c r="V1004" i="5"/>
  <c r="W1004" i="5"/>
  <c r="X1004" i="5"/>
  <c r="Y1004" i="5"/>
  <c r="Z1004" i="5"/>
  <c r="AA1004" i="5"/>
  <c r="T1005" i="5"/>
  <c r="U1005" i="5"/>
  <c r="V1005" i="5"/>
  <c r="W1005" i="5"/>
  <c r="X1005" i="5"/>
  <c r="Y1005" i="5"/>
  <c r="Z1005" i="5"/>
  <c r="AA1005" i="5"/>
  <c r="T1006" i="5"/>
  <c r="U1006" i="5"/>
  <c r="V1006" i="5"/>
  <c r="W1006" i="5"/>
  <c r="X1006" i="5"/>
  <c r="Y1006" i="5"/>
  <c r="Z1006" i="5"/>
  <c r="AA1006" i="5"/>
  <c r="T1007" i="5"/>
  <c r="U1007" i="5"/>
  <c r="V1007" i="5"/>
  <c r="W1007" i="5"/>
  <c r="X1007" i="5"/>
  <c r="Y1007" i="5"/>
  <c r="Z1007" i="5"/>
  <c r="AA1007" i="5"/>
  <c r="T1008" i="5"/>
  <c r="U1008" i="5"/>
  <c r="V1008" i="5"/>
  <c r="W1008" i="5"/>
  <c r="X1008" i="5"/>
  <c r="Y1008" i="5"/>
  <c r="Z1008" i="5"/>
  <c r="AA1008" i="5"/>
  <c r="T1009" i="5"/>
  <c r="U1009" i="5"/>
  <c r="V1009" i="5"/>
  <c r="W1009" i="5"/>
  <c r="X1009" i="5"/>
  <c r="Y1009" i="5"/>
  <c r="Z1009" i="5"/>
  <c r="AA1009" i="5"/>
  <c r="T1010" i="5"/>
  <c r="U1010" i="5"/>
  <c r="V1010" i="5"/>
  <c r="W1010" i="5"/>
  <c r="X1010" i="5"/>
  <c r="Y1010" i="5"/>
  <c r="Z1010" i="5"/>
  <c r="AA1010" i="5"/>
  <c r="T1011" i="5"/>
  <c r="U1011" i="5"/>
  <c r="V1011" i="5"/>
  <c r="W1011" i="5"/>
  <c r="X1011" i="5"/>
  <c r="Y1011" i="5"/>
  <c r="Z1011" i="5"/>
  <c r="AA1011" i="5"/>
  <c r="T1012" i="5"/>
  <c r="U1012" i="5"/>
  <c r="V1012" i="5"/>
  <c r="W1012" i="5"/>
  <c r="X1012" i="5"/>
  <c r="Y1012" i="5"/>
  <c r="Z1012" i="5"/>
  <c r="AA1012" i="5"/>
  <c r="T1013" i="5"/>
  <c r="U1013" i="5"/>
  <c r="V1013" i="5"/>
  <c r="W1013" i="5"/>
  <c r="X1013" i="5"/>
  <c r="Y1013" i="5"/>
  <c r="Z1013" i="5"/>
  <c r="AA1013" i="5"/>
  <c r="T1014" i="5"/>
  <c r="U1014" i="5"/>
  <c r="V1014" i="5"/>
  <c r="W1014" i="5"/>
  <c r="X1014" i="5"/>
  <c r="Y1014" i="5"/>
  <c r="Z1014" i="5"/>
  <c r="AA1014" i="5"/>
  <c r="T1015" i="5"/>
  <c r="U1015" i="5"/>
  <c r="V1015" i="5"/>
  <c r="W1015" i="5"/>
  <c r="X1015" i="5"/>
  <c r="Y1015" i="5"/>
  <c r="Z1015" i="5"/>
  <c r="AA1015" i="5"/>
  <c r="T1016" i="5"/>
  <c r="U1016" i="5"/>
  <c r="V1016" i="5"/>
  <c r="W1016" i="5"/>
  <c r="X1016" i="5"/>
  <c r="Y1016" i="5"/>
  <c r="Z1016" i="5"/>
  <c r="AA1016" i="5"/>
  <c r="T1017" i="5"/>
  <c r="U1017" i="5"/>
  <c r="V1017" i="5"/>
  <c r="W1017" i="5"/>
  <c r="X1017" i="5"/>
  <c r="Y1017" i="5"/>
  <c r="Z1017" i="5"/>
  <c r="AA1017" i="5"/>
  <c r="T1018" i="5"/>
  <c r="U1018" i="5"/>
  <c r="V1018" i="5"/>
  <c r="W1018" i="5"/>
  <c r="X1018" i="5"/>
  <c r="Y1018" i="5"/>
  <c r="Z1018" i="5"/>
  <c r="AA1018" i="5"/>
  <c r="T1019" i="5"/>
  <c r="U1019" i="5"/>
  <c r="V1019" i="5"/>
  <c r="W1019" i="5"/>
  <c r="X1019" i="5"/>
  <c r="Y1019" i="5"/>
  <c r="Z1019" i="5"/>
  <c r="AA1019" i="5"/>
  <c r="T1020" i="5"/>
  <c r="U1020" i="5"/>
  <c r="V1020" i="5"/>
  <c r="W1020" i="5"/>
  <c r="X1020" i="5"/>
  <c r="Y1020" i="5"/>
  <c r="Z1020" i="5"/>
  <c r="AA1020" i="5"/>
  <c r="T1021" i="5"/>
  <c r="U1021" i="5"/>
  <c r="V1021" i="5"/>
  <c r="W1021" i="5"/>
  <c r="X1021" i="5"/>
  <c r="Y1021" i="5"/>
  <c r="Z1021" i="5"/>
  <c r="AA1021" i="5"/>
  <c r="T1022" i="5"/>
  <c r="U1022" i="5"/>
  <c r="V1022" i="5"/>
  <c r="W1022" i="5"/>
  <c r="X1022" i="5"/>
  <c r="Y1022" i="5"/>
  <c r="Z1022" i="5"/>
  <c r="AA1022" i="5"/>
  <c r="T1023" i="5"/>
  <c r="U1023" i="5"/>
  <c r="V1023" i="5"/>
  <c r="W1023" i="5"/>
  <c r="X1023" i="5"/>
  <c r="Y1023" i="5"/>
  <c r="Z1023" i="5"/>
  <c r="AA1023" i="5"/>
  <c r="T1024" i="5"/>
  <c r="U1024" i="5"/>
  <c r="V1024" i="5"/>
  <c r="W1024" i="5"/>
  <c r="X1024" i="5"/>
  <c r="Y1024" i="5"/>
  <c r="Z1024" i="5"/>
  <c r="AA1024" i="5"/>
  <c r="T1025" i="5"/>
  <c r="U1025" i="5"/>
  <c r="V1025" i="5"/>
  <c r="W1025" i="5"/>
  <c r="X1025" i="5"/>
  <c r="Y1025" i="5"/>
  <c r="Z1025" i="5"/>
  <c r="AA1025" i="5"/>
  <c r="T1026" i="5"/>
  <c r="U1026" i="5"/>
  <c r="V1026" i="5"/>
  <c r="W1026" i="5"/>
  <c r="X1026" i="5"/>
  <c r="Y1026" i="5"/>
  <c r="Z1026" i="5"/>
  <c r="AA1026" i="5"/>
  <c r="T1027" i="5"/>
  <c r="U1027" i="5"/>
  <c r="V1027" i="5"/>
  <c r="W1027" i="5"/>
  <c r="X1027" i="5"/>
  <c r="Y1027" i="5"/>
  <c r="Z1027" i="5"/>
  <c r="AA1027" i="5"/>
  <c r="T1028" i="5"/>
  <c r="U1028" i="5"/>
  <c r="V1028" i="5"/>
  <c r="W1028" i="5"/>
  <c r="X1028" i="5"/>
  <c r="Y1028" i="5"/>
  <c r="Z1028" i="5"/>
  <c r="AA1028" i="5"/>
  <c r="T1029" i="5"/>
  <c r="U1029" i="5"/>
  <c r="V1029" i="5"/>
  <c r="W1029" i="5"/>
  <c r="X1029" i="5"/>
  <c r="Y1029" i="5"/>
  <c r="Z1029" i="5"/>
  <c r="AA1029" i="5"/>
  <c r="T1030" i="5"/>
  <c r="U1030" i="5"/>
  <c r="V1030" i="5"/>
  <c r="W1030" i="5"/>
  <c r="X1030" i="5"/>
  <c r="Y1030" i="5"/>
  <c r="Z1030" i="5"/>
  <c r="AA1030" i="5"/>
  <c r="T1031" i="5"/>
  <c r="U1031" i="5"/>
  <c r="V1031" i="5"/>
  <c r="W1031" i="5"/>
  <c r="X1031" i="5"/>
  <c r="Y1031" i="5"/>
  <c r="Z1031" i="5"/>
  <c r="AA1031" i="5"/>
  <c r="T1032" i="5"/>
  <c r="U1032" i="5"/>
  <c r="V1032" i="5"/>
  <c r="W1032" i="5"/>
  <c r="X1032" i="5"/>
  <c r="Y1032" i="5"/>
  <c r="Z1032" i="5"/>
  <c r="AA1032" i="5"/>
  <c r="T1033" i="5"/>
  <c r="U1033" i="5"/>
  <c r="V1033" i="5"/>
  <c r="W1033" i="5"/>
  <c r="X1033" i="5"/>
  <c r="Y1033" i="5"/>
  <c r="Z1033" i="5"/>
  <c r="AA1033" i="5"/>
  <c r="T1034" i="5"/>
  <c r="U1034" i="5"/>
  <c r="V1034" i="5"/>
  <c r="W1034" i="5"/>
  <c r="X1034" i="5"/>
  <c r="Y1034" i="5"/>
  <c r="Z1034" i="5"/>
  <c r="AA1034" i="5"/>
  <c r="T1035" i="5"/>
  <c r="U1035" i="5"/>
  <c r="V1035" i="5"/>
  <c r="W1035" i="5"/>
  <c r="X1035" i="5"/>
  <c r="Y1035" i="5"/>
  <c r="Z1035" i="5"/>
  <c r="AA1035" i="5"/>
  <c r="T1036" i="5"/>
  <c r="U1036" i="5"/>
  <c r="V1036" i="5"/>
  <c r="W1036" i="5"/>
  <c r="X1036" i="5"/>
  <c r="Y1036" i="5"/>
  <c r="Z1036" i="5"/>
  <c r="AA1036" i="5"/>
  <c r="T1037" i="5"/>
  <c r="U1037" i="5"/>
  <c r="V1037" i="5"/>
  <c r="W1037" i="5"/>
  <c r="X1037" i="5"/>
  <c r="Y1037" i="5"/>
  <c r="Z1037" i="5"/>
  <c r="AA1037" i="5"/>
  <c r="T1038" i="5"/>
  <c r="U1038" i="5"/>
  <c r="V1038" i="5"/>
  <c r="W1038" i="5"/>
  <c r="X1038" i="5"/>
  <c r="Y1038" i="5"/>
  <c r="Z1038" i="5"/>
  <c r="AA1038" i="5"/>
  <c r="T1039" i="5"/>
  <c r="U1039" i="5"/>
  <c r="V1039" i="5"/>
  <c r="W1039" i="5"/>
  <c r="X1039" i="5"/>
  <c r="Y1039" i="5"/>
  <c r="Z1039" i="5"/>
  <c r="AA1039" i="5"/>
  <c r="T1040" i="5"/>
  <c r="U1040" i="5"/>
  <c r="V1040" i="5"/>
  <c r="W1040" i="5"/>
  <c r="X1040" i="5"/>
  <c r="Y1040" i="5"/>
  <c r="Z1040" i="5"/>
  <c r="AA1040" i="5"/>
  <c r="T1041" i="5"/>
  <c r="U1041" i="5"/>
  <c r="V1041" i="5"/>
  <c r="W1041" i="5"/>
  <c r="X1041" i="5"/>
  <c r="Y1041" i="5"/>
  <c r="Z1041" i="5"/>
  <c r="AA1041" i="5"/>
  <c r="T1042" i="5"/>
  <c r="U1042" i="5"/>
  <c r="V1042" i="5"/>
  <c r="W1042" i="5"/>
  <c r="X1042" i="5"/>
  <c r="Y1042" i="5"/>
  <c r="Z1042" i="5"/>
  <c r="AA1042" i="5"/>
  <c r="T1043" i="5"/>
  <c r="U1043" i="5"/>
  <c r="V1043" i="5"/>
  <c r="W1043" i="5"/>
  <c r="X1043" i="5"/>
  <c r="Y1043" i="5"/>
  <c r="Z1043" i="5"/>
  <c r="AA1043" i="5"/>
  <c r="T1044" i="5"/>
  <c r="U1044" i="5"/>
  <c r="V1044" i="5"/>
  <c r="W1044" i="5"/>
  <c r="X1044" i="5"/>
  <c r="Y1044" i="5"/>
  <c r="Z1044" i="5"/>
  <c r="AA1044" i="5"/>
  <c r="T1045" i="5"/>
  <c r="U1045" i="5"/>
  <c r="V1045" i="5"/>
  <c r="W1045" i="5"/>
  <c r="X1045" i="5"/>
  <c r="Y1045" i="5"/>
  <c r="Z1045" i="5"/>
  <c r="AA1045" i="5"/>
  <c r="T1046" i="5"/>
  <c r="U1046" i="5"/>
  <c r="V1046" i="5"/>
  <c r="W1046" i="5"/>
  <c r="X1046" i="5"/>
  <c r="Y1046" i="5"/>
  <c r="Z1046" i="5"/>
  <c r="AA1046" i="5"/>
  <c r="T1047" i="5"/>
  <c r="U1047" i="5"/>
  <c r="V1047" i="5"/>
  <c r="W1047" i="5"/>
  <c r="X1047" i="5"/>
  <c r="Y1047" i="5"/>
  <c r="Z1047" i="5"/>
  <c r="AA1047" i="5"/>
  <c r="T1048" i="5"/>
  <c r="U1048" i="5"/>
  <c r="V1048" i="5"/>
  <c r="W1048" i="5"/>
  <c r="X1048" i="5"/>
  <c r="Y1048" i="5"/>
  <c r="Z1048" i="5"/>
  <c r="AA1048" i="5"/>
  <c r="T1049" i="5"/>
  <c r="U1049" i="5"/>
  <c r="V1049" i="5"/>
  <c r="W1049" i="5"/>
  <c r="X1049" i="5"/>
  <c r="Y1049" i="5"/>
  <c r="Z1049" i="5"/>
  <c r="AA1049" i="5"/>
  <c r="T1050" i="5"/>
  <c r="U1050" i="5"/>
  <c r="V1050" i="5"/>
  <c r="W1050" i="5"/>
  <c r="X1050" i="5"/>
  <c r="Y1050" i="5"/>
  <c r="Z1050" i="5"/>
  <c r="AA1050" i="5"/>
  <c r="T1051" i="5"/>
  <c r="U1051" i="5"/>
  <c r="V1051" i="5"/>
  <c r="W1051" i="5"/>
  <c r="X1051" i="5"/>
  <c r="Y1051" i="5"/>
  <c r="Z1051" i="5"/>
  <c r="AA1051" i="5"/>
  <c r="T1052" i="5"/>
  <c r="U1052" i="5"/>
  <c r="V1052" i="5"/>
  <c r="W1052" i="5"/>
  <c r="X1052" i="5"/>
  <c r="Y1052" i="5"/>
  <c r="Z1052" i="5"/>
  <c r="AA1052" i="5"/>
  <c r="T1053" i="5"/>
  <c r="U1053" i="5"/>
  <c r="V1053" i="5"/>
  <c r="W1053" i="5"/>
  <c r="X1053" i="5"/>
  <c r="Y1053" i="5"/>
  <c r="Z1053" i="5"/>
  <c r="AA1053" i="5"/>
  <c r="T1054" i="5"/>
  <c r="U1054" i="5"/>
  <c r="V1054" i="5"/>
  <c r="W1054" i="5"/>
  <c r="X1054" i="5"/>
  <c r="Y1054" i="5"/>
  <c r="Z1054" i="5"/>
  <c r="AA1054" i="5"/>
  <c r="T1055" i="5"/>
  <c r="U1055" i="5"/>
  <c r="V1055" i="5"/>
  <c r="W1055" i="5"/>
  <c r="X1055" i="5"/>
  <c r="Y1055" i="5"/>
  <c r="Z1055" i="5"/>
  <c r="AA1055" i="5"/>
  <c r="T1056" i="5"/>
  <c r="U1056" i="5"/>
  <c r="V1056" i="5"/>
  <c r="W1056" i="5"/>
  <c r="X1056" i="5"/>
  <c r="Y1056" i="5"/>
  <c r="Z1056" i="5"/>
  <c r="AA1056" i="5"/>
  <c r="T1057" i="5"/>
  <c r="U1057" i="5"/>
  <c r="V1057" i="5"/>
  <c r="W1057" i="5"/>
  <c r="X1057" i="5"/>
  <c r="Y1057" i="5"/>
  <c r="Z1057" i="5"/>
  <c r="AA1057" i="5"/>
  <c r="T1058" i="5"/>
  <c r="U1058" i="5"/>
  <c r="V1058" i="5"/>
  <c r="W1058" i="5"/>
  <c r="X1058" i="5"/>
  <c r="Y1058" i="5"/>
  <c r="Z1058" i="5"/>
  <c r="AA1058" i="5"/>
  <c r="T1059" i="5"/>
  <c r="U1059" i="5"/>
  <c r="V1059" i="5"/>
  <c r="W1059" i="5"/>
  <c r="X1059" i="5"/>
  <c r="Y1059" i="5"/>
  <c r="Z1059" i="5"/>
  <c r="AA1059" i="5"/>
  <c r="T1060" i="5"/>
  <c r="U1060" i="5"/>
  <c r="V1060" i="5"/>
  <c r="W1060" i="5"/>
  <c r="X1060" i="5"/>
  <c r="Y1060" i="5"/>
  <c r="Z1060" i="5"/>
  <c r="AA1060" i="5"/>
  <c r="T1061" i="5"/>
  <c r="U1061" i="5"/>
  <c r="V1061" i="5"/>
  <c r="W1061" i="5"/>
  <c r="X1061" i="5"/>
  <c r="Y1061" i="5"/>
  <c r="Z1061" i="5"/>
  <c r="AA1061" i="5"/>
  <c r="T1062" i="5"/>
  <c r="U1062" i="5"/>
  <c r="V1062" i="5"/>
  <c r="W1062" i="5"/>
  <c r="X1062" i="5"/>
  <c r="Y1062" i="5"/>
  <c r="Z1062" i="5"/>
  <c r="AA1062" i="5"/>
  <c r="T1063" i="5"/>
  <c r="U1063" i="5"/>
  <c r="V1063" i="5"/>
  <c r="W1063" i="5"/>
  <c r="X1063" i="5"/>
  <c r="Y1063" i="5"/>
  <c r="Z1063" i="5"/>
  <c r="AA1063" i="5"/>
  <c r="T1064" i="5"/>
  <c r="U1064" i="5"/>
  <c r="V1064" i="5"/>
  <c r="W1064" i="5"/>
  <c r="X1064" i="5"/>
  <c r="Y1064" i="5"/>
  <c r="Z1064" i="5"/>
  <c r="AA1064" i="5"/>
  <c r="T1065" i="5"/>
  <c r="U1065" i="5"/>
  <c r="V1065" i="5"/>
  <c r="W1065" i="5"/>
  <c r="X1065" i="5"/>
  <c r="Y1065" i="5"/>
  <c r="Z1065" i="5"/>
  <c r="AA1065" i="5"/>
  <c r="T1066" i="5"/>
  <c r="U1066" i="5"/>
  <c r="V1066" i="5"/>
  <c r="W1066" i="5"/>
  <c r="X1066" i="5"/>
  <c r="Y1066" i="5"/>
  <c r="Z1066" i="5"/>
  <c r="AA1066" i="5"/>
  <c r="T1067" i="5"/>
  <c r="U1067" i="5"/>
  <c r="V1067" i="5"/>
  <c r="W1067" i="5"/>
  <c r="X1067" i="5"/>
  <c r="Y1067" i="5"/>
  <c r="Z1067" i="5"/>
  <c r="AA1067" i="5"/>
  <c r="T1068" i="5"/>
  <c r="U1068" i="5"/>
  <c r="V1068" i="5"/>
  <c r="W1068" i="5"/>
  <c r="X1068" i="5"/>
  <c r="Y1068" i="5"/>
  <c r="Z1068" i="5"/>
  <c r="AA1068" i="5"/>
  <c r="T1069" i="5"/>
  <c r="U1069" i="5"/>
  <c r="V1069" i="5"/>
  <c r="W1069" i="5"/>
  <c r="X1069" i="5"/>
  <c r="Y1069" i="5"/>
  <c r="Z1069" i="5"/>
  <c r="AA1069" i="5"/>
  <c r="T1070" i="5"/>
  <c r="U1070" i="5"/>
  <c r="V1070" i="5"/>
  <c r="W1070" i="5"/>
  <c r="X1070" i="5"/>
  <c r="Y1070" i="5"/>
  <c r="Z1070" i="5"/>
  <c r="AA1070" i="5"/>
  <c r="T1071" i="5"/>
  <c r="U1071" i="5"/>
  <c r="V1071" i="5"/>
  <c r="W1071" i="5"/>
  <c r="X1071" i="5"/>
  <c r="Y1071" i="5"/>
  <c r="Z1071" i="5"/>
  <c r="AA1071" i="5"/>
  <c r="T1072" i="5"/>
  <c r="U1072" i="5"/>
  <c r="V1072" i="5"/>
  <c r="W1072" i="5"/>
  <c r="X1072" i="5"/>
  <c r="Y1072" i="5"/>
  <c r="Z1072" i="5"/>
  <c r="AA1072" i="5"/>
  <c r="T1073" i="5"/>
  <c r="U1073" i="5"/>
  <c r="V1073" i="5"/>
  <c r="W1073" i="5"/>
  <c r="X1073" i="5"/>
  <c r="Y1073" i="5"/>
  <c r="Z1073" i="5"/>
  <c r="AA1073" i="5"/>
  <c r="T1074" i="5"/>
  <c r="U1074" i="5"/>
  <c r="V1074" i="5"/>
  <c r="W1074" i="5"/>
  <c r="X1074" i="5"/>
  <c r="Y1074" i="5"/>
  <c r="Z1074" i="5"/>
  <c r="AA1074" i="5"/>
  <c r="T1075" i="5"/>
  <c r="U1075" i="5"/>
  <c r="V1075" i="5"/>
  <c r="W1075" i="5"/>
  <c r="X1075" i="5"/>
  <c r="Y1075" i="5"/>
  <c r="Z1075" i="5"/>
  <c r="AA1075" i="5"/>
  <c r="T1076" i="5"/>
  <c r="U1076" i="5"/>
  <c r="V1076" i="5"/>
  <c r="W1076" i="5"/>
  <c r="X1076" i="5"/>
  <c r="Y1076" i="5"/>
  <c r="Z1076" i="5"/>
  <c r="AA1076" i="5"/>
  <c r="T1077" i="5"/>
  <c r="U1077" i="5"/>
  <c r="V1077" i="5"/>
  <c r="W1077" i="5"/>
  <c r="X1077" i="5"/>
  <c r="Y1077" i="5"/>
  <c r="Z1077" i="5"/>
  <c r="AA1077" i="5"/>
  <c r="T1078" i="5"/>
  <c r="U1078" i="5"/>
  <c r="V1078" i="5"/>
  <c r="W1078" i="5"/>
  <c r="X1078" i="5"/>
  <c r="Y1078" i="5"/>
  <c r="Z1078" i="5"/>
  <c r="AA1078" i="5"/>
  <c r="T1079" i="5"/>
  <c r="U1079" i="5"/>
  <c r="V1079" i="5"/>
  <c r="W1079" i="5"/>
  <c r="X1079" i="5"/>
  <c r="Y1079" i="5"/>
  <c r="Z1079" i="5"/>
  <c r="AA1079" i="5"/>
  <c r="T1080" i="5"/>
  <c r="U1080" i="5"/>
  <c r="V1080" i="5"/>
  <c r="W1080" i="5"/>
  <c r="X1080" i="5"/>
  <c r="Y1080" i="5"/>
  <c r="Z1080" i="5"/>
  <c r="AA1080" i="5"/>
  <c r="T1081" i="5"/>
  <c r="U1081" i="5"/>
  <c r="V1081" i="5"/>
  <c r="W1081" i="5"/>
  <c r="X1081" i="5"/>
  <c r="Y1081" i="5"/>
  <c r="Z1081" i="5"/>
  <c r="AA1081" i="5"/>
  <c r="T1082" i="5"/>
  <c r="U1082" i="5"/>
  <c r="V1082" i="5"/>
  <c r="W1082" i="5"/>
  <c r="X1082" i="5"/>
  <c r="Y1082" i="5"/>
  <c r="Z1082" i="5"/>
  <c r="AA1082" i="5"/>
  <c r="T1083" i="5"/>
  <c r="U1083" i="5"/>
  <c r="V1083" i="5"/>
  <c r="W1083" i="5"/>
  <c r="X1083" i="5"/>
  <c r="Y1083" i="5"/>
  <c r="Z1083" i="5"/>
  <c r="AA1083" i="5"/>
  <c r="T1084" i="5"/>
  <c r="U1084" i="5"/>
  <c r="V1084" i="5"/>
  <c r="W1084" i="5"/>
  <c r="X1084" i="5"/>
  <c r="Y1084" i="5"/>
  <c r="Z1084" i="5"/>
  <c r="AA1084" i="5"/>
  <c r="T1085" i="5"/>
  <c r="U1085" i="5"/>
  <c r="V1085" i="5"/>
  <c r="W1085" i="5"/>
  <c r="X1085" i="5"/>
  <c r="Y1085" i="5"/>
  <c r="Z1085" i="5"/>
  <c r="AA1085" i="5"/>
  <c r="T1086" i="5"/>
  <c r="U1086" i="5"/>
  <c r="V1086" i="5"/>
  <c r="W1086" i="5"/>
  <c r="X1086" i="5"/>
  <c r="Y1086" i="5"/>
  <c r="Z1086" i="5"/>
  <c r="AA1086" i="5"/>
  <c r="T1087" i="5"/>
  <c r="U1087" i="5"/>
  <c r="V1087" i="5"/>
  <c r="W1087" i="5"/>
  <c r="X1087" i="5"/>
  <c r="Y1087" i="5"/>
  <c r="Z1087" i="5"/>
  <c r="AA1087" i="5"/>
  <c r="T1088" i="5"/>
  <c r="U1088" i="5"/>
  <c r="V1088" i="5"/>
  <c r="W1088" i="5"/>
  <c r="X1088" i="5"/>
  <c r="Y1088" i="5"/>
  <c r="Z1088" i="5"/>
  <c r="AA1088" i="5"/>
  <c r="T1089" i="5"/>
  <c r="U1089" i="5"/>
  <c r="V1089" i="5"/>
  <c r="W1089" i="5"/>
  <c r="X1089" i="5"/>
  <c r="Y1089" i="5"/>
  <c r="Z1089" i="5"/>
  <c r="AA1089" i="5"/>
  <c r="T1090" i="5"/>
  <c r="U1090" i="5"/>
  <c r="V1090" i="5"/>
  <c r="W1090" i="5"/>
  <c r="X1090" i="5"/>
  <c r="Y1090" i="5"/>
  <c r="Z1090" i="5"/>
  <c r="AA1090" i="5"/>
  <c r="T1091" i="5"/>
  <c r="U1091" i="5"/>
  <c r="V1091" i="5"/>
  <c r="W1091" i="5"/>
  <c r="X1091" i="5"/>
  <c r="Y1091" i="5"/>
  <c r="Z1091" i="5"/>
  <c r="AA1091" i="5"/>
  <c r="T1092" i="5"/>
  <c r="U1092" i="5"/>
  <c r="V1092" i="5"/>
  <c r="W1092" i="5"/>
  <c r="X1092" i="5"/>
  <c r="Y1092" i="5"/>
  <c r="Z1092" i="5"/>
  <c r="AA1092" i="5"/>
  <c r="T1093" i="5"/>
  <c r="U1093" i="5"/>
  <c r="V1093" i="5"/>
  <c r="W1093" i="5"/>
  <c r="X1093" i="5"/>
  <c r="Y1093" i="5"/>
  <c r="Z1093" i="5"/>
  <c r="AA1093" i="5"/>
  <c r="T1094" i="5"/>
  <c r="U1094" i="5"/>
  <c r="V1094" i="5"/>
  <c r="W1094" i="5"/>
  <c r="X1094" i="5"/>
  <c r="Y1094" i="5"/>
  <c r="Z1094" i="5"/>
  <c r="AA1094" i="5"/>
  <c r="T1095" i="5"/>
  <c r="U1095" i="5"/>
  <c r="V1095" i="5"/>
  <c r="W1095" i="5"/>
  <c r="X1095" i="5"/>
  <c r="Y1095" i="5"/>
  <c r="Z1095" i="5"/>
  <c r="AA1095" i="5"/>
  <c r="T1096" i="5"/>
  <c r="U1096" i="5"/>
  <c r="V1096" i="5"/>
  <c r="W1096" i="5"/>
  <c r="X1096" i="5"/>
  <c r="Y1096" i="5"/>
  <c r="Z1096" i="5"/>
  <c r="AA1096" i="5"/>
  <c r="T1097" i="5"/>
  <c r="U1097" i="5"/>
  <c r="V1097" i="5"/>
  <c r="W1097" i="5"/>
  <c r="X1097" i="5"/>
  <c r="Y1097" i="5"/>
  <c r="Z1097" i="5"/>
  <c r="AA1097" i="5"/>
  <c r="T1098" i="5"/>
  <c r="U1098" i="5"/>
  <c r="V1098" i="5"/>
  <c r="W1098" i="5"/>
  <c r="X1098" i="5"/>
  <c r="Y1098" i="5"/>
  <c r="Z1098" i="5"/>
  <c r="AA1098" i="5"/>
  <c r="T1099" i="5"/>
  <c r="U1099" i="5"/>
  <c r="V1099" i="5"/>
  <c r="W1099" i="5"/>
  <c r="X1099" i="5"/>
  <c r="Y1099" i="5"/>
  <c r="Z1099" i="5"/>
  <c r="AA1099" i="5"/>
  <c r="T1100" i="5"/>
  <c r="U1100" i="5"/>
  <c r="V1100" i="5"/>
  <c r="W1100" i="5"/>
  <c r="X1100" i="5"/>
  <c r="Y1100" i="5"/>
  <c r="Z1100" i="5"/>
  <c r="AA1100" i="5"/>
  <c r="T1101" i="5"/>
  <c r="U1101" i="5"/>
  <c r="V1101" i="5"/>
  <c r="W1101" i="5"/>
  <c r="X1101" i="5"/>
  <c r="Y1101" i="5"/>
  <c r="Z1101" i="5"/>
  <c r="AA1101" i="5"/>
  <c r="T1102" i="5"/>
  <c r="U1102" i="5"/>
  <c r="V1102" i="5"/>
  <c r="W1102" i="5"/>
  <c r="X1102" i="5"/>
  <c r="Y1102" i="5"/>
  <c r="Z1102" i="5"/>
  <c r="AA1102" i="5"/>
  <c r="T1103" i="5"/>
  <c r="U1103" i="5"/>
  <c r="V1103" i="5"/>
  <c r="W1103" i="5"/>
  <c r="X1103" i="5"/>
  <c r="Y1103" i="5"/>
  <c r="Z1103" i="5"/>
  <c r="AA1103" i="5"/>
  <c r="T1104" i="5"/>
  <c r="U1104" i="5"/>
  <c r="V1104" i="5"/>
  <c r="W1104" i="5"/>
  <c r="X1104" i="5"/>
  <c r="Y1104" i="5"/>
  <c r="Z1104" i="5"/>
  <c r="AA1104" i="5"/>
  <c r="T1105" i="5"/>
  <c r="U1105" i="5"/>
  <c r="V1105" i="5"/>
  <c r="W1105" i="5"/>
  <c r="X1105" i="5"/>
  <c r="Y1105" i="5"/>
  <c r="Z1105" i="5"/>
  <c r="AA1105" i="5"/>
  <c r="T1106" i="5"/>
  <c r="U1106" i="5"/>
  <c r="V1106" i="5"/>
  <c r="W1106" i="5"/>
  <c r="X1106" i="5"/>
  <c r="Y1106" i="5"/>
  <c r="Z1106" i="5"/>
  <c r="AA1106" i="5"/>
  <c r="T1107" i="5"/>
  <c r="U1107" i="5"/>
  <c r="V1107" i="5"/>
  <c r="W1107" i="5"/>
  <c r="X1107" i="5"/>
  <c r="Y1107" i="5"/>
  <c r="Z1107" i="5"/>
  <c r="AA1107" i="5"/>
  <c r="T1108" i="5"/>
  <c r="U1108" i="5"/>
  <c r="V1108" i="5"/>
  <c r="W1108" i="5"/>
  <c r="X1108" i="5"/>
  <c r="Y1108" i="5"/>
  <c r="Z1108" i="5"/>
  <c r="AA1108" i="5"/>
  <c r="T1109" i="5"/>
  <c r="U1109" i="5"/>
  <c r="V1109" i="5"/>
  <c r="W1109" i="5"/>
  <c r="X1109" i="5"/>
  <c r="Y1109" i="5"/>
  <c r="Z1109" i="5"/>
  <c r="AA1109" i="5"/>
  <c r="T1110" i="5"/>
  <c r="U1110" i="5"/>
  <c r="V1110" i="5"/>
  <c r="W1110" i="5"/>
  <c r="X1110" i="5"/>
  <c r="Y1110" i="5"/>
  <c r="Z1110" i="5"/>
  <c r="AA1110" i="5"/>
  <c r="T1111" i="5"/>
  <c r="U1111" i="5"/>
  <c r="V1111" i="5"/>
  <c r="W1111" i="5"/>
  <c r="X1111" i="5"/>
  <c r="Y1111" i="5"/>
  <c r="Z1111" i="5"/>
  <c r="AA1111" i="5"/>
  <c r="T1112" i="5"/>
  <c r="U1112" i="5"/>
  <c r="V1112" i="5"/>
  <c r="W1112" i="5"/>
  <c r="X1112" i="5"/>
  <c r="Y1112" i="5"/>
  <c r="Z1112" i="5"/>
  <c r="AA1112" i="5"/>
  <c r="T1113" i="5"/>
  <c r="U1113" i="5"/>
  <c r="V1113" i="5"/>
  <c r="W1113" i="5"/>
  <c r="X1113" i="5"/>
  <c r="Y1113" i="5"/>
  <c r="Z1113" i="5"/>
  <c r="AA1113" i="5"/>
  <c r="T1114" i="5"/>
  <c r="U1114" i="5"/>
  <c r="V1114" i="5"/>
  <c r="W1114" i="5"/>
  <c r="X1114" i="5"/>
  <c r="Y1114" i="5"/>
  <c r="Z1114" i="5"/>
  <c r="AA1114" i="5"/>
  <c r="T1115" i="5"/>
  <c r="U1115" i="5"/>
  <c r="V1115" i="5"/>
  <c r="W1115" i="5"/>
  <c r="X1115" i="5"/>
  <c r="Y1115" i="5"/>
  <c r="Z1115" i="5"/>
  <c r="AA1115" i="5"/>
  <c r="T1116" i="5"/>
  <c r="U1116" i="5"/>
  <c r="V1116" i="5"/>
  <c r="W1116" i="5"/>
  <c r="X1116" i="5"/>
  <c r="Y1116" i="5"/>
  <c r="Z1116" i="5"/>
  <c r="AA1116" i="5"/>
  <c r="T1117" i="5"/>
  <c r="U1117" i="5"/>
  <c r="V1117" i="5"/>
  <c r="W1117" i="5"/>
  <c r="X1117" i="5"/>
  <c r="Y1117" i="5"/>
  <c r="Z1117" i="5"/>
  <c r="AA1117" i="5"/>
  <c r="T1118" i="5"/>
  <c r="U1118" i="5"/>
  <c r="V1118" i="5"/>
  <c r="W1118" i="5"/>
  <c r="X1118" i="5"/>
  <c r="Y1118" i="5"/>
  <c r="Z1118" i="5"/>
  <c r="AA1118" i="5"/>
  <c r="T1119" i="5"/>
  <c r="U1119" i="5"/>
  <c r="V1119" i="5"/>
  <c r="W1119" i="5"/>
  <c r="X1119" i="5"/>
  <c r="Y1119" i="5"/>
  <c r="Z1119" i="5"/>
  <c r="AA1119" i="5"/>
  <c r="T1120" i="5"/>
  <c r="U1120" i="5"/>
  <c r="V1120" i="5"/>
  <c r="W1120" i="5"/>
  <c r="X1120" i="5"/>
  <c r="Y1120" i="5"/>
  <c r="Z1120" i="5"/>
  <c r="AA1120" i="5"/>
  <c r="T1121" i="5"/>
  <c r="U1121" i="5"/>
  <c r="V1121" i="5"/>
  <c r="W1121" i="5"/>
  <c r="X1121" i="5"/>
  <c r="Y1121" i="5"/>
  <c r="Z1121" i="5"/>
  <c r="AA1121" i="5"/>
  <c r="T1122" i="5"/>
  <c r="U1122" i="5"/>
  <c r="V1122" i="5"/>
  <c r="W1122" i="5"/>
  <c r="X1122" i="5"/>
  <c r="Y1122" i="5"/>
  <c r="Z1122" i="5"/>
  <c r="AA1122" i="5"/>
  <c r="T1123" i="5"/>
  <c r="U1123" i="5"/>
  <c r="V1123" i="5"/>
  <c r="W1123" i="5"/>
  <c r="X1123" i="5"/>
  <c r="Y1123" i="5"/>
  <c r="Z1123" i="5"/>
  <c r="AA1123" i="5"/>
  <c r="T1124" i="5"/>
  <c r="U1124" i="5"/>
  <c r="V1124" i="5"/>
  <c r="W1124" i="5"/>
  <c r="X1124" i="5"/>
  <c r="Y1124" i="5"/>
  <c r="Z1124" i="5"/>
  <c r="AA1124" i="5"/>
  <c r="T1125" i="5"/>
  <c r="U1125" i="5"/>
  <c r="V1125" i="5"/>
  <c r="W1125" i="5"/>
  <c r="X1125" i="5"/>
  <c r="Y1125" i="5"/>
  <c r="Z1125" i="5"/>
  <c r="AA1125" i="5"/>
  <c r="T1126" i="5"/>
  <c r="U1126" i="5"/>
  <c r="V1126" i="5"/>
  <c r="W1126" i="5"/>
  <c r="X1126" i="5"/>
  <c r="Y1126" i="5"/>
  <c r="Z1126" i="5"/>
  <c r="AA1126" i="5"/>
  <c r="T1127" i="5"/>
  <c r="U1127" i="5"/>
  <c r="V1127" i="5"/>
  <c r="W1127" i="5"/>
  <c r="X1127" i="5"/>
  <c r="Y1127" i="5"/>
  <c r="Z1127" i="5"/>
  <c r="AA1127" i="5"/>
  <c r="T1128" i="5"/>
  <c r="U1128" i="5"/>
  <c r="V1128" i="5"/>
  <c r="W1128" i="5"/>
  <c r="X1128" i="5"/>
  <c r="Y1128" i="5"/>
  <c r="Z1128" i="5"/>
  <c r="AA1128" i="5"/>
  <c r="T1129" i="5"/>
  <c r="U1129" i="5"/>
  <c r="V1129" i="5"/>
  <c r="W1129" i="5"/>
  <c r="X1129" i="5"/>
  <c r="Y1129" i="5"/>
  <c r="Z1129" i="5"/>
  <c r="AA1129" i="5"/>
  <c r="T1130" i="5"/>
  <c r="U1130" i="5"/>
  <c r="V1130" i="5"/>
  <c r="W1130" i="5"/>
  <c r="X1130" i="5"/>
  <c r="Y1130" i="5"/>
  <c r="Z1130" i="5"/>
  <c r="AA1130" i="5"/>
  <c r="T1131" i="5"/>
  <c r="U1131" i="5"/>
  <c r="V1131" i="5"/>
  <c r="W1131" i="5"/>
  <c r="X1131" i="5"/>
  <c r="Y1131" i="5"/>
  <c r="Z1131" i="5"/>
  <c r="AA1131" i="5"/>
  <c r="T1132" i="5"/>
  <c r="U1132" i="5"/>
  <c r="V1132" i="5"/>
  <c r="W1132" i="5"/>
  <c r="X1132" i="5"/>
  <c r="Y1132" i="5"/>
  <c r="Z1132" i="5"/>
  <c r="AA1132" i="5"/>
  <c r="T1133" i="5"/>
  <c r="U1133" i="5"/>
  <c r="V1133" i="5"/>
  <c r="W1133" i="5"/>
  <c r="X1133" i="5"/>
  <c r="Y1133" i="5"/>
  <c r="Z1133" i="5"/>
  <c r="AA1133" i="5"/>
  <c r="T1134" i="5"/>
  <c r="U1134" i="5"/>
  <c r="V1134" i="5"/>
  <c r="W1134" i="5"/>
  <c r="X1134" i="5"/>
  <c r="Y1134" i="5"/>
  <c r="Z1134" i="5"/>
  <c r="AA1134" i="5"/>
  <c r="T1135" i="5"/>
  <c r="U1135" i="5"/>
  <c r="V1135" i="5"/>
  <c r="W1135" i="5"/>
  <c r="X1135" i="5"/>
  <c r="Y1135" i="5"/>
  <c r="Z1135" i="5"/>
  <c r="AA1135" i="5"/>
  <c r="T1136" i="5"/>
  <c r="U1136" i="5"/>
  <c r="V1136" i="5"/>
  <c r="W1136" i="5"/>
  <c r="X1136" i="5"/>
  <c r="Y1136" i="5"/>
  <c r="Z1136" i="5"/>
  <c r="AA1136" i="5"/>
  <c r="T1137" i="5"/>
  <c r="U1137" i="5"/>
  <c r="V1137" i="5"/>
  <c r="W1137" i="5"/>
  <c r="X1137" i="5"/>
  <c r="Y1137" i="5"/>
  <c r="Z1137" i="5"/>
  <c r="AA1137" i="5"/>
  <c r="T1138" i="5"/>
  <c r="U1138" i="5"/>
  <c r="V1138" i="5"/>
  <c r="W1138" i="5"/>
  <c r="X1138" i="5"/>
  <c r="Y1138" i="5"/>
  <c r="Z1138" i="5"/>
  <c r="AA1138" i="5"/>
  <c r="T1139" i="5"/>
  <c r="U1139" i="5"/>
  <c r="V1139" i="5"/>
  <c r="W1139" i="5"/>
  <c r="X1139" i="5"/>
  <c r="Y1139" i="5"/>
  <c r="Z1139" i="5"/>
  <c r="AA1139" i="5"/>
  <c r="T1140" i="5"/>
  <c r="U1140" i="5"/>
  <c r="V1140" i="5"/>
  <c r="W1140" i="5"/>
  <c r="X1140" i="5"/>
  <c r="Y1140" i="5"/>
  <c r="Z1140" i="5"/>
  <c r="AA1140" i="5"/>
  <c r="T1141" i="5"/>
  <c r="U1141" i="5"/>
  <c r="V1141" i="5"/>
  <c r="W1141" i="5"/>
  <c r="X1141" i="5"/>
  <c r="Y1141" i="5"/>
  <c r="Z1141" i="5"/>
  <c r="AA1141" i="5"/>
  <c r="T1142" i="5"/>
  <c r="U1142" i="5"/>
  <c r="V1142" i="5"/>
  <c r="W1142" i="5"/>
  <c r="X1142" i="5"/>
  <c r="Y1142" i="5"/>
  <c r="Z1142" i="5"/>
  <c r="AA1142" i="5"/>
  <c r="T1143" i="5"/>
  <c r="U1143" i="5"/>
  <c r="V1143" i="5"/>
  <c r="W1143" i="5"/>
  <c r="X1143" i="5"/>
  <c r="Y1143" i="5"/>
  <c r="Z1143" i="5"/>
  <c r="AA1143" i="5"/>
  <c r="T1144" i="5"/>
  <c r="U1144" i="5"/>
  <c r="V1144" i="5"/>
  <c r="W1144" i="5"/>
  <c r="X1144" i="5"/>
  <c r="Y1144" i="5"/>
  <c r="Z1144" i="5"/>
  <c r="AA1144" i="5"/>
  <c r="T1145" i="5"/>
  <c r="U1145" i="5"/>
  <c r="V1145" i="5"/>
  <c r="W1145" i="5"/>
  <c r="X1145" i="5"/>
  <c r="Y1145" i="5"/>
  <c r="Z1145" i="5"/>
  <c r="AA1145" i="5"/>
  <c r="T1146" i="5"/>
  <c r="U1146" i="5"/>
  <c r="V1146" i="5"/>
  <c r="W1146" i="5"/>
  <c r="X1146" i="5"/>
  <c r="Y1146" i="5"/>
  <c r="Z1146" i="5"/>
  <c r="AA1146" i="5"/>
  <c r="T1147" i="5"/>
  <c r="U1147" i="5"/>
  <c r="V1147" i="5"/>
  <c r="W1147" i="5"/>
  <c r="X1147" i="5"/>
  <c r="Y1147" i="5"/>
  <c r="Z1147" i="5"/>
  <c r="AA1147" i="5"/>
  <c r="T1148" i="5"/>
  <c r="U1148" i="5"/>
  <c r="V1148" i="5"/>
  <c r="W1148" i="5"/>
  <c r="X1148" i="5"/>
  <c r="Y1148" i="5"/>
  <c r="Z1148" i="5"/>
  <c r="AA1148" i="5"/>
  <c r="T1149" i="5"/>
  <c r="U1149" i="5"/>
  <c r="V1149" i="5"/>
  <c r="W1149" i="5"/>
  <c r="X1149" i="5"/>
  <c r="Y1149" i="5"/>
  <c r="Z1149" i="5"/>
  <c r="AA1149" i="5"/>
  <c r="T1150" i="5"/>
  <c r="U1150" i="5"/>
  <c r="V1150" i="5"/>
  <c r="W1150" i="5"/>
  <c r="X1150" i="5"/>
  <c r="Y1150" i="5"/>
  <c r="Z1150" i="5"/>
  <c r="AA1150" i="5"/>
  <c r="T1151" i="5"/>
  <c r="U1151" i="5"/>
  <c r="V1151" i="5"/>
  <c r="W1151" i="5"/>
  <c r="X1151" i="5"/>
  <c r="Y1151" i="5"/>
  <c r="Z1151" i="5"/>
  <c r="AA1151" i="5"/>
  <c r="T1152" i="5"/>
  <c r="U1152" i="5"/>
  <c r="V1152" i="5"/>
  <c r="W1152" i="5"/>
  <c r="X1152" i="5"/>
  <c r="Y1152" i="5"/>
  <c r="Z1152" i="5"/>
  <c r="AA1152" i="5"/>
  <c r="T1153" i="5"/>
  <c r="U1153" i="5"/>
  <c r="V1153" i="5"/>
  <c r="W1153" i="5"/>
  <c r="X1153" i="5"/>
  <c r="Y1153" i="5"/>
  <c r="Z1153" i="5"/>
  <c r="AA1153" i="5"/>
  <c r="T1154" i="5"/>
  <c r="U1154" i="5"/>
  <c r="V1154" i="5"/>
  <c r="W1154" i="5"/>
  <c r="X1154" i="5"/>
  <c r="Y1154" i="5"/>
  <c r="Z1154" i="5"/>
  <c r="AA1154" i="5"/>
  <c r="T1155" i="5"/>
  <c r="U1155" i="5"/>
  <c r="V1155" i="5"/>
  <c r="W1155" i="5"/>
  <c r="X1155" i="5"/>
  <c r="Y1155" i="5"/>
  <c r="Z1155" i="5"/>
  <c r="AA1155" i="5"/>
  <c r="T1156" i="5"/>
  <c r="U1156" i="5"/>
  <c r="V1156" i="5"/>
  <c r="W1156" i="5"/>
  <c r="X1156" i="5"/>
  <c r="Y1156" i="5"/>
  <c r="Z1156" i="5"/>
  <c r="AA1156" i="5"/>
  <c r="T1157" i="5"/>
  <c r="U1157" i="5"/>
  <c r="V1157" i="5"/>
  <c r="W1157" i="5"/>
  <c r="X1157" i="5"/>
  <c r="Y1157" i="5"/>
  <c r="Z1157" i="5"/>
  <c r="AA1157" i="5"/>
  <c r="T1158" i="5"/>
  <c r="U1158" i="5"/>
  <c r="V1158" i="5"/>
  <c r="W1158" i="5"/>
  <c r="X1158" i="5"/>
  <c r="Y1158" i="5"/>
  <c r="Z1158" i="5"/>
  <c r="AA1158" i="5"/>
  <c r="T1159" i="5"/>
  <c r="U1159" i="5"/>
  <c r="V1159" i="5"/>
  <c r="W1159" i="5"/>
  <c r="X1159" i="5"/>
  <c r="Y1159" i="5"/>
  <c r="Z1159" i="5"/>
  <c r="AA1159" i="5"/>
  <c r="T1160" i="5"/>
  <c r="U1160" i="5"/>
  <c r="V1160" i="5"/>
  <c r="W1160" i="5"/>
  <c r="X1160" i="5"/>
  <c r="Y1160" i="5"/>
  <c r="Z1160" i="5"/>
  <c r="AA1160" i="5"/>
  <c r="T1161" i="5"/>
  <c r="U1161" i="5"/>
  <c r="V1161" i="5"/>
  <c r="W1161" i="5"/>
  <c r="X1161" i="5"/>
  <c r="Y1161" i="5"/>
  <c r="Z1161" i="5"/>
  <c r="AA1161" i="5"/>
  <c r="T1162" i="5"/>
  <c r="U1162" i="5"/>
  <c r="V1162" i="5"/>
  <c r="W1162" i="5"/>
  <c r="X1162" i="5"/>
  <c r="Y1162" i="5"/>
  <c r="Z1162" i="5"/>
  <c r="AA1162" i="5"/>
  <c r="T1163" i="5"/>
  <c r="U1163" i="5"/>
  <c r="V1163" i="5"/>
  <c r="W1163" i="5"/>
  <c r="X1163" i="5"/>
  <c r="Y1163" i="5"/>
  <c r="Z1163" i="5"/>
  <c r="AA1163" i="5"/>
  <c r="T1164" i="5"/>
  <c r="U1164" i="5"/>
  <c r="V1164" i="5"/>
  <c r="W1164" i="5"/>
  <c r="X1164" i="5"/>
  <c r="Y1164" i="5"/>
  <c r="Z1164" i="5"/>
  <c r="AA1164" i="5"/>
  <c r="T1165" i="5"/>
  <c r="U1165" i="5"/>
  <c r="V1165" i="5"/>
  <c r="W1165" i="5"/>
  <c r="X1165" i="5"/>
  <c r="Y1165" i="5"/>
  <c r="Z1165" i="5"/>
  <c r="AA1165" i="5"/>
  <c r="T1166" i="5"/>
  <c r="U1166" i="5"/>
  <c r="V1166" i="5"/>
  <c r="W1166" i="5"/>
  <c r="X1166" i="5"/>
  <c r="Y1166" i="5"/>
  <c r="Z1166" i="5"/>
  <c r="AA1166" i="5"/>
  <c r="T1167" i="5"/>
  <c r="U1167" i="5"/>
  <c r="V1167" i="5"/>
  <c r="W1167" i="5"/>
  <c r="X1167" i="5"/>
  <c r="Y1167" i="5"/>
  <c r="Z1167" i="5"/>
  <c r="AA1167" i="5"/>
  <c r="T1168" i="5"/>
  <c r="U1168" i="5"/>
  <c r="V1168" i="5"/>
  <c r="W1168" i="5"/>
  <c r="X1168" i="5"/>
  <c r="Y1168" i="5"/>
  <c r="Z1168" i="5"/>
  <c r="AA1168" i="5"/>
  <c r="T1169" i="5"/>
  <c r="U1169" i="5"/>
  <c r="V1169" i="5"/>
  <c r="W1169" i="5"/>
  <c r="X1169" i="5"/>
  <c r="Y1169" i="5"/>
  <c r="Z1169" i="5"/>
  <c r="AA1169" i="5"/>
  <c r="T1170" i="5"/>
  <c r="U1170" i="5"/>
  <c r="V1170" i="5"/>
  <c r="W1170" i="5"/>
  <c r="X1170" i="5"/>
  <c r="Y1170" i="5"/>
  <c r="Z1170" i="5"/>
  <c r="AA1170" i="5"/>
  <c r="T1171" i="5"/>
  <c r="U1171" i="5"/>
  <c r="V1171" i="5"/>
  <c r="W1171" i="5"/>
  <c r="X1171" i="5"/>
  <c r="Y1171" i="5"/>
  <c r="Z1171" i="5"/>
  <c r="AA1171" i="5"/>
  <c r="T1172" i="5"/>
  <c r="U1172" i="5"/>
  <c r="V1172" i="5"/>
  <c r="W1172" i="5"/>
  <c r="X1172" i="5"/>
  <c r="Y1172" i="5"/>
  <c r="Z1172" i="5"/>
  <c r="AA1172" i="5"/>
  <c r="T1173" i="5"/>
  <c r="U1173" i="5"/>
  <c r="V1173" i="5"/>
  <c r="W1173" i="5"/>
  <c r="X1173" i="5"/>
  <c r="Y1173" i="5"/>
  <c r="Z1173" i="5"/>
  <c r="AA1173" i="5"/>
  <c r="T1174" i="5"/>
  <c r="U1174" i="5"/>
  <c r="V1174" i="5"/>
  <c r="W1174" i="5"/>
  <c r="X1174" i="5"/>
  <c r="Y1174" i="5"/>
  <c r="Z1174" i="5"/>
  <c r="AA1174" i="5"/>
  <c r="T1175" i="5"/>
  <c r="U1175" i="5"/>
  <c r="V1175" i="5"/>
  <c r="W1175" i="5"/>
  <c r="X1175" i="5"/>
  <c r="Y1175" i="5"/>
  <c r="Z1175" i="5"/>
  <c r="AA1175" i="5"/>
  <c r="T1176" i="5"/>
  <c r="U1176" i="5"/>
  <c r="V1176" i="5"/>
  <c r="W1176" i="5"/>
  <c r="X1176" i="5"/>
  <c r="Y1176" i="5"/>
  <c r="Z1176" i="5"/>
  <c r="AA1176" i="5"/>
  <c r="T1177" i="5"/>
  <c r="U1177" i="5"/>
  <c r="V1177" i="5"/>
  <c r="W1177" i="5"/>
  <c r="X1177" i="5"/>
  <c r="Y1177" i="5"/>
  <c r="Z1177" i="5"/>
  <c r="AA1177" i="5"/>
  <c r="T1178" i="5"/>
  <c r="U1178" i="5"/>
  <c r="V1178" i="5"/>
  <c r="W1178" i="5"/>
  <c r="X1178" i="5"/>
  <c r="Y1178" i="5"/>
  <c r="Z1178" i="5"/>
  <c r="AA1178" i="5"/>
  <c r="T1179" i="5"/>
  <c r="U1179" i="5"/>
  <c r="V1179" i="5"/>
  <c r="W1179" i="5"/>
  <c r="X1179" i="5"/>
  <c r="Y1179" i="5"/>
  <c r="Z1179" i="5"/>
  <c r="AA1179" i="5"/>
  <c r="T1180" i="5"/>
  <c r="U1180" i="5"/>
  <c r="V1180" i="5"/>
  <c r="W1180" i="5"/>
  <c r="X1180" i="5"/>
  <c r="Y1180" i="5"/>
  <c r="Z1180" i="5"/>
  <c r="AA1180" i="5"/>
  <c r="T1181" i="5"/>
  <c r="U1181" i="5"/>
  <c r="V1181" i="5"/>
  <c r="W1181" i="5"/>
  <c r="X1181" i="5"/>
  <c r="Y1181" i="5"/>
  <c r="Z1181" i="5"/>
  <c r="AA1181" i="5"/>
  <c r="T1182" i="5"/>
  <c r="U1182" i="5"/>
  <c r="V1182" i="5"/>
  <c r="W1182" i="5"/>
  <c r="X1182" i="5"/>
  <c r="Y1182" i="5"/>
  <c r="Z1182" i="5"/>
  <c r="AA1182" i="5"/>
  <c r="T1183" i="5"/>
  <c r="U1183" i="5"/>
  <c r="V1183" i="5"/>
  <c r="W1183" i="5"/>
  <c r="X1183" i="5"/>
  <c r="Y1183" i="5"/>
  <c r="Z1183" i="5"/>
  <c r="AA1183" i="5"/>
  <c r="T1184" i="5"/>
  <c r="U1184" i="5"/>
  <c r="V1184" i="5"/>
  <c r="W1184" i="5"/>
  <c r="X1184" i="5"/>
  <c r="Y1184" i="5"/>
  <c r="Z1184" i="5"/>
  <c r="AA1184" i="5"/>
  <c r="T1185" i="5"/>
  <c r="U1185" i="5"/>
  <c r="V1185" i="5"/>
  <c r="W1185" i="5"/>
  <c r="X1185" i="5"/>
  <c r="Y1185" i="5"/>
  <c r="Z1185" i="5"/>
  <c r="AA1185" i="5"/>
  <c r="T1186" i="5"/>
  <c r="U1186" i="5"/>
  <c r="V1186" i="5"/>
  <c r="W1186" i="5"/>
  <c r="X1186" i="5"/>
  <c r="Y1186" i="5"/>
  <c r="Z1186" i="5"/>
  <c r="AA1186" i="5"/>
  <c r="T1187" i="5"/>
  <c r="U1187" i="5"/>
  <c r="V1187" i="5"/>
  <c r="W1187" i="5"/>
  <c r="X1187" i="5"/>
  <c r="Y1187" i="5"/>
  <c r="Z1187" i="5"/>
  <c r="AA1187" i="5"/>
  <c r="T1188" i="5"/>
  <c r="U1188" i="5"/>
  <c r="V1188" i="5"/>
  <c r="W1188" i="5"/>
  <c r="X1188" i="5"/>
  <c r="Y1188" i="5"/>
  <c r="Z1188" i="5"/>
  <c r="AA1188" i="5"/>
  <c r="T1189" i="5"/>
  <c r="U1189" i="5"/>
  <c r="V1189" i="5"/>
  <c r="W1189" i="5"/>
  <c r="X1189" i="5"/>
  <c r="Y1189" i="5"/>
  <c r="Z1189" i="5"/>
  <c r="AA1189" i="5"/>
  <c r="T1190" i="5"/>
  <c r="U1190" i="5"/>
  <c r="V1190" i="5"/>
  <c r="W1190" i="5"/>
  <c r="X1190" i="5"/>
  <c r="Y1190" i="5"/>
  <c r="Z1190" i="5"/>
  <c r="AA1190" i="5"/>
  <c r="T1191" i="5"/>
  <c r="U1191" i="5"/>
  <c r="V1191" i="5"/>
  <c r="W1191" i="5"/>
  <c r="X1191" i="5"/>
  <c r="Y1191" i="5"/>
  <c r="Z1191" i="5"/>
  <c r="AA1191" i="5"/>
  <c r="T1192" i="5"/>
  <c r="U1192" i="5"/>
  <c r="V1192" i="5"/>
  <c r="W1192" i="5"/>
  <c r="X1192" i="5"/>
  <c r="Y1192" i="5"/>
  <c r="Z1192" i="5"/>
  <c r="AA1192" i="5"/>
  <c r="T1193" i="5"/>
  <c r="U1193" i="5"/>
  <c r="V1193" i="5"/>
  <c r="W1193" i="5"/>
  <c r="X1193" i="5"/>
  <c r="Y1193" i="5"/>
  <c r="Z1193" i="5"/>
  <c r="AA1193" i="5"/>
  <c r="T1194" i="5"/>
  <c r="U1194" i="5"/>
  <c r="V1194" i="5"/>
  <c r="W1194" i="5"/>
  <c r="X1194" i="5"/>
  <c r="Y1194" i="5"/>
  <c r="Z1194" i="5"/>
  <c r="AA1194" i="5"/>
  <c r="T1195" i="5"/>
  <c r="U1195" i="5"/>
  <c r="V1195" i="5"/>
  <c r="W1195" i="5"/>
  <c r="X1195" i="5"/>
  <c r="Y1195" i="5"/>
  <c r="Z1195" i="5"/>
  <c r="AA1195" i="5"/>
  <c r="T1196" i="5"/>
  <c r="U1196" i="5"/>
  <c r="V1196" i="5"/>
  <c r="W1196" i="5"/>
  <c r="X1196" i="5"/>
  <c r="Y1196" i="5"/>
  <c r="Z1196" i="5"/>
  <c r="AA1196" i="5"/>
  <c r="T1197" i="5"/>
  <c r="U1197" i="5"/>
  <c r="V1197" i="5"/>
  <c r="W1197" i="5"/>
  <c r="X1197" i="5"/>
  <c r="Y1197" i="5"/>
  <c r="Z1197" i="5"/>
  <c r="AA1197" i="5"/>
  <c r="T1198" i="5"/>
  <c r="U1198" i="5"/>
  <c r="V1198" i="5"/>
  <c r="W1198" i="5"/>
  <c r="X1198" i="5"/>
  <c r="Y1198" i="5"/>
  <c r="Z1198" i="5"/>
  <c r="AA1198" i="5"/>
  <c r="T1199" i="5"/>
  <c r="U1199" i="5"/>
  <c r="V1199" i="5"/>
  <c r="W1199" i="5"/>
  <c r="X1199" i="5"/>
  <c r="Y1199" i="5"/>
  <c r="Z1199" i="5"/>
  <c r="AA1199" i="5"/>
  <c r="T1200" i="5"/>
  <c r="U1200" i="5"/>
  <c r="V1200" i="5"/>
  <c r="W1200" i="5"/>
  <c r="X1200" i="5"/>
  <c r="Y1200" i="5"/>
  <c r="Z1200" i="5"/>
  <c r="AA1200" i="5"/>
  <c r="T1201" i="5"/>
  <c r="U1201" i="5"/>
  <c r="V1201" i="5"/>
  <c r="W1201" i="5"/>
  <c r="X1201" i="5"/>
  <c r="Y1201" i="5"/>
  <c r="Z1201" i="5"/>
  <c r="AA1201" i="5"/>
  <c r="T1202" i="5"/>
  <c r="U1202" i="5"/>
  <c r="V1202" i="5"/>
  <c r="W1202" i="5"/>
  <c r="X1202" i="5"/>
  <c r="Y1202" i="5"/>
  <c r="Z1202" i="5"/>
  <c r="AA1202" i="5"/>
  <c r="T1203" i="5"/>
  <c r="U1203" i="5"/>
  <c r="V1203" i="5"/>
  <c r="W1203" i="5"/>
  <c r="X1203" i="5"/>
  <c r="Y1203" i="5"/>
  <c r="Z1203" i="5"/>
  <c r="AA1203" i="5"/>
  <c r="T1204" i="5"/>
  <c r="U1204" i="5"/>
  <c r="V1204" i="5"/>
  <c r="W1204" i="5"/>
  <c r="X1204" i="5"/>
  <c r="Y1204" i="5"/>
  <c r="Z1204" i="5"/>
  <c r="AA1204" i="5"/>
  <c r="T1205" i="5"/>
  <c r="U1205" i="5"/>
  <c r="V1205" i="5"/>
  <c r="W1205" i="5"/>
  <c r="X1205" i="5"/>
  <c r="Y1205" i="5"/>
  <c r="Z1205" i="5"/>
  <c r="AA1205" i="5"/>
  <c r="T1206" i="5"/>
  <c r="U1206" i="5"/>
  <c r="V1206" i="5"/>
  <c r="W1206" i="5"/>
  <c r="X1206" i="5"/>
  <c r="Y1206" i="5"/>
  <c r="Z1206" i="5"/>
  <c r="AA1206" i="5"/>
  <c r="T1207" i="5"/>
  <c r="U1207" i="5"/>
  <c r="V1207" i="5"/>
  <c r="W1207" i="5"/>
  <c r="X1207" i="5"/>
  <c r="Y1207" i="5"/>
  <c r="Z1207" i="5"/>
  <c r="AA1207" i="5"/>
  <c r="T1208" i="5"/>
  <c r="U1208" i="5"/>
  <c r="V1208" i="5"/>
  <c r="W1208" i="5"/>
  <c r="X1208" i="5"/>
  <c r="Y1208" i="5"/>
  <c r="Z1208" i="5"/>
  <c r="AA1208" i="5"/>
  <c r="T1209" i="5"/>
  <c r="U1209" i="5"/>
  <c r="V1209" i="5"/>
  <c r="W1209" i="5"/>
  <c r="X1209" i="5"/>
  <c r="Y1209" i="5"/>
  <c r="Z1209" i="5"/>
  <c r="AA1209" i="5"/>
  <c r="T1210" i="5"/>
  <c r="U1210" i="5"/>
  <c r="V1210" i="5"/>
  <c r="W1210" i="5"/>
  <c r="X1210" i="5"/>
  <c r="Y1210" i="5"/>
  <c r="Z1210" i="5"/>
  <c r="AA1210" i="5"/>
  <c r="T1211" i="5"/>
  <c r="U1211" i="5"/>
  <c r="V1211" i="5"/>
  <c r="W1211" i="5"/>
  <c r="X1211" i="5"/>
  <c r="Y1211" i="5"/>
  <c r="Z1211" i="5"/>
  <c r="AA1211" i="5"/>
  <c r="T1212" i="5"/>
  <c r="U1212" i="5"/>
  <c r="V1212" i="5"/>
  <c r="W1212" i="5"/>
  <c r="X1212" i="5"/>
  <c r="Y1212" i="5"/>
  <c r="Z1212" i="5"/>
  <c r="AA1212" i="5"/>
  <c r="T1213" i="5"/>
  <c r="U1213" i="5"/>
  <c r="V1213" i="5"/>
  <c r="W1213" i="5"/>
  <c r="X1213" i="5"/>
  <c r="Y1213" i="5"/>
  <c r="Z1213" i="5"/>
  <c r="AA1213" i="5"/>
  <c r="T1214" i="5"/>
  <c r="U1214" i="5"/>
  <c r="V1214" i="5"/>
  <c r="W1214" i="5"/>
  <c r="X1214" i="5"/>
  <c r="Y1214" i="5"/>
  <c r="Z1214" i="5"/>
  <c r="AA1214" i="5"/>
  <c r="T1215" i="5"/>
  <c r="U1215" i="5"/>
  <c r="V1215" i="5"/>
  <c r="W1215" i="5"/>
  <c r="X1215" i="5"/>
  <c r="Y1215" i="5"/>
  <c r="Z1215" i="5"/>
  <c r="AA1215" i="5"/>
  <c r="T1216" i="5"/>
  <c r="U1216" i="5"/>
  <c r="V1216" i="5"/>
  <c r="W1216" i="5"/>
  <c r="X1216" i="5"/>
  <c r="Y1216" i="5"/>
  <c r="Z1216" i="5"/>
  <c r="AA1216" i="5"/>
  <c r="T1217" i="5"/>
  <c r="U1217" i="5"/>
  <c r="V1217" i="5"/>
  <c r="W1217" i="5"/>
  <c r="X1217" i="5"/>
  <c r="Y1217" i="5"/>
  <c r="Z1217" i="5"/>
  <c r="AA1217" i="5"/>
  <c r="T1218" i="5"/>
  <c r="U1218" i="5"/>
  <c r="V1218" i="5"/>
  <c r="W1218" i="5"/>
  <c r="X1218" i="5"/>
  <c r="Y1218" i="5"/>
  <c r="Z1218" i="5"/>
  <c r="AA1218" i="5"/>
  <c r="T1219" i="5"/>
  <c r="U1219" i="5"/>
  <c r="V1219" i="5"/>
  <c r="W1219" i="5"/>
  <c r="X1219" i="5"/>
  <c r="Y1219" i="5"/>
  <c r="Z1219" i="5"/>
  <c r="AA1219" i="5"/>
  <c r="T1220" i="5"/>
  <c r="U1220" i="5"/>
  <c r="V1220" i="5"/>
  <c r="W1220" i="5"/>
  <c r="X1220" i="5"/>
  <c r="Y1220" i="5"/>
  <c r="Z1220" i="5"/>
  <c r="AA1220" i="5"/>
  <c r="T1221" i="5"/>
  <c r="U1221" i="5"/>
  <c r="V1221" i="5"/>
  <c r="W1221" i="5"/>
  <c r="X1221" i="5"/>
  <c r="Y1221" i="5"/>
  <c r="Z1221" i="5"/>
  <c r="AA1221" i="5"/>
  <c r="T1222" i="5"/>
  <c r="U1222" i="5"/>
  <c r="V1222" i="5"/>
  <c r="W1222" i="5"/>
  <c r="X1222" i="5"/>
  <c r="Y1222" i="5"/>
  <c r="Z1222" i="5"/>
  <c r="AA1222" i="5"/>
  <c r="T1223" i="5"/>
  <c r="U1223" i="5"/>
  <c r="V1223" i="5"/>
  <c r="W1223" i="5"/>
  <c r="X1223" i="5"/>
  <c r="Y1223" i="5"/>
  <c r="Z1223" i="5"/>
  <c r="AA1223" i="5"/>
  <c r="T1224" i="5"/>
  <c r="U1224" i="5"/>
  <c r="V1224" i="5"/>
  <c r="W1224" i="5"/>
  <c r="X1224" i="5"/>
  <c r="Y1224" i="5"/>
  <c r="Z1224" i="5"/>
  <c r="AA1224" i="5"/>
  <c r="T1225" i="5"/>
  <c r="U1225" i="5"/>
  <c r="V1225" i="5"/>
  <c r="W1225" i="5"/>
  <c r="X1225" i="5"/>
  <c r="Y1225" i="5"/>
  <c r="Z1225" i="5"/>
  <c r="AA1225" i="5"/>
  <c r="T1226" i="5"/>
  <c r="U1226" i="5"/>
  <c r="V1226" i="5"/>
  <c r="W1226" i="5"/>
  <c r="X1226" i="5"/>
  <c r="Y1226" i="5"/>
  <c r="Z1226" i="5"/>
  <c r="AA1226" i="5"/>
  <c r="T1227" i="5"/>
  <c r="U1227" i="5"/>
  <c r="V1227" i="5"/>
  <c r="W1227" i="5"/>
  <c r="X1227" i="5"/>
  <c r="Y1227" i="5"/>
  <c r="Z1227" i="5"/>
  <c r="AA1227" i="5"/>
  <c r="T1228" i="5"/>
  <c r="U1228" i="5"/>
  <c r="V1228" i="5"/>
  <c r="W1228" i="5"/>
  <c r="X1228" i="5"/>
  <c r="Y1228" i="5"/>
  <c r="Z1228" i="5"/>
  <c r="AA1228" i="5"/>
  <c r="T1229" i="5"/>
  <c r="U1229" i="5"/>
  <c r="V1229" i="5"/>
  <c r="W1229" i="5"/>
  <c r="X1229" i="5"/>
  <c r="Y1229" i="5"/>
  <c r="Z1229" i="5"/>
  <c r="AA1229" i="5"/>
  <c r="T1230" i="5"/>
  <c r="U1230" i="5"/>
  <c r="V1230" i="5"/>
  <c r="W1230" i="5"/>
  <c r="X1230" i="5"/>
  <c r="Y1230" i="5"/>
  <c r="Z1230" i="5"/>
  <c r="AA1230" i="5"/>
  <c r="T1231" i="5"/>
  <c r="U1231" i="5"/>
  <c r="V1231" i="5"/>
  <c r="W1231" i="5"/>
  <c r="X1231" i="5"/>
  <c r="Y1231" i="5"/>
  <c r="Z1231" i="5"/>
  <c r="AA1231" i="5"/>
  <c r="T1232" i="5"/>
  <c r="U1232" i="5"/>
  <c r="V1232" i="5"/>
  <c r="W1232" i="5"/>
  <c r="X1232" i="5"/>
  <c r="Y1232" i="5"/>
  <c r="Z1232" i="5"/>
  <c r="AA1232" i="5"/>
  <c r="T1233" i="5"/>
  <c r="U1233" i="5"/>
  <c r="V1233" i="5"/>
  <c r="W1233" i="5"/>
  <c r="X1233" i="5"/>
  <c r="Y1233" i="5"/>
  <c r="Z1233" i="5"/>
  <c r="AA1233" i="5"/>
  <c r="T1234" i="5"/>
  <c r="U1234" i="5"/>
  <c r="V1234" i="5"/>
  <c r="W1234" i="5"/>
  <c r="X1234" i="5"/>
  <c r="Y1234" i="5"/>
  <c r="Z1234" i="5"/>
  <c r="AA1234" i="5"/>
  <c r="T1235" i="5"/>
  <c r="U1235" i="5"/>
  <c r="V1235" i="5"/>
  <c r="W1235" i="5"/>
  <c r="X1235" i="5"/>
  <c r="Y1235" i="5"/>
  <c r="Z1235" i="5"/>
  <c r="AA1235" i="5"/>
  <c r="T1236" i="5"/>
  <c r="U1236" i="5"/>
  <c r="V1236" i="5"/>
  <c r="W1236" i="5"/>
  <c r="X1236" i="5"/>
  <c r="Y1236" i="5"/>
  <c r="Z1236" i="5"/>
  <c r="AA1236" i="5"/>
  <c r="T1237" i="5"/>
  <c r="U1237" i="5"/>
  <c r="V1237" i="5"/>
  <c r="W1237" i="5"/>
  <c r="X1237" i="5"/>
  <c r="Y1237" i="5"/>
  <c r="Z1237" i="5"/>
  <c r="AA1237" i="5"/>
  <c r="T1238" i="5"/>
  <c r="U1238" i="5"/>
  <c r="V1238" i="5"/>
  <c r="W1238" i="5"/>
  <c r="X1238" i="5"/>
  <c r="Y1238" i="5"/>
  <c r="Z1238" i="5"/>
  <c r="AA1238" i="5"/>
  <c r="T1239" i="5"/>
  <c r="U1239" i="5"/>
  <c r="V1239" i="5"/>
  <c r="W1239" i="5"/>
  <c r="X1239" i="5"/>
  <c r="Y1239" i="5"/>
  <c r="Z1239" i="5"/>
  <c r="AA1239" i="5"/>
  <c r="T1240" i="5"/>
  <c r="U1240" i="5"/>
  <c r="V1240" i="5"/>
  <c r="W1240" i="5"/>
  <c r="X1240" i="5"/>
  <c r="Y1240" i="5"/>
  <c r="Z1240" i="5"/>
  <c r="AA1240" i="5"/>
  <c r="T1241" i="5"/>
  <c r="U1241" i="5"/>
  <c r="V1241" i="5"/>
  <c r="W1241" i="5"/>
  <c r="X1241" i="5"/>
  <c r="Y1241" i="5"/>
  <c r="Z1241" i="5"/>
  <c r="AA1241" i="5"/>
  <c r="T1242" i="5"/>
  <c r="U1242" i="5"/>
  <c r="V1242" i="5"/>
  <c r="W1242" i="5"/>
  <c r="X1242" i="5"/>
  <c r="Y1242" i="5"/>
  <c r="Z1242" i="5"/>
  <c r="AA1242" i="5"/>
  <c r="T1243" i="5"/>
  <c r="U1243" i="5"/>
  <c r="V1243" i="5"/>
  <c r="W1243" i="5"/>
  <c r="X1243" i="5"/>
  <c r="Y1243" i="5"/>
  <c r="Z1243" i="5"/>
  <c r="AA1243" i="5"/>
  <c r="T1244" i="5"/>
  <c r="U1244" i="5"/>
  <c r="V1244" i="5"/>
  <c r="W1244" i="5"/>
  <c r="X1244" i="5"/>
  <c r="Y1244" i="5"/>
  <c r="Z1244" i="5"/>
  <c r="AA1244" i="5"/>
  <c r="T1245" i="5"/>
  <c r="U1245" i="5"/>
  <c r="V1245" i="5"/>
  <c r="W1245" i="5"/>
  <c r="X1245" i="5"/>
  <c r="Y1245" i="5"/>
  <c r="Z1245" i="5"/>
  <c r="AA1245" i="5"/>
  <c r="T1246" i="5"/>
  <c r="U1246" i="5"/>
  <c r="V1246" i="5"/>
  <c r="W1246" i="5"/>
  <c r="X1246" i="5"/>
  <c r="Y1246" i="5"/>
  <c r="Z1246" i="5"/>
  <c r="AA1246" i="5"/>
  <c r="T1247" i="5"/>
  <c r="U1247" i="5"/>
  <c r="V1247" i="5"/>
  <c r="W1247" i="5"/>
  <c r="X1247" i="5"/>
  <c r="Y1247" i="5"/>
  <c r="Z1247" i="5"/>
  <c r="AA1247" i="5"/>
  <c r="AA2" i="5"/>
  <c r="Z2" i="5"/>
  <c r="Y2" i="5"/>
  <c r="X2" i="5"/>
  <c r="W2" i="5"/>
  <c r="V2" i="5"/>
  <c r="U2" i="5"/>
  <c r="T2" i="5"/>
  <c r="S2" i="5"/>
  <c r="S1247" i="5" l="1"/>
  <c r="R1247" i="5"/>
  <c r="Q1247" i="5"/>
  <c r="P1247" i="5"/>
  <c r="O1247" i="5"/>
  <c r="N1247" i="5"/>
  <c r="M1247" i="5"/>
  <c r="L1247" i="5"/>
  <c r="K1247" i="5"/>
  <c r="J1247" i="5"/>
  <c r="G1247" i="5"/>
  <c r="F1247" i="5"/>
  <c r="E1247" i="5"/>
  <c r="D1247" i="5"/>
  <c r="S1246" i="5"/>
  <c r="R1246" i="5"/>
  <c r="Q1246" i="5"/>
  <c r="P1246" i="5"/>
  <c r="O1246" i="5"/>
  <c r="N1246" i="5"/>
  <c r="M1246" i="5"/>
  <c r="L1246" i="5"/>
  <c r="K1246" i="5"/>
  <c r="J1246" i="5"/>
  <c r="F1246" i="5"/>
  <c r="E1246" i="5"/>
  <c r="D1246" i="5"/>
  <c r="C1246" i="5"/>
  <c r="B1246" i="5"/>
  <c r="A1246" i="5"/>
  <c r="G1246" i="5" s="1"/>
  <c r="S1245" i="5"/>
  <c r="R1245" i="5"/>
  <c r="Q1245" i="5"/>
  <c r="P1245" i="5"/>
  <c r="O1245" i="5"/>
  <c r="N1245" i="5"/>
  <c r="M1245" i="5"/>
  <c r="L1245" i="5"/>
  <c r="K1245" i="5"/>
  <c r="J1245" i="5"/>
  <c r="F1245" i="5"/>
  <c r="E1245" i="5"/>
  <c r="D1245" i="5"/>
  <c r="C1245" i="5"/>
  <c r="B1245" i="5"/>
  <c r="A1245" i="5"/>
  <c r="G1245" i="5" s="1"/>
  <c r="S1244" i="5"/>
  <c r="R1244" i="5"/>
  <c r="Q1244" i="5"/>
  <c r="P1244" i="5"/>
  <c r="O1244" i="5"/>
  <c r="N1244" i="5"/>
  <c r="M1244" i="5"/>
  <c r="L1244" i="5"/>
  <c r="K1244" i="5"/>
  <c r="J1244" i="5"/>
  <c r="F1244" i="5"/>
  <c r="E1244" i="5"/>
  <c r="D1244" i="5"/>
  <c r="C1244" i="5"/>
  <c r="B1244" i="5"/>
  <c r="A1244" i="5"/>
  <c r="G1244" i="5" s="1"/>
  <c r="S1243" i="5"/>
  <c r="R1243" i="5"/>
  <c r="Q1243" i="5"/>
  <c r="P1243" i="5"/>
  <c r="O1243" i="5"/>
  <c r="N1243" i="5"/>
  <c r="M1243" i="5"/>
  <c r="L1243" i="5"/>
  <c r="K1243" i="5"/>
  <c r="J1243" i="5"/>
  <c r="I1243" i="5"/>
  <c r="H1243" i="5"/>
  <c r="F1243" i="5"/>
  <c r="E1243" i="5"/>
  <c r="D1243" i="5"/>
  <c r="C1243" i="5"/>
  <c r="B1243" i="5"/>
  <c r="A1243" i="5"/>
  <c r="G1243" i="5" s="1"/>
  <c r="S1242" i="5"/>
  <c r="R1242" i="5"/>
  <c r="Q1242" i="5"/>
  <c r="P1242" i="5"/>
  <c r="O1242" i="5"/>
  <c r="N1242" i="5"/>
  <c r="M1242" i="5"/>
  <c r="L1242" i="5"/>
  <c r="K1242" i="5"/>
  <c r="J1242" i="5"/>
  <c r="I1242" i="5"/>
  <c r="H1242" i="5"/>
  <c r="F1242" i="5"/>
  <c r="E1242" i="5"/>
  <c r="D1242" i="5"/>
  <c r="C1242" i="5"/>
  <c r="B1242" i="5"/>
  <c r="A1242" i="5"/>
  <c r="G1242" i="5" s="1"/>
  <c r="S1241" i="5"/>
  <c r="R1241" i="5"/>
  <c r="Q1241" i="5"/>
  <c r="P1241" i="5"/>
  <c r="O1241" i="5"/>
  <c r="N1241" i="5"/>
  <c r="M1241" i="5"/>
  <c r="L1241" i="5"/>
  <c r="K1241" i="5"/>
  <c r="J1241" i="5"/>
  <c r="I1241" i="5"/>
  <c r="H1241" i="5"/>
  <c r="F1241" i="5"/>
  <c r="E1241" i="5"/>
  <c r="D1241" i="5"/>
  <c r="C1241" i="5"/>
  <c r="B1241" i="5"/>
  <c r="A1241" i="5"/>
  <c r="G1241" i="5" s="1"/>
  <c r="S1240" i="5"/>
  <c r="R1240" i="5"/>
  <c r="Q1240" i="5"/>
  <c r="P1240" i="5"/>
  <c r="O1240" i="5"/>
  <c r="N1240" i="5"/>
  <c r="M1240" i="5"/>
  <c r="L1240" i="5"/>
  <c r="K1240" i="5"/>
  <c r="J1240" i="5"/>
  <c r="I1240" i="5"/>
  <c r="H1240" i="5"/>
  <c r="F1240" i="5"/>
  <c r="E1240" i="5"/>
  <c r="D1240" i="5"/>
  <c r="C1240" i="5"/>
  <c r="B1240" i="5"/>
  <c r="A1240" i="5"/>
  <c r="G1240" i="5" s="1"/>
  <c r="S1239" i="5"/>
  <c r="R1239" i="5"/>
  <c r="Q1239" i="5"/>
  <c r="P1239" i="5"/>
  <c r="O1239" i="5"/>
  <c r="N1239" i="5"/>
  <c r="M1239" i="5"/>
  <c r="L1239" i="5"/>
  <c r="K1239" i="5"/>
  <c r="J1239" i="5"/>
  <c r="I1239" i="5"/>
  <c r="H1239" i="5"/>
  <c r="F1239" i="5"/>
  <c r="E1239" i="5"/>
  <c r="D1239" i="5"/>
  <c r="C1239" i="5"/>
  <c r="B1239" i="5"/>
  <c r="A1239" i="5"/>
  <c r="G1239" i="5" s="1"/>
  <c r="S1238" i="5"/>
  <c r="R1238" i="5"/>
  <c r="Q1238" i="5"/>
  <c r="P1238" i="5"/>
  <c r="O1238" i="5"/>
  <c r="N1238" i="5"/>
  <c r="M1238" i="5"/>
  <c r="L1238" i="5"/>
  <c r="K1238" i="5"/>
  <c r="J1238" i="5"/>
  <c r="I1238" i="5"/>
  <c r="H1238" i="5"/>
  <c r="F1238" i="5"/>
  <c r="E1238" i="5"/>
  <c r="D1238" i="5"/>
  <c r="C1238" i="5"/>
  <c r="B1238" i="5"/>
  <c r="A1238" i="5"/>
  <c r="G1238" i="5" s="1"/>
  <c r="S1237" i="5"/>
  <c r="R1237" i="5"/>
  <c r="Q1237" i="5"/>
  <c r="P1237" i="5"/>
  <c r="O1237" i="5"/>
  <c r="N1237" i="5"/>
  <c r="M1237" i="5"/>
  <c r="L1237" i="5"/>
  <c r="K1237" i="5"/>
  <c r="J1237" i="5"/>
  <c r="I1237" i="5"/>
  <c r="H1237" i="5"/>
  <c r="F1237" i="5"/>
  <c r="E1237" i="5"/>
  <c r="D1237" i="5"/>
  <c r="C1237" i="5"/>
  <c r="B1237" i="5"/>
  <c r="A1237" i="5"/>
  <c r="G1237" i="5" s="1"/>
  <c r="S1236" i="5"/>
  <c r="R1236" i="5"/>
  <c r="Q1236" i="5"/>
  <c r="P1236" i="5"/>
  <c r="O1236" i="5"/>
  <c r="N1236" i="5"/>
  <c r="M1236" i="5"/>
  <c r="L1236" i="5"/>
  <c r="K1236" i="5"/>
  <c r="J1236" i="5"/>
  <c r="I1236" i="5"/>
  <c r="H1236" i="5"/>
  <c r="F1236" i="5"/>
  <c r="E1236" i="5"/>
  <c r="D1236" i="5"/>
  <c r="C1236" i="5"/>
  <c r="B1236" i="5"/>
  <c r="A1236" i="5"/>
  <c r="G1236" i="5" s="1"/>
  <c r="S1235" i="5"/>
  <c r="R1235" i="5"/>
  <c r="Q1235" i="5"/>
  <c r="P1235" i="5"/>
  <c r="O1235" i="5"/>
  <c r="N1235" i="5"/>
  <c r="M1235" i="5"/>
  <c r="L1235" i="5"/>
  <c r="K1235" i="5"/>
  <c r="J1235" i="5"/>
  <c r="I1235" i="5"/>
  <c r="H1235" i="5"/>
  <c r="F1235" i="5"/>
  <c r="E1235" i="5"/>
  <c r="D1235" i="5"/>
  <c r="C1235" i="5"/>
  <c r="B1235" i="5"/>
  <c r="A1235" i="5"/>
  <c r="G1235" i="5" s="1"/>
  <c r="S1234" i="5"/>
  <c r="R1234" i="5"/>
  <c r="Q1234" i="5"/>
  <c r="P1234" i="5"/>
  <c r="O1234" i="5"/>
  <c r="N1234" i="5"/>
  <c r="M1234" i="5"/>
  <c r="L1234" i="5"/>
  <c r="K1234" i="5"/>
  <c r="J1234" i="5"/>
  <c r="I1234" i="5"/>
  <c r="H1234" i="5"/>
  <c r="F1234" i="5"/>
  <c r="E1234" i="5"/>
  <c r="D1234" i="5"/>
  <c r="C1234" i="5"/>
  <c r="B1234" i="5"/>
  <c r="A1234" i="5"/>
  <c r="G1234" i="5" s="1"/>
  <c r="S1233" i="5"/>
  <c r="R1233" i="5"/>
  <c r="Q1233" i="5"/>
  <c r="P1233" i="5"/>
  <c r="O1233" i="5"/>
  <c r="N1233" i="5"/>
  <c r="M1233" i="5"/>
  <c r="L1233" i="5"/>
  <c r="K1233" i="5"/>
  <c r="J1233" i="5"/>
  <c r="I1233" i="5"/>
  <c r="H1233" i="5"/>
  <c r="F1233" i="5"/>
  <c r="E1233" i="5"/>
  <c r="D1233" i="5"/>
  <c r="C1233" i="5"/>
  <c r="B1233" i="5"/>
  <c r="A1233" i="5"/>
  <c r="G1233" i="5" s="1"/>
  <c r="S1232" i="5"/>
  <c r="R1232" i="5"/>
  <c r="Q1232" i="5"/>
  <c r="P1232" i="5"/>
  <c r="O1232" i="5"/>
  <c r="N1232" i="5"/>
  <c r="M1232" i="5"/>
  <c r="L1232" i="5"/>
  <c r="K1232" i="5"/>
  <c r="J1232" i="5"/>
  <c r="I1232" i="5"/>
  <c r="H1232" i="5"/>
  <c r="F1232" i="5"/>
  <c r="E1232" i="5"/>
  <c r="D1232" i="5"/>
  <c r="C1232" i="5"/>
  <c r="B1232" i="5"/>
  <c r="A1232" i="5"/>
  <c r="G1232" i="5" s="1"/>
  <c r="S1231" i="5"/>
  <c r="R1231" i="5"/>
  <c r="Q1231" i="5"/>
  <c r="P1231" i="5"/>
  <c r="O1231" i="5"/>
  <c r="N1231" i="5"/>
  <c r="M1231" i="5"/>
  <c r="L1231" i="5"/>
  <c r="K1231" i="5"/>
  <c r="J1231" i="5"/>
  <c r="I1231" i="5"/>
  <c r="H1231" i="5"/>
  <c r="F1231" i="5"/>
  <c r="E1231" i="5"/>
  <c r="D1231" i="5"/>
  <c r="C1231" i="5"/>
  <c r="B1231" i="5"/>
  <c r="A1231" i="5"/>
  <c r="G1231" i="5" s="1"/>
  <c r="S1230" i="5"/>
  <c r="R1230" i="5"/>
  <c r="Q1230" i="5"/>
  <c r="P1230" i="5"/>
  <c r="O1230" i="5"/>
  <c r="N1230" i="5"/>
  <c r="M1230" i="5"/>
  <c r="L1230" i="5"/>
  <c r="K1230" i="5"/>
  <c r="J1230" i="5"/>
  <c r="I1230" i="5"/>
  <c r="H1230" i="5"/>
  <c r="F1230" i="5"/>
  <c r="E1230" i="5"/>
  <c r="D1230" i="5"/>
  <c r="C1230" i="5"/>
  <c r="B1230" i="5"/>
  <c r="A1230" i="5"/>
  <c r="G1230" i="5" s="1"/>
  <c r="S1229" i="5"/>
  <c r="R1229" i="5"/>
  <c r="Q1229" i="5"/>
  <c r="P1229" i="5"/>
  <c r="O1229" i="5"/>
  <c r="N1229" i="5"/>
  <c r="M1229" i="5"/>
  <c r="L1229" i="5"/>
  <c r="K1229" i="5"/>
  <c r="J1229" i="5"/>
  <c r="I1229" i="5"/>
  <c r="H1229" i="5"/>
  <c r="F1229" i="5"/>
  <c r="E1229" i="5"/>
  <c r="D1229" i="5"/>
  <c r="C1229" i="5"/>
  <c r="B1229" i="5"/>
  <c r="A1229" i="5"/>
  <c r="G1229" i="5" s="1"/>
  <c r="S1228" i="5"/>
  <c r="R1228" i="5"/>
  <c r="Q1228" i="5"/>
  <c r="P1228" i="5"/>
  <c r="O1228" i="5"/>
  <c r="N1228" i="5"/>
  <c r="M1228" i="5"/>
  <c r="L1228" i="5"/>
  <c r="K1228" i="5"/>
  <c r="J1228" i="5"/>
  <c r="I1228" i="5"/>
  <c r="H1228" i="5"/>
  <c r="F1228" i="5"/>
  <c r="E1228" i="5"/>
  <c r="D1228" i="5"/>
  <c r="C1228" i="5"/>
  <c r="B1228" i="5"/>
  <c r="A1228" i="5"/>
  <c r="G1228" i="5" s="1"/>
  <c r="S1227" i="5"/>
  <c r="R1227" i="5"/>
  <c r="Q1227" i="5"/>
  <c r="P1227" i="5"/>
  <c r="O1227" i="5"/>
  <c r="N1227" i="5"/>
  <c r="M1227" i="5"/>
  <c r="L1227" i="5"/>
  <c r="K1227" i="5"/>
  <c r="J1227" i="5"/>
  <c r="I1227" i="5"/>
  <c r="H1227" i="5"/>
  <c r="F1227" i="5"/>
  <c r="E1227" i="5"/>
  <c r="D1227" i="5"/>
  <c r="C1227" i="5"/>
  <c r="B1227" i="5"/>
  <c r="A1227" i="5"/>
  <c r="G1227" i="5" s="1"/>
  <c r="S1226" i="5"/>
  <c r="R1226" i="5"/>
  <c r="Q1226" i="5"/>
  <c r="P1226" i="5"/>
  <c r="O1226" i="5"/>
  <c r="N1226" i="5"/>
  <c r="M1226" i="5"/>
  <c r="L1226" i="5"/>
  <c r="K1226" i="5"/>
  <c r="J1226" i="5"/>
  <c r="I1226" i="5"/>
  <c r="H1226" i="5"/>
  <c r="F1226" i="5"/>
  <c r="E1226" i="5"/>
  <c r="D1226" i="5"/>
  <c r="C1226" i="5"/>
  <c r="B1226" i="5"/>
  <c r="A1226" i="5"/>
  <c r="G1226" i="5" s="1"/>
  <c r="S1225" i="5"/>
  <c r="R1225" i="5"/>
  <c r="Q1225" i="5"/>
  <c r="P1225" i="5"/>
  <c r="O1225" i="5"/>
  <c r="N1225" i="5"/>
  <c r="M1225" i="5"/>
  <c r="L1225" i="5"/>
  <c r="K1225" i="5"/>
  <c r="J1225" i="5"/>
  <c r="I1225" i="5"/>
  <c r="H1225" i="5"/>
  <c r="F1225" i="5"/>
  <c r="E1225" i="5"/>
  <c r="D1225" i="5"/>
  <c r="C1225" i="5"/>
  <c r="B1225" i="5"/>
  <c r="A1225" i="5"/>
  <c r="G1225" i="5" s="1"/>
  <c r="S1224" i="5"/>
  <c r="R1224" i="5"/>
  <c r="Q1224" i="5"/>
  <c r="P1224" i="5"/>
  <c r="O1224" i="5"/>
  <c r="N1224" i="5"/>
  <c r="M1224" i="5"/>
  <c r="L1224" i="5"/>
  <c r="K1224" i="5"/>
  <c r="J1224" i="5"/>
  <c r="I1224" i="5"/>
  <c r="H1224" i="5"/>
  <c r="F1224" i="5"/>
  <c r="E1224" i="5"/>
  <c r="D1224" i="5"/>
  <c r="C1224" i="5"/>
  <c r="B1224" i="5"/>
  <c r="A1224" i="5"/>
  <c r="G1224" i="5" s="1"/>
  <c r="S1223" i="5"/>
  <c r="R1223" i="5"/>
  <c r="Q1223" i="5"/>
  <c r="P1223" i="5"/>
  <c r="O1223" i="5"/>
  <c r="N1223" i="5"/>
  <c r="M1223" i="5"/>
  <c r="L1223" i="5"/>
  <c r="K1223" i="5"/>
  <c r="J1223" i="5"/>
  <c r="I1223" i="5"/>
  <c r="H1223" i="5"/>
  <c r="F1223" i="5"/>
  <c r="E1223" i="5"/>
  <c r="D1223" i="5"/>
  <c r="C1223" i="5"/>
  <c r="B1223" i="5"/>
  <c r="A1223" i="5"/>
  <c r="G1223" i="5" s="1"/>
  <c r="S1222" i="5"/>
  <c r="R1222" i="5"/>
  <c r="Q1222" i="5"/>
  <c r="P1222" i="5"/>
  <c r="O1222" i="5"/>
  <c r="N1222" i="5"/>
  <c r="M1222" i="5"/>
  <c r="L1222" i="5"/>
  <c r="K1222" i="5"/>
  <c r="J1222" i="5"/>
  <c r="I1222" i="5"/>
  <c r="H1222" i="5"/>
  <c r="F1222" i="5"/>
  <c r="E1222" i="5"/>
  <c r="D1222" i="5"/>
  <c r="C1222" i="5"/>
  <c r="B1222" i="5"/>
  <c r="A1222" i="5"/>
  <c r="G1222" i="5" s="1"/>
  <c r="S1221" i="5"/>
  <c r="R1221" i="5"/>
  <c r="Q1221" i="5"/>
  <c r="P1221" i="5"/>
  <c r="O1221" i="5"/>
  <c r="N1221" i="5"/>
  <c r="M1221" i="5"/>
  <c r="L1221" i="5"/>
  <c r="K1221" i="5"/>
  <c r="J1221" i="5"/>
  <c r="I1221" i="5"/>
  <c r="H1221" i="5"/>
  <c r="F1221" i="5"/>
  <c r="E1221" i="5"/>
  <c r="D1221" i="5"/>
  <c r="C1221" i="5"/>
  <c r="B1221" i="5"/>
  <c r="A1221" i="5"/>
  <c r="G1221" i="5" s="1"/>
  <c r="S1220" i="5"/>
  <c r="R1220" i="5"/>
  <c r="Q1220" i="5"/>
  <c r="P1220" i="5"/>
  <c r="O1220" i="5"/>
  <c r="N1220" i="5"/>
  <c r="M1220" i="5"/>
  <c r="L1220" i="5"/>
  <c r="K1220" i="5"/>
  <c r="J1220" i="5"/>
  <c r="I1220" i="5"/>
  <c r="H1220" i="5"/>
  <c r="F1220" i="5"/>
  <c r="E1220" i="5"/>
  <c r="D1220" i="5"/>
  <c r="C1220" i="5"/>
  <c r="B1220" i="5"/>
  <c r="A1220" i="5"/>
  <c r="G1220" i="5" s="1"/>
  <c r="S1219" i="5"/>
  <c r="R1219" i="5"/>
  <c r="Q1219" i="5"/>
  <c r="P1219" i="5"/>
  <c r="O1219" i="5"/>
  <c r="N1219" i="5"/>
  <c r="M1219" i="5"/>
  <c r="L1219" i="5"/>
  <c r="K1219" i="5"/>
  <c r="J1219" i="5"/>
  <c r="I1219" i="5"/>
  <c r="H1219" i="5"/>
  <c r="F1219" i="5"/>
  <c r="E1219" i="5"/>
  <c r="D1219" i="5"/>
  <c r="C1219" i="5"/>
  <c r="B1219" i="5"/>
  <c r="A1219" i="5"/>
  <c r="G1219" i="5" s="1"/>
  <c r="S1218" i="5"/>
  <c r="R1218" i="5"/>
  <c r="Q1218" i="5"/>
  <c r="P1218" i="5"/>
  <c r="O1218" i="5"/>
  <c r="N1218" i="5"/>
  <c r="M1218" i="5"/>
  <c r="L1218" i="5"/>
  <c r="K1218" i="5"/>
  <c r="J1218" i="5"/>
  <c r="I1218" i="5"/>
  <c r="H1218" i="5"/>
  <c r="F1218" i="5"/>
  <c r="E1218" i="5"/>
  <c r="D1218" i="5"/>
  <c r="C1218" i="5"/>
  <c r="B1218" i="5"/>
  <c r="A1218" i="5"/>
  <c r="G1218" i="5" s="1"/>
  <c r="S1217" i="5"/>
  <c r="R1217" i="5"/>
  <c r="Q1217" i="5"/>
  <c r="P1217" i="5"/>
  <c r="O1217" i="5"/>
  <c r="N1217" i="5"/>
  <c r="M1217" i="5"/>
  <c r="L1217" i="5"/>
  <c r="K1217" i="5"/>
  <c r="J1217" i="5"/>
  <c r="I1217" i="5"/>
  <c r="H1217" i="5"/>
  <c r="F1217" i="5"/>
  <c r="E1217" i="5"/>
  <c r="D1217" i="5"/>
  <c r="C1217" i="5"/>
  <c r="B1217" i="5"/>
  <c r="A1217" i="5"/>
  <c r="G1217" i="5" s="1"/>
  <c r="S1216" i="5"/>
  <c r="R1216" i="5"/>
  <c r="Q1216" i="5"/>
  <c r="P1216" i="5"/>
  <c r="O1216" i="5"/>
  <c r="N1216" i="5"/>
  <c r="M1216" i="5"/>
  <c r="L1216" i="5"/>
  <c r="K1216" i="5"/>
  <c r="J1216" i="5"/>
  <c r="I1216" i="5"/>
  <c r="H1216" i="5"/>
  <c r="F1216" i="5"/>
  <c r="E1216" i="5"/>
  <c r="D1216" i="5"/>
  <c r="C1216" i="5"/>
  <c r="B1216" i="5"/>
  <c r="A1216" i="5"/>
  <c r="G1216" i="5" s="1"/>
  <c r="S1215" i="5"/>
  <c r="R1215" i="5"/>
  <c r="Q1215" i="5"/>
  <c r="P1215" i="5"/>
  <c r="O1215" i="5"/>
  <c r="N1215" i="5"/>
  <c r="M1215" i="5"/>
  <c r="L1215" i="5"/>
  <c r="K1215" i="5"/>
  <c r="J1215" i="5"/>
  <c r="I1215" i="5"/>
  <c r="H1215" i="5"/>
  <c r="F1215" i="5"/>
  <c r="E1215" i="5"/>
  <c r="D1215" i="5"/>
  <c r="C1215" i="5"/>
  <c r="B1215" i="5"/>
  <c r="A1215" i="5"/>
  <c r="G1215" i="5" s="1"/>
  <c r="S1214" i="5"/>
  <c r="R1214" i="5"/>
  <c r="Q1214" i="5"/>
  <c r="P1214" i="5"/>
  <c r="O1214" i="5"/>
  <c r="N1214" i="5"/>
  <c r="M1214" i="5"/>
  <c r="L1214" i="5"/>
  <c r="K1214" i="5"/>
  <c r="J1214" i="5"/>
  <c r="I1214" i="5"/>
  <c r="H1214" i="5"/>
  <c r="F1214" i="5"/>
  <c r="E1214" i="5"/>
  <c r="D1214" i="5"/>
  <c r="C1214" i="5"/>
  <c r="B1214" i="5"/>
  <c r="A1214" i="5"/>
  <c r="G1214" i="5" s="1"/>
  <c r="S1213" i="5"/>
  <c r="R1213" i="5"/>
  <c r="Q1213" i="5"/>
  <c r="P1213" i="5"/>
  <c r="O1213" i="5"/>
  <c r="N1213" i="5"/>
  <c r="M1213" i="5"/>
  <c r="L1213" i="5"/>
  <c r="K1213" i="5"/>
  <c r="J1213" i="5"/>
  <c r="I1213" i="5"/>
  <c r="H1213" i="5"/>
  <c r="F1213" i="5"/>
  <c r="E1213" i="5"/>
  <c r="D1213" i="5"/>
  <c r="C1213" i="5"/>
  <c r="B1213" i="5"/>
  <c r="A1213" i="5"/>
  <c r="G1213" i="5" s="1"/>
  <c r="S1212" i="5"/>
  <c r="R1212" i="5"/>
  <c r="Q1212" i="5"/>
  <c r="P1212" i="5"/>
  <c r="O1212" i="5"/>
  <c r="N1212" i="5"/>
  <c r="M1212" i="5"/>
  <c r="L1212" i="5"/>
  <c r="K1212" i="5"/>
  <c r="J1212" i="5"/>
  <c r="I1212" i="5"/>
  <c r="H1212" i="5"/>
  <c r="F1212" i="5"/>
  <c r="E1212" i="5"/>
  <c r="D1212" i="5"/>
  <c r="C1212" i="5"/>
  <c r="B1212" i="5"/>
  <c r="A1212" i="5"/>
  <c r="G1212" i="5" s="1"/>
  <c r="S1211" i="5"/>
  <c r="R1211" i="5"/>
  <c r="Q1211" i="5"/>
  <c r="P1211" i="5"/>
  <c r="O1211" i="5"/>
  <c r="N1211" i="5"/>
  <c r="M1211" i="5"/>
  <c r="L1211" i="5"/>
  <c r="K1211" i="5"/>
  <c r="J1211" i="5"/>
  <c r="I1211" i="5"/>
  <c r="H1211" i="5"/>
  <c r="F1211" i="5"/>
  <c r="E1211" i="5"/>
  <c r="D1211" i="5"/>
  <c r="C1211" i="5"/>
  <c r="B1211" i="5"/>
  <c r="A1211" i="5"/>
  <c r="G1211" i="5" s="1"/>
  <c r="S1210" i="5"/>
  <c r="R1210" i="5"/>
  <c r="Q1210" i="5"/>
  <c r="P1210" i="5"/>
  <c r="O1210" i="5"/>
  <c r="N1210" i="5"/>
  <c r="M1210" i="5"/>
  <c r="L1210" i="5"/>
  <c r="K1210" i="5"/>
  <c r="J1210" i="5"/>
  <c r="I1210" i="5"/>
  <c r="H1210" i="5"/>
  <c r="F1210" i="5"/>
  <c r="E1210" i="5"/>
  <c r="D1210" i="5"/>
  <c r="C1210" i="5"/>
  <c r="B1210" i="5"/>
  <c r="A1210" i="5"/>
  <c r="G1210" i="5" s="1"/>
  <c r="S1209" i="5"/>
  <c r="R1209" i="5"/>
  <c r="Q1209" i="5"/>
  <c r="P1209" i="5"/>
  <c r="O1209" i="5"/>
  <c r="N1209" i="5"/>
  <c r="M1209" i="5"/>
  <c r="L1209" i="5"/>
  <c r="K1209" i="5"/>
  <c r="J1209" i="5"/>
  <c r="I1209" i="5"/>
  <c r="H1209" i="5"/>
  <c r="F1209" i="5"/>
  <c r="E1209" i="5"/>
  <c r="D1209" i="5"/>
  <c r="C1209" i="5"/>
  <c r="B1209" i="5"/>
  <c r="A1209" i="5"/>
  <c r="G1209" i="5" s="1"/>
  <c r="S1208" i="5"/>
  <c r="R1208" i="5"/>
  <c r="Q1208" i="5"/>
  <c r="P1208" i="5"/>
  <c r="O1208" i="5"/>
  <c r="N1208" i="5"/>
  <c r="M1208" i="5"/>
  <c r="L1208" i="5"/>
  <c r="K1208" i="5"/>
  <c r="J1208" i="5"/>
  <c r="I1208" i="5"/>
  <c r="H1208" i="5"/>
  <c r="F1208" i="5"/>
  <c r="E1208" i="5"/>
  <c r="D1208" i="5"/>
  <c r="C1208" i="5"/>
  <c r="B1208" i="5"/>
  <c r="A1208" i="5"/>
  <c r="G1208" i="5" s="1"/>
  <c r="S1207" i="5"/>
  <c r="R1207" i="5"/>
  <c r="Q1207" i="5"/>
  <c r="P1207" i="5"/>
  <c r="O1207" i="5"/>
  <c r="N1207" i="5"/>
  <c r="M1207" i="5"/>
  <c r="L1207" i="5"/>
  <c r="K1207" i="5"/>
  <c r="J1207" i="5"/>
  <c r="I1207" i="5"/>
  <c r="H1207" i="5"/>
  <c r="F1207" i="5"/>
  <c r="E1207" i="5"/>
  <c r="D1207" i="5"/>
  <c r="C1207" i="5"/>
  <c r="B1207" i="5"/>
  <c r="A1207" i="5"/>
  <c r="G1207" i="5" s="1"/>
  <c r="S1206" i="5"/>
  <c r="R1206" i="5"/>
  <c r="Q1206" i="5"/>
  <c r="P1206" i="5"/>
  <c r="O1206" i="5"/>
  <c r="N1206" i="5"/>
  <c r="M1206" i="5"/>
  <c r="L1206" i="5"/>
  <c r="K1206" i="5"/>
  <c r="J1206" i="5"/>
  <c r="I1206" i="5"/>
  <c r="H1206" i="5"/>
  <c r="F1206" i="5"/>
  <c r="E1206" i="5"/>
  <c r="D1206" i="5"/>
  <c r="C1206" i="5"/>
  <c r="B1206" i="5"/>
  <c r="A1206" i="5"/>
  <c r="G1206" i="5" s="1"/>
  <c r="S1205" i="5"/>
  <c r="R1205" i="5"/>
  <c r="Q1205" i="5"/>
  <c r="P1205" i="5"/>
  <c r="O1205" i="5"/>
  <c r="N1205" i="5"/>
  <c r="M1205" i="5"/>
  <c r="L1205" i="5"/>
  <c r="K1205" i="5"/>
  <c r="J1205" i="5"/>
  <c r="I1205" i="5"/>
  <c r="H1205" i="5"/>
  <c r="F1205" i="5"/>
  <c r="E1205" i="5"/>
  <c r="D1205" i="5"/>
  <c r="C1205" i="5"/>
  <c r="B1205" i="5"/>
  <c r="A1205" i="5"/>
  <c r="G1205" i="5" s="1"/>
  <c r="S1204" i="5"/>
  <c r="R1204" i="5"/>
  <c r="Q1204" i="5"/>
  <c r="P1204" i="5"/>
  <c r="O1204" i="5"/>
  <c r="N1204" i="5"/>
  <c r="M1204" i="5"/>
  <c r="L1204" i="5"/>
  <c r="K1204" i="5"/>
  <c r="J1204" i="5"/>
  <c r="I1204" i="5"/>
  <c r="H1204" i="5"/>
  <c r="F1204" i="5"/>
  <c r="E1204" i="5"/>
  <c r="D1204" i="5"/>
  <c r="C1204" i="5"/>
  <c r="B1204" i="5"/>
  <c r="A1204" i="5"/>
  <c r="G1204" i="5" s="1"/>
  <c r="S1203" i="5"/>
  <c r="R1203" i="5"/>
  <c r="Q1203" i="5"/>
  <c r="P1203" i="5"/>
  <c r="O1203" i="5"/>
  <c r="N1203" i="5"/>
  <c r="M1203" i="5"/>
  <c r="L1203" i="5"/>
  <c r="K1203" i="5"/>
  <c r="J1203" i="5"/>
  <c r="I1203" i="5"/>
  <c r="H1203" i="5"/>
  <c r="F1203" i="5"/>
  <c r="E1203" i="5"/>
  <c r="D1203" i="5"/>
  <c r="C1203" i="5"/>
  <c r="B1203" i="5"/>
  <c r="A1203" i="5"/>
  <c r="G1203" i="5" s="1"/>
  <c r="S1202" i="5"/>
  <c r="R1202" i="5"/>
  <c r="Q1202" i="5"/>
  <c r="P1202" i="5"/>
  <c r="O1202" i="5"/>
  <c r="N1202" i="5"/>
  <c r="M1202" i="5"/>
  <c r="L1202" i="5"/>
  <c r="K1202" i="5"/>
  <c r="J1202" i="5"/>
  <c r="I1202" i="5"/>
  <c r="H1202" i="5"/>
  <c r="F1202" i="5"/>
  <c r="E1202" i="5"/>
  <c r="D1202" i="5"/>
  <c r="C1202" i="5"/>
  <c r="B1202" i="5"/>
  <c r="A1202" i="5"/>
  <c r="G1202" i="5" s="1"/>
  <c r="S1201" i="5"/>
  <c r="R1201" i="5"/>
  <c r="Q1201" i="5"/>
  <c r="P1201" i="5"/>
  <c r="O1201" i="5"/>
  <c r="N1201" i="5"/>
  <c r="M1201" i="5"/>
  <c r="L1201" i="5"/>
  <c r="K1201" i="5"/>
  <c r="J1201" i="5"/>
  <c r="I1201" i="5"/>
  <c r="H1201" i="5"/>
  <c r="F1201" i="5"/>
  <c r="E1201" i="5"/>
  <c r="D1201" i="5"/>
  <c r="C1201" i="5"/>
  <c r="B1201" i="5"/>
  <c r="A1201" i="5"/>
  <c r="G1201" i="5" s="1"/>
  <c r="S1200" i="5"/>
  <c r="R1200" i="5"/>
  <c r="Q1200" i="5"/>
  <c r="P1200" i="5"/>
  <c r="O1200" i="5"/>
  <c r="N1200" i="5"/>
  <c r="M1200" i="5"/>
  <c r="L1200" i="5"/>
  <c r="K1200" i="5"/>
  <c r="J1200" i="5"/>
  <c r="I1200" i="5"/>
  <c r="H1200" i="5"/>
  <c r="F1200" i="5"/>
  <c r="E1200" i="5"/>
  <c r="D1200" i="5"/>
  <c r="C1200" i="5"/>
  <c r="B1200" i="5"/>
  <c r="A1200" i="5"/>
  <c r="G1200" i="5" s="1"/>
  <c r="S1199" i="5"/>
  <c r="R1199" i="5"/>
  <c r="Q1199" i="5"/>
  <c r="P1199" i="5"/>
  <c r="O1199" i="5"/>
  <c r="N1199" i="5"/>
  <c r="M1199" i="5"/>
  <c r="L1199" i="5"/>
  <c r="K1199" i="5"/>
  <c r="J1199" i="5"/>
  <c r="I1199" i="5"/>
  <c r="H1199" i="5"/>
  <c r="F1199" i="5"/>
  <c r="E1199" i="5"/>
  <c r="D1199" i="5"/>
  <c r="C1199" i="5"/>
  <c r="B1199" i="5"/>
  <c r="A1199" i="5"/>
  <c r="G1199" i="5" s="1"/>
  <c r="S1198" i="5"/>
  <c r="R1198" i="5"/>
  <c r="Q1198" i="5"/>
  <c r="P1198" i="5"/>
  <c r="O1198" i="5"/>
  <c r="N1198" i="5"/>
  <c r="M1198" i="5"/>
  <c r="L1198" i="5"/>
  <c r="K1198" i="5"/>
  <c r="J1198" i="5"/>
  <c r="I1198" i="5"/>
  <c r="H1198" i="5"/>
  <c r="F1198" i="5"/>
  <c r="E1198" i="5"/>
  <c r="D1198" i="5"/>
  <c r="C1198" i="5"/>
  <c r="B1198" i="5"/>
  <c r="A1198" i="5"/>
  <c r="G1198" i="5" s="1"/>
  <c r="S1197" i="5"/>
  <c r="R1197" i="5"/>
  <c r="Q1197" i="5"/>
  <c r="P1197" i="5"/>
  <c r="O1197" i="5"/>
  <c r="N1197" i="5"/>
  <c r="M1197" i="5"/>
  <c r="L1197" i="5"/>
  <c r="K1197" i="5"/>
  <c r="J1197" i="5"/>
  <c r="I1197" i="5"/>
  <c r="H1197" i="5"/>
  <c r="F1197" i="5"/>
  <c r="E1197" i="5"/>
  <c r="D1197" i="5"/>
  <c r="C1197" i="5"/>
  <c r="B1197" i="5"/>
  <c r="A1197" i="5"/>
  <c r="G1197" i="5" s="1"/>
  <c r="S1196" i="5"/>
  <c r="R1196" i="5"/>
  <c r="Q1196" i="5"/>
  <c r="P1196" i="5"/>
  <c r="O1196" i="5"/>
  <c r="N1196" i="5"/>
  <c r="M1196" i="5"/>
  <c r="L1196" i="5"/>
  <c r="K1196" i="5"/>
  <c r="J1196" i="5"/>
  <c r="I1196" i="5"/>
  <c r="H1196" i="5"/>
  <c r="F1196" i="5"/>
  <c r="E1196" i="5"/>
  <c r="D1196" i="5"/>
  <c r="C1196" i="5"/>
  <c r="B1196" i="5"/>
  <c r="A1196" i="5"/>
  <c r="G1196" i="5" s="1"/>
  <c r="S1195" i="5"/>
  <c r="R1195" i="5"/>
  <c r="Q1195" i="5"/>
  <c r="P1195" i="5"/>
  <c r="O1195" i="5"/>
  <c r="N1195" i="5"/>
  <c r="M1195" i="5"/>
  <c r="L1195" i="5"/>
  <c r="K1195" i="5"/>
  <c r="J1195" i="5"/>
  <c r="I1195" i="5"/>
  <c r="H1195" i="5"/>
  <c r="F1195" i="5"/>
  <c r="E1195" i="5"/>
  <c r="D1195" i="5"/>
  <c r="C1195" i="5"/>
  <c r="B1195" i="5"/>
  <c r="A1195" i="5"/>
  <c r="G1195" i="5" s="1"/>
  <c r="S1194" i="5"/>
  <c r="R1194" i="5"/>
  <c r="Q1194" i="5"/>
  <c r="P1194" i="5"/>
  <c r="O1194" i="5"/>
  <c r="N1194" i="5"/>
  <c r="M1194" i="5"/>
  <c r="L1194" i="5"/>
  <c r="K1194" i="5"/>
  <c r="J1194" i="5"/>
  <c r="I1194" i="5"/>
  <c r="H1194" i="5"/>
  <c r="F1194" i="5"/>
  <c r="E1194" i="5"/>
  <c r="D1194" i="5"/>
  <c r="C1194" i="5"/>
  <c r="B1194" i="5"/>
  <c r="A1194" i="5"/>
  <c r="G1194" i="5" s="1"/>
  <c r="S1193" i="5"/>
  <c r="R1193" i="5"/>
  <c r="Q1193" i="5"/>
  <c r="P1193" i="5"/>
  <c r="O1193" i="5"/>
  <c r="N1193" i="5"/>
  <c r="M1193" i="5"/>
  <c r="L1193" i="5"/>
  <c r="K1193" i="5"/>
  <c r="J1193" i="5"/>
  <c r="I1193" i="5"/>
  <c r="H1193" i="5"/>
  <c r="F1193" i="5"/>
  <c r="E1193" i="5"/>
  <c r="D1193" i="5"/>
  <c r="C1193" i="5"/>
  <c r="B1193" i="5"/>
  <c r="A1193" i="5"/>
  <c r="G1193" i="5" s="1"/>
  <c r="S1192" i="5"/>
  <c r="R1192" i="5"/>
  <c r="Q1192" i="5"/>
  <c r="P1192" i="5"/>
  <c r="O1192" i="5"/>
  <c r="N1192" i="5"/>
  <c r="M1192" i="5"/>
  <c r="L1192" i="5"/>
  <c r="K1192" i="5"/>
  <c r="J1192" i="5"/>
  <c r="I1192" i="5"/>
  <c r="H1192" i="5"/>
  <c r="F1192" i="5"/>
  <c r="E1192" i="5"/>
  <c r="D1192" i="5"/>
  <c r="C1192" i="5"/>
  <c r="B1192" i="5"/>
  <c r="A1192" i="5"/>
  <c r="G1192" i="5" s="1"/>
  <c r="S1191" i="5"/>
  <c r="R1191" i="5"/>
  <c r="Q1191" i="5"/>
  <c r="P1191" i="5"/>
  <c r="O1191" i="5"/>
  <c r="N1191" i="5"/>
  <c r="M1191" i="5"/>
  <c r="L1191" i="5"/>
  <c r="K1191" i="5"/>
  <c r="J1191" i="5"/>
  <c r="I1191" i="5"/>
  <c r="H1191" i="5"/>
  <c r="F1191" i="5"/>
  <c r="E1191" i="5"/>
  <c r="D1191" i="5"/>
  <c r="C1191" i="5"/>
  <c r="B1191" i="5"/>
  <c r="A1191" i="5"/>
  <c r="G1191" i="5" s="1"/>
  <c r="S1190" i="5"/>
  <c r="R1190" i="5"/>
  <c r="Q1190" i="5"/>
  <c r="P1190" i="5"/>
  <c r="O1190" i="5"/>
  <c r="N1190" i="5"/>
  <c r="M1190" i="5"/>
  <c r="L1190" i="5"/>
  <c r="K1190" i="5"/>
  <c r="J1190" i="5"/>
  <c r="I1190" i="5"/>
  <c r="H1190" i="5"/>
  <c r="F1190" i="5"/>
  <c r="E1190" i="5"/>
  <c r="D1190" i="5"/>
  <c r="C1190" i="5"/>
  <c r="B1190" i="5"/>
  <c r="A1190" i="5"/>
  <c r="G1190" i="5" s="1"/>
  <c r="S1189" i="5"/>
  <c r="R1189" i="5"/>
  <c r="Q1189" i="5"/>
  <c r="P1189" i="5"/>
  <c r="O1189" i="5"/>
  <c r="N1189" i="5"/>
  <c r="M1189" i="5"/>
  <c r="L1189" i="5"/>
  <c r="K1189" i="5"/>
  <c r="J1189" i="5"/>
  <c r="I1189" i="5"/>
  <c r="H1189" i="5"/>
  <c r="F1189" i="5"/>
  <c r="E1189" i="5"/>
  <c r="D1189" i="5"/>
  <c r="C1189" i="5"/>
  <c r="B1189" i="5"/>
  <c r="A1189" i="5"/>
  <c r="G1189" i="5" s="1"/>
  <c r="S1188" i="5"/>
  <c r="R1188" i="5"/>
  <c r="Q1188" i="5"/>
  <c r="P1188" i="5"/>
  <c r="O1188" i="5"/>
  <c r="N1188" i="5"/>
  <c r="M1188" i="5"/>
  <c r="L1188" i="5"/>
  <c r="K1188" i="5"/>
  <c r="J1188" i="5"/>
  <c r="I1188" i="5"/>
  <c r="H1188" i="5"/>
  <c r="F1188" i="5"/>
  <c r="E1188" i="5"/>
  <c r="D1188" i="5"/>
  <c r="C1188" i="5"/>
  <c r="B1188" i="5"/>
  <c r="A1188" i="5"/>
  <c r="G1188" i="5" s="1"/>
  <c r="S1187" i="5"/>
  <c r="R1187" i="5"/>
  <c r="Q1187" i="5"/>
  <c r="P1187" i="5"/>
  <c r="O1187" i="5"/>
  <c r="N1187" i="5"/>
  <c r="M1187" i="5"/>
  <c r="L1187" i="5"/>
  <c r="K1187" i="5"/>
  <c r="J1187" i="5"/>
  <c r="I1187" i="5"/>
  <c r="H1187" i="5"/>
  <c r="F1187" i="5"/>
  <c r="E1187" i="5"/>
  <c r="D1187" i="5"/>
  <c r="C1187" i="5"/>
  <c r="B1187" i="5"/>
  <c r="A1187" i="5"/>
  <c r="G1187" i="5" s="1"/>
  <c r="S1186" i="5"/>
  <c r="R1186" i="5"/>
  <c r="Q1186" i="5"/>
  <c r="P1186" i="5"/>
  <c r="O1186" i="5"/>
  <c r="N1186" i="5"/>
  <c r="M1186" i="5"/>
  <c r="L1186" i="5"/>
  <c r="K1186" i="5"/>
  <c r="J1186" i="5"/>
  <c r="I1186" i="5"/>
  <c r="H1186" i="5"/>
  <c r="F1186" i="5"/>
  <c r="E1186" i="5"/>
  <c r="D1186" i="5"/>
  <c r="C1186" i="5"/>
  <c r="B1186" i="5"/>
  <c r="A1186" i="5"/>
  <c r="G1186" i="5" s="1"/>
  <c r="S1185" i="5"/>
  <c r="R1185" i="5"/>
  <c r="Q1185" i="5"/>
  <c r="P1185" i="5"/>
  <c r="O1185" i="5"/>
  <c r="N1185" i="5"/>
  <c r="M1185" i="5"/>
  <c r="L1185" i="5"/>
  <c r="K1185" i="5"/>
  <c r="J1185" i="5"/>
  <c r="I1185" i="5"/>
  <c r="H1185" i="5"/>
  <c r="F1185" i="5"/>
  <c r="E1185" i="5"/>
  <c r="D1185" i="5"/>
  <c r="C1185" i="5"/>
  <c r="B1185" i="5"/>
  <c r="A1185" i="5"/>
  <c r="G1185" i="5" s="1"/>
  <c r="S1184" i="5"/>
  <c r="R1184" i="5"/>
  <c r="Q1184" i="5"/>
  <c r="P1184" i="5"/>
  <c r="O1184" i="5"/>
  <c r="N1184" i="5"/>
  <c r="M1184" i="5"/>
  <c r="L1184" i="5"/>
  <c r="K1184" i="5"/>
  <c r="J1184" i="5"/>
  <c r="I1184" i="5"/>
  <c r="H1184" i="5"/>
  <c r="F1184" i="5"/>
  <c r="E1184" i="5"/>
  <c r="D1184" i="5"/>
  <c r="C1184" i="5"/>
  <c r="B1184" i="5"/>
  <c r="A1184" i="5"/>
  <c r="G1184" i="5" s="1"/>
  <c r="S1183" i="5"/>
  <c r="R1183" i="5"/>
  <c r="Q1183" i="5"/>
  <c r="P1183" i="5"/>
  <c r="O1183" i="5"/>
  <c r="N1183" i="5"/>
  <c r="M1183" i="5"/>
  <c r="L1183" i="5"/>
  <c r="K1183" i="5"/>
  <c r="J1183" i="5"/>
  <c r="I1183" i="5"/>
  <c r="H1183" i="5"/>
  <c r="F1183" i="5"/>
  <c r="E1183" i="5"/>
  <c r="D1183" i="5"/>
  <c r="C1183" i="5"/>
  <c r="B1183" i="5"/>
  <c r="A1183" i="5"/>
  <c r="G1183" i="5" s="1"/>
  <c r="S1182" i="5"/>
  <c r="R1182" i="5"/>
  <c r="Q1182" i="5"/>
  <c r="P1182" i="5"/>
  <c r="O1182" i="5"/>
  <c r="N1182" i="5"/>
  <c r="M1182" i="5"/>
  <c r="L1182" i="5"/>
  <c r="K1182" i="5"/>
  <c r="J1182" i="5"/>
  <c r="I1182" i="5"/>
  <c r="H1182" i="5"/>
  <c r="F1182" i="5"/>
  <c r="E1182" i="5"/>
  <c r="D1182" i="5"/>
  <c r="C1182" i="5"/>
  <c r="B1182" i="5"/>
  <c r="A1182" i="5"/>
  <c r="G1182" i="5" s="1"/>
  <c r="S1181" i="5"/>
  <c r="R1181" i="5"/>
  <c r="Q1181" i="5"/>
  <c r="P1181" i="5"/>
  <c r="O1181" i="5"/>
  <c r="N1181" i="5"/>
  <c r="M1181" i="5"/>
  <c r="L1181" i="5"/>
  <c r="K1181" i="5"/>
  <c r="J1181" i="5"/>
  <c r="I1181" i="5"/>
  <c r="H1181" i="5"/>
  <c r="F1181" i="5"/>
  <c r="E1181" i="5"/>
  <c r="D1181" i="5"/>
  <c r="C1181" i="5"/>
  <c r="B1181" i="5"/>
  <c r="A1181" i="5"/>
  <c r="G1181" i="5" s="1"/>
  <c r="S1180" i="5"/>
  <c r="R1180" i="5"/>
  <c r="Q1180" i="5"/>
  <c r="P1180" i="5"/>
  <c r="O1180" i="5"/>
  <c r="N1180" i="5"/>
  <c r="M1180" i="5"/>
  <c r="L1180" i="5"/>
  <c r="K1180" i="5"/>
  <c r="J1180" i="5"/>
  <c r="I1180" i="5"/>
  <c r="H1180" i="5"/>
  <c r="F1180" i="5"/>
  <c r="E1180" i="5"/>
  <c r="D1180" i="5"/>
  <c r="C1180" i="5"/>
  <c r="B1180" i="5"/>
  <c r="A1180" i="5"/>
  <c r="G1180" i="5" s="1"/>
  <c r="S1179" i="5"/>
  <c r="R1179" i="5"/>
  <c r="Q1179" i="5"/>
  <c r="P1179" i="5"/>
  <c r="O1179" i="5"/>
  <c r="N1179" i="5"/>
  <c r="M1179" i="5"/>
  <c r="L1179" i="5"/>
  <c r="K1179" i="5"/>
  <c r="J1179" i="5"/>
  <c r="I1179" i="5"/>
  <c r="H1179" i="5"/>
  <c r="F1179" i="5"/>
  <c r="E1179" i="5"/>
  <c r="D1179" i="5"/>
  <c r="C1179" i="5"/>
  <c r="B1179" i="5"/>
  <c r="A1179" i="5"/>
  <c r="G1179" i="5" s="1"/>
  <c r="S1178" i="5"/>
  <c r="R1178" i="5"/>
  <c r="Q1178" i="5"/>
  <c r="P1178" i="5"/>
  <c r="O1178" i="5"/>
  <c r="N1178" i="5"/>
  <c r="M1178" i="5"/>
  <c r="L1178" i="5"/>
  <c r="K1178" i="5"/>
  <c r="J1178" i="5"/>
  <c r="I1178" i="5"/>
  <c r="H1178" i="5"/>
  <c r="F1178" i="5"/>
  <c r="E1178" i="5"/>
  <c r="D1178" i="5"/>
  <c r="C1178" i="5"/>
  <c r="B1178" i="5"/>
  <c r="A1178" i="5"/>
  <c r="G1178" i="5" s="1"/>
  <c r="S1177" i="5"/>
  <c r="R1177" i="5"/>
  <c r="Q1177" i="5"/>
  <c r="P1177" i="5"/>
  <c r="O1177" i="5"/>
  <c r="N1177" i="5"/>
  <c r="M1177" i="5"/>
  <c r="L1177" i="5"/>
  <c r="K1177" i="5"/>
  <c r="J1177" i="5"/>
  <c r="I1177" i="5"/>
  <c r="H1177" i="5"/>
  <c r="F1177" i="5"/>
  <c r="E1177" i="5"/>
  <c r="D1177" i="5"/>
  <c r="C1177" i="5"/>
  <c r="B1177" i="5"/>
  <c r="A1177" i="5"/>
  <c r="G1177" i="5" s="1"/>
  <c r="S1176" i="5"/>
  <c r="R1176" i="5"/>
  <c r="Q1176" i="5"/>
  <c r="P1176" i="5"/>
  <c r="O1176" i="5"/>
  <c r="N1176" i="5"/>
  <c r="M1176" i="5"/>
  <c r="L1176" i="5"/>
  <c r="K1176" i="5"/>
  <c r="J1176" i="5"/>
  <c r="I1176" i="5"/>
  <c r="H1176" i="5"/>
  <c r="F1176" i="5"/>
  <c r="E1176" i="5"/>
  <c r="D1176" i="5"/>
  <c r="C1176" i="5"/>
  <c r="B1176" i="5"/>
  <c r="A1176" i="5"/>
  <c r="G1176" i="5" s="1"/>
  <c r="S1175" i="5"/>
  <c r="R1175" i="5"/>
  <c r="Q1175" i="5"/>
  <c r="P1175" i="5"/>
  <c r="O1175" i="5"/>
  <c r="N1175" i="5"/>
  <c r="M1175" i="5"/>
  <c r="L1175" i="5"/>
  <c r="K1175" i="5"/>
  <c r="J1175" i="5"/>
  <c r="I1175" i="5"/>
  <c r="H1175" i="5"/>
  <c r="F1175" i="5"/>
  <c r="E1175" i="5"/>
  <c r="D1175" i="5"/>
  <c r="C1175" i="5"/>
  <c r="B1175" i="5"/>
  <c r="A1175" i="5"/>
  <c r="G1175" i="5" s="1"/>
  <c r="S1174" i="5"/>
  <c r="R1174" i="5"/>
  <c r="Q1174" i="5"/>
  <c r="P1174" i="5"/>
  <c r="O1174" i="5"/>
  <c r="N1174" i="5"/>
  <c r="M1174" i="5"/>
  <c r="L1174" i="5"/>
  <c r="K1174" i="5"/>
  <c r="J1174" i="5"/>
  <c r="I1174" i="5"/>
  <c r="H1174" i="5"/>
  <c r="F1174" i="5"/>
  <c r="E1174" i="5"/>
  <c r="D1174" i="5"/>
  <c r="C1174" i="5"/>
  <c r="B1174" i="5"/>
  <c r="A1174" i="5"/>
  <c r="G1174" i="5" s="1"/>
  <c r="S1173" i="5"/>
  <c r="R1173" i="5"/>
  <c r="Q1173" i="5"/>
  <c r="P1173" i="5"/>
  <c r="O1173" i="5"/>
  <c r="N1173" i="5"/>
  <c r="M1173" i="5"/>
  <c r="L1173" i="5"/>
  <c r="K1173" i="5"/>
  <c r="J1173" i="5"/>
  <c r="I1173" i="5"/>
  <c r="H1173" i="5"/>
  <c r="F1173" i="5"/>
  <c r="E1173" i="5"/>
  <c r="D1173" i="5"/>
  <c r="C1173" i="5"/>
  <c r="B1173" i="5"/>
  <c r="A1173" i="5"/>
  <c r="G1173" i="5" s="1"/>
  <c r="S1172" i="5"/>
  <c r="R1172" i="5"/>
  <c r="Q1172" i="5"/>
  <c r="P1172" i="5"/>
  <c r="O1172" i="5"/>
  <c r="N1172" i="5"/>
  <c r="M1172" i="5"/>
  <c r="L1172" i="5"/>
  <c r="K1172" i="5"/>
  <c r="J1172" i="5"/>
  <c r="I1172" i="5"/>
  <c r="H1172" i="5"/>
  <c r="F1172" i="5"/>
  <c r="E1172" i="5"/>
  <c r="D1172" i="5"/>
  <c r="C1172" i="5"/>
  <c r="B1172" i="5"/>
  <c r="A1172" i="5"/>
  <c r="G1172" i="5" s="1"/>
  <c r="S1171" i="5"/>
  <c r="R1171" i="5"/>
  <c r="Q1171" i="5"/>
  <c r="P1171" i="5"/>
  <c r="O1171" i="5"/>
  <c r="N1171" i="5"/>
  <c r="M1171" i="5"/>
  <c r="L1171" i="5"/>
  <c r="K1171" i="5"/>
  <c r="J1171" i="5"/>
  <c r="I1171" i="5"/>
  <c r="H1171" i="5"/>
  <c r="F1171" i="5"/>
  <c r="E1171" i="5"/>
  <c r="D1171" i="5"/>
  <c r="C1171" i="5"/>
  <c r="B1171" i="5"/>
  <c r="A1171" i="5"/>
  <c r="G1171" i="5" s="1"/>
  <c r="S1170" i="5"/>
  <c r="R1170" i="5"/>
  <c r="Q1170" i="5"/>
  <c r="P1170" i="5"/>
  <c r="O1170" i="5"/>
  <c r="N1170" i="5"/>
  <c r="M1170" i="5"/>
  <c r="L1170" i="5"/>
  <c r="K1170" i="5"/>
  <c r="J1170" i="5"/>
  <c r="I1170" i="5"/>
  <c r="H1170" i="5"/>
  <c r="F1170" i="5"/>
  <c r="E1170" i="5"/>
  <c r="D1170" i="5"/>
  <c r="C1170" i="5"/>
  <c r="B1170" i="5"/>
  <c r="A1170" i="5"/>
  <c r="G1170" i="5" s="1"/>
  <c r="S1169" i="5"/>
  <c r="R1169" i="5"/>
  <c r="Q1169" i="5"/>
  <c r="P1169" i="5"/>
  <c r="O1169" i="5"/>
  <c r="N1169" i="5"/>
  <c r="M1169" i="5"/>
  <c r="L1169" i="5"/>
  <c r="K1169" i="5"/>
  <c r="J1169" i="5"/>
  <c r="I1169" i="5"/>
  <c r="H1169" i="5"/>
  <c r="F1169" i="5"/>
  <c r="E1169" i="5"/>
  <c r="D1169" i="5"/>
  <c r="C1169" i="5"/>
  <c r="B1169" i="5"/>
  <c r="A1169" i="5"/>
  <c r="G1169" i="5" s="1"/>
  <c r="S1168" i="5"/>
  <c r="R1168" i="5"/>
  <c r="Q1168" i="5"/>
  <c r="P1168" i="5"/>
  <c r="O1168" i="5"/>
  <c r="N1168" i="5"/>
  <c r="M1168" i="5"/>
  <c r="L1168" i="5"/>
  <c r="K1168" i="5"/>
  <c r="J1168" i="5"/>
  <c r="I1168" i="5"/>
  <c r="H1168" i="5"/>
  <c r="F1168" i="5"/>
  <c r="E1168" i="5"/>
  <c r="D1168" i="5"/>
  <c r="C1168" i="5"/>
  <c r="B1168" i="5"/>
  <c r="A1168" i="5"/>
  <c r="G1168" i="5" s="1"/>
  <c r="S1167" i="5"/>
  <c r="R1167" i="5"/>
  <c r="Q1167" i="5"/>
  <c r="P1167" i="5"/>
  <c r="O1167" i="5"/>
  <c r="N1167" i="5"/>
  <c r="M1167" i="5"/>
  <c r="L1167" i="5"/>
  <c r="K1167" i="5"/>
  <c r="J1167" i="5"/>
  <c r="I1167" i="5"/>
  <c r="H1167" i="5"/>
  <c r="F1167" i="5"/>
  <c r="E1167" i="5"/>
  <c r="D1167" i="5"/>
  <c r="C1167" i="5"/>
  <c r="B1167" i="5"/>
  <c r="A1167" i="5"/>
  <c r="G1167" i="5" s="1"/>
  <c r="S1166" i="5"/>
  <c r="R1166" i="5"/>
  <c r="Q1166" i="5"/>
  <c r="P1166" i="5"/>
  <c r="O1166" i="5"/>
  <c r="N1166" i="5"/>
  <c r="M1166" i="5"/>
  <c r="L1166" i="5"/>
  <c r="K1166" i="5"/>
  <c r="J1166" i="5"/>
  <c r="I1166" i="5"/>
  <c r="H1166" i="5"/>
  <c r="F1166" i="5"/>
  <c r="E1166" i="5"/>
  <c r="D1166" i="5"/>
  <c r="C1166" i="5"/>
  <c r="B1166" i="5"/>
  <c r="A1166" i="5"/>
  <c r="G1166" i="5" s="1"/>
  <c r="S1165" i="5"/>
  <c r="R1165" i="5"/>
  <c r="Q1165" i="5"/>
  <c r="P1165" i="5"/>
  <c r="O1165" i="5"/>
  <c r="N1165" i="5"/>
  <c r="M1165" i="5"/>
  <c r="L1165" i="5"/>
  <c r="K1165" i="5"/>
  <c r="J1165" i="5"/>
  <c r="I1165" i="5"/>
  <c r="H1165" i="5"/>
  <c r="F1165" i="5"/>
  <c r="E1165" i="5"/>
  <c r="D1165" i="5"/>
  <c r="C1165" i="5"/>
  <c r="B1165" i="5"/>
  <c r="A1165" i="5"/>
  <c r="G1165" i="5" s="1"/>
  <c r="S1164" i="5"/>
  <c r="R1164" i="5"/>
  <c r="Q1164" i="5"/>
  <c r="P1164" i="5"/>
  <c r="O1164" i="5"/>
  <c r="N1164" i="5"/>
  <c r="M1164" i="5"/>
  <c r="L1164" i="5"/>
  <c r="K1164" i="5"/>
  <c r="J1164" i="5"/>
  <c r="I1164" i="5"/>
  <c r="H1164" i="5"/>
  <c r="F1164" i="5"/>
  <c r="E1164" i="5"/>
  <c r="D1164" i="5"/>
  <c r="C1164" i="5"/>
  <c r="B1164" i="5"/>
  <c r="A1164" i="5"/>
  <c r="G1164" i="5" s="1"/>
  <c r="S1163" i="5"/>
  <c r="R1163" i="5"/>
  <c r="Q1163" i="5"/>
  <c r="P1163" i="5"/>
  <c r="O1163" i="5"/>
  <c r="N1163" i="5"/>
  <c r="M1163" i="5"/>
  <c r="L1163" i="5"/>
  <c r="K1163" i="5"/>
  <c r="J1163" i="5"/>
  <c r="I1163" i="5"/>
  <c r="H1163" i="5"/>
  <c r="F1163" i="5"/>
  <c r="E1163" i="5"/>
  <c r="D1163" i="5"/>
  <c r="C1163" i="5"/>
  <c r="B1163" i="5"/>
  <c r="A1163" i="5"/>
  <c r="G1163" i="5" s="1"/>
  <c r="S1162" i="5"/>
  <c r="R1162" i="5"/>
  <c r="Q1162" i="5"/>
  <c r="P1162" i="5"/>
  <c r="O1162" i="5"/>
  <c r="N1162" i="5"/>
  <c r="M1162" i="5"/>
  <c r="L1162" i="5"/>
  <c r="K1162" i="5"/>
  <c r="J1162" i="5"/>
  <c r="I1162" i="5"/>
  <c r="H1162" i="5"/>
  <c r="F1162" i="5"/>
  <c r="E1162" i="5"/>
  <c r="D1162" i="5"/>
  <c r="C1162" i="5"/>
  <c r="B1162" i="5"/>
  <c r="A1162" i="5"/>
  <c r="G1162" i="5" s="1"/>
  <c r="S1161" i="5"/>
  <c r="R1161" i="5"/>
  <c r="Q1161" i="5"/>
  <c r="P1161" i="5"/>
  <c r="O1161" i="5"/>
  <c r="N1161" i="5"/>
  <c r="M1161" i="5"/>
  <c r="L1161" i="5"/>
  <c r="K1161" i="5"/>
  <c r="J1161" i="5"/>
  <c r="I1161" i="5"/>
  <c r="H1161" i="5"/>
  <c r="F1161" i="5"/>
  <c r="E1161" i="5"/>
  <c r="D1161" i="5"/>
  <c r="C1161" i="5"/>
  <c r="B1161" i="5"/>
  <c r="A1161" i="5"/>
  <c r="G1161" i="5" s="1"/>
  <c r="S1160" i="5"/>
  <c r="R1160" i="5"/>
  <c r="Q1160" i="5"/>
  <c r="P1160" i="5"/>
  <c r="O1160" i="5"/>
  <c r="N1160" i="5"/>
  <c r="M1160" i="5"/>
  <c r="L1160" i="5"/>
  <c r="K1160" i="5"/>
  <c r="J1160" i="5"/>
  <c r="I1160" i="5"/>
  <c r="H1160" i="5"/>
  <c r="F1160" i="5"/>
  <c r="E1160" i="5"/>
  <c r="D1160" i="5"/>
  <c r="C1160" i="5"/>
  <c r="B1160" i="5"/>
  <c r="A1160" i="5"/>
  <c r="G1160" i="5" s="1"/>
  <c r="S1159" i="5"/>
  <c r="R1159" i="5"/>
  <c r="Q1159" i="5"/>
  <c r="P1159" i="5"/>
  <c r="O1159" i="5"/>
  <c r="N1159" i="5"/>
  <c r="M1159" i="5"/>
  <c r="L1159" i="5"/>
  <c r="K1159" i="5"/>
  <c r="J1159" i="5"/>
  <c r="I1159" i="5"/>
  <c r="H1159" i="5"/>
  <c r="F1159" i="5"/>
  <c r="E1159" i="5"/>
  <c r="D1159" i="5"/>
  <c r="C1159" i="5"/>
  <c r="B1159" i="5"/>
  <c r="A1159" i="5"/>
  <c r="G1159" i="5" s="1"/>
  <c r="S1158" i="5"/>
  <c r="R1158" i="5"/>
  <c r="Q1158" i="5"/>
  <c r="P1158" i="5"/>
  <c r="O1158" i="5"/>
  <c r="N1158" i="5"/>
  <c r="M1158" i="5"/>
  <c r="L1158" i="5"/>
  <c r="K1158" i="5"/>
  <c r="J1158" i="5"/>
  <c r="I1158" i="5"/>
  <c r="H1158" i="5"/>
  <c r="F1158" i="5"/>
  <c r="E1158" i="5"/>
  <c r="D1158" i="5"/>
  <c r="C1158" i="5"/>
  <c r="B1158" i="5"/>
  <c r="A1158" i="5"/>
  <c r="G1158" i="5" s="1"/>
  <c r="S1157" i="5"/>
  <c r="R1157" i="5"/>
  <c r="Q1157" i="5"/>
  <c r="P1157" i="5"/>
  <c r="O1157" i="5"/>
  <c r="N1157" i="5"/>
  <c r="M1157" i="5"/>
  <c r="L1157" i="5"/>
  <c r="K1157" i="5"/>
  <c r="J1157" i="5"/>
  <c r="I1157" i="5"/>
  <c r="H1157" i="5"/>
  <c r="F1157" i="5"/>
  <c r="E1157" i="5"/>
  <c r="D1157" i="5"/>
  <c r="C1157" i="5"/>
  <c r="B1157" i="5"/>
  <c r="A1157" i="5"/>
  <c r="G1157" i="5" s="1"/>
  <c r="S1156" i="5"/>
  <c r="R1156" i="5"/>
  <c r="Q1156" i="5"/>
  <c r="P1156" i="5"/>
  <c r="O1156" i="5"/>
  <c r="N1156" i="5"/>
  <c r="M1156" i="5"/>
  <c r="L1156" i="5"/>
  <c r="K1156" i="5"/>
  <c r="J1156" i="5"/>
  <c r="I1156" i="5"/>
  <c r="H1156" i="5"/>
  <c r="F1156" i="5"/>
  <c r="E1156" i="5"/>
  <c r="D1156" i="5"/>
  <c r="C1156" i="5"/>
  <c r="B1156" i="5"/>
  <c r="A1156" i="5"/>
  <c r="G1156" i="5" s="1"/>
  <c r="S1155" i="5"/>
  <c r="R1155" i="5"/>
  <c r="Q1155" i="5"/>
  <c r="P1155" i="5"/>
  <c r="O1155" i="5"/>
  <c r="N1155" i="5"/>
  <c r="M1155" i="5"/>
  <c r="L1155" i="5"/>
  <c r="K1155" i="5"/>
  <c r="J1155" i="5"/>
  <c r="I1155" i="5"/>
  <c r="H1155" i="5"/>
  <c r="F1155" i="5"/>
  <c r="E1155" i="5"/>
  <c r="D1155" i="5"/>
  <c r="C1155" i="5"/>
  <c r="B1155" i="5"/>
  <c r="A1155" i="5"/>
  <c r="G1155" i="5" s="1"/>
  <c r="S1154" i="5"/>
  <c r="R1154" i="5"/>
  <c r="Q1154" i="5"/>
  <c r="P1154" i="5"/>
  <c r="O1154" i="5"/>
  <c r="N1154" i="5"/>
  <c r="M1154" i="5"/>
  <c r="L1154" i="5"/>
  <c r="K1154" i="5"/>
  <c r="J1154" i="5"/>
  <c r="I1154" i="5"/>
  <c r="H1154" i="5"/>
  <c r="F1154" i="5"/>
  <c r="E1154" i="5"/>
  <c r="D1154" i="5"/>
  <c r="C1154" i="5"/>
  <c r="B1154" i="5"/>
  <c r="A1154" i="5"/>
  <c r="G1154" i="5" s="1"/>
  <c r="S1153" i="5"/>
  <c r="R1153" i="5"/>
  <c r="Q1153" i="5"/>
  <c r="P1153" i="5"/>
  <c r="O1153" i="5"/>
  <c r="N1153" i="5"/>
  <c r="M1153" i="5"/>
  <c r="L1153" i="5"/>
  <c r="K1153" i="5"/>
  <c r="J1153" i="5"/>
  <c r="I1153" i="5"/>
  <c r="H1153" i="5"/>
  <c r="F1153" i="5"/>
  <c r="E1153" i="5"/>
  <c r="D1153" i="5"/>
  <c r="C1153" i="5"/>
  <c r="B1153" i="5"/>
  <c r="A1153" i="5"/>
  <c r="G1153" i="5" s="1"/>
  <c r="S1152" i="5"/>
  <c r="R1152" i="5"/>
  <c r="Q1152" i="5"/>
  <c r="P1152" i="5"/>
  <c r="O1152" i="5"/>
  <c r="N1152" i="5"/>
  <c r="M1152" i="5"/>
  <c r="L1152" i="5"/>
  <c r="K1152" i="5"/>
  <c r="J1152" i="5"/>
  <c r="I1152" i="5"/>
  <c r="H1152" i="5"/>
  <c r="F1152" i="5"/>
  <c r="E1152" i="5"/>
  <c r="D1152" i="5"/>
  <c r="C1152" i="5"/>
  <c r="B1152" i="5"/>
  <c r="A1152" i="5"/>
  <c r="G1152" i="5" s="1"/>
  <c r="S1151" i="5"/>
  <c r="R1151" i="5"/>
  <c r="Q1151" i="5"/>
  <c r="P1151" i="5"/>
  <c r="O1151" i="5"/>
  <c r="N1151" i="5"/>
  <c r="M1151" i="5"/>
  <c r="L1151" i="5"/>
  <c r="K1151" i="5"/>
  <c r="J1151" i="5"/>
  <c r="I1151" i="5"/>
  <c r="H1151" i="5"/>
  <c r="F1151" i="5"/>
  <c r="E1151" i="5"/>
  <c r="D1151" i="5"/>
  <c r="C1151" i="5"/>
  <c r="B1151" i="5"/>
  <c r="A1151" i="5"/>
  <c r="G1151" i="5" s="1"/>
  <c r="S1150" i="5"/>
  <c r="R1150" i="5"/>
  <c r="Q1150" i="5"/>
  <c r="P1150" i="5"/>
  <c r="O1150" i="5"/>
  <c r="N1150" i="5"/>
  <c r="M1150" i="5"/>
  <c r="L1150" i="5"/>
  <c r="K1150" i="5"/>
  <c r="J1150" i="5"/>
  <c r="I1150" i="5"/>
  <c r="H1150" i="5"/>
  <c r="F1150" i="5"/>
  <c r="E1150" i="5"/>
  <c r="D1150" i="5"/>
  <c r="C1150" i="5"/>
  <c r="B1150" i="5"/>
  <c r="A1150" i="5"/>
  <c r="G1150" i="5" s="1"/>
  <c r="S1149" i="5"/>
  <c r="R1149" i="5"/>
  <c r="Q1149" i="5"/>
  <c r="P1149" i="5"/>
  <c r="O1149" i="5"/>
  <c r="N1149" i="5"/>
  <c r="M1149" i="5"/>
  <c r="L1149" i="5"/>
  <c r="K1149" i="5"/>
  <c r="J1149" i="5"/>
  <c r="I1149" i="5"/>
  <c r="H1149" i="5"/>
  <c r="F1149" i="5"/>
  <c r="E1149" i="5"/>
  <c r="D1149" i="5"/>
  <c r="C1149" i="5"/>
  <c r="B1149" i="5"/>
  <c r="A1149" i="5"/>
  <c r="G1149" i="5" s="1"/>
  <c r="S1148" i="5"/>
  <c r="R1148" i="5"/>
  <c r="Q1148" i="5"/>
  <c r="P1148" i="5"/>
  <c r="O1148" i="5"/>
  <c r="N1148" i="5"/>
  <c r="M1148" i="5"/>
  <c r="L1148" i="5"/>
  <c r="K1148" i="5"/>
  <c r="J1148" i="5"/>
  <c r="I1148" i="5"/>
  <c r="H1148" i="5"/>
  <c r="F1148" i="5"/>
  <c r="E1148" i="5"/>
  <c r="D1148" i="5"/>
  <c r="C1148" i="5"/>
  <c r="B1148" i="5"/>
  <c r="A1148" i="5"/>
  <c r="G1148" i="5" s="1"/>
  <c r="S1147" i="5"/>
  <c r="R1147" i="5"/>
  <c r="Q1147" i="5"/>
  <c r="P1147" i="5"/>
  <c r="O1147" i="5"/>
  <c r="N1147" i="5"/>
  <c r="M1147" i="5"/>
  <c r="L1147" i="5"/>
  <c r="K1147" i="5"/>
  <c r="J1147" i="5"/>
  <c r="I1147" i="5"/>
  <c r="H1147" i="5"/>
  <c r="F1147" i="5"/>
  <c r="E1147" i="5"/>
  <c r="D1147" i="5"/>
  <c r="C1147" i="5"/>
  <c r="B1147" i="5"/>
  <c r="A1147" i="5"/>
  <c r="G1147" i="5" s="1"/>
  <c r="S1146" i="5"/>
  <c r="R1146" i="5"/>
  <c r="Q1146" i="5"/>
  <c r="P1146" i="5"/>
  <c r="O1146" i="5"/>
  <c r="N1146" i="5"/>
  <c r="M1146" i="5"/>
  <c r="L1146" i="5"/>
  <c r="K1146" i="5"/>
  <c r="J1146" i="5"/>
  <c r="I1146" i="5"/>
  <c r="H1146" i="5"/>
  <c r="F1146" i="5"/>
  <c r="E1146" i="5"/>
  <c r="D1146" i="5"/>
  <c r="C1146" i="5"/>
  <c r="B1146" i="5"/>
  <c r="A1146" i="5"/>
  <c r="G1146" i="5" s="1"/>
  <c r="S1145" i="5"/>
  <c r="R1145" i="5"/>
  <c r="Q1145" i="5"/>
  <c r="P1145" i="5"/>
  <c r="O1145" i="5"/>
  <c r="N1145" i="5"/>
  <c r="M1145" i="5"/>
  <c r="L1145" i="5"/>
  <c r="K1145" i="5"/>
  <c r="J1145" i="5"/>
  <c r="I1145" i="5"/>
  <c r="H1145" i="5"/>
  <c r="F1145" i="5"/>
  <c r="E1145" i="5"/>
  <c r="D1145" i="5"/>
  <c r="C1145" i="5"/>
  <c r="B1145" i="5"/>
  <c r="A1145" i="5"/>
  <c r="G1145" i="5" s="1"/>
  <c r="S1144" i="5"/>
  <c r="R1144" i="5"/>
  <c r="Q1144" i="5"/>
  <c r="P1144" i="5"/>
  <c r="O1144" i="5"/>
  <c r="N1144" i="5"/>
  <c r="M1144" i="5"/>
  <c r="L1144" i="5"/>
  <c r="K1144" i="5"/>
  <c r="J1144" i="5"/>
  <c r="I1144" i="5"/>
  <c r="H1144" i="5"/>
  <c r="F1144" i="5"/>
  <c r="E1144" i="5"/>
  <c r="D1144" i="5"/>
  <c r="C1144" i="5"/>
  <c r="B1144" i="5"/>
  <c r="A1144" i="5"/>
  <c r="G1144" i="5" s="1"/>
  <c r="S1143" i="5"/>
  <c r="R1143" i="5"/>
  <c r="Q1143" i="5"/>
  <c r="P1143" i="5"/>
  <c r="O1143" i="5"/>
  <c r="N1143" i="5"/>
  <c r="M1143" i="5"/>
  <c r="L1143" i="5"/>
  <c r="K1143" i="5"/>
  <c r="J1143" i="5"/>
  <c r="I1143" i="5"/>
  <c r="H1143" i="5"/>
  <c r="F1143" i="5"/>
  <c r="E1143" i="5"/>
  <c r="D1143" i="5"/>
  <c r="C1143" i="5"/>
  <c r="B1143" i="5"/>
  <c r="A1143" i="5"/>
  <c r="G1143" i="5" s="1"/>
  <c r="S1142" i="5"/>
  <c r="R1142" i="5"/>
  <c r="Q1142" i="5"/>
  <c r="P1142" i="5"/>
  <c r="O1142" i="5"/>
  <c r="N1142" i="5"/>
  <c r="M1142" i="5"/>
  <c r="L1142" i="5"/>
  <c r="K1142" i="5"/>
  <c r="J1142" i="5"/>
  <c r="I1142" i="5"/>
  <c r="H1142" i="5"/>
  <c r="F1142" i="5"/>
  <c r="E1142" i="5"/>
  <c r="D1142" i="5"/>
  <c r="C1142" i="5"/>
  <c r="B1142" i="5"/>
  <c r="A1142" i="5"/>
  <c r="G1142" i="5" s="1"/>
  <c r="S1141" i="5"/>
  <c r="R1141" i="5"/>
  <c r="Q1141" i="5"/>
  <c r="P1141" i="5"/>
  <c r="O1141" i="5"/>
  <c r="N1141" i="5"/>
  <c r="M1141" i="5"/>
  <c r="L1141" i="5"/>
  <c r="K1141" i="5"/>
  <c r="J1141" i="5"/>
  <c r="I1141" i="5"/>
  <c r="H1141" i="5"/>
  <c r="F1141" i="5"/>
  <c r="E1141" i="5"/>
  <c r="D1141" i="5"/>
  <c r="C1141" i="5"/>
  <c r="B1141" i="5"/>
  <c r="A1141" i="5"/>
  <c r="G1141" i="5" s="1"/>
  <c r="S1140" i="5"/>
  <c r="R1140" i="5"/>
  <c r="Q1140" i="5"/>
  <c r="P1140" i="5"/>
  <c r="O1140" i="5"/>
  <c r="N1140" i="5"/>
  <c r="M1140" i="5"/>
  <c r="L1140" i="5"/>
  <c r="K1140" i="5"/>
  <c r="J1140" i="5"/>
  <c r="I1140" i="5"/>
  <c r="H1140" i="5"/>
  <c r="F1140" i="5"/>
  <c r="E1140" i="5"/>
  <c r="D1140" i="5"/>
  <c r="C1140" i="5"/>
  <c r="B1140" i="5"/>
  <c r="A1140" i="5"/>
  <c r="G1140" i="5" s="1"/>
  <c r="S1139" i="5"/>
  <c r="R1139" i="5"/>
  <c r="Q1139" i="5"/>
  <c r="P1139" i="5"/>
  <c r="O1139" i="5"/>
  <c r="N1139" i="5"/>
  <c r="M1139" i="5"/>
  <c r="L1139" i="5"/>
  <c r="K1139" i="5"/>
  <c r="J1139" i="5"/>
  <c r="I1139" i="5"/>
  <c r="H1139" i="5"/>
  <c r="F1139" i="5"/>
  <c r="E1139" i="5"/>
  <c r="D1139" i="5"/>
  <c r="C1139" i="5"/>
  <c r="B1139" i="5"/>
  <c r="A1139" i="5"/>
  <c r="G1139" i="5" s="1"/>
  <c r="S1138" i="5"/>
  <c r="R1138" i="5"/>
  <c r="Q1138" i="5"/>
  <c r="P1138" i="5"/>
  <c r="O1138" i="5"/>
  <c r="N1138" i="5"/>
  <c r="M1138" i="5"/>
  <c r="L1138" i="5"/>
  <c r="K1138" i="5"/>
  <c r="J1138" i="5"/>
  <c r="I1138" i="5"/>
  <c r="H1138" i="5"/>
  <c r="F1138" i="5"/>
  <c r="E1138" i="5"/>
  <c r="D1138" i="5"/>
  <c r="C1138" i="5"/>
  <c r="B1138" i="5"/>
  <c r="A1138" i="5"/>
  <c r="G1138" i="5" s="1"/>
  <c r="S1137" i="5"/>
  <c r="R1137" i="5"/>
  <c r="Q1137" i="5"/>
  <c r="P1137" i="5"/>
  <c r="O1137" i="5"/>
  <c r="N1137" i="5"/>
  <c r="M1137" i="5"/>
  <c r="L1137" i="5"/>
  <c r="K1137" i="5"/>
  <c r="J1137" i="5"/>
  <c r="I1137" i="5"/>
  <c r="H1137" i="5"/>
  <c r="F1137" i="5"/>
  <c r="E1137" i="5"/>
  <c r="D1137" i="5"/>
  <c r="C1137" i="5"/>
  <c r="B1137" i="5"/>
  <c r="A1137" i="5"/>
  <c r="G1137" i="5" s="1"/>
  <c r="S1136" i="5"/>
  <c r="R1136" i="5"/>
  <c r="Q1136" i="5"/>
  <c r="P1136" i="5"/>
  <c r="O1136" i="5"/>
  <c r="N1136" i="5"/>
  <c r="M1136" i="5"/>
  <c r="L1136" i="5"/>
  <c r="K1136" i="5"/>
  <c r="J1136" i="5"/>
  <c r="I1136" i="5"/>
  <c r="H1136" i="5"/>
  <c r="F1136" i="5"/>
  <c r="E1136" i="5"/>
  <c r="D1136" i="5"/>
  <c r="C1136" i="5"/>
  <c r="B1136" i="5"/>
  <c r="A1136" i="5"/>
  <c r="G1136" i="5" s="1"/>
  <c r="S1135" i="5"/>
  <c r="R1135" i="5"/>
  <c r="Q1135" i="5"/>
  <c r="P1135" i="5"/>
  <c r="O1135" i="5"/>
  <c r="N1135" i="5"/>
  <c r="M1135" i="5"/>
  <c r="L1135" i="5"/>
  <c r="K1135" i="5"/>
  <c r="J1135" i="5"/>
  <c r="I1135" i="5"/>
  <c r="H1135" i="5"/>
  <c r="F1135" i="5"/>
  <c r="E1135" i="5"/>
  <c r="D1135" i="5"/>
  <c r="C1135" i="5"/>
  <c r="B1135" i="5"/>
  <c r="A1135" i="5"/>
  <c r="G1135" i="5" s="1"/>
  <c r="S1134" i="5"/>
  <c r="R1134" i="5"/>
  <c r="Q1134" i="5"/>
  <c r="P1134" i="5"/>
  <c r="O1134" i="5"/>
  <c r="N1134" i="5"/>
  <c r="M1134" i="5"/>
  <c r="L1134" i="5"/>
  <c r="K1134" i="5"/>
  <c r="J1134" i="5"/>
  <c r="I1134" i="5"/>
  <c r="H1134" i="5"/>
  <c r="F1134" i="5"/>
  <c r="E1134" i="5"/>
  <c r="D1134" i="5"/>
  <c r="C1134" i="5"/>
  <c r="B1134" i="5"/>
  <c r="A1134" i="5"/>
  <c r="G1134" i="5" s="1"/>
  <c r="S1133" i="5"/>
  <c r="R1133" i="5"/>
  <c r="Q1133" i="5"/>
  <c r="P1133" i="5"/>
  <c r="O1133" i="5"/>
  <c r="N1133" i="5"/>
  <c r="M1133" i="5"/>
  <c r="L1133" i="5"/>
  <c r="K1133" i="5"/>
  <c r="J1133" i="5"/>
  <c r="I1133" i="5"/>
  <c r="H1133" i="5"/>
  <c r="F1133" i="5"/>
  <c r="E1133" i="5"/>
  <c r="D1133" i="5"/>
  <c r="C1133" i="5"/>
  <c r="B1133" i="5"/>
  <c r="A1133" i="5"/>
  <c r="G1133" i="5" s="1"/>
  <c r="S1132" i="5"/>
  <c r="R1132" i="5"/>
  <c r="Q1132" i="5"/>
  <c r="P1132" i="5"/>
  <c r="O1132" i="5"/>
  <c r="N1132" i="5"/>
  <c r="M1132" i="5"/>
  <c r="L1132" i="5"/>
  <c r="K1132" i="5"/>
  <c r="J1132" i="5"/>
  <c r="I1132" i="5"/>
  <c r="H1132" i="5"/>
  <c r="F1132" i="5"/>
  <c r="E1132" i="5"/>
  <c r="D1132" i="5"/>
  <c r="C1132" i="5"/>
  <c r="B1132" i="5"/>
  <c r="A1132" i="5"/>
  <c r="G1132" i="5" s="1"/>
  <c r="S1131" i="5"/>
  <c r="R1131" i="5"/>
  <c r="Q1131" i="5"/>
  <c r="P1131" i="5"/>
  <c r="O1131" i="5"/>
  <c r="N1131" i="5"/>
  <c r="M1131" i="5"/>
  <c r="L1131" i="5"/>
  <c r="K1131" i="5"/>
  <c r="J1131" i="5"/>
  <c r="I1131" i="5"/>
  <c r="H1131" i="5"/>
  <c r="F1131" i="5"/>
  <c r="E1131" i="5"/>
  <c r="D1131" i="5"/>
  <c r="C1131" i="5"/>
  <c r="B1131" i="5"/>
  <c r="A1131" i="5"/>
  <c r="G1131" i="5" s="1"/>
  <c r="S1130" i="5"/>
  <c r="R1130" i="5"/>
  <c r="Q1130" i="5"/>
  <c r="P1130" i="5"/>
  <c r="O1130" i="5"/>
  <c r="N1130" i="5"/>
  <c r="M1130" i="5"/>
  <c r="L1130" i="5"/>
  <c r="K1130" i="5"/>
  <c r="J1130" i="5"/>
  <c r="I1130" i="5"/>
  <c r="H1130" i="5"/>
  <c r="F1130" i="5"/>
  <c r="E1130" i="5"/>
  <c r="D1130" i="5"/>
  <c r="C1130" i="5"/>
  <c r="B1130" i="5"/>
  <c r="A1130" i="5"/>
  <c r="G1130" i="5" s="1"/>
  <c r="S1129" i="5"/>
  <c r="R1129" i="5"/>
  <c r="Q1129" i="5"/>
  <c r="P1129" i="5"/>
  <c r="O1129" i="5"/>
  <c r="N1129" i="5"/>
  <c r="M1129" i="5"/>
  <c r="L1129" i="5"/>
  <c r="K1129" i="5"/>
  <c r="J1129" i="5"/>
  <c r="I1129" i="5"/>
  <c r="H1129" i="5"/>
  <c r="F1129" i="5"/>
  <c r="E1129" i="5"/>
  <c r="D1129" i="5"/>
  <c r="C1129" i="5"/>
  <c r="B1129" i="5"/>
  <c r="A1129" i="5"/>
  <c r="G1129" i="5" s="1"/>
  <c r="S1128" i="5"/>
  <c r="R1128" i="5"/>
  <c r="Q1128" i="5"/>
  <c r="P1128" i="5"/>
  <c r="O1128" i="5"/>
  <c r="N1128" i="5"/>
  <c r="M1128" i="5"/>
  <c r="L1128" i="5"/>
  <c r="K1128" i="5"/>
  <c r="J1128" i="5"/>
  <c r="I1128" i="5"/>
  <c r="H1128" i="5"/>
  <c r="F1128" i="5"/>
  <c r="E1128" i="5"/>
  <c r="D1128" i="5"/>
  <c r="C1128" i="5"/>
  <c r="B1128" i="5"/>
  <c r="A1128" i="5"/>
  <c r="G1128" i="5" s="1"/>
  <c r="S1127" i="5"/>
  <c r="R1127" i="5"/>
  <c r="Q1127" i="5"/>
  <c r="P1127" i="5"/>
  <c r="O1127" i="5"/>
  <c r="N1127" i="5"/>
  <c r="M1127" i="5"/>
  <c r="L1127" i="5"/>
  <c r="K1127" i="5"/>
  <c r="J1127" i="5"/>
  <c r="I1127" i="5"/>
  <c r="H1127" i="5"/>
  <c r="F1127" i="5"/>
  <c r="E1127" i="5"/>
  <c r="D1127" i="5"/>
  <c r="C1127" i="5"/>
  <c r="B1127" i="5"/>
  <c r="A1127" i="5"/>
  <c r="G1127" i="5" s="1"/>
  <c r="S1126" i="5"/>
  <c r="R1126" i="5"/>
  <c r="Q1126" i="5"/>
  <c r="P1126" i="5"/>
  <c r="O1126" i="5"/>
  <c r="N1126" i="5"/>
  <c r="M1126" i="5"/>
  <c r="L1126" i="5"/>
  <c r="K1126" i="5"/>
  <c r="J1126" i="5"/>
  <c r="I1126" i="5"/>
  <c r="H1126" i="5"/>
  <c r="F1126" i="5"/>
  <c r="E1126" i="5"/>
  <c r="D1126" i="5"/>
  <c r="C1126" i="5"/>
  <c r="B1126" i="5"/>
  <c r="A1126" i="5"/>
  <c r="G1126" i="5" s="1"/>
  <c r="S1125" i="5"/>
  <c r="R1125" i="5"/>
  <c r="Q1125" i="5"/>
  <c r="P1125" i="5"/>
  <c r="O1125" i="5"/>
  <c r="N1125" i="5"/>
  <c r="M1125" i="5"/>
  <c r="L1125" i="5"/>
  <c r="K1125" i="5"/>
  <c r="J1125" i="5"/>
  <c r="I1125" i="5"/>
  <c r="H1125" i="5"/>
  <c r="F1125" i="5"/>
  <c r="E1125" i="5"/>
  <c r="D1125" i="5"/>
  <c r="C1125" i="5"/>
  <c r="B1125" i="5"/>
  <c r="A1125" i="5"/>
  <c r="G1125" i="5" s="1"/>
  <c r="S1124" i="5"/>
  <c r="R1124" i="5"/>
  <c r="Q1124" i="5"/>
  <c r="P1124" i="5"/>
  <c r="O1124" i="5"/>
  <c r="N1124" i="5"/>
  <c r="M1124" i="5"/>
  <c r="L1124" i="5"/>
  <c r="K1124" i="5"/>
  <c r="J1124" i="5"/>
  <c r="I1124" i="5"/>
  <c r="H1124" i="5"/>
  <c r="F1124" i="5"/>
  <c r="E1124" i="5"/>
  <c r="D1124" i="5"/>
  <c r="C1124" i="5"/>
  <c r="B1124" i="5"/>
  <c r="A1124" i="5"/>
  <c r="G1124" i="5" s="1"/>
  <c r="S1123" i="5"/>
  <c r="R1123" i="5"/>
  <c r="Q1123" i="5"/>
  <c r="P1123" i="5"/>
  <c r="O1123" i="5"/>
  <c r="N1123" i="5"/>
  <c r="M1123" i="5"/>
  <c r="L1123" i="5"/>
  <c r="K1123" i="5"/>
  <c r="J1123" i="5"/>
  <c r="I1123" i="5"/>
  <c r="H1123" i="5"/>
  <c r="F1123" i="5"/>
  <c r="E1123" i="5"/>
  <c r="D1123" i="5"/>
  <c r="C1123" i="5"/>
  <c r="B1123" i="5"/>
  <c r="A1123" i="5"/>
  <c r="G1123" i="5" s="1"/>
  <c r="S1122" i="5"/>
  <c r="R1122" i="5"/>
  <c r="Q1122" i="5"/>
  <c r="P1122" i="5"/>
  <c r="O1122" i="5"/>
  <c r="N1122" i="5"/>
  <c r="M1122" i="5"/>
  <c r="L1122" i="5"/>
  <c r="K1122" i="5"/>
  <c r="J1122" i="5"/>
  <c r="I1122" i="5"/>
  <c r="H1122" i="5"/>
  <c r="F1122" i="5"/>
  <c r="E1122" i="5"/>
  <c r="D1122" i="5"/>
  <c r="C1122" i="5"/>
  <c r="B1122" i="5"/>
  <c r="A1122" i="5"/>
  <c r="G1122" i="5" s="1"/>
  <c r="S1121" i="5"/>
  <c r="R1121" i="5"/>
  <c r="Q1121" i="5"/>
  <c r="P1121" i="5"/>
  <c r="O1121" i="5"/>
  <c r="N1121" i="5"/>
  <c r="M1121" i="5"/>
  <c r="L1121" i="5"/>
  <c r="K1121" i="5"/>
  <c r="J1121" i="5"/>
  <c r="I1121" i="5"/>
  <c r="H1121" i="5"/>
  <c r="F1121" i="5"/>
  <c r="E1121" i="5"/>
  <c r="D1121" i="5"/>
  <c r="C1121" i="5"/>
  <c r="B1121" i="5"/>
  <c r="A1121" i="5"/>
  <c r="G1121" i="5" s="1"/>
  <c r="S1120" i="5"/>
  <c r="R1120" i="5"/>
  <c r="Q1120" i="5"/>
  <c r="P1120" i="5"/>
  <c r="O1120" i="5"/>
  <c r="N1120" i="5"/>
  <c r="M1120" i="5"/>
  <c r="L1120" i="5"/>
  <c r="K1120" i="5"/>
  <c r="J1120" i="5"/>
  <c r="I1120" i="5"/>
  <c r="H1120" i="5"/>
  <c r="F1120" i="5"/>
  <c r="E1120" i="5"/>
  <c r="D1120" i="5"/>
  <c r="C1120" i="5"/>
  <c r="B1120" i="5"/>
  <c r="A1120" i="5"/>
  <c r="G1120" i="5" s="1"/>
  <c r="S1119" i="5"/>
  <c r="R1119" i="5"/>
  <c r="Q1119" i="5"/>
  <c r="P1119" i="5"/>
  <c r="O1119" i="5"/>
  <c r="N1119" i="5"/>
  <c r="M1119" i="5"/>
  <c r="L1119" i="5"/>
  <c r="K1119" i="5"/>
  <c r="J1119" i="5"/>
  <c r="I1119" i="5"/>
  <c r="H1119" i="5"/>
  <c r="F1119" i="5"/>
  <c r="E1119" i="5"/>
  <c r="D1119" i="5"/>
  <c r="C1119" i="5"/>
  <c r="B1119" i="5"/>
  <c r="A1119" i="5"/>
  <c r="G1119" i="5" s="1"/>
  <c r="S1118" i="5"/>
  <c r="R1118" i="5"/>
  <c r="Q1118" i="5"/>
  <c r="P1118" i="5"/>
  <c r="O1118" i="5"/>
  <c r="N1118" i="5"/>
  <c r="M1118" i="5"/>
  <c r="L1118" i="5"/>
  <c r="K1118" i="5"/>
  <c r="J1118" i="5"/>
  <c r="I1118" i="5"/>
  <c r="H1118" i="5"/>
  <c r="F1118" i="5"/>
  <c r="E1118" i="5"/>
  <c r="D1118" i="5"/>
  <c r="C1118" i="5"/>
  <c r="B1118" i="5"/>
  <c r="A1118" i="5"/>
  <c r="G1118" i="5" s="1"/>
  <c r="S1117" i="5"/>
  <c r="R1117" i="5"/>
  <c r="Q1117" i="5"/>
  <c r="P1117" i="5"/>
  <c r="O1117" i="5"/>
  <c r="N1117" i="5"/>
  <c r="M1117" i="5"/>
  <c r="L1117" i="5"/>
  <c r="K1117" i="5"/>
  <c r="J1117" i="5"/>
  <c r="I1117" i="5"/>
  <c r="H1117" i="5"/>
  <c r="F1117" i="5"/>
  <c r="E1117" i="5"/>
  <c r="D1117" i="5"/>
  <c r="C1117" i="5"/>
  <c r="B1117" i="5"/>
  <c r="A1117" i="5"/>
  <c r="G1117" i="5" s="1"/>
  <c r="S1116" i="5"/>
  <c r="R1116" i="5"/>
  <c r="Q1116" i="5"/>
  <c r="P1116" i="5"/>
  <c r="O1116" i="5"/>
  <c r="N1116" i="5"/>
  <c r="M1116" i="5"/>
  <c r="L1116" i="5"/>
  <c r="K1116" i="5"/>
  <c r="J1116" i="5"/>
  <c r="I1116" i="5"/>
  <c r="H1116" i="5"/>
  <c r="F1116" i="5"/>
  <c r="E1116" i="5"/>
  <c r="D1116" i="5"/>
  <c r="C1116" i="5"/>
  <c r="B1116" i="5"/>
  <c r="A1116" i="5"/>
  <c r="G1116" i="5" s="1"/>
  <c r="S1115" i="5"/>
  <c r="R1115" i="5"/>
  <c r="Q1115" i="5"/>
  <c r="P1115" i="5"/>
  <c r="O1115" i="5"/>
  <c r="N1115" i="5"/>
  <c r="M1115" i="5"/>
  <c r="L1115" i="5"/>
  <c r="K1115" i="5"/>
  <c r="J1115" i="5"/>
  <c r="I1115" i="5"/>
  <c r="H1115" i="5"/>
  <c r="F1115" i="5"/>
  <c r="E1115" i="5"/>
  <c r="D1115" i="5"/>
  <c r="C1115" i="5"/>
  <c r="B1115" i="5"/>
  <c r="A1115" i="5"/>
  <c r="G1115" i="5" s="1"/>
  <c r="S1114" i="5"/>
  <c r="R1114" i="5"/>
  <c r="Q1114" i="5"/>
  <c r="P1114" i="5"/>
  <c r="O1114" i="5"/>
  <c r="N1114" i="5"/>
  <c r="M1114" i="5"/>
  <c r="L1114" i="5"/>
  <c r="K1114" i="5"/>
  <c r="J1114" i="5"/>
  <c r="I1114" i="5"/>
  <c r="H1114" i="5"/>
  <c r="F1114" i="5"/>
  <c r="E1114" i="5"/>
  <c r="D1114" i="5"/>
  <c r="C1114" i="5"/>
  <c r="B1114" i="5"/>
  <c r="A1114" i="5"/>
  <c r="G1114" i="5" s="1"/>
  <c r="S1113" i="5"/>
  <c r="R1113" i="5"/>
  <c r="Q1113" i="5"/>
  <c r="P1113" i="5"/>
  <c r="O1113" i="5"/>
  <c r="N1113" i="5"/>
  <c r="M1113" i="5"/>
  <c r="L1113" i="5"/>
  <c r="K1113" i="5"/>
  <c r="J1113" i="5"/>
  <c r="I1113" i="5"/>
  <c r="H1113" i="5"/>
  <c r="F1113" i="5"/>
  <c r="E1113" i="5"/>
  <c r="D1113" i="5"/>
  <c r="C1113" i="5"/>
  <c r="B1113" i="5"/>
  <c r="A1113" i="5"/>
  <c r="G1113" i="5" s="1"/>
  <c r="S1112" i="5"/>
  <c r="R1112" i="5"/>
  <c r="Q1112" i="5"/>
  <c r="P1112" i="5"/>
  <c r="O1112" i="5"/>
  <c r="N1112" i="5"/>
  <c r="M1112" i="5"/>
  <c r="L1112" i="5"/>
  <c r="K1112" i="5"/>
  <c r="J1112" i="5"/>
  <c r="I1112" i="5"/>
  <c r="H1112" i="5"/>
  <c r="F1112" i="5"/>
  <c r="E1112" i="5"/>
  <c r="D1112" i="5"/>
  <c r="C1112" i="5"/>
  <c r="B1112" i="5"/>
  <c r="A1112" i="5"/>
  <c r="G1112" i="5" s="1"/>
  <c r="S1111" i="5"/>
  <c r="R1111" i="5"/>
  <c r="Q1111" i="5"/>
  <c r="P1111" i="5"/>
  <c r="O1111" i="5"/>
  <c r="N1111" i="5"/>
  <c r="M1111" i="5"/>
  <c r="L1111" i="5"/>
  <c r="K1111" i="5"/>
  <c r="J1111" i="5"/>
  <c r="I1111" i="5"/>
  <c r="H1111" i="5"/>
  <c r="F1111" i="5"/>
  <c r="E1111" i="5"/>
  <c r="D1111" i="5"/>
  <c r="C1111" i="5"/>
  <c r="B1111" i="5"/>
  <c r="A1111" i="5"/>
  <c r="G1111" i="5" s="1"/>
  <c r="S1110" i="5"/>
  <c r="R1110" i="5"/>
  <c r="Q1110" i="5"/>
  <c r="P1110" i="5"/>
  <c r="O1110" i="5"/>
  <c r="N1110" i="5"/>
  <c r="M1110" i="5"/>
  <c r="L1110" i="5"/>
  <c r="K1110" i="5"/>
  <c r="J1110" i="5"/>
  <c r="I1110" i="5"/>
  <c r="H1110" i="5"/>
  <c r="F1110" i="5"/>
  <c r="E1110" i="5"/>
  <c r="D1110" i="5"/>
  <c r="C1110" i="5"/>
  <c r="B1110" i="5"/>
  <c r="A1110" i="5"/>
  <c r="G1110" i="5" s="1"/>
  <c r="S1109" i="5"/>
  <c r="R1109" i="5"/>
  <c r="Q1109" i="5"/>
  <c r="P1109" i="5"/>
  <c r="O1109" i="5"/>
  <c r="N1109" i="5"/>
  <c r="M1109" i="5"/>
  <c r="L1109" i="5"/>
  <c r="K1109" i="5"/>
  <c r="J1109" i="5"/>
  <c r="I1109" i="5"/>
  <c r="H1109" i="5"/>
  <c r="F1109" i="5"/>
  <c r="E1109" i="5"/>
  <c r="D1109" i="5"/>
  <c r="C1109" i="5"/>
  <c r="B1109" i="5"/>
  <c r="A1109" i="5"/>
  <c r="G1109" i="5" s="1"/>
  <c r="S1108" i="5"/>
  <c r="R1108" i="5"/>
  <c r="Q1108" i="5"/>
  <c r="P1108" i="5"/>
  <c r="O1108" i="5"/>
  <c r="N1108" i="5"/>
  <c r="M1108" i="5"/>
  <c r="L1108" i="5"/>
  <c r="K1108" i="5"/>
  <c r="J1108" i="5"/>
  <c r="I1108" i="5"/>
  <c r="H1108" i="5"/>
  <c r="F1108" i="5"/>
  <c r="E1108" i="5"/>
  <c r="D1108" i="5"/>
  <c r="C1108" i="5"/>
  <c r="B1108" i="5"/>
  <c r="A1108" i="5"/>
  <c r="G1108" i="5" s="1"/>
  <c r="S1107" i="5"/>
  <c r="R1107" i="5"/>
  <c r="Q1107" i="5"/>
  <c r="P1107" i="5"/>
  <c r="O1107" i="5"/>
  <c r="N1107" i="5"/>
  <c r="M1107" i="5"/>
  <c r="L1107" i="5"/>
  <c r="K1107" i="5"/>
  <c r="J1107" i="5"/>
  <c r="I1107" i="5"/>
  <c r="H1107" i="5"/>
  <c r="F1107" i="5"/>
  <c r="E1107" i="5"/>
  <c r="D1107" i="5"/>
  <c r="C1107" i="5"/>
  <c r="B1107" i="5"/>
  <c r="A1107" i="5"/>
  <c r="G1107" i="5" s="1"/>
  <c r="S1106" i="5"/>
  <c r="R1106" i="5"/>
  <c r="Q1106" i="5"/>
  <c r="P1106" i="5"/>
  <c r="O1106" i="5"/>
  <c r="N1106" i="5"/>
  <c r="M1106" i="5"/>
  <c r="L1106" i="5"/>
  <c r="K1106" i="5"/>
  <c r="J1106" i="5"/>
  <c r="I1106" i="5"/>
  <c r="H1106" i="5"/>
  <c r="F1106" i="5"/>
  <c r="E1106" i="5"/>
  <c r="D1106" i="5"/>
  <c r="C1106" i="5"/>
  <c r="B1106" i="5"/>
  <c r="A1106" i="5"/>
  <c r="G1106" i="5" s="1"/>
  <c r="S1105" i="5"/>
  <c r="R1105" i="5"/>
  <c r="Q1105" i="5"/>
  <c r="P1105" i="5"/>
  <c r="O1105" i="5"/>
  <c r="N1105" i="5"/>
  <c r="M1105" i="5"/>
  <c r="L1105" i="5"/>
  <c r="K1105" i="5"/>
  <c r="J1105" i="5"/>
  <c r="I1105" i="5"/>
  <c r="H1105" i="5"/>
  <c r="F1105" i="5"/>
  <c r="E1105" i="5"/>
  <c r="D1105" i="5"/>
  <c r="C1105" i="5"/>
  <c r="B1105" i="5"/>
  <c r="A1105" i="5"/>
  <c r="G1105" i="5" s="1"/>
  <c r="S1104" i="5"/>
  <c r="R1104" i="5"/>
  <c r="Q1104" i="5"/>
  <c r="P1104" i="5"/>
  <c r="O1104" i="5"/>
  <c r="N1104" i="5"/>
  <c r="M1104" i="5"/>
  <c r="L1104" i="5"/>
  <c r="K1104" i="5"/>
  <c r="J1104" i="5"/>
  <c r="I1104" i="5"/>
  <c r="H1104" i="5"/>
  <c r="F1104" i="5"/>
  <c r="E1104" i="5"/>
  <c r="D1104" i="5"/>
  <c r="C1104" i="5"/>
  <c r="B1104" i="5"/>
  <c r="A1104" i="5"/>
  <c r="G1104" i="5" s="1"/>
  <c r="S1103" i="5"/>
  <c r="R1103" i="5"/>
  <c r="Q1103" i="5"/>
  <c r="P1103" i="5"/>
  <c r="O1103" i="5"/>
  <c r="N1103" i="5"/>
  <c r="M1103" i="5"/>
  <c r="L1103" i="5"/>
  <c r="K1103" i="5"/>
  <c r="J1103" i="5"/>
  <c r="I1103" i="5"/>
  <c r="H1103" i="5"/>
  <c r="F1103" i="5"/>
  <c r="E1103" i="5"/>
  <c r="D1103" i="5"/>
  <c r="C1103" i="5"/>
  <c r="B1103" i="5"/>
  <c r="A1103" i="5"/>
  <c r="G1103" i="5" s="1"/>
  <c r="S1102" i="5"/>
  <c r="R1102" i="5"/>
  <c r="Q1102" i="5"/>
  <c r="P1102" i="5"/>
  <c r="O1102" i="5"/>
  <c r="N1102" i="5"/>
  <c r="M1102" i="5"/>
  <c r="L1102" i="5"/>
  <c r="K1102" i="5"/>
  <c r="J1102" i="5"/>
  <c r="I1102" i="5"/>
  <c r="H1102" i="5"/>
  <c r="F1102" i="5"/>
  <c r="E1102" i="5"/>
  <c r="D1102" i="5"/>
  <c r="C1102" i="5"/>
  <c r="B1102" i="5"/>
  <c r="A1102" i="5"/>
  <c r="G1102" i="5" s="1"/>
  <c r="S1101" i="5"/>
  <c r="R1101" i="5"/>
  <c r="Q1101" i="5"/>
  <c r="P1101" i="5"/>
  <c r="O1101" i="5"/>
  <c r="N1101" i="5"/>
  <c r="M1101" i="5"/>
  <c r="L1101" i="5"/>
  <c r="K1101" i="5"/>
  <c r="J1101" i="5"/>
  <c r="I1101" i="5"/>
  <c r="H1101" i="5"/>
  <c r="F1101" i="5"/>
  <c r="E1101" i="5"/>
  <c r="D1101" i="5"/>
  <c r="C1101" i="5"/>
  <c r="B1101" i="5"/>
  <c r="A1101" i="5"/>
  <c r="G1101" i="5" s="1"/>
  <c r="S1100" i="5"/>
  <c r="R1100" i="5"/>
  <c r="Q1100" i="5"/>
  <c r="P1100" i="5"/>
  <c r="O1100" i="5"/>
  <c r="N1100" i="5"/>
  <c r="M1100" i="5"/>
  <c r="L1100" i="5"/>
  <c r="K1100" i="5"/>
  <c r="J1100" i="5"/>
  <c r="I1100" i="5"/>
  <c r="H1100" i="5"/>
  <c r="F1100" i="5"/>
  <c r="E1100" i="5"/>
  <c r="D1100" i="5"/>
  <c r="C1100" i="5"/>
  <c r="B1100" i="5"/>
  <c r="A1100" i="5"/>
  <c r="G1100" i="5" s="1"/>
  <c r="S1099" i="5"/>
  <c r="R1099" i="5"/>
  <c r="Q1099" i="5"/>
  <c r="P1099" i="5"/>
  <c r="O1099" i="5"/>
  <c r="N1099" i="5"/>
  <c r="M1099" i="5"/>
  <c r="L1099" i="5"/>
  <c r="K1099" i="5"/>
  <c r="J1099" i="5"/>
  <c r="I1099" i="5"/>
  <c r="H1099" i="5"/>
  <c r="F1099" i="5"/>
  <c r="E1099" i="5"/>
  <c r="D1099" i="5"/>
  <c r="C1099" i="5"/>
  <c r="B1099" i="5"/>
  <c r="A1099" i="5"/>
  <c r="G1099" i="5" s="1"/>
  <c r="S1098" i="5"/>
  <c r="R1098" i="5"/>
  <c r="Q1098" i="5"/>
  <c r="P1098" i="5"/>
  <c r="O1098" i="5"/>
  <c r="N1098" i="5"/>
  <c r="M1098" i="5"/>
  <c r="L1098" i="5"/>
  <c r="K1098" i="5"/>
  <c r="J1098" i="5"/>
  <c r="I1098" i="5"/>
  <c r="H1098" i="5"/>
  <c r="F1098" i="5"/>
  <c r="E1098" i="5"/>
  <c r="D1098" i="5"/>
  <c r="C1098" i="5"/>
  <c r="B1098" i="5"/>
  <c r="A1098" i="5"/>
  <c r="G1098" i="5" s="1"/>
  <c r="S1097" i="5"/>
  <c r="R1097" i="5"/>
  <c r="Q1097" i="5"/>
  <c r="P1097" i="5"/>
  <c r="O1097" i="5"/>
  <c r="N1097" i="5"/>
  <c r="M1097" i="5"/>
  <c r="L1097" i="5"/>
  <c r="K1097" i="5"/>
  <c r="J1097" i="5"/>
  <c r="I1097" i="5"/>
  <c r="H1097" i="5"/>
  <c r="F1097" i="5"/>
  <c r="E1097" i="5"/>
  <c r="D1097" i="5"/>
  <c r="C1097" i="5"/>
  <c r="B1097" i="5"/>
  <c r="A1097" i="5"/>
  <c r="G1097" i="5" s="1"/>
  <c r="S1096" i="5"/>
  <c r="R1096" i="5"/>
  <c r="Q1096" i="5"/>
  <c r="P1096" i="5"/>
  <c r="O1096" i="5"/>
  <c r="N1096" i="5"/>
  <c r="M1096" i="5"/>
  <c r="L1096" i="5"/>
  <c r="K1096" i="5"/>
  <c r="J1096" i="5"/>
  <c r="I1096" i="5"/>
  <c r="H1096" i="5"/>
  <c r="F1096" i="5"/>
  <c r="E1096" i="5"/>
  <c r="D1096" i="5"/>
  <c r="C1096" i="5"/>
  <c r="B1096" i="5"/>
  <c r="A1096" i="5"/>
  <c r="G1096" i="5" s="1"/>
  <c r="S1095" i="5"/>
  <c r="R1095" i="5"/>
  <c r="Q1095" i="5"/>
  <c r="P1095" i="5"/>
  <c r="O1095" i="5"/>
  <c r="N1095" i="5"/>
  <c r="M1095" i="5"/>
  <c r="L1095" i="5"/>
  <c r="K1095" i="5"/>
  <c r="J1095" i="5"/>
  <c r="I1095" i="5"/>
  <c r="H1095" i="5"/>
  <c r="F1095" i="5"/>
  <c r="E1095" i="5"/>
  <c r="D1095" i="5"/>
  <c r="C1095" i="5"/>
  <c r="B1095" i="5"/>
  <c r="A1095" i="5"/>
  <c r="G1095" i="5" s="1"/>
  <c r="S1094" i="5"/>
  <c r="R1094" i="5"/>
  <c r="Q1094" i="5"/>
  <c r="P1094" i="5"/>
  <c r="O1094" i="5"/>
  <c r="N1094" i="5"/>
  <c r="M1094" i="5"/>
  <c r="L1094" i="5"/>
  <c r="K1094" i="5"/>
  <c r="J1094" i="5"/>
  <c r="I1094" i="5"/>
  <c r="H1094" i="5"/>
  <c r="F1094" i="5"/>
  <c r="E1094" i="5"/>
  <c r="D1094" i="5"/>
  <c r="C1094" i="5"/>
  <c r="B1094" i="5"/>
  <c r="A1094" i="5"/>
  <c r="G1094" i="5" s="1"/>
  <c r="S1093" i="5"/>
  <c r="R1093" i="5"/>
  <c r="Q1093" i="5"/>
  <c r="P1093" i="5"/>
  <c r="O1093" i="5"/>
  <c r="N1093" i="5"/>
  <c r="M1093" i="5"/>
  <c r="L1093" i="5"/>
  <c r="K1093" i="5"/>
  <c r="J1093" i="5"/>
  <c r="I1093" i="5"/>
  <c r="H1093" i="5"/>
  <c r="F1093" i="5"/>
  <c r="E1093" i="5"/>
  <c r="D1093" i="5"/>
  <c r="C1093" i="5"/>
  <c r="B1093" i="5"/>
  <c r="A1093" i="5"/>
  <c r="G1093" i="5" s="1"/>
  <c r="S1092" i="5"/>
  <c r="R1092" i="5"/>
  <c r="Q1092" i="5"/>
  <c r="P1092" i="5"/>
  <c r="O1092" i="5"/>
  <c r="N1092" i="5"/>
  <c r="M1092" i="5"/>
  <c r="L1092" i="5"/>
  <c r="K1092" i="5"/>
  <c r="J1092" i="5"/>
  <c r="I1092" i="5"/>
  <c r="H1092" i="5"/>
  <c r="F1092" i="5"/>
  <c r="E1092" i="5"/>
  <c r="D1092" i="5"/>
  <c r="C1092" i="5"/>
  <c r="B1092" i="5"/>
  <c r="A1092" i="5"/>
  <c r="G1092" i="5" s="1"/>
  <c r="S1091" i="5"/>
  <c r="R1091" i="5"/>
  <c r="Q1091" i="5"/>
  <c r="P1091" i="5"/>
  <c r="O1091" i="5"/>
  <c r="N1091" i="5"/>
  <c r="M1091" i="5"/>
  <c r="L1091" i="5"/>
  <c r="K1091" i="5"/>
  <c r="J1091" i="5"/>
  <c r="I1091" i="5"/>
  <c r="H1091" i="5"/>
  <c r="F1091" i="5"/>
  <c r="E1091" i="5"/>
  <c r="D1091" i="5"/>
  <c r="C1091" i="5"/>
  <c r="B1091" i="5"/>
  <c r="A1091" i="5"/>
  <c r="G1091" i="5" s="1"/>
  <c r="S1090" i="5"/>
  <c r="R1090" i="5"/>
  <c r="Q1090" i="5"/>
  <c r="P1090" i="5"/>
  <c r="O1090" i="5"/>
  <c r="N1090" i="5"/>
  <c r="M1090" i="5"/>
  <c r="L1090" i="5"/>
  <c r="K1090" i="5"/>
  <c r="J1090" i="5"/>
  <c r="I1090" i="5"/>
  <c r="H1090" i="5"/>
  <c r="F1090" i="5"/>
  <c r="E1090" i="5"/>
  <c r="D1090" i="5"/>
  <c r="C1090" i="5"/>
  <c r="B1090" i="5"/>
  <c r="A1090" i="5"/>
  <c r="G1090" i="5" s="1"/>
  <c r="S1089" i="5"/>
  <c r="R1089" i="5"/>
  <c r="Q1089" i="5"/>
  <c r="P1089" i="5"/>
  <c r="O1089" i="5"/>
  <c r="N1089" i="5"/>
  <c r="M1089" i="5"/>
  <c r="L1089" i="5"/>
  <c r="K1089" i="5"/>
  <c r="J1089" i="5"/>
  <c r="I1089" i="5"/>
  <c r="H1089" i="5"/>
  <c r="F1089" i="5"/>
  <c r="E1089" i="5"/>
  <c r="D1089" i="5"/>
  <c r="C1089" i="5"/>
  <c r="B1089" i="5"/>
  <c r="A1089" i="5"/>
  <c r="G1089" i="5" s="1"/>
  <c r="S1088" i="5"/>
  <c r="R1088" i="5"/>
  <c r="Q1088" i="5"/>
  <c r="P1088" i="5"/>
  <c r="O1088" i="5"/>
  <c r="N1088" i="5"/>
  <c r="M1088" i="5"/>
  <c r="L1088" i="5"/>
  <c r="K1088" i="5"/>
  <c r="J1088" i="5"/>
  <c r="I1088" i="5"/>
  <c r="H1088" i="5"/>
  <c r="F1088" i="5"/>
  <c r="E1088" i="5"/>
  <c r="D1088" i="5"/>
  <c r="C1088" i="5"/>
  <c r="B1088" i="5"/>
  <c r="A1088" i="5"/>
  <c r="G1088" i="5" s="1"/>
  <c r="S1087" i="5"/>
  <c r="R1087" i="5"/>
  <c r="Q1087" i="5"/>
  <c r="P1087" i="5"/>
  <c r="O1087" i="5"/>
  <c r="N1087" i="5"/>
  <c r="M1087" i="5"/>
  <c r="L1087" i="5"/>
  <c r="K1087" i="5"/>
  <c r="J1087" i="5"/>
  <c r="I1087" i="5"/>
  <c r="H1087" i="5"/>
  <c r="F1087" i="5"/>
  <c r="E1087" i="5"/>
  <c r="D1087" i="5"/>
  <c r="C1087" i="5"/>
  <c r="B1087" i="5"/>
  <c r="A1087" i="5"/>
  <c r="G1087" i="5" s="1"/>
  <c r="S1086" i="5"/>
  <c r="R1086" i="5"/>
  <c r="Q1086" i="5"/>
  <c r="P1086" i="5"/>
  <c r="O1086" i="5"/>
  <c r="N1086" i="5"/>
  <c r="M1086" i="5"/>
  <c r="L1086" i="5"/>
  <c r="K1086" i="5"/>
  <c r="J1086" i="5"/>
  <c r="I1086" i="5"/>
  <c r="H1086" i="5"/>
  <c r="F1086" i="5"/>
  <c r="E1086" i="5"/>
  <c r="D1086" i="5"/>
  <c r="C1086" i="5"/>
  <c r="B1086" i="5"/>
  <c r="A1086" i="5"/>
  <c r="G1086" i="5" s="1"/>
  <c r="S1085" i="5"/>
  <c r="R1085" i="5"/>
  <c r="Q1085" i="5"/>
  <c r="P1085" i="5"/>
  <c r="O1085" i="5"/>
  <c r="N1085" i="5"/>
  <c r="M1085" i="5"/>
  <c r="L1085" i="5"/>
  <c r="K1085" i="5"/>
  <c r="J1085" i="5"/>
  <c r="I1085" i="5"/>
  <c r="H1085" i="5"/>
  <c r="F1085" i="5"/>
  <c r="E1085" i="5"/>
  <c r="D1085" i="5"/>
  <c r="C1085" i="5"/>
  <c r="B1085" i="5"/>
  <c r="A1085" i="5"/>
  <c r="G1085" i="5" s="1"/>
  <c r="S1084" i="5"/>
  <c r="R1084" i="5"/>
  <c r="Q1084" i="5"/>
  <c r="P1084" i="5"/>
  <c r="O1084" i="5"/>
  <c r="N1084" i="5"/>
  <c r="M1084" i="5"/>
  <c r="L1084" i="5"/>
  <c r="K1084" i="5"/>
  <c r="J1084" i="5"/>
  <c r="I1084" i="5"/>
  <c r="H1084" i="5"/>
  <c r="F1084" i="5"/>
  <c r="E1084" i="5"/>
  <c r="D1084" i="5"/>
  <c r="C1084" i="5"/>
  <c r="B1084" i="5"/>
  <c r="A1084" i="5"/>
  <c r="G1084" i="5" s="1"/>
  <c r="S1083" i="5"/>
  <c r="R1083" i="5"/>
  <c r="Q1083" i="5"/>
  <c r="P1083" i="5"/>
  <c r="O1083" i="5"/>
  <c r="N1083" i="5"/>
  <c r="M1083" i="5"/>
  <c r="L1083" i="5"/>
  <c r="K1083" i="5"/>
  <c r="J1083" i="5"/>
  <c r="I1083" i="5"/>
  <c r="H1083" i="5"/>
  <c r="F1083" i="5"/>
  <c r="E1083" i="5"/>
  <c r="D1083" i="5"/>
  <c r="C1083" i="5"/>
  <c r="B1083" i="5"/>
  <c r="A1083" i="5"/>
  <c r="G1083" i="5" s="1"/>
  <c r="S1082" i="5"/>
  <c r="R1082" i="5"/>
  <c r="Q1082" i="5"/>
  <c r="P1082" i="5"/>
  <c r="O1082" i="5"/>
  <c r="N1082" i="5"/>
  <c r="M1082" i="5"/>
  <c r="L1082" i="5"/>
  <c r="K1082" i="5"/>
  <c r="J1082" i="5"/>
  <c r="I1082" i="5"/>
  <c r="H1082" i="5"/>
  <c r="F1082" i="5"/>
  <c r="E1082" i="5"/>
  <c r="D1082" i="5"/>
  <c r="C1082" i="5"/>
  <c r="B1082" i="5"/>
  <c r="A1082" i="5"/>
  <c r="G1082" i="5" s="1"/>
  <c r="S1081" i="5"/>
  <c r="R1081" i="5"/>
  <c r="Q1081" i="5"/>
  <c r="P1081" i="5"/>
  <c r="O1081" i="5"/>
  <c r="N1081" i="5"/>
  <c r="M1081" i="5"/>
  <c r="L1081" i="5"/>
  <c r="K1081" i="5"/>
  <c r="J1081" i="5"/>
  <c r="I1081" i="5"/>
  <c r="H1081" i="5"/>
  <c r="F1081" i="5"/>
  <c r="E1081" i="5"/>
  <c r="D1081" i="5"/>
  <c r="C1081" i="5"/>
  <c r="B1081" i="5"/>
  <c r="A1081" i="5"/>
  <c r="G1081" i="5" s="1"/>
  <c r="S1080" i="5"/>
  <c r="R1080" i="5"/>
  <c r="Q1080" i="5"/>
  <c r="P1080" i="5"/>
  <c r="O1080" i="5"/>
  <c r="N1080" i="5"/>
  <c r="M1080" i="5"/>
  <c r="L1080" i="5"/>
  <c r="K1080" i="5"/>
  <c r="J1080" i="5"/>
  <c r="I1080" i="5"/>
  <c r="H1080" i="5"/>
  <c r="F1080" i="5"/>
  <c r="E1080" i="5"/>
  <c r="D1080" i="5"/>
  <c r="C1080" i="5"/>
  <c r="B1080" i="5"/>
  <c r="A1080" i="5"/>
  <c r="G1080" i="5" s="1"/>
  <c r="S1079" i="5"/>
  <c r="R1079" i="5"/>
  <c r="Q1079" i="5"/>
  <c r="P1079" i="5"/>
  <c r="O1079" i="5"/>
  <c r="N1079" i="5"/>
  <c r="M1079" i="5"/>
  <c r="L1079" i="5"/>
  <c r="K1079" i="5"/>
  <c r="J1079" i="5"/>
  <c r="I1079" i="5"/>
  <c r="H1079" i="5"/>
  <c r="F1079" i="5"/>
  <c r="E1079" i="5"/>
  <c r="D1079" i="5"/>
  <c r="C1079" i="5"/>
  <c r="B1079" i="5"/>
  <c r="A1079" i="5"/>
  <c r="G1079" i="5" s="1"/>
  <c r="S1078" i="5"/>
  <c r="R1078" i="5"/>
  <c r="Q1078" i="5"/>
  <c r="P1078" i="5"/>
  <c r="O1078" i="5"/>
  <c r="N1078" i="5"/>
  <c r="M1078" i="5"/>
  <c r="L1078" i="5"/>
  <c r="K1078" i="5"/>
  <c r="J1078" i="5"/>
  <c r="I1078" i="5"/>
  <c r="H1078" i="5"/>
  <c r="F1078" i="5"/>
  <c r="E1078" i="5"/>
  <c r="D1078" i="5"/>
  <c r="C1078" i="5"/>
  <c r="B1078" i="5"/>
  <c r="A1078" i="5"/>
  <c r="G1078" i="5" s="1"/>
  <c r="S1077" i="5"/>
  <c r="R1077" i="5"/>
  <c r="Q1077" i="5"/>
  <c r="P1077" i="5"/>
  <c r="O1077" i="5"/>
  <c r="N1077" i="5"/>
  <c r="M1077" i="5"/>
  <c r="L1077" i="5"/>
  <c r="K1077" i="5"/>
  <c r="J1077" i="5"/>
  <c r="I1077" i="5"/>
  <c r="H1077" i="5"/>
  <c r="F1077" i="5"/>
  <c r="E1077" i="5"/>
  <c r="D1077" i="5"/>
  <c r="C1077" i="5"/>
  <c r="B1077" i="5"/>
  <c r="A1077" i="5"/>
  <c r="G1077" i="5" s="1"/>
  <c r="S1076" i="5"/>
  <c r="R1076" i="5"/>
  <c r="Q1076" i="5"/>
  <c r="P1076" i="5"/>
  <c r="O1076" i="5"/>
  <c r="N1076" i="5"/>
  <c r="M1076" i="5"/>
  <c r="L1076" i="5"/>
  <c r="K1076" i="5"/>
  <c r="J1076" i="5"/>
  <c r="I1076" i="5"/>
  <c r="H1076" i="5"/>
  <c r="F1076" i="5"/>
  <c r="E1076" i="5"/>
  <c r="D1076" i="5"/>
  <c r="C1076" i="5"/>
  <c r="B1076" i="5"/>
  <c r="A1076" i="5"/>
  <c r="G1076" i="5" s="1"/>
  <c r="S1075" i="5"/>
  <c r="R1075" i="5"/>
  <c r="Q1075" i="5"/>
  <c r="P1075" i="5"/>
  <c r="O1075" i="5"/>
  <c r="N1075" i="5"/>
  <c r="M1075" i="5"/>
  <c r="L1075" i="5"/>
  <c r="K1075" i="5"/>
  <c r="J1075" i="5"/>
  <c r="I1075" i="5"/>
  <c r="H1075" i="5"/>
  <c r="F1075" i="5"/>
  <c r="E1075" i="5"/>
  <c r="D1075" i="5"/>
  <c r="C1075" i="5"/>
  <c r="B1075" i="5"/>
  <c r="A1075" i="5"/>
  <c r="G1075" i="5" s="1"/>
  <c r="S1074" i="5"/>
  <c r="R1074" i="5"/>
  <c r="Q1074" i="5"/>
  <c r="P1074" i="5"/>
  <c r="O1074" i="5"/>
  <c r="N1074" i="5"/>
  <c r="M1074" i="5"/>
  <c r="L1074" i="5"/>
  <c r="K1074" i="5"/>
  <c r="J1074" i="5"/>
  <c r="I1074" i="5"/>
  <c r="H1074" i="5"/>
  <c r="F1074" i="5"/>
  <c r="E1074" i="5"/>
  <c r="D1074" i="5"/>
  <c r="C1074" i="5"/>
  <c r="B1074" i="5"/>
  <c r="A1074" i="5"/>
  <c r="G1074" i="5" s="1"/>
  <c r="S1073" i="5"/>
  <c r="R1073" i="5"/>
  <c r="Q1073" i="5"/>
  <c r="P1073" i="5"/>
  <c r="O1073" i="5"/>
  <c r="N1073" i="5"/>
  <c r="M1073" i="5"/>
  <c r="L1073" i="5"/>
  <c r="K1073" i="5"/>
  <c r="J1073" i="5"/>
  <c r="I1073" i="5"/>
  <c r="H1073" i="5"/>
  <c r="F1073" i="5"/>
  <c r="E1073" i="5"/>
  <c r="D1073" i="5"/>
  <c r="C1073" i="5"/>
  <c r="B1073" i="5"/>
  <c r="A1073" i="5"/>
  <c r="G1073" i="5" s="1"/>
  <c r="S1072" i="5"/>
  <c r="R1072" i="5"/>
  <c r="Q1072" i="5"/>
  <c r="P1072" i="5"/>
  <c r="O1072" i="5"/>
  <c r="N1072" i="5"/>
  <c r="M1072" i="5"/>
  <c r="L1072" i="5"/>
  <c r="K1072" i="5"/>
  <c r="J1072" i="5"/>
  <c r="I1072" i="5"/>
  <c r="H1072" i="5"/>
  <c r="F1072" i="5"/>
  <c r="E1072" i="5"/>
  <c r="D1072" i="5"/>
  <c r="C1072" i="5"/>
  <c r="B1072" i="5"/>
  <c r="A1072" i="5"/>
  <c r="G1072" i="5" s="1"/>
  <c r="S1071" i="5"/>
  <c r="R1071" i="5"/>
  <c r="Q1071" i="5"/>
  <c r="P1071" i="5"/>
  <c r="O1071" i="5"/>
  <c r="N1071" i="5"/>
  <c r="M1071" i="5"/>
  <c r="L1071" i="5"/>
  <c r="K1071" i="5"/>
  <c r="J1071" i="5"/>
  <c r="I1071" i="5"/>
  <c r="H1071" i="5"/>
  <c r="F1071" i="5"/>
  <c r="E1071" i="5"/>
  <c r="D1071" i="5"/>
  <c r="C1071" i="5"/>
  <c r="B1071" i="5"/>
  <c r="A1071" i="5"/>
  <c r="G1071" i="5" s="1"/>
  <c r="S1070" i="5"/>
  <c r="R1070" i="5"/>
  <c r="Q1070" i="5"/>
  <c r="P1070" i="5"/>
  <c r="O1070" i="5"/>
  <c r="N1070" i="5"/>
  <c r="M1070" i="5"/>
  <c r="L1070" i="5"/>
  <c r="K1070" i="5"/>
  <c r="J1070" i="5"/>
  <c r="I1070" i="5"/>
  <c r="H1070" i="5"/>
  <c r="F1070" i="5"/>
  <c r="E1070" i="5"/>
  <c r="D1070" i="5"/>
  <c r="C1070" i="5"/>
  <c r="B1070" i="5"/>
  <c r="A1070" i="5"/>
  <c r="G1070" i="5" s="1"/>
  <c r="S1069" i="5"/>
  <c r="R1069" i="5"/>
  <c r="Q1069" i="5"/>
  <c r="P1069" i="5"/>
  <c r="O1069" i="5"/>
  <c r="N1069" i="5"/>
  <c r="M1069" i="5"/>
  <c r="L1069" i="5"/>
  <c r="K1069" i="5"/>
  <c r="J1069" i="5"/>
  <c r="I1069" i="5"/>
  <c r="H1069" i="5"/>
  <c r="F1069" i="5"/>
  <c r="E1069" i="5"/>
  <c r="D1069" i="5"/>
  <c r="C1069" i="5"/>
  <c r="B1069" i="5"/>
  <c r="A1069" i="5"/>
  <c r="G1069" i="5" s="1"/>
  <c r="S1068" i="5"/>
  <c r="R1068" i="5"/>
  <c r="Q1068" i="5"/>
  <c r="P1068" i="5"/>
  <c r="O1068" i="5"/>
  <c r="N1068" i="5"/>
  <c r="M1068" i="5"/>
  <c r="L1068" i="5"/>
  <c r="K1068" i="5"/>
  <c r="J1068" i="5"/>
  <c r="I1068" i="5"/>
  <c r="H1068" i="5"/>
  <c r="F1068" i="5"/>
  <c r="E1068" i="5"/>
  <c r="D1068" i="5"/>
  <c r="C1068" i="5"/>
  <c r="B1068" i="5"/>
  <c r="A1068" i="5"/>
  <c r="G1068" i="5" s="1"/>
  <c r="S1067" i="5"/>
  <c r="R1067" i="5"/>
  <c r="Q1067" i="5"/>
  <c r="P1067" i="5"/>
  <c r="O1067" i="5"/>
  <c r="N1067" i="5"/>
  <c r="M1067" i="5"/>
  <c r="L1067" i="5"/>
  <c r="K1067" i="5"/>
  <c r="J1067" i="5"/>
  <c r="I1067" i="5"/>
  <c r="H1067" i="5"/>
  <c r="F1067" i="5"/>
  <c r="E1067" i="5"/>
  <c r="D1067" i="5"/>
  <c r="C1067" i="5"/>
  <c r="B1067" i="5"/>
  <c r="A1067" i="5"/>
  <c r="G1067" i="5" s="1"/>
  <c r="S1066" i="5"/>
  <c r="R1066" i="5"/>
  <c r="Q1066" i="5"/>
  <c r="P1066" i="5"/>
  <c r="O1066" i="5"/>
  <c r="N1066" i="5"/>
  <c r="M1066" i="5"/>
  <c r="L1066" i="5"/>
  <c r="K1066" i="5"/>
  <c r="J1066" i="5"/>
  <c r="I1066" i="5"/>
  <c r="H1066" i="5"/>
  <c r="F1066" i="5"/>
  <c r="E1066" i="5"/>
  <c r="D1066" i="5"/>
  <c r="C1066" i="5"/>
  <c r="B1066" i="5"/>
  <c r="A1066" i="5"/>
  <c r="G1066" i="5" s="1"/>
  <c r="S1065" i="5"/>
  <c r="R1065" i="5"/>
  <c r="Q1065" i="5"/>
  <c r="P1065" i="5"/>
  <c r="O1065" i="5"/>
  <c r="N1065" i="5"/>
  <c r="M1065" i="5"/>
  <c r="L1065" i="5"/>
  <c r="K1065" i="5"/>
  <c r="J1065" i="5"/>
  <c r="I1065" i="5"/>
  <c r="H1065" i="5"/>
  <c r="F1065" i="5"/>
  <c r="E1065" i="5"/>
  <c r="D1065" i="5"/>
  <c r="C1065" i="5"/>
  <c r="B1065" i="5"/>
  <c r="A1065" i="5"/>
  <c r="G1065" i="5" s="1"/>
  <c r="S1064" i="5"/>
  <c r="R1064" i="5"/>
  <c r="Q1064" i="5"/>
  <c r="P1064" i="5"/>
  <c r="O1064" i="5"/>
  <c r="N1064" i="5"/>
  <c r="M1064" i="5"/>
  <c r="L1064" i="5"/>
  <c r="K1064" i="5"/>
  <c r="J1064" i="5"/>
  <c r="I1064" i="5"/>
  <c r="H1064" i="5"/>
  <c r="F1064" i="5"/>
  <c r="E1064" i="5"/>
  <c r="D1064" i="5"/>
  <c r="C1064" i="5"/>
  <c r="B1064" i="5"/>
  <c r="A1064" i="5"/>
  <c r="G1064" i="5" s="1"/>
  <c r="S1063" i="5"/>
  <c r="R1063" i="5"/>
  <c r="Q1063" i="5"/>
  <c r="P1063" i="5"/>
  <c r="O1063" i="5"/>
  <c r="N1063" i="5"/>
  <c r="M1063" i="5"/>
  <c r="L1063" i="5"/>
  <c r="K1063" i="5"/>
  <c r="J1063" i="5"/>
  <c r="I1063" i="5"/>
  <c r="H1063" i="5"/>
  <c r="F1063" i="5"/>
  <c r="E1063" i="5"/>
  <c r="D1063" i="5"/>
  <c r="C1063" i="5"/>
  <c r="B1063" i="5"/>
  <c r="A1063" i="5"/>
  <c r="G1063" i="5" s="1"/>
  <c r="S1062" i="5"/>
  <c r="R1062" i="5"/>
  <c r="Q1062" i="5"/>
  <c r="P1062" i="5"/>
  <c r="O1062" i="5"/>
  <c r="N1062" i="5"/>
  <c r="M1062" i="5"/>
  <c r="L1062" i="5"/>
  <c r="K1062" i="5"/>
  <c r="J1062" i="5"/>
  <c r="I1062" i="5"/>
  <c r="H1062" i="5"/>
  <c r="F1062" i="5"/>
  <c r="E1062" i="5"/>
  <c r="D1062" i="5"/>
  <c r="C1062" i="5"/>
  <c r="B1062" i="5"/>
  <c r="A1062" i="5"/>
  <c r="G1062" i="5" s="1"/>
  <c r="S1061" i="5"/>
  <c r="R1061" i="5"/>
  <c r="Q1061" i="5"/>
  <c r="P1061" i="5"/>
  <c r="O1061" i="5"/>
  <c r="N1061" i="5"/>
  <c r="M1061" i="5"/>
  <c r="L1061" i="5"/>
  <c r="K1061" i="5"/>
  <c r="J1061" i="5"/>
  <c r="I1061" i="5"/>
  <c r="H1061" i="5"/>
  <c r="F1061" i="5"/>
  <c r="E1061" i="5"/>
  <c r="D1061" i="5"/>
  <c r="C1061" i="5"/>
  <c r="B1061" i="5"/>
  <c r="A1061" i="5"/>
  <c r="G1061" i="5" s="1"/>
  <c r="S1060" i="5"/>
  <c r="R1060" i="5"/>
  <c r="Q1060" i="5"/>
  <c r="P1060" i="5"/>
  <c r="O1060" i="5"/>
  <c r="N1060" i="5"/>
  <c r="M1060" i="5"/>
  <c r="L1060" i="5"/>
  <c r="K1060" i="5"/>
  <c r="J1060" i="5"/>
  <c r="I1060" i="5"/>
  <c r="H1060" i="5"/>
  <c r="F1060" i="5"/>
  <c r="E1060" i="5"/>
  <c r="D1060" i="5"/>
  <c r="C1060" i="5"/>
  <c r="B1060" i="5"/>
  <c r="A1060" i="5"/>
  <c r="G1060" i="5" s="1"/>
  <c r="S1059" i="5"/>
  <c r="R1059" i="5"/>
  <c r="Q1059" i="5"/>
  <c r="P1059" i="5"/>
  <c r="O1059" i="5"/>
  <c r="N1059" i="5"/>
  <c r="M1059" i="5"/>
  <c r="L1059" i="5"/>
  <c r="K1059" i="5"/>
  <c r="J1059" i="5"/>
  <c r="I1059" i="5"/>
  <c r="H1059" i="5"/>
  <c r="F1059" i="5"/>
  <c r="E1059" i="5"/>
  <c r="D1059" i="5"/>
  <c r="C1059" i="5"/>
  <c r="B1059" i="5"/>
  <c r="A1059" i="5"/>
  <c r="G1059" i="5" s="1"/>
  <c r="S1058" i="5"/>
  <c r="R1058" i="5"/>
  <c r="Q1058" i="5"/>
  <c r="P1058" i="5"/>
  <c r="O1058" i="5"/>
  <c r="N1058" i="5"/>
  <c r="M1058" i="5"/>
  <c r="L1058" i="5"/>
  <c r="K1058" i="5"/>
  <c r="J1058" i="5"/>
  <c r="I1058" i="5"/>
  <c r="H1058" i="5"/>
  <c r="F1058" i="5"/>
  <c r="E1058" i="5"/>
  <c r="D1058" i="5"/>
  <c r="C1058" i="5"/>
  <c r="B1058" i="5"/>
  <c r="A1058" i="5"/>
  <c r="G1058" i="5" s="1"/>
  <c r="S1057" i="5"/>
  <c r="R1057" i="5"/>
  <c r="Q1057" i="5"/>
  <c r="P1057" i="5"/>
  <c r="O1057" i="5"/>
  <c r="N1057" i="5"/>
  <c r="M1057" i="5"/>
  <c r="L1057" i="5"/>
  <c r="K1057" i="5"/>
  <c r="J1057" i="5"/>
  <c r="I1057" i="5"/>
  <c r="H1057" i="5"/>
  <c r="F1057" i="5"/>
  <c r="E1057" i="5"/>
  <c r="D1057" i="5"/>
  <c r="C1057" i="5"/>
  <c r="B1057" i="5"/>
  <c r="A1057" i="5"/>
  <c r="G1057" i="5" s="1"/>
  <c r="S1056" i="5"/>
  <c r="R1056" i="5"/>
  <c r="Q1056" i="5"/>
  <c r="P1056" i="5"/>
  <c r="O1056" i="5"/>
  <c r="N1056" i="5"/>
  <c r="M1056" i="5"/>
  <c r="L1056" i="5"/>
  <c r="K1056" i="5"/>
  <c r="J1056" i="5"/>
  <c r="I1056" i="5"/>
  <c r="H1056" i="5"/>
  <c r="F1056" i="5"/>
  <c r="E1056" i="5"/>
  <c r="D1056" i="5"/>
  <c r="C1056" i="5"/>
  <c r="B1056" i="5"/>
  <c r="A1056" i="5"/>
  <c r="G1056" i="5" s="1"/>
  <c r="S1055" i="5"/>
  <c r="R1055" i="5"/>
  <c r="Q1055" i="5"/>
  <c r="P1055" i="5"/>
  <c r="O1055" i="5"/>
  <c r="N1055" i="5"/>
  <c r="M1055" i="5"/>
  <c r="L1055" i="5"/>
  <c r="K1055" i="5"/>
  <c r="J1055" i="5"/>
  <c r="I1055" i="5"/>
  <c r="H1055" i="5"/>
  <c r="F1055" i="5"/>
  <c r="E1055" i="5"/>
  <c r="D1055" i="5"/>
  <c r="C1055" i="5"/>
  <c r="B1055" i="5"/>
  <c r="A1055" i="5"/>
  <c r="G1055" i="5" s="1"/>
  <c r="S1054" i="5"/>
  <c r="R1054" i="5"/>
  <c r="Q1054" i="5"/>
  <c r="P1054" i="5"/>
  <c r="O1054" i="5"/>
  <c r="N1054" i="5"/>
  <c r="M1054" i="5"/>
  <c r="L1054" i="5"/>
  <c r="K1054" i="5"/>
  <c r="J1054" i="5"/>
  <c r="I1054" i="5"/>
  <c r="H1054" i="5"/>
  <c r="F1054" i="5"/>
  <c r="E1054" i="5"/>
  <c r="D1054" i="5"/>
  <c r="C1054" i="5"/>
  <c r="B1054" i="5"/>
  <c r="A1054" i="5"/>
  <c r="G1054" i="5" s="1"/>
  <c r="S1053" i="5"/>
  <c r="R1053" i="5"/>
  <c r="Q1053" i="5"/>
  <c r="P1053" i="5"/>
  <c r="O1053" i="5"/>
  <c r="N1053" i="5"/>
  <c r="M1053" i="5"/>
  <c r="L1053" i="5"/>
  <c r="K1053" i="5"/>
  <c r="J1053" i="5"/>
  <c r="I1053" i="5"/>
  <c r="H1053" i="5"/>
  <c r="F1053" i="5"/>
  <c r="E1053" i="5"/>
  <c r="D1053" i="5"/>
  <c r="C1053" i="5"/>
  <c r="B1053" i="5"/>
  <c r="A1053" i="5"/>
  <c r="G1053" i="5" s="1"/>
  <c r="S1052" i="5"/>
  <c r="R1052" i="5"/>
  <c r="Q1052" i="5"/>
  <c r="P1052" i="5"/>
  <c r="O1052" i="5"/>
  <c r="N1052" i="5"/>
  <c r="M1052" i="5"/>
  <c r="L1052" i="5"/>
  <c r="K1052" i="5"/>
  <c r="J1052" i="5"/>
  <c r="I1052" i="5"/>
  <c r="H1052" i="5"/>
  <c r="F1052" i="5"/>
  <c r="E1052" i="5"/>
  <c r="D1052" i="5"/>
  <c r="C1052" i="5"/>
  <c r="B1052" i="5"/>
  <c r="A1052" i="5"/>
  <c r="G1052" i="5" s="1"/>
  <c r="S1051" i="5"/>
  <c r="R1051" i="5"/>
  <c r="Q1051" i="5"/>
  <c r="P1051" i="5"/>
  <c r="O1051" i="5"/>
  <c r="N1051" i="5"/>
  <c r="M1051" i="5"/>
  <c r="L1051" i="5"/>
  <c r="K1051" i="5"/>
  <c r="J1051" i="5"/>
  <c r="I1051" i="5"/>
  <c r="H1051" i="5"/>
  <c r="F1051" i="5"/>
  <c r="E1051" i="5"/>
  <c r="D1051" i="5"/>
  <c r="C1051" i="5"/>
  <c r="B1051" i="5"/>
  <c r="A1051" i="5"/>
  <c r="G1051" i="5" s="1"/>
  <c r="S1050" i="5"/>
  <c r="R1050" i="5"/>
  <c r="Q1050" i="5"/>
  <c r="P1050" i="5"/>
  <c r="O1050" i="5"/>
  <c r="N1050" i="5"/>
  <c r="M1050" i="5"/>
  <c r="L1050" i="5"/>
  <c r="K1050" i="5"/>
  <c r="J1050" i="5"/>
  <c r="I1050" i="5"/>
  <c r="H1050" i="5"/>
  <c r="F1050" i="5"/>
  <c r="E1050" i="5"/>
  <c r="D1050" i="5"/>
  <c r="C1050" i="5"/>
  <c r="B1050" i="5"/>
  <c r="A1050" i="5"/>
  <c r="G1050" i="5" s="1"/>
  <c r="S1049" i="5"/>
  <c r="R1049" i="5"/>
  <c r="Q1049" i="5"/>
  <c r="P1049" i="5"/>
  <c r="O1049" i="5"/>
  <c r="N1049" i="5"/>
  <c r="M1049" i="5"/>
  <c r="L1049" i="5"/>
  <c r="K1049" i="5"/>
  <c r="J1049" i="5"/>
  <c r="I1049" i="5"/>
  <c r="H1049" i="5"/>
  <c r="F1049" i="5"/>
  <c r="E1049" i="5"/>
  <c r="D1049" i="5"/>
  <c r="C1049" i="5"/>
  <c r="B1049" i="5"/>
  <c r="A1049" i="5"/>
  <c r="G1049" i="5" s="1"/>
  <c r="S1048" i="5"/>
  <c r="R1048" i="5"/>
  <c r="Q1048" i="5"/>
  <c r="P1048" i="5"/>
  <c r="O1048" i="5"/>
  <c r="N1048" i="5"/>
  <c r="M1048" i="5"/>
  <c r="L1048" i="5"/>
  <c r="K1048" i="5"/>
  <c r="J1048" i="5"/>
  <c r="I1048" i="5"/>
  <c r="H1048" i="5"/>
  <c r="F1048" i="5"/>
  <c r="E1048" i="5"/>
  <c r="D1048" i="5"/>
  <c r="C1048" i="5"/>
  <c r="B1048" i="5"/>
  <c r="A1048" i="5"/>
  <c r="G1048" i="5" s="1"/>
  <c r="S1047" i="5"/>
  <c r="R1047" i="5"/>
  <c r="Q1047" i="5"/>
  <c r="P1047" i="5"/>
  <c r="O1047" i="5"/>
  <c r="N1047" i="5"/>
  <c r="M1047" i="5"/>
  <c r="L1047" i="5"/>
  <c r="K1047" i="5"/>
  <c r="J1047" i="5"/>
  <c r="I1047" i="5"/>
  <c r="H1047" i="5"/>
  <c r="F1047" i="5"/>
  <c r="E1047" i="5"/>
  <c r="D1047" i="5"/>
  <c r="C1047" i="5"/>
  <c r="B1047" i="5"/>
  <c r="A1047" i="5"/>
  <c r="G1047" i="5" s="1"/>
  <c r="S1046" i="5"/>
  <c r="R1046" i="5"/>
  <c r="Q1046" i="5"/>
  <c r="P1046" i="5"/>
  <c r="O1046" i="5"/>
  <c r="N1046" i="5"/>
  <c r="M1046" i="5"/>
  <c r="L1046" i="5"/>
  <c r="K1046" i="5"/>
  <c r="J1046" i="5"/>
  <c r="I1046" i="5"/>
  <c r="H1046" i="5"/>
  <c r="F1046" i="5"/>
  <c r="E1046" i="5"/>
  <c r="D1046" i="5"/>
  <c r="C1046" i="5"/>
  <c r="B1046" i="5"/>
  <c r="A1046" i="5"/>
  <c r="G1046" i="5" s="1"/>
  <c r="S1045" i="5"/>
  <c r="R1045" i="5"/>
  <c r="Q1045" i="5"/>
  <c r="P1045" i="5"/>
  <c r="O1045" i="5"/>
  <c r="N1045" i="5"/>
  <c r="M1045" i="5"/>
  <c r="L1045" i="5"/>
  <c r="K1045" i="5"/>
  <c r="J1045" i="5"/>
  <c r="I1045" i="5"/>
  <c r="H1045" i="5"/>
  <c r="F1045" i="5"/>
  <c r="E1045" i="5"/>
  <c r="D1045" i="5"/>
  <c r="C1045" i="5"/>
  <c r="B1045" i="5"/>
  <c r="A1045" i="5"/>
  <c r="G1045" i="5" s="1"/>
  <c r="S1044" i="5"/>
  <c r="R1044" i="5"/>
  <c r="Q1044" i="5"/>
  <c r="P1044" i="5"/>
  <c r="O1044" i="5"/>
  <c r="N1044" i="5"/>
  <c r="M1044" i="5"/>
  <c r="L1044" i="5"/>
  <c r="K1044" i="5"/>
  <c r="J1044" i="5"/>
  <c r="I1044" i="5"/>
  <c r="H1044" i="5"/>
  <c r="F1044" i="5"/>
  <c r="E1044" i="5"/>
  <c r="D1044" i="5"/>
  <c r="C1044" i="5"/>
  <c r="B1044" i="5"/>
  <c r="A1044" i="5"/>
  <c r="G1044" i="5" s="1"/>
  <c r="S1043" i="5"/>
  <c r="R1043" i="5"/>
  <c r="Q1043" i="5"/>
  <c r="P1043" i="5"/>
  <c r="O1043" i="5"/>
  <c r="N1043" i="5"/>
  <c r="M1043" i="5"/>
  <c r="L1043" i="5"/>
  <c r="K1043" i="5"/>
  <c r="J1043" i="5"/>
  <c r="I1043" i="5"/>
  <c r="H1043" i="5"/>
  <c r="F1043" i="5"/>
  <c r="E1043" i="5"/>
  <c r="D1043" i="5"/>
  <c r="C1043" i="5"/>
  <c r="B1043" i="5"/>
  <c r="A1043" i="5"/>
  <c r="G1043" i="5" s="1"/>
  <c r="S1042" i="5"/>
  <c r="R1042" i="5"/>
  <c r="Q1042" i="5"/>
  <c r="P1042" i="5"/>
  <c r="O1042" i="5"/>
  <c r="N1042" i="5"/>
  <c r="M1042" i="5"/>
  <c r="L1042" i="5"/>
  <c r="K1042" i="5"/>
  <c r="J1042" i="5"/>
  <c r="I1042" i="5"/>
  <c r="H1042" i="5"/>
  <c r="F1042" i="5"/>
  <c r="E1042" i="5"/>
  <c r="D1042" i="5"/>
  <c r="C1042" i="5"/>
  <c r="B1042" i="5"/>
  <c r="A1042" i="5"/>
  <c r="G1042" i="5" s="1"/>
  <c r="S1041" i="5"/>
  <c r="R1041" i="5"/>
  <c r="Q1041" i="5"/>
  <c r="P1041" i="5"/>
  <c r="O1041" i="5"/>
  <c r="N1041" i="5"/>
  <c r="M1041" i="5"/>
  <c r="L1041" i="5"/>
  <c r="K1041" i="5"/>
  <c r="J1041" i="5"/>
  <c r="I1041" i="5"/>
  <c r="H1041" i="5"/>
  <c r="F1041" i="5"/>
  <c r="E1041" i="5"/>
  <c r="D1041" i="5"/>
  <c r="C1041" i="5"/>
  <c r="B1041" i="5"/>
  <c r="A1041" i="5"/>
  <c r="G1041" i="5" s="1"/>
  <c r="S1040" i="5"/>
  <c r="R1040" i="5"/>
  <c r="Q1040" i="5"/>
  <c r="P1040" i="5"/>
  <c r="O1040" i="5"/>
  <c r="N1040" i="5"/>
  <c r="M1040" i="5"/>
  <c r="L1040" i="5"/>
  <c r="K1040" i="5"/>
  <c r="J1040" i="5"/>
  <c r="I1040" i="5"/>
  <c r="H1040" i="5"/>
  <c r="F1040" i="5"/>
  <c r="E1040" i="5"/>
  <c r="D1040" i="5"/>
  <c r="C1040" i="5"/>
  <c r="B1040" i="5"/>
  <c r="A1040" i="5"/>
  <c r="G1040" i="5" s="1"/>
  <c r="S1039" i="5"/>
  <c r="R1039" i="5"/>
  <c r="Q1039" i="5"/>
  <c r="P1039" i="5"/>
  <c r="O1039" i="5"/>
  <c r="N1039" i="5"/>
  <c r="M1039" i="5"/>
  <c r="L1039" i="5"/>
  <c r="K1039" i="5"/>
  <c r="J1039" i="5"/>
  <c r="I1039" i="5"/>
  <c r="H1039" i="5"/>
  <c r="F1039" i="5"/>
  <c r="E1039" i="5"/>
  <c r="D1039" i="5"/>
  <c r="C1039" i="5"/>
  <c r="B1039" i="5"/>
  <c r="A1039" i="5"/>
  <c r="G1039" i="5" s="1"/>
  <c r="S1038" i="5"/>
  <c r="R1038" i="5"/>
  <c r="Q1038" i="5"/>
  <c r="P1038" i="5"/>
  <c r="O1038" i="5"/>
  <c r="N1038" i="5"/>
  <c r="M1038" i="5"/>
  <c r="L1038" i="5"/>
  <c r="K1038" i="5"/>
  <c r="J1038" i="5"/>
  <c r="I1038" i="5"/>
  <c r="H1038" i="5"/>
  <c r="F1038" i="5"/>
  <c r="E1038" i="5"/>
  <c r="D1038" i="5"/>
  <c r="C1038" i="5"/>
  <c r="B1038" i="5"/>
  <c r="A1038" i="5"/>
  <c r="G1038" i="5" s="1"/>
  <c r="S1037" i="5"/>
  <c r="R1037" i="5"/>
  <c r="Q1037" i="5"/>
  <c r="P1037" i="5"/>
  <c r="O1037" i="5"/>
  <c r="N1037" i="5"/>
  <c r="M1037" i="5"/>
  <c r="L1037" i="5"/>
  <c r="K1037" i="5"/>
  <c r="J1037" i="5"/>
  <c r="I1037" i="5"/>
  <c r="H1037" i="5"/>
  <c r="F1037" i="5"/>
  <c r="E1037" i="5"/>
  <c r="D1037" i="5"/>
  <c r="C1037" i="5"/>
  <c r="B1037" i="5"/>
  <c r="A1037" i="5"/>
  <c r="G1037" i="5" s="1"/>
  <c r="S1036" i="5"/>
  <c r="R1036" i="5"/>
  <c r="Q1036" i="5"/>
  <c r="P1036" i="5"/>
  <c r="O1036" i="5"/>
  <c r="N1036" i="5"/>
  <c r="M1036" i="5"/>
  <c r="L1036" i="5"/>
  <c r="K1036" i="5"/>
  <c r="J1036" i="5"/>
  <c r="I1036" i="5"/>
  <c r="H1036" i="5"/>
  <c r="F1036" i="5"/>
  <c r="E1036" i="5"/>
  <c r="D1036" i="5"/>
  <c r="C1036" i="5"/>
  <c r="B1036" i="5"/>
  <c r="A1036" i="5"/>
  <c r="G1036" i="5" s="1"/>
  <c r="S1035" i="5"/>
  <c r="R1035" i="5"/>
  <c r="Q1035" i="5"/>
  <c r="P1035" i="5"/>
  <c r="O1035" i="5"/>
  <c r="N1035" i="5"/>
  <c r="M1035" i="5"/>
  <c r="L1035" i="5"/>
  <c r="K1035" i="5"/>
  <c r="J1035" i="5"/>
  <c r="I1035" i="5"/>
  <c r="H1035" i="5"/>
  <c r="F1035" i="5"/>
  <c r="E1035" i="5"/>
  <c r="D1035" i="5"/>
  <c r="C1035" i="5"/>
  <c r="B1035" i="5"/>
  <c r="A1035" i="5"/>
  <c r="G1035" i="5" s="1"/>
  <c r="S1034" i="5"/>
  <c r="R1034" i="5"/>
  <c r="Q1034" i="5"/>
  <c r="P1034" i="5"/>
  <c r="O1034" i="5"/>
  <c r="N1034" i="5"/>
  <c r="M1034" i="5"/>
  <c r="L1034" i="5"/>
  <c r="K1034" i="5"/>
  <c r="J1034" i="5"/>
  <c r="I1034" i="5"/>
  <c r="H1034" i="5"/>
  <c r="F1034" i="5"/>
  <c r="E1034" i="5"/>
  <c r="D1034" i="5"/>
  <c r="C1034" i="5"/>
  <c r="B1034" i="5"/>
  <c r="A1034" i="5"/>
  <c r="G1034" i="5" s="1"/>
  <c r="S1033" i="5"/>
  <c r="R1033" i="5"/>
  <c r="Q1033" i="5"/>
  <c r="P1033" i="5"/>
  <c r="O1033" i="5"/>
  <c r="N1033" i="5"/>
  <c r="M1033" i="5"/>
  <c r="L1033" i="5"/>
  <c r="K1033" i="5"/>
  <c r="J1033" i="5"/>
  <c r="I1033" i="5"/>
  <c r="H1033" i="5"/>
  <c r="F1033" i="5"/>
  <c r="E1033" i="5"/>
  <c r="D1033" i="5"/>
  <c r="C1033" i="5"/>
  <c r="B1033" i="5"/>
  <c r="A1033" i="5"/>
  <c r="G1033" i="5" s="1"/>
  <c r="S1032" i="5"/>
  <c r="R1032" i="5"/>
  <c r="Q1032" i="5"/>
  <c r="P1032" i="5"/>
  <c r="O1032" i="5"/>
  <c r="N1032" i="5"/>
  <c r="M1032" i="5"/>
  <c r="L1032" i="5"/>
  <c r="K1032" i="5"/>
  <c r="J1032" i="5"/>
  <c r="I1032" i="5"/>
  <c r="H1032" i="5"/>
  <c r="F1032" i="5"/>
  <c r="E1032" i="5"/>
  <c r="D1032" i="5"/>
  <c r="C1032" i="5"/>
  <c r="B1032" i="5"/>
  <c r="A1032" i="5"/>
  <c r="G1032" i="5" s="1"/>
  <c r="S1031" i="5"/>
  <c r="R1031" i="5"/>
  <c r="Q1031" i="5"/>
  <c r="P1031" i="5"/>
  <c r="O1031" i="5"/>
  <c r="N1031" i="5"/>
  <c r="M1031" i="5"/>
  <c r="L1031" i="5"/>
  <c r="K1031" i="5"/>
  <c r="J1031" i="5"/>
  <c r="I1031" i="5"/>
  <c r="H1031" i="5"/>
  <c r="F1031" i="5"/>
  <c r="E1031" i="5"/>
  <c r="D1031" i="5"/>
  <c r="C1031" i="5"/>
  <c r="B1031" i="5"/>
  <c r="A1031" i="5"/>
  <c r="G1031" i="5" s="1"/>
  <c r="S1030" i="5"/>
  <c r="R1030" i="5"/>
  <c r="Q1030" i="5"/>
  <c r="P1030" i="5"/>
  <c r="O1030" i="5"/>
  <c r="N1030" i="5"/>
  <c r="M1030" i="5"/>
  <c r="L1030" i="5"/>
  <c r="K1030" i="5"/>
  <c r="J1030" i="5"/>
  <c r="I1030" i="5"/>
  <c r="H1030" i="5"/>
  <c r="F1030" i="5"/>
  <c r="E1030" i="5"/>
  <c r="D1030" i="5"/>
  <c r="C1030" i="5"/>
  <c r="B1030" i="5"/>
  <c r="A1030" i="5"/>
  <c r="G1030" i="5" s="1"/>
  <c r="S1029" i="5"/>
  <c r="R1029" i="5"/>
  <c r="Q1029" i="5"/>
  <c r="P1029" i="5"/>
  <c r="O1029" i="5"/>
  <c r="N1029" i="5"/>
  <c r="M1029" i="5"/>
  <c r="L1029" i="5"/>
  <c r="K1029" i="5"/>
  <c r="J1029" i="5"/>
  <c r="I1029" i="5"/>
  <c r="H1029" i="5"/>
  <c r="F1029" i="5"/>
  <c r="E1029" i="5"/>
  <c r="D1029" i="5"/>
  <c r="C1029" i="5"/>
  <c r="B1029" i="5"/>
  <c r="A1029" i="5"/>
  <c r="G1029" i="5" s="1"/>
  <c r="S1028" i="5"/>
  <c r="R1028" i="5"/>
  <c r="Q1028" i="5"/>
  <c r="P1028" i="5"/>
  <c r="O1028" i="5"/>
  <c r="N1028" i="5"/>
  <c r="M1028" i="5"/>
  <c r="L1028" i="5"/>
  <c r="K1028" i="5"/>
  <c r="J1028" i="5"/>
  <c r="I1028" i="5"/>
  <c r="H1028" i="5"/>
  <c r="F1028" i="5"/>
  <c r="E1028" i="5"/>
  <c r="D1028" i="5"/>
  <c r="C1028" i="5"/>
  <c r="B1028" i="5"/>
  <c r="A1028" i="5"/>
  <c r="G1028" i="5" s="1"/>
  <c r="S1027" i="5"/>
  <c r="R1027" i="5"/>
  <c r="Q1027" i="5"/>
  <c r="P1027" i="5"/>
  <c r="O1027" i="5"/>
  <c r="N1027" i="5"/>
  <c r="M1027" i="5"/>
  <c r="L1027" i="5"/>
  <c r="K1027" i="5"/>
  <c r="J1027" i="5"/>
  <c r="I1027" i="5"/>
  <c r="H1027" i="5"/>
  <c r="F1027" i="5"/>
  <c r="E1027" i="5"/>
  <c r="D1027" i="5"/>
  <c r="C1027" i="5"/>
  <c r="B1027" i="5"/>
  <c r="A1027" i="5"/>
  <c r="G1027" i="5" s="1"/>
  <c r="S1026" i="5"/>
  <c r="R1026" i="5"/>
  <c r="Q1026" i="5"/>
  <c r="P1026" i="5"/>
  <c r="O1026" i="5"/>
  <c r="N1026" i="5"/>
  <c r="M1026" i="5"/>
  <c r="L1026" i="5"/>
  <c r="K1026" i="5"/>
  <c r="J1026" i="5"/>
  <c r="I1026" i="5"/>
  <c r="H1026" i="5"/>
  <c r="F1026" i="5"/>
  <c r="E1026" i="5"/>
  <c r="D1026" i="5"/>
  <c r="C1026" i="5"/>
  <c r="B1026" i="5"/>
  <c r="A1026" i="5"/>
  <c r="G1026" i="5" s="1"/>
  <c r="S1025" i="5"/>
  <c r="R1025" i="5"/>
  <c r="Q1025" i="5"/>
  <c r="P1025" i="5"/>
  <c r="O1025" i="5"/>
  <c r="N1025" i="5"/>
  <c r="M1025" i="5"/>
  <c r="L1025" i="5"/>
  <c r="K1025" i="5"/>
  <c r="J1025" i="5"/>
  <c r="I1025" i="5"/>
  <c r="H1025" i="5"/>
  <c r="F1025" i="5"/>
  <c r="E1025" i="5"/>
  <c r="D1025" i="5"/>
  <c r="C1025" i="5"/>
  <c r="B1025" i="5"/>
  <c r="A1025" i="5"/>
  <c r="G1025" i="5" s="1"/>
  <c r="S1024" i="5"/>
  <c r="R1024" i="5"/>
  <c r="Q1024" i="5"/>
  <c r="P1024" i="5"/>
  <c r="O1024" i="5"/>
  <c r="N1024" i="5"/>
  <c r="M1024" i="5"/>
  <c r="L1024" i="5"/>
  <c r="K1024" i="5"/>
  <c r="J1024" i="5"/>
  <c r="I1024" i="5"/>
  <c r="H1024" i="5"/>
  <c r="F1024" i="5"/>
  <c r="E1024" i="5"/>
  <c r="D1024" i="5"/>
  <c r="C1024" i="5"/>
  <c r="B1024" i="5"/>
  <c r="A1024" i="5"/>
  <c r="G1024" i="5" s="1"/>
  <c r="S1023" i="5"/>
  <c r="R1023" i="5"/>
  <c r="Q1023" i="5"/>
  <c r="P1023" i="5"/>
  <c r="O1023" i="5"/>
  <c r="N1023" i="5"/>
  <c r="M1023" i="5"/>
  <c r="L1023" i="5"/>
  <c r="K1023" i="5"/>
  <c r="J1023" i="5"/>
  <c r="I1023" i="5"/>
  <c r="H1023" i="5"/>
  <c r="F1023" i="5"/>
  <c r="E1023" i="5"/>
  <c r="D1023" i="5"/>
  <c r="C1023" i="5"/>
  <c r="B1023" i="5"/>
  <c r="A1023" i="5"/>
  <c r="G1023" i="5" s="1"/>
  <c r="S1022" i="5"/>
  <c r="R1022" i="5"/>
  <c r="Q1022" i="5"/>
  <c r="P1022" i="5"/>
  <c r="O1022" i="5"/>
  <c r="N1022" i="5"/>
  <c r="M1022" i="5"/>
  <c r="L1022" i="5"/>
  <c r="K1022" i="5"/>
  <c r="J1022" i="5"/>
  <c r="I1022" i="5"/>
  <c r="H1022" i="5"/>
  <c r="F1022" i="5"/>
  <c r="E1022" i="5"/>
  <c r="D1022" i="5"/>
  <c r="C1022" i="5"/>
  <c r="B1022" i="5"/>
  <c r="A1022" i="5"/>
  <c r="G1022" i="5" s="1"/>
  <c r="S1021" i="5"/>
  <c r="R1021" i="5"/>
  <c r="Q1021" i="5"/>
  <c r="P1021" i="5"/>
  <c r="O1021" i="5"/>
  <c r="N1021" i="5"/>
  <c r="M1021" i="5"/>
  <c r="L1021" i="5"/>
  <c r="K1021" i="5"/>
  <c r="J1021" i="5"/>
  <c r="I1021" i="5"/>
  <c r="H1021" i="5"/>
  <c r="F1021" i="5"/>
  <c r="E1021" i="5"/>
  <c r="D1021" i="5"/>
  <c r="C1021" i="5"/>
  <c r="B1021" i="5"/>
  <c r="A1021" i="5"/>
  <c r="G1021" i="5" s="1"/>
  <c r="S1020" i="5"/>
  <c r="R1020" i="5"/>
  <c r="Q1020" i="5"/>
  <c r="P1020" i="5"/>
  <c r="O1020" i="5"/>
  <c r="N1020" i="5"/>
  <c r="M1020" i="5"/>
  <c r="L1020" i="5"/>
  <c r="K1020" i="5"/>
  <c r="J1020" i="5"/>
  <c r="I1020" i="5"/>
  <c r="H1020" i="5"/>
  <c r="F1020" i="5"/>
  <c r="E1020" i="5"/>
  <c r="D1020" i="5"/>
  <c r="C1020" i="5"/>
  <c r="B1020" i="5"/>
  <c r="A1020" i="5"/>
  <c r="G1020" i="5" s="1"/>
  <c r="S1019" i="5"/>
  <c r="R1019" i="5"/>
  <c r="Q1019" i="5"/>
  <c r="P1019" i="5"/>
  <c r="O1019" i="5"/>
  <c r="N1019" i="5"/>
  <c r="M1019" i="5"/>
  <c r="L1019" i="5"/>
  <c r="K1019" i="5"/>
  <c r="J1019" i="5"/>
  <c r="I1019" i="5"/>
  <c r="H1019" i="5"/>
  <c r="F1019" i="5"/>
  <c r="E1019" i="5"/>
  <c r="D1019" i="5"/>
  <c r="C1019" i="5"/>
  <c r="B1019" i="5"/>
  <c r="A1019" i="5"/>
  <c r="G1019" i="5" s="1"/>
  <c r="S1018" i="5"/>
  <c r="R1018" i="5"/>
  <c r="Q1018" i="5"/>
  <c r="P1018" i="5"/>
  <c r="O1018" i="5"/>
  <c r="N1018" i="5"/>
  <c r="M1018" i="5"/>
  <c r="L1018" i="5"/>
  <c r="K1018" i="5"/>
  <c r="J1018" i="5"/>
  <c r="I1018" i="5"/>
  <c r="H1018" i="5"/>
  <c r="F1018" i="5"/>
  <c r="E1018" i="5"/>
  <c r="D1018" i="5"/>
  <c r="C1018" i="5"/>
  <c r="B1018" i="5"/>
  <c r="A1018" i="5"/>
  <c r="G1018" i="5" s="1"/>
  <c r="S1017" i="5"/>
  <c r="R1017" i="5"/>
  <c r="Q1017" i="5"/>
  <c r="P1017" i="5"/>
  <c r="O1017" i="5"/>
  <c r="N1017" i="5"/>
  <c r="M1017" i="5"/>
  <c r="L1017" i="5"/>
  <c r="K1017" i="5"/>
  <c r="J1017" i="5"/>
  <c r="I1017" i="5"/>
  <c r="H1017" i="5"/>
  <c r="F1017" i="5"/>
  <c r="E1017" i="5"/>
  <c r="D1017" i="5"/>
  <c r="C1017" i="5"/>
  <c r="B1017" i="5"/>
  <c r="A1017" i="5"/>
  <c r="G1017" i="5" s="1"/>
  <c r="S1016" i="5"/>
  <c r="R1016" i="5"/>
  <c r="Q1016" i="5"/>
  <c r="P1016" i="5"/>
  <c r="O1016" i="5"/>
  <c r="N1016" i="5"/>
  <c r="M1016" i="5"/>
  <c r="L1016" i="5"/>
  <c r="K1016" i="5"/>
  <c r="J1016" i="5"/>
  <c r="I1016" i="5"/>
  <c r="H1016" i="5"/>
  <c r="F1016" i="5"/>
  <c r="E1016" i="5"/>
  <c r="D1016" i="5"/>
  <c r="C1016" i="5"/>
  <c r="B1016" i="5"/>
  <c r="A1016" i="5"/>
  <c r="G1016" i="5" s="1"/>
  <c r="S1015" i="5"/>
  <c r="R1015" i="5"/>
  <c r="Q1015" i="5"/>
  <c r="P1015" i="5"/>
  <c r="O1015" i="5"/>
  <c r="N1015" i="5"/>
  <c r="M1015" i="5"/>
  <c r="L1015" i="5"/>
  <c r="K1015" i="5"/>
  <c r="J1015" i="5"/>
  <c r="I1015" i="5"/>
  <c r="H1015" i="5"/>
  <c r="F1015" i="5"/>
  <c r="E1015" i="5"/>
  <c r="D1015" i="5"/>
  <c r="C1015" i="5"/>
  <c r="B1015" i="5"/>
  <c r="A1015" i="5"/>
  <c r="G1015" i="5" s="1"/>
  <c r="S1014" i="5"/>
  <c r="R1014" i="5"/>
  <c r="Q1014" i="5"/>
  <c r="P1014" i="5"/>
  <c r="O1014" i="5"/>
  <c r="N1014" i="5"/>
  <c r="M1014" i="5"/>
  <c r="L1014" i="5"/>
  <c r="K1014" i="5"/>
  <c r="J1014" i="5"/>
  <c r="I1014" i="5"/>
  <c r="H1014" i="5"/>
  <c r="F1014" i="5"/>
  <c r="E1014" i="5"/>
  <c r="D1014" i="5"/>
  <c r="C1014" i="5"/>
  <c r="B1014" i="5"/>
  <c r="A1014" i="5"/>
  <c r="G1014" i="5" s="1"/>
  <c r="S1013" i="5"/>
  <c r="R1013" i="5"/>
  <c r="Q1013" i="5"/>
  <c r="P1013" i="5"/>
  <c r="O1013" i="5"/>
  <c r="N1013" i="5"/>
  <c r="M1013" i="5"/>
  <c r="L1013" i="5"/>
  <c r="K1013" i="5"/>
  <c r="J1013" i="5"/>
  <c r="I1013" i="5"/>
  <c r="H1013" i="5"/>
  <c r="F1013" i="5"/>
  <c r="E1013" i="5"/>
  <c r="D1013" i="5"/>
  <c r="C1013" i="5"/>
  <c r="B1013" i="5"/>
  <c r="A1013" i="5"/>
  <c r="G1013" i="5" s="1"/>
  <c r="S1012" i="5"/>
  <c r="R1012" i="5"/>
  <c r="Q1012" i="5"/>
  <c r="P1012" i="5"/>
  <c r="O1012" i="5"/>
  <c r="N1012" i="5"/>
  <c r="M1012" i="5"/>
  <c r="L1012" i="5"/>
  <c r="K1012" i="5"/>
  <c r="J1012" i="5"/>
  <c r="I1012" i="5"/>
  <c r="H1012" i="5"/>
  <c r="F1012" i="5"/>
  <c r="E1012" i="5"/>
  <c r="D1012" i="5"/>
  <c r="C1012" i="5"/>
  <c r="B1012" i="5"/>
  <c r="A1012" i="5"/>
  <c r="G1012" i="5" s="1"/>
  <c r="S1011" i="5"/>
  <c r="R1011" i="5"/>
  <c r="Q1011" i="5"/>
  <c r="P1011" i="5"/>
  <c r="O1011" i="5"/>
  <c r="N1011" i="5"/>
  <c r="M1011" i="5"/>
  <c r="L1011" i="5"/>
  <c r="K1011" i="5"/>
  <c r="J1011" i="5"/>
  <c r="I1011" i="5"/>
  <c r="H1011" i="5"/>
  <c r="F1011" i="5"/>
  <c r="E1011" i="5"/>
  <c r="D1011" i="5"/>
  <c r="C1011" i="5"/>
  <c r="B1011" i="5"/>
  <c r="A1011" i="5"/>
  <c r="G1011" i="5" s="1"/>
  <c r="S1010" i="5"/>
  <c r="R1010" i="5"/>
  <c r="Q1010" i="5"/>
  <c r="P1010" i="5"/>
  <c r="O1010" i="5"/>
  <c r="N1010" i="5"/>
  <c r="M1010" i="5"/>
  <c r="L1010" i="5"/>
  <c r="K1010" i="5"/>
  <c r="J1010" i="5"/>
  <c r="I1010" i="5"/>
  <c r="H1010" i="5"/>
  <c r="F1010" i="5"/>
  <c r="E1010" i="5"/>
  <c r="D1010" i="5"/>
  <c r="C1010" i="5"/>
  <c r="B1010" i="5"/>
  <c r="A1010" i="5"/>
  <c r="G1010" i="5" s="1"/>
  <c r="S1009" i="5"/>
  <c r="R1009" i="5"/>
  <c r="Q1009" i="5"/>
  <c r="P1009" i="5"/>
  <c r="O1009" i="5"/>
  <c r="N1009" i="5"/>
  <c r="M1009" i="5"/>
  <c r="L1009" i="5"/>
  <c r="K1009" i="5"/>
  <c r="J1009" i="5"/>
  <c r="I1009" i="5"/>
  <c r="H1009" i="5"/>
  <c r="F1009" i="5"/>
  <c r="E1009" i="5"/>
  <c r="D1009" i="5"/>
  <c r="C1009" i="5"/>
  <c r="B1009" i="5"/>
  <c r="A1009" i="5"/>
  <c r="G1009" i="5" s="1"/>
  <c r="S1008" i="5"/>
  <c r="R1008" i="5"/>
  <c r="Q1008" i="5"/>
  <c r="P1008" i="5"/>
  <c r="O1008" i="5"/>
  <c r="N1008" i="5"/>
  <c r="M1008" i="5"/>
  <c r="L1008" i="5"/>
  <c r="K1008" i="5"/>
  <c r="J1008" i="5"/>
  <c r="I1008" i="5"/>
  <c r="H1008" i="5"/>
  <c r="F1008" i="5"/>
  <c r="E1008" i="5"/>
  <c r="D1008" i="5"/>
  <c r="C1008" i="5"/>
  <c r="B1008" i="5"/>
  <c r="A1008" i="5"/>
  <c r="G1008" i="5" s="1"/>
  <c r="S1007" i="5"/>
  <c r="R1007" i="5"/>
  <c r="Q1007" i="5"/>
  <c r="P1007" i="5"/>
  <c r="O1007" i="5"/>
  <c r="N1007" i="5"/>
  <c r="M1007" i="5"/>
  <c r="L1007" i="5"/>
  <c r="K1007" i="5"/>
  <c r="J1007" i="5"/>
  <c r="I1007" i="5"/>
  <c r="H1007" i="5"/>
  <c r="F1007" i="5"/>
  <c r="E1007" i="5"/>
  <c r="D1007" i="5"/>
  <c r="C1007" i="5"/>
  <c r="B1007" i="5"/>
  <c r="A1007" i="5"/>
  <c r="G1007" i="5" s="1"/>
  <c r="S1006" i="5"/>
  <c r="R1006" i="5"/>
  <c r="Q1006" i="5"/>
  <c r="P1006" i="5"/>
  <c r="O1006" i="5"/>
  <c r="N1006" i="5"/>
  <c r="M1006" i="5"/>
  <c r="L1006" i="5"/>
  <c r="K1006" i="5"/>
  <c r="J1006" i="5"/>
  <c r="I1006" i="5"/>
  <c r="H1006" i="5"/>
  <c r="F1006" i="5"/>
  <c r="E1006" i="5"/>
  <c r="D1006" i="5"/>
  <c r="C1006" i="5"/>
  <c r="B1006" i="5"/>
  <c r="A1006" i="5"/>
  <c r="G1006" i="5" s="1"/>
  <c r="S1005" i="5"/>
  <c r="R1005" i="5"/>
  <c r="Q1005" i="5"/>
  <c r="P1005" i="5"/>
  <c r="O1005" i="5"/>
  <c r="N1005" i="5"/>
  <c r="M1005" i="5"/>
  <c r="L1005" i="5"/>
  <c r="K1005" i="5"/>
  <c r="J1005" i="5"/>
  <c r="I1005" i="5"/>
  <c r="H1005" i="5"/>
  <c r="F1005" i="5"/>
  <c r="E1005" i="5"/>
  <c r="D1005" i="5"/>
  <c r="C1005" i="5"/>
  <c r="B1005" i="5"/>
  <c r="A1005" i="5"/>
  <c r="G1005" i="5" s="1"/>
  <c r="S1004" i="5"/>
  <c r="R1004" i="5"/>
  <c r="Q1004" i="5"/>
  <c r="P1004" i="5"/>
  <c r="O1004" i="5"/>
  <c r="N1004" i="5"/>
  <c r="M1004" i="5"/>
  <c r="L1004" i="5"/>
  <c r="K1004" i="5"/>
  <c r="J1004" i="5"/>
  <c r="I1004" i="5"/>
  <c r="H1004" i="5"/>
  <c r="F1004" i="5"/>
  <c r="E1004" i="5"/>
  <c r="D1004" i="5"/>
  <c r="C1004" i="5"/>
  <c r="B1004" i="5"/>
  <c r="A1004" i="5"/>
  <c r="G1004" i="5" s="1"/>
  <c r="S1003" i="5"/>
  <c r="R1003" i="5"/>
  <c r="Q1003" i="5"/>
  <c r="P1003" i="5"/>
  <c r="O1003" i="5"/>
  <c r="N1003" i="5"/>
  <c r="M1003" i="5"/>
  <c r="L1003" i="5"/>
  <c r="K1003" i="5"/>
  <c r="J1003" i="5"/>
  <c r="I1003" i="5"/>
  <c r="H1003" i="5"/>
  <c r="F1003" i="5"/>
  <c r="E1003" i="5"/>
  <c r="D1003" i="5"/>
  <c r="C1003" i="5"/>
  <c r="B1003" i="5"/>
  <c r="A1003" i="5"/>
  <c r="G1003" i="5" s="1"/>
  <c r="S1002" i="5"/>
  <c r="R1002" i="5"/>
  <c r="Q1002" i="5"/>
  <c r="P1002" i="5"/>
  <c r="O1002" i="5"/>
  <c r="N1002" i="5"/>
  <c r="M1002" i="5"/>
  <c r="L1002" i="5"/>
  <c r="K1002" i="5"/>
  <c r="J1002" i="5"/>
  <c r="I1002" i="5"/>
  <c r="H1002" i="5"/>
  <c r="F1002" i="5"/>
  <c r="E1002" i="5"/>
  <c r="D1002" i="5"/>
  <c r="C1002" i="5"/>
  <c r="B1002" i="5"/>
  <c r="A1002" i="5"/>
  <c r="G1002" i="5" s="1"/>
  <c r="S1001" i="5"/>
  <c r="R1001" i="5"/>
  <c r="Q1001" i="5"/>
  <c r="P1001" i="5"/>
  <c r="O1001" i="5"/>
  <c r="N1001" i="5"/>
  <c r="M1001" i="5"/>
  <c r="L1001" i="5"/>
  <c r="K1001" i="5"/>
  <c r="J1001" i="5"/>
  <c r="I1001" i="5"/>
  <c r="H1001" i="5"/>
  <c r="F1001" i="5"/>
  <c r="E1001" i="5"/>
  <c r="D1001" i="5"/>
  <c r="C1001" i="5"/>
  <c r="B1001" i="5"/>
  <c r="A1001" i="5"/>
  <c r="G1001" i="5" s="1"/>
  <c r="S1000" i="5"/>
  <c r="R1000" i="5"/>
  <c r="Q1000" i="5"/>
  <c r="P1000" i="5"/>
  <c r="O1000" i="5"/>
  <c r="N1000" i="5"/>
  <c r="M1000" i="5"/>
  <c r="L1000" i="5"/>
  <c r="K1000" i="5"/>
  <c r="J1000" i="5"/>
  <c r="I1000" i="5"/>
  <c r="H1000" i="5"/>
  <c r="F1000" i="5"/>
  <c r="E1000" i="5"/>
  <c r="D1000" i="5"/>
  <c r="C1000" i="5"/>
  <c r="B1000" i="5"/>
  <c r="A1000" i="5"/>
  <c r="G1000" i="5" s="1"/>
  <c r="S999" i="5"/>
  <c r="R999" i="5"/>
  <c r="Q999" i="5"/>
  <c r="P999" i="5"/>
  <c r="O999" i="5"/>
  <c r="N999" i="5"/>
  <c r="M999" i="5"/>
  <c r="L999" i="5"/>
  <c r="K999" i="5"/>
  <c r="J999" i="5"/>
  <c r="I999" i="5"/>
  <c r="H999" i="5"/>
  <c r="F999" i="5"/>
  <c r="E999" i="5"/>
  <c r="D999" i="5"/>
  <c r="C999" i="5"/>
  <c r="B999" i="5"/>
  <c r="A999" i="5"/>
  <c r="G999" i="5" s="1"/>
  <c r="S998" i="5"/>
  <c r="R998" i="5"/>
  <c r="Q998" i="5"/>
  <c r="P998" i="5"/>
  <c r="O998" i="5"/>
  <c r="N998" i="5"/>
  <c r="M998" i="5"/>
  <c r="L998" i="5"/>
  <c r="K998" i="5"/>
  <c r="J998" i="5"/>
  <c r="I998" i="5"/>
  <c r="H998" i="5"/>
  <c r="F998" i="5"/>
  <c r="E998" i="5"/>
  <c r="D998" i="5"/>
  <c r="C998" i="5"/>
  <c r="B998" i="5"/>
  <c r="A998" i="5"/>
  <c r="G998" i="5" s="1"/>
  <c r="S997" i="5"/>
  <c r="R997" i="5"/>
  <c r="Q997" i="5"/>
  <c r="P997" i="5"/>
  <c r="O997" i="5"/>
  <c r="N997" i="5"/>
  <c r="M997" i="5"/>
  <c r="L997" i="5"/>
  <c r="K997" i="5"/>
  <c r="J997" i="5"/>
  <c r="I997" i="5"/>
  <c r="H997" i="5"/>
  <c r="F997" i="5"/>
  <c r="E997" i="5"/>
  <c r="D997" i="5"/>
  <c r="C997" i="5"/>
  <c r="B997" i="5"/>
  <c r="A997" i="5"/>
  <c r="G997" i="5" s="1"/>
  <c r="S996" i="5"/>
  <c r="R996" i="5"/>
  <c r="Q996" i="5"/>
  <c r="P996" i="5"/>
  <c r="O996" i="5"/>
  <c r="N996" i="5"/>
  <c r="M996" i="5"/>
  <c r="L996" i="5"/>
  <c r="K996" i="5"/>
  <c r="J996" i="5"/>
  <c r="I996" i="5"/>
  <c r="H996" i="5"/>
  <c r="F996" i="5"/>
  <c r="E996" i="5"/>
  <c r="D996" i="5"/>
  <c r="C996" i="5"/>
  <c r="B996" i="5"/>
  <c r="A996" i="5"/>
  <c r="G996" i="5" s="1"/>
  <c r="S995" i="5"/>
  <c r="R995" i="5"/>
  <c r="Q995" i="5"/>
  <c r="P995" i="5"/>
  <c r="O995" i="5"/>
  <c r="N995" i="5"/>
  <c r="M995" i="5"/>
  <c r="L995" i="5"/>
  <c r="K995" i="5"/>
  <c r="J995" i="5"/>
  <c r="I995" i="5"/>
  <c r="H995" i="5"/>
  <c r="F995" i="5"/>
  <c r="E995" i="5"/>
  <c r="D995" i="5"/>
  <c r="C995" i="5"/>
  <c r="B995" i="5"/>
  <c r="A995" i="5"/>
  <c r="G995" i="5" s="1"/>
  <c r="S994" i="5"/>
  <c r="R994" i="5"/>
  <c r="Q994" i="5"/>
  <c r="P994" i="5"/>
  <c r="O994" i="5"/>
  <c r="N994" i="5"/>
  <c r="M994" i="5"/>
  <c r="L994" i="5"/>
  <c r="K994" i="5"/>
  <c r="J994" i="5"/>
  <c r="I994" i="5"/>
  <c r="H994" i="5"/>
  <c r="F994" i="5"/>
  <c r="E994" i="5"/>
  <c r="D994" i="5"/>
  <c r="C994" i="5"/>
  <c r="B994" i="5"/>
  <c r="A994" i="5"/>
  <c r="G994" i="5" s="1"/>
  <c r="S993" i="5"/>
  <c r="R993" i="5"/>
  <c r="Q993" i="5"/>
  <c r="P993" i="5"/>
  <c r="O993" i="5"/>
  <c r="N993" i="5"/>
  <c r="M993" i="5"/>
  <c r="L993" i="5"/>
  <c r="K993" i="5"/>
  <c r="J993" i="5"/>
  <c r="I993" i="5"/>
  <c r="H993" i="5"/>
  <c r="F993" i="5"/>
  <c r="E993" i="5"/>
  <c r="D993" i="5"/>
  <c r="C993" i="5"/>
  <c r="B993" i="5"/>
  <c r="A993" i="5"/>
  <c r="G993" i="5" s="1"/>
  <c r="S992" i="5"/>
  <c r="R992" i="5"/>
  <c r="Q992" i="5"/>
  <c r="P992" i="5"/>
  <c r="O992" i="5"/>
  <c r="N992" i="5"/>
  <c r="M992" i="5"/>
  <c r="L992" i="5"/>
  <c r="K992" i="5"/>
  <c r="J992" i="5"/>
  <c r="I992" i="5"/>
  <c r="H992" i="5"/>
  <c r="F992" i="5"/>
  <c r="E992" i="5"/>
  <c r="D992" i="5"/>
  <c r="C992" i="5"/>
  <c r="B992" i="5"/>
  <c r="A992" i="5"/>
  <c r="G992" i="5" s="1"/>
  <c r="S991" i="5"/>
  <c r="R991" i="5"/>
  <c r="Q991" i="5"/>
  <c r="P991" i="5"/>
  <c r="O991" i="5"/>
  <c r="N991" i="5"/>
  <c r="M991" i="5"/>
  <c r="L991" i="5"/>
  <c r="K991" i="5"/>
  <c r="J991" i="5"/>
  <c r="I991" i="5"/>
  <c r="H991" i="5"/>
  <c r="F991" i="5"/>
  <c r="E991" i="5"/>
  <c r="D991" i="5"/>
  <c r="C991" i="5"/>
  <c r="B991" i="5"/>
  <c r="A991" i="5"/>
  <c r="G991" i="5" s="1"/>
  <c r="S990" i="5"/>
  <c r="R990" i="5"/>
  <c r="Q990" i="5"/>
  <c r="P990" i="5"/>
  <c r="O990" i="5"/>
  <c r="N990" i="5"/>
  <c r="M990" i="5"/>
  <c r="L990" i="5"/>
  <c r="K990" i="5"/>
  <c r="J990" i="5"/>
  <c r="I990" i="5"/>
  <c r="H990" i="5"/>
  <c r="F990" i="5"/>
  <c r="E990" i="5"/>
  <c r="D990" i="5"/>
  <c r="C990" i="5"/>
  <c r="B990" i="5"/>
  <c r="A990" i="5"/>
  <c r="G990" i="5" s="1"/>
  <c r="S989" i="5"/>
  <c r="R989" i="5"/>
  <c r="Q989" i="5"/>
  <c r="P989" i="5"/>
  <c r="O989" i="5"/>
  <c r="N989" i="5"/>
  <c r="M989" i="5"/>
  <c r="L989" i="5"/>
  <c r="K989" i="5"/>
  <c r="J989" i="5"/>
  <c r="I989" i="5"/>
  <c r="H989" i="5"/>
  <c r="F989" i="5"/>
  <c r="E989" i="5"/>
  <c r="D989" i="5"/>
  <c r="C989" i="5"/>
  <c r="B989" i="5"/>
  <c r="A989" i="5"/>
  <c r="G989" i="5" s="1"/>
  <c r="S988" i="5"/>
  <c r="R988" i="5"/>
  <c r="Q988" i="5"/>
  <c r="P988" i="5"/>
  <c r="O988" i="5"/>
  <c r="N988" i="5"/>
  <c r="M988" i="5"/>
  <c r="L988" i="5"/>
  <c r="K988" i="5"/>
  <c r="J988" i="5"/>
  <c r="I988" i="5"/>
  <c r="H988" i="5"/>
  <c r="F988" i="5"/>
  <c r="E988" i="5"/>
  <c r="D988" i="5"/>
  <c r="C988" i="5"/>
  <c r="B988" i="5"/>
  <c r="A988" i="5"/>
  <c r="G988" i="5" s="1"/>
  <c r="S987" i="5"/>
  <c r="R987" i="5"/>
  <c r="Q987" i="5"/>
  <c r="P987" i="5"/>
  <c r="O987" i="5"/>
  <c r="N987" i="5"/>
  <c r="M987" i="5"/>
  <c r="L987" i="5"/>
  <c r="K987" i="5"/>
  <c r="J987" i="5"/>
  <c r="I987" i="5"/>
  <c r="H987" i="5"/>
  <c r="F987" i="5"/>
  <c r="E987" i="5"/>
  <c r="D987" i="5"/>
  <c r="C987" i="5"/>
  <c r="B987" i="5"/>
  <c r="A987" i="5"/>
  <c r="G987" i="5" s="1"/>
  <c r="S986" i="5"/>
  <c r="R986" i="5"/>
  <c r="Q986" i="5"/>
  <c r="P986" i="5"/>
  <c r="O986" i="5"/>
  <c r="N986" i="5"/>
  <c r="M986" i="5"/>
  <c r="L986" i="5"/>
  <c r="K986" i="5"/>
  <c r="J986" i="5"/>
  <c r="I986" i="5"/>
  <c r="H986" i="5"/>
  <c r="F986" i="5"/>
  <c r="E986" i="5"/>
  <c r="D986" i="5"/>
  <c r="C986" i="5"/>
  <c r="B986" i="5"/>
  <c r="A986" i="5"/>
  <c r="G986" i="5" s="1"/>
  <c r="S985" i="5"/>
  <c r="R985" i="5"/>
  <c r="Q985" i="5"/>
  <c r="P985" i="5"/>
  <c r="O985" i="5"/>
  <c r="N985" i="5"/>
  <c r="M985" i="5"/>
  <c r="L985" i="5"/>
  <c r="K985" i="5"/>
  <c r="J985" i="5"/>
  <c r="I985" i="5"/>
  <c r="H985" i="5"/>
  <c r="F985" i="5"/>
  <c r="E985" i="5"/>
  <c r="D985" i="5"/>
  <c r="C985" i="5"/>
  <c r="B985" i="5"/>
  <c r="A985" i="5"/>
  <c r="G985" i="5" s="1"/>
  <c r="S984" i="5"/>
  <c r="R984" i="5"/>
  <c r="Q984" i="5"/>
  <c r="P984" i="5"/>
  <c r="O984" i="5"/>
  <c r="N984" i="5"/>
  <c r="M984" i="5"/>
  <c r="L984" i="5"/>
  <c r="K984" i="5"/>
  <c r="J984" i="5"/>
  <c r="I984" i="5"/>
  <c r="H984" i="5"/>
  <c r="F984" i="5"/>
  <c r="E984" i="5"/>
  <c r="D984" i="5"/>
  <c r="C984" i="5"/>
  <c r="B984" i="5"/>
  <c r="A984" i="5"/>
  <c r="G984" i="5" s="1"/>
  <c r="S983" i="5"/>
  <c r="R983" i="5"/>
  <c r="Q983" i="5"/>
  <c r="P983" i="5"/>
  <c r="O983" i="5"/>
  <c r="N983" i="5"/>
  <c r="M983" i="5"/>
  <c r="L983" i="5"/>
  <c r="K983" i="5"/>
  <c r="J983" i="5"/>
  <c r="I983" i="5"/>
  <c r="H983" i="5"/>
  <c r="F983" i="5"/>
  <c r="E983" i="5"/>
  <c r="D983" i="5"/>
  <c r="C983" i="5"/>
  <c r="B983" i="5"/>
  <c r="A983" i="5"/>
  <c r="G983" i="5" s="1"/>
  <c r="S982" i="5"/>
  <c r="R982" i="5"/>
  <c r="Q982" i="5"/>
  <c r="P982" i="5"/>
  <c r="O982" i="5"/>
  <c r="N982" i="5"/>
  <c r="M982" i="5"/>
  <c r="L982" i="5"/>
  <c r="K982" i="5"/>
  <c r="J982" i="5"/>
  <c r="I982" i="5"/>
  <c r="H982" i="5"/>
  <c r="F982" i="5"/>
  <c r="E982" i="5"/>
  <c r="D982" i="5"/>
  <c r="C982" i="5"/>
  <c r="B982" i="5"/>
  <c r="A982" i="5"/>
  <c r="G982" i="5" s="1"/>
  <c r="S981" i="5"/>
  <c r="R981" i="5"/>
  <c r="Q981" i="5"/>
  <c r="P981" i="5"/>
  <c r="O981" i="5"/>
  <c r="N981" i="5"/>
  <c r="M981" i="5"/>
  <c r="L981" i="5"/>
  <c r="K981" i="5"/>
  <c r="J981" i="5"/>
  <c r="I981" i="5"/>
  <c r="H981" i="5"/>
  <c r="F981" i="5"/>
  <c r="E981" i="5"/>
  <c r="D981" i="5"/>
  <c r="C981" i="5"/>
  <c r="B981" i="5"/>
  <c r="A981" i="5"/>
  <c r="G981" i="5" s="1"/>
  <c r="S980" i="5"/>
  <c r="R980" i="5"/>
  <c r="Q980" i="5"/>
  <c r="P980" i="5"/>
  <c r="O980" i="5"/>
  <c r="N980" i="5"/>
  <c r="M980" i="5"/>
  <c r="L980" i="5"/>
  <c r="K980" i="5"/>
  <c r="J980" i="5"/>
  <c r="I980" i="5"/>
  <c r="H980" i="5"/>
  <c r="F980" i="5"/>
  <c r="E980" i="5"/>
  <c r="D980" i="5"/>
  <c r="C980" i="5"/>
  <c r="B980" i="5"/>
  <c r="A980" i="5"/>
  <c r="G980" i="5" s="1"/>
  <c r="S979" i="5"/>
  <c r="R979" i="5"/>
  <c r="Q979" i="5"/>
  <c r="P979" i="5"/>
  <c r="O979" i="5"/>
  <c r="N979" i="5"/>
  <c r="M979" i="5"/>
  <c r="L979" i="5"/>
  <c r="K979" i="5"/>
  <c r="J979" i="5"/>
  <c r="I979" i="5"/>
  <c r="H979" i="5"/>
  <c r="F979" i="5"/>
  <c r="E979" i="5"/>
  <c r="D979" i="5"/>
  <c r="C979" i="5"/>
  <c r="B979" i="5"/>
  <c r="A979" i="5"/>
  <c r="G979" i="5" s="1"/>
  <c r="S978" i="5"/>
  <c r="R978" i="5"/>
  <c r="Q978" i="5"/>
  <c r="P978" i="5"/>
  <c r="O978" i="5"/>
  <c r="N978" i="5"/>
  <c r="M978" i="5"/>
  <c r="L978" i="5"/>
  <c r="K978" i="5"/>
  <c r="J978" i="5"/>
  <c r="I978" i="5"/>
  <c r="H978" i="5"/>
  <c r="F978" i="5"/>
  <c r="E978" i="5"/>
  <c r="D978" i="5"/>
  <c r="C978" i="5"/>
  <c r="B978" i="5"/>
  <c r="A978" i="5"/>
  <c r="G978" i="5" s="1"/>
  <c r="S977" i="5"/>
  <c r="R977" i="5"/>
  <c r="Q977" i="5"/>
  <c r="P977" i="5"/>
  <c r="O977" i="5"/>
  <c r="N977" i="5"/>
  <c r="M977" i="5"/>
  <c r="L977" i="5"/>
  <c r="K977" i="5"/>
  <c r="J977" i="5"/>
  <c r="I977" i="5"/>
  <c r="H977" i="5"/>
  <c r="F977" i="5"/>
  <c r="E977" i="5"/>
  <c r="D977" i="5"/>
  <c r="C977" i="5"/>
  <c r="B977" i="5"/>
  <c r="A977" i="5"/>
  <c r="G977" i="5" s="1"/>
  <c r="S976" i="5"/>
  <c r="R976" i="5"/>
  <c r="Q976" i="5"/>
  <c r="P976" i="5"/>
  <c r="O976" i="5"/>
  <c r="N976" i="5"/>
  <c r="M976" i="5"/>
  <c r="L976" i="5"/>
  <c r="K976" i="5"/>
  <c r="J976" i="5"/>
  <c r="I976" i="5"/>
  <c r="H976" i="5"/>
  <c r="F976" i="5"/>
  <c r="E976" i="5"/>
  <c r="D976" i="5"/>
  <c r="C976" i="5"/>
  <c r="B976" i="5"/>
  <c r="A976" i="5"/>
  <c r="G976" i="5" s="1"/>
  <c r="S975" i="5"/>
  <c r="R975" i="5"/>
  <c r="Q975" i="5"/>
  <c r="P975" i="5"/>
  <c r="O975" i="5"/>
  <c r="N975" i="5"/>
  <c r="M975" i="5"/>
  <c r="L975" i="5"/>
  <c r="K975" i="5"/>
  <c r="J975" i="5"/>
  <c r="I975" i="5"/>
  <c r="H975" i="5"/>
  <c r="F975" i="5"/>
  <c r="E975" i="5"/>
  <c r="D975" i="5"/>
  <c r="C975" i="5"/>
  <c r="B975" i="5"/>
  <c r="A975" i="5"/>
  <c r="G975" i="5" s="1"/>
  <c r="S974" i="5"/>
  <c r="R974" i="5"/>
  <c r="Q974" i="5"/>
  <c r="P974" i="5"/>
  <c r="O974" i="5"/>
  <c r="N974" i="5"/>
  <c r="M974" i="5"/>
  <c r="L974" i="5"/>
  <c r="K974" i="5"/>
  <c r="J974" i="5"/>
  <c r="I974" i="5"/>
  <c r="H974" i="5"/>
  <c r="F974" i="5"/>
  <c r="E974" i="5"/>
  <c r="D974" i="5"/>
  <c r="C974" i="5"/>
  <c r="B974" i="5"/>
  <c r="A974" i="5"/>
  <c r="G974" i="5" s="1"/>
  <c r="S973" i="5"/>
  <c r="R973" i="5"/>
  <c r="Q973" i="5"/>
  <c r="P973" i="5"/>
  <c r="O973" i="5"/>
  <c r="N973" i="5"/>
  <c r="M973" i="5"/>
  <c r="L973" i="5"/>
  <c r="K973" i="5"/>
  <c r="J973" i="5"/>
  <c r="I973" i="5"/>
  <c r="H973" i="5"/>
  <c r="F973" i="5"/>
  <c r="E973" i="5"/>
  <c r="D973" i="5"/>
  <c r="C973" i="5"/>
  <c r="B973" i="5"/>
  <c r="A973" i="5"/>
  <c r="G973" i="5" s="1"/>
  <c r="S972" i="5"/>
  <c r="R972" i="5"/>
  <c r="Q972" i="5"/>
  <c r="P972" i="5"/>
  <c r="O972" i="5"/>
  <c r="N972" i="5"/>
  <c r="M972" i="5"/>
  <c r="L972" i="5"/>
  <c r="K972" i="5"/>
  <c r="J972" i="5"/>
  <c r="I972" i="5"/>
  <c r="H972" i="5"/>
  <c r="F972" i="5"/>
  <c r="E972" i="5"/>
  <c r="D972" i="5"/>
  <c r="C972" i="5"/>
  <c r="B972" i="5"/>
  <c r="A972" i="5"/>
  <c r="G972" i="5" s="1"/>
  <c r="S971" i="5"/>
  <c r="R971" i="5"/>
  <c r="Q971" i="5"/>
  <c r="P971" i="5"/>
  <c r="O971" i="5"/>
  <c r="N971" i="5"/>
  <c r="M971" i="5"/>
  <c r="L971" i="5"/>
  <c r="K971" i="5"/>
  <c r="J971" i="5"/>
  <c r="I971" i="5"/>
  <c r="H971" i="5"/>
  <c r="F971" i="5"/>
  <c r="E971" i="5"/>
  <c r="D971" i="5"/>
  <c r="C971" i="5"/>
  <c r="B971" i="5"/>
  <c r="A971" i="5"/>
  <c r="G971" i="5" s="1"/>
  <c r="S970" i="5"/>
  <c r="R970" i="5"/>
  <c r="Q970" i="5"/>
  <c r="P970" i="5"/>
  <c r="O970" i="5"/>
  <c r="N970" i="5"/>
  <c r="M970" i="5"/>
  <c r="L970" i="5"/>
  <c r="K970" i="5"/>
  <c r="J970" i="5"/>
  <c r="I970" i="5"/>
  <c r="H970" i="5"/>
  <c r="F970" i="5"/>
  <c r="E970" i="5"/>
  <c r="D970" i="5"/>
  <c r="C970" i="5"/>
  <c r="B970" i="5"/>
  <c r="A970" i="5"/>
  <c r="G970" i="5" s="1"/>
  <c r="S969" i="5"/>
  <c r="R969" i="5"/>
  <c r="Q969" i="5"/>
  <c r="P969" i="5"/>
  <c r="O969" i="5"/>
  <c r="N969" i="5"/>
  <c r="M969" i="5"/>
  <c r="L969" i="5"/>
  <c r="K969" i="5"/>
  <c r="J969" i="5"/>
  <c r="I969" i="5"/>
  <c r="H969" i="5"/>
  <c r="F969" i="5"/>
  <c r="E969" i="5"/>
  <c r="D969" i="5"/>
  <c r="C969" i="5"/>
  <c r="B969" i="5"/>
  <c r="A969" i="5"/>
  <c r="G969" i="5" s="1"/>
  <c r="S968" i="5"/>
  <c r="R968" i="5"/>
  <c r="Q968" i="5"/>
  <c r="P968" i="5"/>
  <c r="O968" i="5"/>
  <c r="N968" i="5"/>
  <c r="M968" i="5"/>
  <c r="L968" i="5"/>
  <c r="K968" i="5"/>
  <c r="J968" i="5"/>
  <c r="I968" i="5"/>
  <c r="H968" i="5"/>
  <c r="F968" i="5"/>
  <c r="E968" i="5"/>
  <c r="D968" i="5"/>
  <c r="C968" i="5"/>
  <c r="B968" i="5"/>
  <c r="A968" i="5"/>
  <c r="G968" i="5" s="1"/>
  <c r="S967" i="5"/>
  <c r="R967" i="5"/>
  <c r="Q967" i="5"/>
  <c r="P967" i="5"/>
  <c r="O967" i="5"/>
  <c r="N967" i="5"/>
  <c r="M967" i="5"/>
  <c r="L967" i="5"/>
  <c r="K967" i="5"/>
  <c r="J967" i="5"/>
  <c r="I967" i="5"/>
  <c r="H967" i="5"/>
  <c r="F967" i="5"/>
  <c r="E967" i="5"/>
  <c r="D967" i="5"/>
  <c r="C967" i="5"/>
  <c r="B967" i="5"/>
  <c r="A967" i="5"/>
  <c r="G967" i="5" s="1"/>
  <c r="S966" i="5"/>
  <c r="R966" i="5"/>
  <c r="Q966" i="5"/>
  <c r="P966" i="5"/>
  <c r="O966" i="5"/>
  <c r="N966" i="5"/>
  <c r="M966" i="5"/>
  <c r="L966" i="5"/>
  <c r="K966" i="5"/>
  <c r="J966" i="5"/>
  <c r="I966" i="5"/>
  <c r="H966" i="5"/>
  <c r="F966" i="5"/>
  <c r="E966" i="5"/>
  <c r="D966" i="5"/>
  <c r="C966" i="5"/>
  <c r="B966" i="5"/>
  <c r="A966" i="5"/>
  <c r="G966" i="5" s="1"/>
  <c r="S965" i="5"/>
  <c r="R965" i="5"/>
  <c r="Q965" i="5"/>
  <c r="P965" i="5"/>
  <c r="O965" i="5"/>
  <c r="N965" i="5"/>
  <c r="M965" i="5"/>
  <c r="L965" i="5"/>
  <c r="K965" i="5"/>
  <c r="J965" i="5"/>
  <c r="I965" i="5"/>
  <c r="H965" i="5"/>
  <c r="F965" i="5"/>
  <c r="E965" i="5"/>
  <c r="D965" i="5"/>
  <c r="C965" i="5"/>
  <c r="B965" i="5"/>
  <c r="A965" i="5"/>
  <c r="G965" i="5" s="1"/>
  <c r="S964" i="5"/>
  <c r="R964" i="5"/>
  <c r="Q964" i="5"/>
  <c r="P964" i="5"/>
  <c r="O964" i="5"/>
  <c r="N964" i="5"/>
  <c r="M964" i="5"/>
  <c r="L964" i="5"/>
  <c r="K964" i="5"/>
  <c r="J964" i="5"/>
  <c r="I964" i="5"/>
  <c r="H964" i="5"/>
  <c r="F964" i="5"/>
  <c r="E964" i="5"/>
  <c r="D964" i="5"/>
  <c r="C964" i="5"/>
  <c r="B964" i="5"/>
  <c r="A964" i="5"/>
  <c r="G964" i="5" s="1"/>
  <c r="S963" i="5"/>
  <c r="R963" i="5"/>
  <c r="Q963" i="5"/>
  <c r="P963" i="5"/>
  <c r="O963" i="5"/>
  <c r="N963" i="5"/>
  <c r="M963" i="5"/>
  <c r="L963" i="5"/>
  <c r="K963" i="5"/>
  <c r="J963" i="5"/>
  <c r="I963" i="5"/>
  <c r="H963" i="5"/>
  <c r="F963" i="5"/>
  <c r="E963" i="5"/>
  <c r="D963" i="5"/>
  <c r="C963" i="5"/>
  <c r="B963" i="5"/>
  <c r="A963" i="5"/>
  <c r="G963" i="5" s="1"/>
  <c r="S962" i="5"/>
  <c r="R962" i="5"/>
  <c r="Q962" i="5"/>
  <c r="P962" i="5"/>
  <c r="O962" i="5"/>
  <c r="N962" i="5"/>
  <c r="M962" i="5"/>
  <c r="L962" i="5"/>
  <c r="K962" i="5"/>
  <c r="J962" i="5"/>
  <c r="I962" i="5"/>
  <c r="H962" i="5"/>
  <c r="F962" i="5"/>
  <c r="E962" i="5"/>
  <c r="D962" i="5"/>
  <c r="C962" i="5"/>
  <c r="B962" i="5"/>
  <c r="A962" i="5"/>
  <c r="G962" i="5" s="1"/>
  <c r="S961" i="5"/>
  <c r="R961" i="5"/>
  <c r="Q961" i="5"/>
  <c r="P961" i="5"/>
  <c r="O961" i="5"/>
  <c r="N961" i="5"/>
  <c r="M961" i="5"/>
  <c r="L961" i="5"/>
  <c r="K961" i="5"/>
  <c r="J961" i="5"/>
  <c r="I961" i="5"/>
  <c r="H961" i="5"/>
  <c r="F961" i="5"/>
  <c r="E961" i="5"/>
  <c r="D961" i="5"/>
  <c r="C961" i="5"/>
  <c r="B961" i="5"/>
  <c r="A961" i="5"/>
  <c r="G961" i="5" s="1"/>
  <c r="S960" i="5"/>
  <c r="R960" i="5"/>
  <c r="Q960" i="5"/>
  <c r="P960" i="5"/>
  <c r="O960" i="5"/>
  <c r="N960" i="5"/>
  <c r="M960" i="5"/>
  <c r="L960" i="5"/>
  <c r="K960" i="5"/>
  <c r="J960" i="5"/>
  <c r="I960" i="5"/>
  <c r="H960" i="5"/>
  <c r="F960" i="5"/>
  <c r="E960" i="5"/>
  <c r="D960" i="5"/>
  <c r="C960" i="5"/>
  <c r="B960" i="5"/>
  <c r="A960" i="5"/>
  <c r="G960" i="5" s="1"/>
  <c r="S959" i="5"/>
  <c r="R959" i="5"/>
  <c r="Q959" i="5"/>
  <c r="P959" i="5"/>
  <c r="O959" i="5"/>
  <c r="N959" i="5"/>
  <c r="M959" i="5"/>
  <c r="L959" i="5"/>
  <c r="K959" i="5"/>
  <c r="J959" i="5"/>
  <c r="I959" i="5"/>
  <c r="H959" i="5"/>
  <c r="F959" i="5"/>
  <c r="E959" i="5"/>
  <c r="D959" i="5"/>
  <c r="C959" i="5"/>
  <c r="B959" i="5"/>
  <c r="A959" i="5"/>
  <c r="G959" i="5" s="1"/>
  <c r="S958" i="5"/>
  <c r="R958" i="5"/>
  <c r="Q958" i="5"/>
  <c r="P958" i="5"/>
  <c r="O958" i="5"/>
  <c r="N958" i="5"/>
  <c r="M958" i="5"/>
  <c r="L958" i="5"/>
  <c r="K958" i="5"/>
  <c r="J958" i="5"/>
  <c r="I958" i="5"/>
  <c r="H958" i="5"/>
  <c r="F958" i="5"/>
  <c r="E958" i="5"/>
  <c r="D958" i="5"/>
  <c r="C958" i="5"/>
  <c r="B958" i="5"/>
  <c r="A958" i="5"/>
  <c r="G958" i="5" s="1"/>
  <c r="S957" i="5"/>
  <c r="R957" i="5"/>
  <c r="Q957" i="5"/>
  <c r="P957" i="5"/>
  <c r="O957" i="5"/>
  <c r="N957" i="5"/>
  <c r="M957" i="5"/>
  <c r="L957" i="5"/>
  <c r="K957" i="5"/>
  <c r="J957" i="5"/>
  <c r="I957" i="5"/>
  <c r="H957" i="5"/>
  <c r="F957" i="5"/>
  <c r="E957" i="5"/>
  <c r="D957" i="5"/>
  <c r="C957" i="5"/>
  <c r="B957" i="5"/>
  <c r="A957" i="5"/>
  <c r="G957" i="5" s="1"/>
  <c r="S956" i="5"/>
  <c r="R956" i="5"/>
  <c r="Q956" i="5"/>
  <c r="P956" i="5"/>
  <c r="O956" i="5"/>
  <c r="N956" i="5"/>
  <c r="M956" i="5"/>
  <c r="L956" i="5"/>
  <c r="K956" i="5"/>
  <c r="J956" i="5"/>
  <c r="I956" i="5"/>
  <c r="H956" i="5"/>
  <c r="F956" i="5"/>
  <c r="E956" i="5"/>
  <c r="D956" i="5"/>
  <c r="C956" i="5"/>
  <c r="B956" i="5"/>
  <c r="A956" i="5"/>
  <c r="G956" i="5" s="1"/>
  <c r="S955" i="5"/>
  <c r="R955" i="5"/>
  <c r="Q955" i="5"/>
  <c r="P955" i="5"/>
  <c r="O955" i="5"/>
  <c r="N955" i="5"/>
  <c r="M955" i="5"/>
  <c r="L955" i="5"/>
  <c r="K955" i="5"/>
  <c r="J955" i="5"/>
  <c r="I955" i="5"/>
  <c r="H955" i="5"/>
  <c r="F955" i="5"/>
  <c r="E955" i="5"/>
  <c r="D955" i="5"/>
  <c r="C955" i="5"/>
  <c r="B955" i="5"/>
  <c r="A955" i="5"/>
  <c r="G955" i="5" s="1"/>
  <c r="S954" i="5"/>
  <c r="R954" i="5"/>
  <c r="Q954" i="5"/>
  <c r="P954" i="5"/>
  <c r="O954" i="5"/>
  <c r="N954" i="5"/>
  <c r="M954" i="5"/>
  <c r="L954" i="5"/>
  <c r="K954" i="5"/>
  <c r="J954" i="5"/>
  <c r="I954" i="5"/>
  <c r="H954" i="5"/>
  <c r="F954" i="5"/>
  <c r="E954" i="5"/>
  <c r="D954" i="5"/>
  <c r="C954" i="5"/>
  <c r="B954" i="5"/>
  <c r="A954" i="5"/>
  <c r="G954" i="5" s="1"/>
  <c r="S953" i="5"/>
  <c r="R953" i="5"/>
  <c r="Q953" i="5"/>
  <c r="P953" i="5"/>
  <c r="O953" i="5"/>
  <c r="N953" i="5"/>
  <c r="M953" i="5"/>
  <c r="L953" i="5"/>
  <c r="K953" i="5"/>
  <c r="J953" i="5"/>
  <c r="I953" i="5"/>
  <c r="H953" i="5"/>
  <c r="F953" i="5"/>
  <c r="E953" i="5"/>
  <c r="D953" i="5"/>
  <c r="C953" i="5"/>
  <c r="B953" i="5"/>
  <c r="A953" i="5"/>
  <c r="G953" i="5" s="1"/>
  <c r="S952" i="5"/>
  <c r="R952" i="5"/>
  <c r="Q952" i="5"/>
  <c r="P952" i="5"/>
  <c r="O952" i="5"/>
  <c r="N952" i="5"/>
  <c r="M952" i="5"/>
  <c r="L952" i="5"/>
  <c r="K952" i="5"/>
  <c r="J952" i="5"/>
  <c r="I952" i="5"/>
  <c r="H952" i="5"/>
  <c r="F952" i="5"/>
  <c r="E952" i="5"/>
  <c r="D952" i="5"/>
  <c r="C952" i="5"/>
  <c r="B952" i="5"/>
  <c r="A952" i="5"/>
  <c r="G952" i="5" s="1"/>
  <c r="S951" i="5"/>
  <c r="R951" i="5"/>
  <c r="Q951" i="5"/>
  <c r="P951" i="5"/>
  <c r="O951" i="5"/>
  <c r="N951" i="5"/>
  <c r="M951" i="5"/>
  <c r="L951" i="5"/>
  <c r="K951" i="5"/>
  <c r="J951" i="5"/>
  <c r="I951" i="5"/>
  <c r="H951" i="5"/>
  <c r="F951" i="5"/>
  <c r="E951" i="5"/>
  <c r="D951" i="5"/>
  <c r="C951" i="5"/>
  <c r="B951" i="5"/>
  <c r="A951" i="5"/>
  <c r="G951" i="5" s="1"/>
  <c r="S950" i="5"/>
  <c r="R950" i="5"/>
  <c r="Q950" i="5"/>
  <c r="P950" i="5"/>
  <c r="O950" i="5"/>
  <c r="N950" i="5"/>
  <c r="M950" i="5"/>
  <c r="L950" i="5"/>
  <c r="K950" i="5"/>
  <c r="J950" i="5"/>
  <c r="I950" i="5"/>
  <c r="H950" i="5"/>
  <c r="F950" i="5"/>
  <c r="E950" i="5"/>
  <c r="D950" i="5"/>
  <c r="C950" i="5"/>
  <c r="B950" i="5"/>
  <c r="A950" i="5"/>
  <c r="G950" i="5" s="1"/>
  <c r="S949" i="5"/>
  <c r="R949" i="5"/>
  <c r="Q949" i="5"/>
  <c r="P949" i="5"/>
  <c r="O949" i="5"/>
  <c r="N949" i="5"/>
  <c r="M949" i="5"/>
  <c r="L949" i="5"/>
  <c r="K949" i="5"/>
  <c r="J949" i="5"/>
  <c r="I949" i="5"/>
  <c r="H949" i="5"/>
  <c r="F949" i="5"/>
  <c r="E949" i="5"/>
  <c r="D949" i="5"/>
  <c r="C949" i="5"/>
  <c r="B949" i="5"/>
  <c r="A949" i="5"/>
  <c r="G949" i="5" s="1"/>
  <c r="S948" i="5"/>
  <c r="R948" i="5"/>
  <c r="Q948" i="5"/>
  <c r="P948" i="5"/>
  <c r="O948" i="5"/>
  <c r="N948" i="5"/>
  <c r="M948" i="5"/>
  <c r="L948" i="5"/>
  <c r="K948" i="5"/>
  <c r="J948" i="5"/>
  <c r="I948" i="5"/>
  <c r="H948" i="5"/>
  <c r="F948" i="5"/>
  <c r="E948" i="5"/>
  <c r="D948" i="5"/>
  <c r="C948" i="5"/>
  <c r="B948" i="5"/>
  <c r="A948" i="5"/>
  <c r="G948" i="5" s="1"/>
  <c r="S947" i="5"/>
  <c r="R947" i="5"/>
  <c r="Q947" i="5"/>
  <c r="P947" i="5"/>
  <c r="O947" i="5"/>
  <c r="N947" i="5"/>
  <c r="M947" i="5"/>
  <c r="L947" i="5"/>
  <c r="K947" i="5"/>
  <c r="J947" i="5"/>
  <c r="I947" i="5"/>
  <c r="H947" i="5"/>
  <c r="F947" i="5"/>
  <c r="E947" i="5"/>
  <c r="D947" i="5"/>
  <c r="C947" i="5"/>
  <c r="B947" i="5"/>
  <c r="A947" i="5"/>
  <c r="G947" i="5" s="1"/>
  <c r="S946" i="5"/>
  <c r="R946" i="5"/>
  <c r="Q946" i="5"/>
  <c r="P946" i="5"/>
  <c r="O946" i="5"/>
  <c r="N946" i="5"/>
  <c r="M946" i="5"/>
  <c r="L946" i="5"/>
  <c r="K946" i="5"/>
  <c r="J946" i="5"/>
  <c r="I946" i="5"/>
  <c r="H946" i="5"/>
  <c r="F946" i="5"/>
  <c r="E946" i="5"/>
  <c r="D946" i="5"/>
  <c r="C946" i="5"/>
  <c r="B946" i="5"/>
  <c r="A946" i="5"/>
  <c r="G946" i="5" s="1"/>
  <c r="S945" i="5"/>
  <c r="R945" i="5"/>
  <c r="Q945" i="5"/>
  <c r="P945" i="5"/>
  <c r="O945" i="5"/>
  <c r="N945" i="5"/>
  <c r="M945" i="5"/>
  <c r="L945" i="5"/>
  <c r="K945" i="5"/>
  <c r="J945" i="5"/>
  <c r="I945" i="5"/>
  <c r="H945" i="5"/>
  <c r="F945" i="5"/>
  <c r="E945" i="5"/>
  <c r="D945" i="5"/>
  <c r="C945" i="5"/>
  <c r="B945" i="5"/>
  <c r="A945" i="5"/>
  <c r="G945" i="5" s="1"/>
  <c r="S944" i="5"/>
  <c r="R944" i="5"/>
  <c r="Q944" i="5"/>
  <c r="P944" i="5"/>
  <c r="O944" i="5"/>
  <c r="N944" i="5"/>
  <c r="M944" i="5"/>
  <c r="L944" i="5"/>
  <c r="K944" i="5"/>
  <c r="J944" i="5"/>
  <c r="I944" i="5"/>
  <c r="H944" i="5"/>
  <c r="F944" i="5"/>
  <c r="E944" i="5"/>
  <c r="D944" i="5"/>
  <c r="C944" i="5"/>
  <c r="B944" i="5"/>
  <c r="A944" i="5"/>
  <c r="G944" i="5" s="1"/>
  <c r="S943" i="5"/>
  <c r="R943" i="5"/>
  <c r="Q943" i="5"/>
  <c r="P943" i="5"/>
  <c r="O943" i="5"/>
  <c r="N943" i="5"/>
  <c r="M943" i="5"/>
  <c r="L943" i="5"/>
  <c r="K943" i="5"/>
  <c r="J943" i="5"/>
  <c r="I943" i="5"/>
  <c r="H943" i="5"/>
  <c r="F943" i="5"/>
  <c r="E943" i="5"/>
  <c r="D943" i="5"/>
  <c r="C943" i="5"/>
  <c r="B943" i="5"/>
  <c r="A943" i="5"/>
  <c r="G943" i="5" s="1"/>
  <c r="S942" i="5"/>
  <c r="R942" i="5"/>
  <c r="Q942" i="5"/>
  <c r="P942" i="5"/>
  <c r="O942" i="5"/>
  <c r="N942" i="5"/>
  <c r="M942" i="5"/>
  <c r="L942" i="5"/>
  <c r="K942" i="5"/>
  <c r="J942" i="5"/>
  <c r="I942" i="5"/>
  <c r="H942" i="5"/>
  <c r="F942" i="5"/>
  <c r="E942" i="5"/>
  <c r="D942" i="5"/>
  <c r="C942" i="5"/>
  <c r="B942" i="5"/>
  <c r="A942" i="5"/>
  <c r="G942" i="5" s="1"/>
  <c r="S941" i="5"/>
  <c r="R941" i="5"/>
  <c r="Q941" i="5"/>
  <c r="P941" i="5"/>
  <c r="O941" i="5"/>
  <c r="N941" i="5"/>
  <c r="M941" i="5"/>
  <c r="L941" i="5"/>
  <c r="K941" i="5"/>
  <c r="J941" i="5"/>
  <c r="I941" i="5"/>
  <c r="H941" i="5"/>
  <c r="F941" i="5"/>
  <c r="E941" i="5"/>
  <c r="D941" i="5"/>
  <c r="C941" i="5"/>
  <c r="B941" i="5"/>
  <c r="A941" i="5"/>
  <c r="G941" i="5" s="1"/>
  <c r="S940" i="5"/>
  <c r="R940" i="5"/>
  <c r="Q940" i="5"/>
  <c r="P940" i="5"/>
  <c r="O940" i="5"/>
  <c r="N940" i="5"/>
  <c r="M940" i="5"/>
  <c r="L940" i="5"/>
  <c r="K940" i="5"/>
  <c r="J940" i="5"/>
  <c r="I940" i="5"/>
  <c r="H940" i="5"/>
  <c r="F940" i="5"/>
  <c r="E940" i="5"/>
  <c r="D940" i="5"/>
  <c r="C940" i="5"/>
  <c r="B940" i="5"/>
  <c r="A940" i="5"/>
  <c r="G940" i="5" s="1"/>
  <c r="S939" i="5"/>
  <c r="R939" i="5"/>
  <c r="Q939" i="5"/>
  <c r="P939" i="5"/>
  <c r="O939" i="5"/>
  <c r="N939" i="5"/>
  <c r="M939" i="5"/>
  <c r="L939" i="5"/>
  <c r="K939" i="5"/>
  <c r="J939" i="5"/>
  <c r="I939" i="5"/>
  <c r="H939" i="5"/>
  <c r="F939" i="5"/>
  <c r="E939" i="5"/>
  <c r="D939" i="5"/>
  <c r="C939" i="5"/>
  <c r="B939" i="5"/>
  <c r="A939" i="5"/>
  <c r="G939" i="5" s="1"/>
  <c r="S938" i="5"/>
  <c r="R938" i="5"/>
  <c r="Q938" i="5"/>
  <c r="P938" i="5"/>
  <c r="O938" i="5"/>
  <c r="N938" i="5"/>
  <c r="M938" i="5"/>
  <c r="L938" i="5"/>
  <c r="K938" i="5"/>
  <c r="J938" i="5"/>
  <c r="I938" i="5"/>
  <c r="H938" i="5"/>
  <c r="F938" i="5"/>
  <c r="E938" i="5"/>
  <c r="D938" i="5"/>
  <c r="C938" i="5"/>
  <c r="B938" i="5"/>
  <c r="A938" i="5"/>
  <c r="G938" i="5" s="1"/>
  <c r="S937" i="5"/>
  <c r="R937" i="5"/>
  <c r="Q937" i="5"/>
  <c r="P937" i="5"/>
  <c r="O937" i="5"/>
  <c r="N937" i="5"/>
  <c r="M937" i="5"/>
  <c r="L937" i="5"/>
  <c r="K937" i="5"/>
  <c r="J937" i="5"/>
  <c r="I937" i="5"/>
  <c r="H937" i="5"/>
  <c r="F937" i="5"/>
  <c r="E937" i="5"/>
  <c r="D937" i="5"/>
  <c r="C937" i="5"/>
  <c r="B937" i="5"/>
  <c r="A937" i="5"/>
  <c r="G937" i="5" s="1"/>
  <c r="S936" i="5"/>
  <c r="R936" i="5"/>
  <c r="Q936" i="5"/>
  <c r="P936" i="5"/>
  <c r="O936" i="5"/>
  <c r="N936" i="5"/>
  <c r="M936" i="5"/>
  <c r="L936" i="5"/>
  <c r="K936" i="5"/>
  <c r="J936" i="5"/>
  <c r="I936" i="5"/>
  <c r="H936" i="5"/>
  <c r="F936" i="5"/>
  <c r="E936" i="5"/>
  <c r="D936" i="5"/>
  <c r="C936" i="5"/>
  <c r="B936" i="5"/>
  <c r="A936" i="5"/>
  <c r="G936" i="5" s="1"/>
  <c r="S935" i="5"/>
  <c r="R935" i="5"/>
  <c r="Q935" i="5"/>
  <c r="P935" i="5"/>
  <c r="O935" i="5"/>
  <c r="N935" i="5"/>
  <c r="M935" i="5"/>
  <c r="L935" i="5"/>
  <c r="K935" i="5"/>
  <c r="J935" i="5"/>
  <c r="I935" i="5"/>
  <c r="H935" i="5"/>
  <c r="F935" i="5"/>
  <c r="E935" i="5"/>
  <c r="D935" i="5"/>
  <c r="C935" i="5"/>
  <c r="B935" i="5"/>
  <c r="A935" i="5"/>
  <c r="G935" i="5" s="1"/>
  <c r="S934" i="5"/>
  <c r="R934" i="5"/>
  <c r="Q934" i="5"/>
  <c r="P934" i="5"/>
  <c r="O934" i="5"/>
  <c r="N934" i="5"/>
  <c r="M934" i="5"/>
  <c r="L934" i="5"/>
  <c r="K934" i="5"/>
  <c r="J934" i="5"/>
  <c r="I934" i="5"/>
  <c r="H934" i="5"/>
  <c r="F934" i="5"/>
  <c r="E934" i="5"/>
  <c r="D934" i="5"/>
  <c r="C934" i="5"/>
  <c r="B934" i="5"/>
  <c r="A934" i="5"/>
  <c r="G934" i="5" s="1"/>
  <c r="S933" i="5"/>
  <c r="R933" i="5"/>
  <c r="Q933" i="5"/>
  <c r="P933" i="5"/>
  <c r="O933" i="5"/>
  <c r="N933" i="5"/>
  <c r="M933" i="5"/>
  <c r="L933" i="5"/>
  <c r="K933" i="5"/>
  <c r="J933" i="5"/>
  <c r="I933" i="5"/>
  <c r="H933" i="5"/>
  <c r="F933" i="5"/>
  <c r="E933" i="5"/>
  <c r="D933" i="5"/>
  <c r="C933" i="5"/>
  <c r="B933" i="5"/>
  <c r="A933" i="5"/>
  <c r="G933" i="5" s="1"/>
  <c r="S932" i="5"/>
  <c r="R932" i="5"/>
  <c r="Q932" i="5"/>
  <c r="P932" i="5"/>
  <c r="O932" i="5"/>
  <c r="N932" i="5"/>
  <c r="M932" i="5"/>
  <c r="L932" i="5"/>
  <c r="K932" i="5"/>
  <c r="J932" i="5"/>
  <c r="I932" i="5"/>
  <c r="H932" i="5"/>
  <c r="F932" i="5"/>
  <c r="E932" i="5"/>
  <c r="D932" i="5"/>
  <c r="C932" i="5"/>
  <c r="B932" i="5"/>
  <c r="A932" i="5"/>
  <c r="G932" i="5" s="1"/>
  <c r="S931" i="5"/>
  <c r="R931" i="5"/>
  <c r="Q931" i="5"/>
  <c r="P931" i="5"/>
  <c r="O931" i="5"/>
  <c r="N931" i="5"/>
  <c r="M931" i="5"/>
  <c r="L931" i="5"/>
  <c r="K931" i="5"/>
  <c r="J931" i="5"/>
  <c r="I931" i="5"/>
  <c r="H931" i="5"/>
  <c r="F931" i="5"/>
  <c r="E931" i="5"/>
  <c r="D931" i="5"/>
  <c r="C931" i="5"/>
  <c r="B931" i="5"/>
  <c r="A931" i="5"/>
  <c r="G931" i="5" s="1"/>
  <c r="S930" i="5"/>
  <c r="R930" i="5"/>
  <c r="Q930" i="5"/>
  <c r="P930" i="5"/>
  <c r="O930" i="5"/>
  <c r="N930" i="5"/>
  <c r="M930" i="5"/>
  <c r="L930" i="5"/>
  <c r="K930" i="5"/>
  <c r="J930" i="5"/>
  <c r="I930" i="5"/>
  <c r="H930" i="5"/>
  <c r="F930" i="5"/>
  <c r="E930" i="5"/>
  <c r="D930" i="5"/>
  <c r="C930" i="5"/>
  <c r="B930" i="5"/>
  <c r="A930" i="5"/>
  <c r="G930" i="5" s="1"/>
  <c r="S929" i="5"/>
  <c r="R929" i="5"/>
  <c r="Q929" i="5"/>
  <c r="P929" i="5"/>
  <c r="O929" i="5"/>
  <c r="N929" i="5"/>
  <c r="M929" i="5"/>
  <c r="L929" i="5"/>
  <c r="K929" i="5"/>
  <c r="J929" i="5"/>
  <c r="I929" i="5"/>
  <c r="H929" i="5"/>
  <c r="F929" i="5"/>
  <c r="E929" i="5"/>
  <c r="D929" i="5"/>
  <c r="C929" i="5"/>
  <c r="B929" i="5"/>
  <c r="A929" i="5"/>
  <c r="G929" i="5" s="1"/>
  <c r="S928" i="5"/>
  <c r="R928" i="5"/>
  <c r="Q928" i="5"/>
  <c r="P928" i="5"/>
  <c r="O928" i="5"/>
  <c r="N928" i="5"/>
  <c r="M928" i="5"/>
  <c r="L928" i="5"/>
  <c r="K928" i="5"/>
  <c r="J928" i="5"/>
  <c r="I928" i="5"/>
  <c r="H928" i="5"/>
  <c r="F928" i="5"/>
  <c r="E928" i="5"/>
  <c r="D928" i="5"/>
  <c r="C928" i="5"/>
  <c r="B928" i="5"/>
  <c r="A928" i="5"/>
  <c r="G928" i="5" s="1"/>
  <c r="S927" i="5"/>
  <c r="R927" i="5"/>
  <c r="Q927" i="5"/>
  <c r="P927" i="5"/>
  <c r="O927" i="5"/>
  <c r="N927" i="5"/>
  <c r="M927" i="5"/>
  <c r="L927" i="5"/>
  <c r="K927" i="5"/>
  <c r="J927" i="5"/>
  <c r="I927" i="5"/>
  <c r="H927" i="5"/>
  <c r="F927" i="5"/>
  <c r="E927" i="5"/>
  <c r="D927" i="5"/>
  <c r="C927" i="5"/>
  <c r="B927" i="5"/>
  <c r="A927" i="5"/>
  <c r="G927" i="5" s="1"/>
  <c r="S926" i="5"/>
  <c r="R926" i="5"/>
  <c r="Q926" i="5"/>
  <c r="P926" i="5"/>
  <c r="O926" i="5"/>
  <c r="N926" i="5"/>
  <c r="M926" i="5"/>
  <c r="L926" i="5"/>
  <c r="K926" i="5"/>
  <c r="J926" i="5"/>
  <c r="I926" i="5"/>
  <c r="H926" i="5"/>
  <c r="F926" i="5"/>
  <c r="E926" i="5"/>
  <c r="D926" i="5"/>
  <c r="C926" i="5"/>
  <c r="B926" i="5"/>
  <c r="A926" i="5"/>
  <c r="G926" i="5" s="1"/>
  <c r="S925" i="5"/>
  <c r="R925" i="5"/>
  <c r="Q925" i="5"/>
  <c r="P925" i="5"/>
  <c r="O925" i="5"/>
  <c r="N925" i="5"/>
  <c r="M925" i="5"/>
  <c r="L925" i="5"/>
  <c r="K925" i="5"/>
  <c r="J925" i="5"/>
  <c r="I925" i="5"/>
  <c r="H925" i="5"/>
  <c r="F925" i="5"/>
  <c r="E925" i="5"/>
  <c r="D925" i="5"/>
  <c r="C925" i="5"/>
  <c r="B925" i="5"/>
  <c r="A925" i="5"/>
  <c r="G925" i="5" s="1"/>
  <c r="S924" i="5"/>
  <c r="R924" i="5"/>
  <c r="Q924" i="5"/>
  <c r="P924" i="5"/>
  <c r="O924" i="5"/>
  <c r="N924" i="5"/>
  <c r="M924" i="5"/>
  <c r="L924" i="5"/>
  <c r="K924" i="5"/>
  <c r="J924" i="5"/>
  <c r="I924" i="5"/>
  <c r="H924" i="5"/>
  <c r="F924" i="5"/>
  <c r="E924" i="5"/>
  <c r="D924" i="5"/>
  <c r="C924" i="5"/>
  <c r="B924" i="5"/>
  <c r="A924" i="5"/>
  <c r="G924" i="5" s="1"/>
  <c r="S923" i="5"/>
  <c r="R923" i="5"/>
  <c r="Q923" i="5"/>
  <c r="P923" i="5"/>
  <c r="O923" i="5"/>
  <c r="N923" i="5"/>
  <c r="M923" i="5"/>
  <c r="L923" i="5"/>
  <c r="K923" i="5"/>
  <c r="J923" i="5"/>
  <c r="I923" i="5"/>
  <c r="H923" i="5"/>
  <c r="F923" i="5"/>
  <c r="E923" i="5"/>
  <c r="D923" i="5"/>
  <c r="C923" i="5"/>
  <c r="B923" i="5"/>
  <c r="A923" i="5"/>
  <c r="G923" i="5" s="1"/>
  <c r="S922" i="5"/>
  <c r="R922" i="5"/>
  <c r="Q922" i="5"/>
  <c r="P922" i="5"/>
  <c r="O922" i="5"/>
  <c r="N922" i="5"/>
  <c r="M922" i="5"/>
  <c r="L922" i="5"/>
  <c r="K922" i="5"/>
  <c r="J922" i="5"/>
  <c r="I922" i="5"/>
  <c r="H922" i="5"/>
  <c r="F922" i="5"/>
  <c r="E922" i="5"/>
  <c r="D922" i="5"/>
  <c r="C922" i="5"/>
  <c r="B922" i="5"/>
  <c r="A922" i="5"/>
  <c r="G922" i="5" s="1"/>
  <c r="S921" i="5"/>
  <c r="R921" i="5"/>
  <c r="Q921" i="5"/>
  <c r="P921" i="5"/>
  <c r="O921" i="5"/>
  <c r="N921" i="5"/>
  <c r="M921" i="5"/>
  <c r="L921" i="5"/>
  <c r="K921" i="5"/>
  <c r="J921" i="5"/>
  <c r="I921" i="5"/>
  <c r="H921" i="5"/>
  <c r="F921" i="5"/>
  <c r="E921" i="5"/>
  <c r="D921" i="5"/>
  <c r="C921" i="5"/>
  <c r="B921" i="5"/>
  <c r="A921" i="5"/>
  <c r="G921" i="5" s="1"/>
  <c r="S920" i="5"/>
  <c r="R920" i="5"/>
  <c r="Q920" i="5"/>
  <c r="P920" i="5"/>
  <c r="O920" i="5"/>
  <c r="N920" i="5"/>
  <c r="M920" i="5"/>
  <c r="L920" i="5"/>
  <c r="K920" i="5"/>
  <c r="J920" i="5"/>
  <c r="I920" i="5"/>
  <c r="H920" i="5"/>
  <c r="F920" i="5"/>
  <c r="E920" i="5"/>
  <c r="D920" i="5"/>
  <c r="C920" i="5"/>
  <c r="B920" i="5"/>
  <c r="A920" i="5"/>
  <c r="G920" i="5" s="1"/>
  <c r="S919" i="5"/>
  <c r="R919" i="5"/>
  <c r="Q919" i="5"/>
  <c r="P919" i="5"/>
  <c r="O919" i="5"/>
  <c r="N919" i="5"/>
  <c r="M919" i="5"/>
  <c r="L919" i="5"/>
  <c r="K919" i="5"/>
  <c r="J919" i="5"/>
  <c r="I919" i="5"/>
  <c r="H919" i="5"/>
  <c r="F919" i="5"/>
  <c r="E919" i="5"/>
  <c r="D919" i="5"/>
  <c r="C919" i="5"/>
  <c r="B919" i="5"/>
  <c r="A919" i="5"/>
  <c r="G919" i="5" s="1"/>
  <c r="S918" i="5"/>
  <c r="R918" i="5"/>
  <c r="Q918" i="5"/>
  <c r="P918" i="5"/>
  <c r="O918" i="5"/>
  <c r="N918" i="5"/>
  <c r="M918" i="5"/>
  <c r="L918" i="5"/>
  <c r="K918" i="5"/>
  <c r="J918" i="5"/>
  <c r="I918" i="5"/>
  <c r="H918" i="5"/>
  <c r="F918" i="5"/>
  <c r="E918" i="5"/>
  <c r="D918" i="5"/>
  <c r="C918" i="5"/>
  <c r="B918" i="5"/>
  <c r="A918" i="5"/>
  <c r="G918" i="5" s="1"/>
  <c r="S917" i="5"/>
  <c r="R917" i="5"/>
  <c r="Q917" i="5"/>
  <c r="P917" i="5"/>
  <c r="O917" i="5"/>
  <c r="N917" i="5"/>
  <c r="M917" i="5"/>
  <c r="L917" i="5"/>
  <c r="K917" i="5"/>
  <c r="J917" i="5"/>
  <c r="I917" i="5"/>
  <c r="H917" i="5"/>
  <c r="F917" i="5"/>
  <c r="E917" i="5"/>
  <c r="D917" i="5"/>
  <c r="C917" i="5"/>
  <c r="B917" i="5"/>
  <c r="A917" i="5"/>
  <c r="G917" i="5" s="1"/>
  <c r="S916" i="5"/>
  <c r="R916" i="5"/>
  <c r="Q916" i="5"/>
  <c r="P916" i="5"/>
  <c r="O916" i="5"/>
  <c r="N916" i="5"/>
  <c r="M916" i="5"/>
  <c r="L916" i="5"/>
  <c r="K916" i="5"/>
  <c r="J916" i="5"/>
  <c r="I916" i="5"/>
  <c r="H916" i="5"/>
  <c r="F916" i="5"/>
  <c r="E916" i="5"/>
  <c r="D916" i="5"/>
  <c r="C916" i="5"/>
  <c r="B916" i="5"/>
  <c r="A916" i="5"/>
  <c r="G916" i="5" s="1"/>
  <c r="S915" i="5"/>
  <c r="R915" i="5"/>
  <c r="Q915" i="5"/>
  <c r="P915" i="5"/>
  <c r="O915" i="5"/>
  <c r="N915" i="5"/>
  <c r="M915" i="5"/>
  <c r="L915" i="5"/>
  <c r="K915" i="5"/>
  <c r="J915" i="5"/>
  <c r="I915" i="5"/>
  <c r="H915" i="5"/>
  <c r="F915" i="5"/>
  <c r="E915" i="5"/>
  <c r="D915" i="5"/>
  <c r="C915" i="5"/>
  <c r="B915" i="5"/>
  <c r="A915" i="5"/>
  <c r="G915" i="5" s="1"/>
  <c r="S914" i="5"/>
  <c r="R914" i="5"/>
  <c r="Q914" i="5"/>
  <c r="P914" i="5"/>
  <c r="O914" i="5"/>
  <c r="N914" i="5"/>
  <c r="M914" i="5"/>
  <c r="L914" i="5"/>
  <c r="K914" i="5"/>
  <c r="J914" i="5"/>
  <c r="I914" i="5"/>
  <c r="H914" i="5"/>
  <c r="F914" i="5"/>
  <c r="E914" i="5"/>
  <c r="D914" i="5"/>
  <c r="C914" i="5"/>
  <c r="B914" i="5"/>
  <c r="A914" i="5"/>
  <c r="G914" i="5" s="1"/>
  <c r="S913" i="5"/>
  <c r="R913" i="5"/>
  <c r="Q913" i="5"/>
  <c r="P913" i="5"/>
  <c r="O913" i="5"/>
  <c r="N913" i="5"/>
  <c r="M913" i="5"/>
  <c r="L913" i="5"/>
  <c r="K913" i="5"/>
  <c r="J913" i="5"/>
  <c r="I913" i="5"/>
  <c r="H913" i="5"/>
  <c r="F913" i="5"/>
  <c r="E913" i="5"/>
  <c r="D913" i="5"/>
  <c r="C913" i="5"/>
  <c r="B913" i="5"/>
  <c r="A913" i="5"/>
  <c r="G913" i="5" s="1"/>
  <c r="S912" i="5"/>
  <c r="R912" i="5"/>
  <c r="Q912" i="5"/>
  <c r="P912" i="5"/>
  <c r="O912" i="5"/>
  <c r="N912" i="5"/>
  <c r="M912" i="5"/>
  <c r="L912" i="5"/>
  <c r="K912" i="5"/>
  <c r="J912" i="5"/>
  <c r="I912" i="5"/>
  <c r="H912" i="5"/>
  <c r="F912" i="5"/>
  <c r="E912" i="5"/>
  <c r="D912" i="5"/>
  <c r="C912" i="5"/>
  <c r="B912" i="5"/>
  <c r="A912" i="5"/>
  <c r="G912" i="5" s="1"/>
  <c r="S911" i="5"/>
  <c r="R911" i="5"/>
  <c r="Q911" i="5"/>
  <c r="P911" i="5"/>
  <c r="O911" i="5"/>
  <c r="N911" i="5"/>
  <c r="M911" i="5"/>
  <c r="L911" i="5"/>
  <c r="K911" i="5"/>
  <c r="J911" i="5"/>
  <c r="I911" i="5"/>
  <c r="H911" i="5"/>
  <c r="F911" i="5"/>
  <c r="E911" i="5"/>
  <c r="D911" i="5"/>
  <c r="C911" i="5"/>
  <c r="B911" i="5"/>
  <c r="A911" i="5"/>
  <c r="G911" i="5" s="1"/>
  <c r="S910" i="5"/>
  <c r="R910" i="5"/>
  <c r="Q910" i="5"/>
  <c r="P910" i="5"/>
  <c r="O910" i="5"/>
  <c r="N910" i="5"/>
  <c r="M910" i="5"/>
  <c r="L910" i="5"/>
  <c r="K910" i="5"/>
  <c r="J910" i="5"/>
  <c r="I910" i="5"/>
  <c r="H910" i="5"/>
  <c r="F910" i="5"/>
  <c r="E910" i="5"/>
  <c r="D910" i="5"/>
  <c r="C910" i="5"/>
  <c r="B910" i="5"/>
  <c r="A910" i="5"/>
  <c r="G910" i="5" s="1"/>
  <c r="S909" i="5"/>
  <c r="R909" i="5"/>
  <c r="Q909" i="5"/>
  <c r="P909" i="5"/>
  <c r="O909" i="5"/>
  <c r="N909" i="5"/>
  <c r="M909" i="5"/>
  <c r="L909" i="5"/>
  <c r="K909" i="5"/>
  <c r="J909" i="5"/>
  <c r="I909" i="5"/>
  <c r="H909" i="5"/>
  <c r="F909" i="5"/>
  <c r="E909" i="5"/>
  <c r="D909" i="5"/>
  <c r="C909" i="5"/>
  <c r="B909" i="5"/>
  <c r="A909" i="5"/>
  <c r="G909" i="5" s="1"/>
  <c r="S908" i="5"/>
  <c r="R908" i="5"/>
  <c r="Q908" i="5"/>
  <c r="P908" i="5"/>
  <c r="O908" i="5"/>
  <c r="N908" i="5"/>
  <c r="M908" i="5"/>
  <c r="L908" i="5"/>
  <c r="K908" i="5"/>
  <c r="J908" i="5"/>
  <c r="I908" i="5"/>
  <c r="H908" i="5"/>
  <c r="F908" i="5"/>
  <c r="E908" i="5"/>
  <c r="D908" i="5"/>
  <c r="C908" i="5"/>
  <c r="B908" i="5"/>
  <c r="A908" i="5"/>
  <c r="G908" i="5" s="1"/>
  <c r="S907" i="5"/>
  <c r="R907" i="5"/>
  <c r="Q907" i="5"/>
  <c r="P907" i="5"/>
  <c r="O907" i="5"/>
  <c r="N907" i="5"/>
  <c r="M907" i="5"/>
  <c r="L907" i="5"/>
  <c r="K907" i="5"/>
  <c r="J907" i="5"/>
  <c r="I907" i="5"/>
  <c r="H907" i="5"/>
  <c r="F907" i="5"/>
  <c r="E907" i="5"/>
  <c r="D907" i="5"/>
  <c r="C907" i="5"/>
  <c r="B907" i="5"/>
  <c r="A907" i="5"/>
  <c r="G907" i="5" s="1"/>
  <c r="S906" i="5"/>
  <c r="R906" i="5"/>
  <c r="Q906" i="5"/>
  <c r="P906" i="5"/>
  <c r="O906" i="5"/>
  <c r="N906" i="5"/>
  <c r="M906" i="5"/>
  <c r="L906" i="5"/>
  <c r="K906" i="5"/>
  <c r="J906" i="5"/>
  <c r="I906" i="5"/>
  <c r="H906" i="5"/>
  <c r="F906" i="5"/>
  <c r="E906" i="5"/>
  <c r="D906" i="5"/>
  <c r="C906" i="5"/>
  <c r="B906" i="5"/>
  <c r="A906" i="5"/>
  <c r="G906" i="5" s="1"/>
  <c r="S905" i="5"/>
  <c r="R905" i="5"/>
  <c r="Q905" i="5"/>
  <c r="P905" i="5"/>
  <c r="O905" i="5"/>
  <c r="N905" i="5"/>
  <c r="M905" i="5"/>
  <c r="L905" i="5"/>
  <c r="K905" i="5"/>
  <c r="J905" i="5"/>
  <c r="I905" i="5"/>
  <c r="H905" i="5"/>
  <c r="F905" i="5"/>
  <c r="E905" i="5"/>
  <c r="D905" i="5"/>
  <c r="C905" i="5"/>
  <c r="B905" i="5"/>
  <c r="A905" i="5"/>
  <c r="G905" i="5" s="1"/>
  <c r="S904" i="5"/>
  <c r="R904" i="5"/>
  <c r="Q904" i="5"/>
  <c r="P904" i="5"/>
  <c r="O904" i="5"/>
  <c r="N904" i="5"/>
  <c r="M904" i="5"/>
  <c r="L904" i="5"/>
  <c r="K904" i="5"/>
  <c r="J904" i="5"/>
  <c r="I904" i="5"/>
  <c r="H904" i="5"/>
  <c r="F904" i="5"/>
  <c r="E904" i="5"/>
  <c r="D904" i="5"/>
  <c r="C904" i="5"/>
  <c r="B904" i="5"/>
  <c r="A904" i="5"/>
  <c r="G904" i="5" s="1"/>
  <c r="S903" i="5"/>
  <c r="R903" i="5"/>
  <c r="Q903" i="5"/>
  <c r="P903" i="5"/>
  <c r="O903" i="5"/>
  <c r="N903" i="5"/>
  <c r="M903" i="5"/>
  <c r="L903" i="5"/>
  <c r="K903" i="5"/>
  <c r="J903" i="5"/>
  <c r="I903" i="5"/>
  <c r="H903" i="5"/>
  <c r="F903" i="5"/>
  <c r="E903" i="5"/>
  <c r="D903" i="5"/>
  <c r="C903" i="5"/>
  <c r="B903" i="5"/>
  <c r="A903" i="5"/>
  <c r="G903" i="5" s="1"/>
  <c r="S902" i="5"/>
  <c r="R902" i="5"/>
  <c r="Q902" i="5"/>
  <c r="P902" i="5"/>
  <c r="O902" i="5"/>
  <c r="N902" i="5"/>
  <c r="M902" i="5"/>
  <c r="L902" i="5"/>
  <c r="K902" i="5"/>
  <c r="J902" i="5"/>
  <c r="I902" i="5"/>
  <c r="H902" i="5"/>
  <c r="F902" i="5"/>
  <c r="E902" i="5"/>
  <c r="D902" i="5"/>
  <c r="C902" i="5"/>
  <c r="B902" i="5"/>
  <c r="A902" i="5"/>
  <c r="G902" i="5" s="1"/>
  <c r="S901" i="5"/>
  <c r="R901" i="5"/>
  <c r="Q901" i="5"/>
  <c r="P901" i="5"/>
  <c r="O901" i="5"/>
  <c r="N901" i="5"/>
  <c r="M901" i="5"/>
  <c r="L901" i="5"/>
  <c r="K901" i="5"/>
  <c r="J901" i="5"/>
  <c r="I901" i="5"/>
  <c r="H901" i="5"/>
  <c r="F901" i="5"/>
  <c r="E901" i="5"/>
  <c r="D901" i="5"/>
  <c r="C901" i="5"/>
  <c r="B901" i="5"/>
  <c r="A901" i="5"/>
  <c r="G901" i="5" s="1"/>
  <c r="S900" i="5"/>
  <c r="R900" i="5"/>
  <c r="Q900" i="5"/>
  <c r="P900" i="5"/>
  <c r="O900" i="5"/>
  <c r="N900" i="5"/>
  <c r="M900" i="5"/>
  <c r="L900" i="5"/>
  <c r="K900" i="5"/>
  <c r="J900" i="5"/>
  <c r="I900" i="5"/>
  <c r="H900" i="5"/>
  <c r="F900" i="5"/>
  <c r="E900" i="5"/>
  <c r="D900" i="5"/>
  <c r="C900" i="5"/>
  <c r="B900" i="5"/>
  <c r="A900" i="5"/>
  <c r="G900" i="5" s="1"/>
  <c r="S899" i="5"/>
  <c r="R899" i="5"/>
  <c r="Q899" i="5"/>
  <c r="P899" i="5"/>
  <c r="O899" i="5"/>
  <c r="N899" i="5"/>
  <c r="M899" i="5"/>
  <c r="L899" i="5"/>
  <c r="K899" i="5"/>
  <c r="J899" i="5"/>
  <c r="I899" i="5"/>
  <c r="H899" i="5"/>
  <c r="F899" i="5"/>
  <c r="E899" i="5"/>
  <c r="D899" i="5"/>
  <c r="C899" i="5"/>
  <c r="B899" i="5"/>
  <c r="A899" i="5"/>
  <c r="G899" i="5" s="1"/>
  <c r="S898" i="5"/>
  <c r="R898" i="5"/>
  <c r="Q898" i="5"/>
  <c r="P898" i="5"/>
  <c r="O898" i="5"/>
  <c r="N898" i="5"/>
  <c r="M898" i="5"/>
  <c r="L898" i="5"/>
  <c r="K898" i="5"/>
  <c r="J898" i="5"/>
  <c r="I898" i="5"/>
  <c r="H898" i="5"/>
  <c r="F898" i="5"/>
  <c r="E898" i="5"/>
  <c r="D898" i="5"/>
  <c r="C898" i="5"/>
  <c r="B898" i="5"/>
  <c r="A898" i="5"/>
  <c r="G898" i="5" s="1"/>
  <c r="S897" i="5"/>
  <c r="R897" i="5"/>
  <c r="Q897" i="5"/>
  <c r="P897" i="5"/>
  <c r="O897" i="5"/>
  <c r="N897" i="5"/>
  <c r="M897" i="5"/>
  <c r="L897" i="5"/>
  <c r="K897" i="5"/>
  <c r="J897" i="5"/>
  <c r="I897" i="5"/>
  <c r="H897" i="5"/>
  <c r="F897" i="5"/>
  <c r="E897" i="5"/>
  <c r="D897" i="5"/>
  <c r="C897" i="5"/>
  <c r="B897" i="5"/>
  <c r="A897" i="5"/>
  <c r="G897" i="5" s="1"/>
  <c r="S896" i="5"/>
  <c r="R896" i="5"/>
  <c r="Q896" i="5"/>
  <c r="P896" i="5"/>
  <c r="O896" i="5"/>
  <c r="N896" i="5"/>
  <c r="M896" i="5"/>
  <c r="L896" i="5"/>
  <c r="K896" i="5"/>
  <c r="J896" i="5"/>
  <c r="I896" i="5"/>
  <c r="H896" i="5"/>
  <c r="F896" i="5"/>
  <c r="E896" i="5"/>
  <c r="D896" i="5"/>
  <c r="C896" i="5"/>
  <c r="B896" i="5"/>
  <c r="A896" i="5"/>
  <c r="G896" i="5" s="1"/>
  <c r="S895" i="5"/>
  <c r="R895" i="5"/>
  <c r="Q895" i="5"/>
  <c r="P895" i="5"/>
  <c r="O895" i="5"/>
  <c r="N895" i="5"/>
  <c r="M895" i="5"/>
  <c r="L895" i="5"/>
  <c r="K895" i="5"/>
  <c r="J895" i="5"/>
  <c r="I895" i="5"/>
  <c r="H895" i="5"/>
  <c r="F895" i="5"/>
  <c r="E895" i="5"/>
  <c r="D895" i="5"/>
  <c r="C895" i="5"/>
  <c r="B895" i="5"/>
  <c r="A895" i="5"/>
  <c r="G895" i="5" s="1"/>
  <c r="S894" i="5"/>
  <c r="R894" i="5"/>
  <c r="Q894" i="5"/>
  <c r="P894" i="5"/>
  <c r="O894" i="5"/>
  <c r="N894" i="5"/>
  <c r="M894" i="5"/>
  <c r="L894" i="5"/>
  <c r="K894" i="5"/>
  <c r="J894" i="5"/>
  <c r="I894" i="5"/>
  <c r="H894" i="5"/>
  <c r="F894" i="5"/>
  <c r="E894" i="5"/>
  <c r="D894" i="5"/>
  <c r="C894" i="5"/>
  <c r="B894" i="5"/>
  <c r="A894" i="5"/>
  <c r="G894" i="5" s="1"/>
  <c r="S893" i="5"/>
  <c r="R893" i="5"/>
  <c r="Q893" i="5"/>
  <c r="P893" i="5"/>
  <c r="O893" i="5"/>
  <c r="N893" i="5"/>
  <c r="M893" i="5"/>
  <c r="L893" i="5"/>
  <c r="K893" i="5"/>
  <c r="J893" i="5"/>
  <c r="I893" i="5"/>
  <c r="H893" i="5"/>
  <c r="F893" i="5"/>
  <c r="E893" i="5"/>
  <c r="D893" i="5"/>
  <c r="C893" i="5"/>
  <c r="B893" i="5"/>
  <c r="A893" i="5"/>
  <c r="G893" i="5" s="1"/>
  <c r="S892" i="5"/>
  <c r="R892" i="5"/>
  <c r="Q892" i="5"/>
  <c r="P892" i="5"/>
  <c r="O892" i="5"/>
  <c r="N892" i="5"/>
  <c r="M892" i="5"/>
  <c r="L892" i="5"/>
  <c r="K892" i="5"/>
  <c r="J892" i="5"/>
  <c r="I892" i="5"/>
  <c r="H892" i="5"/>
  <c r="F892" i="5"/>
  <c r="E892" i="5"/>
  <c r="D892" i="5"/>
  <c r="C892" i="5"/>
  <c r="B892" i="5"/>
  <c r="A892" i="5"/>
  <c r="G892" i="5" s="1"/>
  <c r="S891" i="5"/>
  <c r="R891" i="5"/>
  <c r="Q891" i="5"/>
  <c r="P891" i="5"/>
  <c r="O891" i="5"/>
  <c r="N891" i="5"/>
  <c r="M891" i="5"/>
  <c r="L891" i="5"/>
  <c r="K891" i="5"/>
  <c r="J891" i="5"/>
  <c r="I891" i="5"/>
  <c r="H891" i="5"/>
  <c r="F891" i="5"/>
  <c r="E891" i="5"/>
  <c r="D891" i="5"/>
  <c r="C891" i="5"/>
  <c r="B891" i="5"/>
  <c r="A891" i="5"/>
  <c r="G891" i="5" s="1"/>
  <c r="S890" i="5"/>
  <c r="R890" i="5"/>
  <c r="Q890" i="5"/>
  <c r="P890" i="5"/>
  <c r="O890" i="5"/>
  <c r="N890" i="5"/>
  <c r="M890" i="5"/>
  <c r="L890" i="5"/>
  <c r="K890" i="5"/>
  <c r="J890" i="5"/>
  <c r="I890" i="5"/>
  <c r="H890" i="5"/>
  <c r="F890" i="5"/>
  <c r="E890" i="5"/>
  <c r="D890" i="5"/>
  <c r="C890" i="5"/>
  <c r="B890" i="5"/>
  <c r="A890" i="5"/>
  <c r="G890" i="5" s="1"/>
  <c r="S889" i="5"/>
  <c r="R889" i="5"/>
  <c r="Q889" i="5"/>
  <c r="P889" i="5"/>
  <c r="O889" i="5"/>
  <c r="N889" i="5"/>
  <c r="M889" i="5"/>
  <c r="L889" i="5"/>
  <c r="K889" i="5"/>
  <c r="J889" i="5"/>
  <c r="I889" i="5"/>
  <c r="H889" i="5"/>
  <c r="F889" i="5"/>
  <c r="E889" i="5"/>
  <c r="D889" i="5"/>
  <c r="C889" i="5"/>
  <c r="B889" i="5"/>
  <c r="A889" i="5"/>
  <c r="G889" i="5" s="1"/>
  <c r="S888" i="5"/>
  <c r="R888" i="5"/>
  <c r="Q888" i="5"/>
  <c r="P888" i="5"/>
  <c r="O888" i="5"/>
  <c r="N888" i="5"/>
  <c r="M888" i="5"/>
  <c r="L888" i="5"/>
  <c r="K888" i="5"/>
  <c r="J888" i="5"/>
  <c r="I888" i="5"/>
  <c r="H888" i="5"/>
  <c r="F888" i="5"/>
  <c r="E888" i="5"/>
  <c r="D888" i="5"/>
  <c r="C888" i="5"/>
  <c r="B888" i="5"/>
  <c r="A888" i="5"/>
  <c r="G888" i="5" s="1"/>
  <c r="S887" i="5"/>
  <c r="R887" i="5"/>
  <c r="Q887" i="5"/>
  <c r="P887" i="5"/>
  <c r="O887" i="5"/>
  <c r="N887" i="5"/>
  <c r="M887" i="5"/>
  <c r="L887" i="5"/>
  <c r="K887" i="5"/>
  <c r="J887" i="5"/>
  <c r="I887" i="5"/>
  <c r="H887" i="5"/>
  <c r="F887" i="5"/>
  <c r="E887" i="5"/>
  <c r="D887" i="5"/>
  <c r="C887" i="5"/>
  <c r="B887" i="5"/>
  <c r="A887" i="5"/>
  <c r="G887" i="5" s="1"/>
  <c r="S886" i="5"/>
  <c r="R886" i="5"/>
  <c r="Q886" i="5"/>
  <c r="P886" i="5"/>
  <c r="O886" i="5"/>
  <c r="N886" i="5"/>
  <c r="M886" i="5"/>
  <c r="L886" i="5"/>
  <c r="K886" i="5"/>
  <c r="J886" i="5"/>
  <c r="I886" i="5"/>
  <c r="H886" i="5"/>
  <c r="F886" i="5"/>
  <c r="E886" i="5"/>
  <c r="D886" i="5"/>
  <c r="C886" i="5"/>
  <c r="B886" i="5"/>
  <c r="A886" i="5"/>
  <c r="G886" i="5" s="1"/>
  <c r="S885" i="5"/>
  <c r="R885" i="5"/>
  <c r="Q885" i="5"/>
  <c r="P885" i="5"/>
  <c r="O885" i="5"/>
  <c r="N885" i="5"/>
  <c r="M885" i="5"/>
  <c r="L885" i="5"/>
  <c r="K885" i="5"/>
  <c r="J885" i="5"/>
  <c r="I885" i="5"/>
  <c r="H885" i="5"/>
  <c r="F885" i="5"/>
  <c r="E885" i="5"/>
  <c r="D885" i="5"/>
  <c r="C885" i="5"/>
  <c r="B885" i="5"/>
  <c r="A885" i="5"/>
  <c r="G885" i="5" s="1"/>
  <c r="S884" i="5"/>
  <c r="R884" i="5"/>
  <c r="Q884" i="5"/>
  <c r="P884" i="5"/>
  <c r="O884" i="5"/>
  <c r="N884" i="5"/>
  <c r="M884" i="5"/>
  <c r="L884" i="5"/>
  <c r="K884" i="5"/>
  <c r="J884" i="5"/>
  <c r="I884" i="5"/>
  <c r="H884" i="5"/>
  <c r="F884" i="5"/>
  <c r="E884" i="5"/>
  <c r="D884" i="5"/>
  <c r="C884" i="5"/>
  <c r="B884" i="5"/>
  <c r="A884" i="5"/>
  <c r="G884" i="5" s="1"/>
  <c r="S883" i="5"/>
  <c r="R883" i="5"/>
  <c r="Q883" i="5"/>
  <c r="P883" i="5"/>
  <c r="O883" i="5"/>
  <c r="N883" i="5"/>
  <c r="M883" i="5"/>
  <c r="L883" i="5"/>
  <c r="K883" i="5"/>
  <c r="J883" i="5"/>
  <c r="I883" i="5"/>
  <c r="H883" i="5"/>
  <c r="F883" i="5"/>
  <c r="E883" i="5"/>
  <c r="D883" i="5"/>
  <c r="C883" i="5"/>
  <c r="B883" i="5"/>
  <c r="A883" i="5"/>
  <c r="G883" i="5" s="1"/>
  <c r="S882" i="5"/>
  <c r="R882" i="5"/>
  <c r="Q882" i="5"/>
  <c r="P882" i="5"/>
  <c r="O882" i="5"/>
  <c r="N882" i="5"/>
  <c r="M882" i="5"/>
  <c r="L882" i="5"/>
  <c r="K882" i="5"/>
  <c r="J882" i="5"/>
  <c r="I882" i="5"/>
  <c r="H882" i="5"/>
  <c r="F882" i="5"/>
  <c r="E882" i="5"/>
  <c r="D882" i="5"/>
  <c r="C882" i="5"/>
  <c r="B882" i="5"/>
  <c r="A882" i="5"/>
  <c r="G882" i="5" s="1"/>
  <c r="S881" i="5"/>
  <c r="R881" i="5"/>
  <c r="Q881" i="5"/>
  <c r="P881" i="5"/>
  <c r="O881" i="5"/>
  <c r="N881" i="5"/>
  <c r="M881" i="5"/>
  <c r="L881" i="5"/>
  <c r="K881" i="5"/>
  <c r="J881" i="5"/>
  <c r="I881" i="5"/>
  <c r="H881" i="5"/>
  <c r="F881" i="5"/>
  <c r="E881" i="5"/>
  <c r="D881" i="5"/>
  <c r="C881" i="5"/>
  <c r="B881" i="5"/>
  <c r="A881" i="5"/>
  <c r="G881" i="5" s="1"/>
  <c r="S880" i="5"/>
  <c r="R880" i="5"/>
  <c r="Q880" i="5"/>
  <c r="P880" i="5"/>
  <c r="O880" i="5"/>
  <c r="N880" i="5"/>
  <c r="M880" i="5"/>
  <c r="L880" i="5"/>
  <c r="K880" i="5"/>
  <c r="J880" i="5"/>
  <c r="I880" i="5"/>
  <c r="H880" i="5"/>
  <c r="F880" i="5"/>
  <c r="E880" i="5"/>
  <c r="D880" i="5"/>
  <c r="C880" i="5"/>
  <c r="B880" i="5"/>
  <c r="A880" i="5"/>
  <c r="G880" i="5" s="1"/>
  <c r="S879" i="5"/>
  <c r="R879" i="5"/>
  <c r="Q879" i="5"/>
  <c r="P879" i="5"/>
  <c r="O879" i="5"/>
  <c r="N879" i="5"/>
  <c r="M879" i="5"/>
  <c r="L879" i="5"/>
  <c r="K879" i="5"/>
  <c r="J879" i="5"/>
  <c r="I879" i="5"/>
  <c r="H879" i="5"/>
  <c r="F879" i="5"/>
  <c r="E879" i="5"/>
  <c r="D879" i="5"/>
  <c r="C879" i="5"/>
  <c r="B879" i="5"/>
  <c r="A879" i="5"/>
  <c r="G879" i="5" s="1"/>
  <c r="S878" i="5"/>
  <c r="R878" i="5"/>
  <c r="Q878" i="5"/>
  <c r="P878" i="5"/>
  <c r="O878" i="5"/>
  <c r="N878" i="5"/>
  <c r="M878" i="5"/>
  <c r="L878" i="5"/>
  <c r="K878" i="5"/>
  <c r="J878" i="5"/>
  <c r="I878" i="5"/>
  <c r="H878" i="5"/>
  <c r="F878" i="5"/>
  <c r="E878" i="5"/>
  <c r="D878" i="5"/>
  <c r="C878" i="5"/>
  <c r="B878" i="5"/>
  <c r="A878" i="5"/>
  <c r="G878" i="5" s="1"/>
  <c r="S877" i="5"/>
  <c r="R877" i="5"/>
  <c r="Q877" i="5"/>
  <c r="P877" i="5"/>
  <c r="O877" i="5"/>
  <c r="N877" i="5"/>
  <c r="M877" i="5"/>
  <c r="L877" i="5"/>
  <c r="K877" i="5"/>
  <c r="J877" i="5"/>
  <c r="I877" i="5"/>
  <c r="H877" i="5"/>
  <c r="F877" i="5"/>
  <c r="E877" i="5"/>
  <c r="D877" i="5"/>
  <c r="C877" i="5"/>
  <c r="B877" i="5"/>
  <c r="A877" i="5"/>
  <c r="G877" i="5" s="1"/>
  <c r="S876" i="5"/>
  <c r="R876" i="5"/>
  <c r="Q876" i="5"/>
  <c r="P876" i="5"/>
  <c r="O876" i="5"/>
  <c r="N876" i="5"/>
  <c r="M876" i="5"/>
  <c r="L876" i="5"/>
  <c r="K876" i="5"/>
  <c r="J876" i="5"/>
  <c r="I876" i="5"/>
  <c r="H876" i="5"/>
  <c r="F876" i="5"/>
  <c r="E876" i="5"/>
  <c r="D876" i="5"/>
  <c r="C876" i="5"/>
  <c r="B876" i="5"/>
  <c r="A876" i="5"/>
  <c r="G876" i="5" s="1"/>
  <c r="S875" i="5"/>
  <c r="R875" i="5"/>
  <c r="Q875" i="5"/>
  <c r="P875" i="5"/>
  <c r="O875" i="5"/>
  <c r="N875" i="5"/>
  <c r="M875" i="5"/>
  <c r="L875" i="5"/>
  <c r="K875" i="5"/>
  <c r="J875" i="5"/>
  <c r="I875" i="5"/>
  <c r="H875" i="5"/>
  <c r="F875" i="5"/>
  <c r="E875" i="5"/>
  <c r="D875" i="5"/>
  <c r="C875" i="5"/>
  <c r="B875" i="5"/>
  <c r="A875" i="5"/>
  <c r="G875" i="5" s="1"/>
  <c r="S874" i="5"/>
  <c r="R874" i="5"/>
  <c r="Q874" i="5"/>
  <c r="P874" i="5"/>
  <c r="O874" i="5"/>
  <c r="N874" i="5"/>
  <c r="M874" i="5"/>
  <c r="L874" i="5"/>
  <c r="K874" i="5"/>
  <c r="J874" i="5"/>
  <c r="I874" i="5"/>
  <c r="H874" i="5"/>
  <c r="F874" i="5"/>
  <c r="E874" i="5"/>
  <c r="D874" i="5"/>
  <c r="C874" i="5"/>
  <c r="B874" i="5"/>
  <c r="A874" i="5"/>
  <c r="G874" i="5" s="1"/>
  <c r="S873" i="5"/>
  <c r="R873" i="5"/>
  <c r="Q873" i="5"/>
  <c r="P873" i="5"/>
  <c r="O873" i="5"/>
  <c r="N873" i="5"/>
  <c r="M873" i="5"/>
  <c r="L873" i="5"/>
  <c r="K873" i="5"/>
  <c r="J873" i="5"/>
  <c r="I873" i="5"/>
  <c r="H873" i="5"/>
  <c r="F873" i="5"/>
  <c r="E873" i="5"/>
  <c r="D873" i="5"/>
  <c r="C873" i="5"/>
  <c r="B873" i="5"/>
  <c r="A873" i="5"/>
  <c r="G873" i="5" s="1"/>
  <c r="S872" i="5"/>
  <c r="R872" i="5"/>
  <c r="Q872" i="5"/>
  <c r="P872" i="5"/>
  <c r="O872" i="5"/>
  <c r="N872" i="5"/>
  <c r="M872" i="5"/>
  <c r="L872" i="5"/>
  <c r="K872" i="5"/>
  <c r="J872" i="5"/>
  <c r="I872" i="5"/>
  <c r="H872" i="5"/>
  <c r="F872" i="5"/>
  <c r="E872" i="5"/>
  <c r="D872" i="5"/>
  <c r="C872" i="5"/>
  <c r="B872" i="5"/>
  <c r="A872" i="5"/>
  <c r="G872" i="5" s="1"/>
  <c r="S871" i="5"/>
  <c r="R871" i="5"/>
  <c r="Q871" i="5"/>
  <c r="P871" i="5"/>
  <c r="O871" i="5"/>
  <c r="N871" i="5"/>
  <c r="M871" i="5"/>
  <c r="L871" i="5"/>
  <c r="K871" i="5"/>
  <c r="J871" i="5"/>
  <c r="I871" i="5"/>
  <c r="H871" i="5"/>
  <c r="F871" i="5"/>
  <c r="E871" i="5"/>
  <c r="D871" i="5"/>
  <c r="C871" i="5"/>
  <c r="B871" i="5"/>
  <c r="A871" i="5"/>
  <c r="G871" i="5" s="1"/>
  <c r="S870" i="5"/>
  <c r="R870" i="5"/>
  <c r="Q870" i="5"/>
  <c r="P870" i="5"/>
  <c r="O870" i="5"/>
  <c r="N870" i="5"/>
  <c r="M870" i="5"/>
  <c r="L870" i="5"/>
  <c r="K870" i="5"/>
  <c r="J870" i="5"/>
  <c r="I870" i="5"/>
  <c r="H870" i="5"/>
  <c r="F870" i="5"/>
  <c r="E870" i="5"/>
  <c r="D870" i="5"/>
  <c r="C870" i="5"/>
  <c r="B870" i="5"/>
  <c r="A870" i="5"/>
  <c r="G870" i="5" s="1"/>
  <c r="S869" i="5"/>
  <c r="R869" i="5"/>
  <c r="Q869" i="5"/>
  <c r="P869" i="5"/>
  <c r="O869" i="5"/>
  <c r="N869" i="5"/>
  <c r="M869" i="5"/>
  <c r="L869" i="5"/>
  <c r="K869" i="5"/>
  <c r="J869" i="5"/>
  <c r="I869" i="5"/>
  <c r="H869" i="5"/>
  <c r="F869" i="5"/>
  <c r="E869" i="5"/>
  <c r="D869" i="5"/>
  <c r="C869" i="5"/>
  <c r="B869" i="5"/>
  <c r="A869" i="5"/>
  <c r="G869" i="5" s="1"/>
  <c r="S868" i="5"/>
  <c r="R868" i="5"/>
  <c r="Q868" i="5"/>
  <c r="P868" i="5"/>
  <c r="O868" i="5"/>
  <c r="N868" i="5"/>
  <c r="M868" i="5"/>
  <c r="L868" i="5"/>
  <c r="K868" i="5"/>
  <c r="J868" i="5"/>
  <c r="I868" i="5"/>
  <c r="H868" i="5"/>
  <c r="F868" i="5"/>
  <c r="E868" i="5"/>
  <c r="D868" i="5"/>
  <c r="C868" i="5"/>
  <c r="B868" i="5"/>
  <c r="A868" i="5"/>
  <c r="G868" i="5" s="1"/>
  <c r="S867" i="5"/>
  <c r="R867" i="5"/>
  <c r="Q867" i="5"/>
  <c r="P867" i="5"/>
  <c r="O867" i="5"/>
  <c r="N867" i="5"/>
  <c r="M867" i="5"/>
  <c r="L867" i="5"/>
  <c r="K867" i="5"/>
  <c r="J867" i="5"/>
  <c r="I867" i="5"/>
  <c r="H867" i="5"/>
  <c r="F867" i="5"/>
  <c r="E867" i="5"/>
  <c r="D867" i="5"/>
  <c r="C867" i="5"/>
  <c r="B867" i="5"/>
  <c r="A867" i="5"/>
  <c r="G867" i="5" s="1"/>
  <c r="S866" i="5"/>
  <c r="R866" i="5"/>
  <c r="Q866" i="5"/>
  <c r="P866" i="5"/>
  <c r="O866" i="5"/>
  <c r="N866" i="5"/>
  <c r="M866" i="5"/>
  <c r="L866" i="5"/>
  <c r="K866" i="5"/>
  <c r="J866" i="5"/>
  <c r="I866" i="5"/>
  <c r="H866" i="5"/>
  <c r="F866" i="5"/>
  <c r="E866" i="5"/>
  <c r="D866" i="5"/>
  <c r="C866" i="5"/>
  <c r="B866" i="5"/>
  <c r="A866" i="5"/>
  <c r="G866" i="5" s="1"/>
  <c r="S865" i="5"/>
  <c r="R865" i="5"/>
  <c r="Q865" i="5"/>
  <c r="P865" i="5"/>
  <c r="O865" i="5"/>
  <c r="N865" i="5"/>
  <c r="M865" i="5"/>
  <c r="L865" i="5"/>
  <c r="K865" i="5"/>
  <c r="J865" i="5"/>
  <c r="I865" i="5"/>
  <c r="H865" i="5"/>
  <c r="F865" i="5"/>
  <c r="E865" i="5"/>
  <c r="D865" i="5"/>
  <c r="C865" i="5"/>
  <c r="B865" i="5"/>
  <c r="A865" i="5"/>
  <c r="G865" i="5" s="1"/>
  <c r="S864" i="5"/>
  <c r="R864" i="5"/>
  <c r="Q864" i="5"/>
  <c r="P864" i="5"/>
  <c r="O864" i="5"/>
  <c r="N864" i="5"/>
  <c r="M864" i="5"/>
  <c r="L864" i="5"/>
  <c r="K864" i="5"/>
  <c r="J864" i="5"/>
  <c r="I864" i="5"/>
  <c r="H864" i="5"/>
  <c r="F864" i="5"/>
  <c r="E864" i="5"/>
  <c r="D864" i="5"/>
  <c r="C864" i="5"/>
  <c r="B864" i="5"/>
  <c r="A864" i="5"/>
  <c r="G864" i="5" s="1"/>
  <c r="S863" i="5"/>
  <c r="R863" i="5"/>
  <c r="Q863" i="5"/>
  <c r="P863" i="5"/>
  <c r="O863" i="5"/>
  <c r="N863" i="5"/>
  <c r="M863" i="5"/>
  <c r="L863" i="5"/>
  <c r="K863" i="5"/>
  <c r="J863" i="5"/>
  <c r="I863" i="5"/>
  <c r="H863" i="5"/>
  <c r="F863" i="5"/>
  <c r="E863" i="5"/>
  <c r="D863" i="5"/>
  <c r="C863" i="5"/>
  <c r="B863" i="5"/>
  <c r="A863" i="5"/>
  <c r="G863" i="5" s="1"/>
  <c r="S862" i="5"/>
  <c r="R862" i="5"/>
  <c r="Q862" i="5"/>
  <c r="P862" i="5"/>
  <c r="O862" i="5"/>
  <c r="N862" i="5"/>
  <c r="M862" i="5"/>
  <c r="L862" i="5"/>
  <c r="K862" i="5"/>
  <c r="J862" i="5"/>
  <c r="I862" i="5"/>
  <c r="H862" i="5"/>
  <c r="F862" i="5"/>
  <c r="E862" i="5"/>
  <c r="D862" i="5"/>
  <c r="C862" i="5"/>
  <c r="B862" i="5"/>
  <c r="A862" i="5"/>
  <c r="G862" i="5" s="1"/>
  <c r="S861" i="5"/>
  <c r="R861" i="5"/>
  <c r="Q861" i="5"/>
  <c r="P861" i="5"/>
  <c r="O861" i="5"/>
  <c r="N861" i="5"/>
  <c r="M861" i="5"/>
  <c r="L861" i="5"/>
  <c r="K861" i="5"/>
  <c r="J861" i="5"/>
  <c r="I861" i="5"/>
  <c r="H861" i="5"/>
  <c r="F861" i="5"/>
  <c r="E861" i="5"/>
  <c r="D861" i="5"/>
  <c r="C861" i="5"/>
  <c r="B861" i="5"/>
  <c r="A861" i="5"/>
  <c r="G861" i="5" s="1"/>
  <c r="S860" i="5"/>
  <c r="R860" i="5"/>
  <c r="Q860" i="5"/>
  <c r="P860" i="5"/>
  <c r="O860" i="5"/>
  <c r="N860" i="5"/>
  <c r="M860" i="5"/>
  <c r="L860" i="5"/>
  <c r="K860" i="5"/>
  <c r="J860" i="5"/>
  <c r="I860" i="5"/>
  <c r="H860" i="5"/>
  <c r="F860" i="5"/>
  <c r="E860" i="5"/>
  <c r="D860" i="5"/>
  <c r="C860" i="5"/>
  <c r="B860" i="5"/>
  <c r="A860" i="5"/>
  <c r="G860" i="5" s="1"/>
  <c r="S859" i="5"/>
  <c r="R859" i="5"/>
  <c r="Q859" i="5"/>
  <c r="P859" i="5"/>
  <c r="O859" i="5"/>
  <c r="N859" i="5"/>
  <c r="M859" i="5"/>
  <c r="L859" i="5"/>
  <c r="K859" i="5"/>
  <c r="J859" i="5"/>
  <c r="I859" i="5"/>
  <c r="H859" i="5"/>
  <c r="F859" i="5"/>
  <c r="E859" i="5"/>
  <c r="D859" i="5"/>
  <c r="C859" i="5"/>
  <c r="B859" i="5"/>
  <c r="A859" i="5"/>
  <c r="G859" i="5" s="1"/>
  <c r="S858" i="5"/>
  <c r="R858" i="5"/>
  <c r="Q858" i="5"/>
  <c r="P858" i="5"/>
  <c r="O858" i="5"/>
  <c r="N858" i="5"/>
  <c r="M858" i="5"/>
  <c r="L858" i="5"/>
  <c r="K858" i="5"/>
  <c r="J858" i="5"/>
  <c r="I858" i="5"/>
  <c r="H858" i="5"/>
  <c r="F858" i="5"/>
  <c r="E858" i="5"/>
  <c r="D858" i="5"/>
  <c r="C858" i="5"/>
  <c r="B858" i="5"/>
  <c r="A858" i="5"/>
  <c r="G858" i="5" s="1"/>
  <c r="S857" i="5"/>
  <c r="R857" i="5"/>
  <c r="Q857" i="5"/>
  <c r="P857" i="5"/>
  <c r="O857" i="5"/>
  <c r="N857" i="5"/>
  <c r="M857" i="5"/>
  <c r="L857" i="5"/>
  <c r="K857" i="5"/>
  <c r="J857" i="5"/>
  <c r="I857" i="5"/>
  <c r="H857" i="5"/>
  <c r="F857" i="5"/>
  <c r="E857" i="5"/>
  <c r="D857" i="5"/>
  <c r="C857" i="5"/>
  <c r="B857" i="5"/>
  <c r="A857" i="5"/>
  <c r="G857" i="5" s="1"/>
  <c r="S856" i="5"/>
  <c r="R856" i="5"/>
  <c r="Q856" i="5"/>
  <c r="P856" i="5"/>
  <c r="O856" i="5"/>
  <c r="N856" i="5"/>
  <c r="M856" i="5"/>
  <c r="L856" i="5"/>
  <c r="K856" i="5"/>
  <c r="J856" i="5"/>
  <c r="I856" i="5"/>
  <c r="H856" i="5"/>
  <c r="F856" i="5"/>
  <c r="E856" i="5"/>
  <c r="D856" i="5"/>
  <c r="C856" i="5"/>
  <c r="B856" i="5"/>
  <c r="A856" i="5"/>
  <c r="G856" i="5" s="1"/>
  <c r="S855" i="5"/>
  <c r="R855" i="5"/>
  <c r="Q855" i="5"/>
  <c r="P855" i="5"/>
  <c r="O855" i="5"/>
  <c r="N855" i="5"/>
  <c r="M855" i="5"/>
  <c r="L855" i="5"/>
  <c r="K855" i="5"/>
  <c r="J855" i="5"/>
  <c r="I855" i="5"/>
  <c r="H855" i="5"/>
  <c r="F855" i="5"/>
  <c r="E855" i="5"/>
  <c r="D855" i="5"/>
  <c r="C855" i="5"/>
  <c r="B855" i="5"/>
  <c r="A855" i="5"/>
  <c r="G855" i="5" s="1"/>
  <c r="S854" i="5"/>
  <c r="R854" i="5"/>
  <c r="Q854" i="5"/>
  <c r="P854" i="5"/>
  <c r="O854" i="5"/>
  <c r="N854" i="5"/>
  <c r="M854" i="5"/>
  <c r="L854" i="5"/>
  <c r="K854" i="5"/>
  <c r="J854" i="5"/>
  <c r="I854" i="5"/>
  <c r="H854" i="5"/>
  <c r="F854" i="5"/>
  <c r="E854" i="5"/>
  <c r="D854" i="5"/>
  <c r="C854" i="5"/>
  <c r="B854" i="5"/>
  <c r="A854" i="5"/>
  <c r="G854" i="5" s="1"/>
  <c r="S853" i="5"/>
  <c r="R853" i="5"/>
  <c r="Q853" i="5"/>
  <c r="P853" i="5"/>
  <c r="O853" i="5"/>
  <c r="N853" i="5"/>
  <c r="M853" i="5"/>
  <c r="L853" i="5"/>
  <c r="K853" i="5"/>
  <c r="J853" i="5"/>
  <c r="I853" i="5"/>
  <c r="H853" i="5"/>
  <c r="F853" i="5"/>
  <c r="E853" i="5"/>
  <c r="D853" i="5"/>
  <c r="C853" i="5"/>
  <c r="B853" i="5"/>
  <c r="A853" i="5"/>
  <c r="G853" i="5" s="1"/>
  <c r="S852" i="5"/>
  <c r="R852" i="5"/>
  <c r="Q852" i="5"/>
  <c r="P852" i="5"/>
  <c r="O852" i="5"/>
  <c r="N852" i="5"/>
  <c r="M852" i="5"/>
  <c r="L852" i="5"/>
  <c r="K852" i="5"/>
  <c r="J852" i="5"/>
  <c r="I852" i="5"/>
  <c r="H852" i="5"/>
  <c r="F852" i="5"/>
  <c r="E852" i="5"/>
  <c r="D852" i="5"/>
  <c r="C852" i="5"/>
  <c r="B852" i="5"/>
  <c r="A852" i="5"/>
  <c r="G852" i="5" s="1"/>
  <c r="S851" i="5"/>
  <c r="R851" i="5"/>
  <c r="Q851" i="5"/>
  <c r="P851" i="5"/>
  <c r="O851" i="5"/>
  <c r="N851" i="5"/>
  <c r="M851" i="5"/>
  <c r="L851" i="5"/>
  <c r="K851" i="5"/>
  <c r="J851" i="5"/>
  <c r="I851" i="5"/>
  <c r="H851" i="5"/>
  <c r="F851" i="5"/>
  <c r="E851" i="5"/>
  <c r="D851" i="5"/>
  <c r="C851" i="5"/>
  <c r="B851" i="5"/>
  <c r="A851" i="5"/>
  <c r="G851" i="5" s="1"/>
  <c r="S850" i="5"/>
  <c r="R850" i="5"/>
  <c r="Q850" i="5"/>
  <c r="P850" i="5"/>
  <c r="O850" i="5"/>
  <c r="N850" i="5"/>
  <c r="M850" i="5"/>
  <c r="L850" i="5"/>
  <c r="K850" i="5"/>
  <c r="J850" i="5"/>
  <c r="I850" i="5"/>
  <c r="H850" i="5"/>
  <c r="F850" i="5"/>
  <c r="E850" i="5"/>
  <c r="D850" i="5"/>
  <c r="C850" i="5"/>
  <c r="B850" i="5"/>
  <c r="A850" i="5"/>
  <c r="G850" i="5" s="1"/>
  <c r="S849" i="5"/>
  <c r="R849" i="5"/>
  <c r="Q849" i="5"/>
  <c r="P849" i="5"/>
  <c r="O849" i="5"/>
  <c r="N849" i="5"/>
  <c r="M849" i="5"/>
  <c r="L849" i="5"/>
  <c r="K849" i="5"/>
  <c r="J849" i="5"/>
  <c r="I849" i="5"/>
  <c r="H849" i="5"/>
  <c r="F849" i="5"/>
  <c r="E849" i="5"/>
  <c r="D849" i="5"/>
  <c r="C849" i="5"/>
  <c r="B849" i="5"/>
  <c r="A849" i="5"/>
  <c r="G849" i="5" s="1"/>
  <c r="S848" i="5"/>
  <c r="R848" i="5"/>
  <c r="Q848" i="5"/>
  <c r="P848" i="5"/>
  <c r="O848" i="5"/>
  <c r="N848" i="5"/>
  <c r="M848" i="5"/>
  <c r="L848" i="5"/>
  <c r="K848" i="5"/>
  <c r="J848" i="5"/>
  <c r="I848" i="5"/>
  <c r="H848" i="5"/>
  <c r="F848" i="5"/>
  <c r="E848" i="5"/>
  <c r="D848" i="5"/>
  <c r="C848" i="5"/>
  <c r="B848" i="5"/>
  <c r="A848" i="5"/>
  <c r="G848" i="5" s="1"/>
  <c r="S847" i="5"/>
  <c r="R847" i="5"/>
  <c r="Q847" i="5"/>
  <c r="P847" i="5"/>
  <c r="O847" i="5"/>
  <c r="N847" i="5"/>
  <c r="M847" i="5"/>
  <c r="L847" i="5"/>
  <c r="K847" i="5"/>
  <c r="J847" i="5"/>
  <c r="I847" i="5"/>
  <c r="H847" i="5"/>
  <c r="F847" i="5"/>
  <c r="E847" i="5"/>
  <c r="D847" i="5"/>
  <c r="C847" i="5"/>
  <c r="B847" i="5"/>
  <c r="A847" i="5"/>
  <c r="G847" i="5" s="1"/>
  <c r="S846" i="5"/>
  <c r="R846" i="5"/>
  <c r="Q846" i="5"/>
  <c r="P846" i="5"/>
  <c r="O846" i="5"/>
  <c r="N846" i="5"/>
  <c r="M846" i="5"/>
  <c r="L846" i="5"/>
  <c r="K846" i="5"/>
  <c r="J846" i="5"/>
  <c r="I846" i="5"/>
  <c r="H846" i="5"/>
  <c r="F846" i="5"/>
  <c r="E846" i="5"/>
  <c r="D846" i="5"/>
  <c r="C846" i="5"/>
  <c r="B846" i="5"/>
  <c r="A846" i="5"/>
  <c r="G846" i="5" s="1"/>
  <c r="S845" i="5"/>
  <c r="R845" i="5"/>
  <c r="Q845" i="5"/>
  <c r="P845" i="5"/>
  <c r="O845" i="5"/>
  <c r="N845" i="5"/>
  <c r="M845" i="5"/>
  <c r="L845" i="5"/>
  <c r="K845" i="5"/>
  <c r="J845" i="5"/>
  <c r="I845" i="5"/>
  <c r="H845" i="5"/>
  <c r="F845" i="5"/>
  <c r="E845" i="5"/>
  <c r="D845" i="5"/>
  <c r="C845" i="5"/>
  <c r="B845" i="5"/>
  <c r="A845" i="5"/>
  <c r="G845" i="5" s="1"/>
  <c r="S844" i="5"/>
  <c r="R844" i="5"/>
  <c r="Q844" i="5"/>
  <c r="P844" i="5"/>
  <c r="O844" i="5"/>
  <c r="N844" i="5"/>
  <c r="M844" i="5"/>
  <c r="L844" i="5"/>
  <c r="K844" i="5"/>
  <c r="J844" i="5"/>
  <c r="I844" i="5"/>
  <c r="H844" i="5"/>
  <c r="F844" i="5"/>
  <c r="E844" i="5"/>
  <c r="D844" i="5"/>
  <c r="C844" i="5"/>
  <c r="B844" i="5"/>
  <c r="A844" i="5"/>
  <c r="G844" i="5" s="1"/>
  <c r="S843" i="5"/>
  <c r="R843" i="5"/>
  <c r="Q843" i="5"/>
  <c r="P843" i="5"/>
  <c r="O843" i="5"/>
  <c r="N843" i="5"/>
  <c r="M843" i="5"/>
  <c r="L843" i="5"/>
  <c r="K843" i="5"/>
  <c r="J843" i="5"/>
  <c r="I843" i="5"/>
  <c r="H843" i="5"/>
  <c r="F843" i="5"/>
  <c r="E843" i="5"/>
  <c r="D843" i="5"/>
  <c r="C843" i="5"/>
  <c r="B843" i="5"/>
  <c r="A843" i="5"/>
  <c r="G843" i="5" s="1"/>
  <c r="S842" i="5"/>
  <c r="R842" i="5"/>
  <c r="Q842" i="5"/>
  <c r="P842" i="5"/>
  <c r="O842" i="5"/>
  <c r="N842" i="5"/>
  <c r="M842" i="5"/>
  <c r="L842" i="5"/>
  <c r="K842" i="5"/>
  <c r="J842" i="5"/>
  <c r="I842" i="5"/>
  <c r="H842" i="5"/>
  <c r="F842" i="5"/>
  <c r="E842" i="5"/>
  <c r="D842" i="5"/>
  <c r="C842" i="5"/>
  <c r="B842" i="5"/>
  <c r="A842" i="5"/>
  <c r="G842" i="5" s="1"/>
  <c r="S841" i="5"/>
  <c r="R841" i="5"/>
  <c r="Q841" i="5"/>
  <c r="P841" i="5"/>
  <c r="O841" i="5"/>
  <c r="N841" i="5"/>
  <c r="M841" i="5"/>
  <c r="L841" i="5"/>
  <c r="K841" i="5"/>
  <c r="J841" i="5"/>
  <c r="I841" i="5"/>
  <c r="H841" i="5"/>
  <c r="F841" i="5"/>
  <c r="E841" i="5"/>
  <c r="D841" i="5"/>
  <c r="C841" i="5"/>
  <c r="B841" i="5"/>
  <c r="A841" i="5"/>
  <c r="G841" i="5" s="1"/>
  <c r="S840" i="5"/>
  <c r="R840" i="5"/>
  <c r="Q840" i="5"/>
  <c r="P840" i="5"/>
  <c r="O840" i="5"/>
  <c r="N840" i="5"/>
  <c r="M840" i="5"/>
  <c r="L840" i="5"/>
  <c r="K840" i="5"/>
  <c r="J840" i="5"/>
  <c r="I840" i="5"/>
  <c r="H840" i="5"/>
  <c r="F840" i="5"/>
  <c r="E840" i="5"/>
  <c r="D840" i="5"/>
  <c r="C840" i="5"/>
  <c r="B840" i="5"/>
  <c r="A840" i="5"/>
  <c r="G840" i="5" s="1"/>
  <c r="S839" i="5"/>
  <c r="R839" i="5"/>
  <c r="Q839" i="5"/>
  <c r="P839" i="5"/>
  <c r="O839" i="5"/>
  <c r="N839" i="5"/>
  <c r="M839" i="5"/>
  <c r="L839" i="5"/>
  <c r="K839" i="5"/>
  <c r="J839" i="5"/>
  <c r="I839" i="5"/>
  <c r="H839" i="5"/>
  <c r="F839" i="5"/>
  <c r="E839" i="5"/>
  <c r="D839" i="5"/>
  <c r="C839" i="5"/>
  <c r="B839" i="5"/>
  <c r="A839" i="5"/>
  <c r="G839" i="5" s="1"/>
  <c r="S838" i="5"/>
  <c r="R838" i="5"/>
  <c r="Q838" i="5"/>
  <c r="P838" i="5"/>
  <c r="O838" i="5"/>
  <c r="N838" i="5"/>
  <c r="M838" i="5"/>
  <c r="L838" i="5"/>
  <c r="K838" i="5"/>
  <c r="J838" i="5"/>
  <c r="I838" i="5"/>
  <c r="H838" i="5"/>
  <c r="F838" i="5"/>
  <c r="E838" i="5"/>
  <c r="D838" i="5"/>
  <c r="C838" i="5"/>
  <c r="B838" i="5"/>
  <c r="A838" i="5"/>
  <c r="G838" i="5" s="1"/>
  <c r="S837" i="5"/>
  <c r="R837" i="5"/>
  <c r="Q837" i="5"/>
  <c r="P837" i="5"/>
  <c r="O837" i="5"/>
  <c r="N837" i="5"/>
  <c r="M837" i="5"/>
  <c r="L837" i="5"/>
  <c r="K837" i="5"/>
  <c r="J837" i="5"/>
  <c r="I837" i="5"/>
  <c r="H837" i="5"/>
  <c r="F837" i="5"/>
  <c r="E837" i="5"/>
  <c r="D837" i="5"/>
  <c r="C837" i="5"/>
  <c r="B837" i="5"/>
  <c r="A837" i="5"/>
  <c r="G837" i="5" s="1"/>
  <c r="S836" i="5"/>
  <c r="R836" i="5"/>
  <c r="Q836" i="5"/>
  <c r="P836" i="5"/>
  <c r="O836" i="5"/>
  <c r="N836" i="5"/>
  <c r="M836" i="5"/>
  <c r="L836" i="5"/>
  <c r="K836" i="5"/>
  <c r="J836" i="5"/>
  <c r="I836" i="5"/>
  <c r="H836" i="5"/>
  <c r="F836" i="5"/>
  <c r="E836" i="5"/>
  <c r="D836" i="5"/>
  <c r="C836" i="5"/>
  <c r="B836" i="5"/>
  <c r="A836" i="5"/>
  <c r="G836" i="5" s="1"/>
  <c r="S835" i="5"/>
  <c r="R835" i="5"/>
  <c r="Q835" i="5"/>
  <c r="P835" i="5"/>
  <c r="O835" i="5"/>
  <c r="N835" i="5"/>
  <c r="M835" i="5"/>
  <c r="L835" i="5"/>
  <c r="K835" i="5"/>
  <c r="J835" i="5"/>
  <c r="I835" i="5"/>
  <c r="H835" i="5"/>
  <c r="F835" i="5"/>
  <c r="E835" i="5"/>
  <c r="D835" i="5"/>
  <c r="C835" i="5"/>
  <c r="B835" i="5"/>
  <c r="A835" i="5"/>
  <c r="G835" i="5" s="1"/>
  <c r="S834" i="5"/>
  <c r="R834" i="5"/>
  <c r="Q834" i="5"/>
  <c r="P834" i="5"/>
  <c r="O834" i="5"/>
  <c r="N834" i="5"/>
  <c r="M834" i="5"/>
  <c r="L834" i="5"/>
  <c r="K834" i="5"/>
  <c r="J834" i="5"/>
  <c r="I834" i="5"/>
  <c r="H834" i="5"/>
  <c r="F834" i="5"/>
  <c r="E834" i="5"/>
  <c r="D834" i="5"/>
  <c r="C834" i="5"/>
  <c r="B834" i="5"/>
  <c r="A834" i="5"/>
  <c r="G834" i="5" s="1"/>
  <c r="S833" i="5"/>
  <c r="R833" i="5"/>
  <c r="Q833" i="5"/>
  <c r="P833" i="5"/>
  <c r="O833" i="5"/>
  <c r="N833" i="5"/>
  <c r="M833" i="5"/>
  <c r="L833" i="5"/>
  <c r="K833" i="5"/>
  <c r="J833" i="5"/>
  <c r="I833" i="5"/>
  <c r="H833" i="5"/>
  <c r="F833" i="5"/>
  <c r="E833" i="5"/>
  <c r="D833" i="5"/>
  <c r="C833" i="5"/>
  <c r="B833" i="5"/>
  <c r="A833" i="5"/>
  <c r="G833" i="5" s="1"/>
  <c r="S832" i="5"/>
  <c r="R832" i="5"/>
  <c r="Q832" i="5"/>
  <c r="P832" i="5"/>
  <c r="O832" i="5"/>
  <c r="N832" i="5"/>
  <c r="M832" i="5"/>
  <c r="L832" i="5"/>
  <c r="K832" i="5"/>
  <c r="J832" i="5"/>
  <c r="I832" i="5"/>
  <c r="H832" i="5"/>
  <c r="F832" i="5"/>
  <c r="E832" i="5"/>
  <c r="D832" i="5"/>
  <c r="C832" i="5"/>
  <c r="B832" i="5"/>
  <c r="A832" i="5"/>
  <c r="G832" i="5" s="1"/>
  <c r="S831" i="5"/>
  <c r="R831" i="5"/>
  <c r="Q831" i="5"/>
  <c r="P831" i="5"/>
  <c r="O831" i="5"/>
  <c r="N831" i="5"/>
  <c r="M831" i="5"/>
  <c r="L831" i="5"/>
  <c r="K831" i="5"/>
  <c r="J831" i="5"/>
  <c r="I831" i="5"/>
  <c r="H831" i="5"/>
  <c r="F831" i="5"/>
  <c r="E831" i="5"/>
  <c r="D831" i="5"/>
  <c r="C831" i="5"/>
  <c r="B831" i="5"/>
  <c r="A831" i="5"/>
  <c r="G831" i="5" s="1"/>
  <c r="S830" i="5"/>
  <c r="R830" i="5"/>
  <c r="Q830" i="5"/>
  <c r="P830" i="5"/>
  <c r="O830" i="5"/>
  <c r="N830" i="5"/>
  <c r="M830" i="5"/>
  <c r="L830" i="5"/>
  <c r="K830" i="5"/>
  <c r="J830" i="5"/>
  <c r="I830" i="5"/>
  <c r="H830" i="5"/>
  <c r="F830" i="5"/>
  <c r="E830" i="5"/>
  <c r="D830" i="5"/>
  <c r="C830" i="5"/>
  <c r="B830" i="5"/>
  <c r="A830" i="5"/>
  <c r="G830" i="5" s="1"/>
  <c r="S829" i="5"/>
  <c r="R829" i="5"/>
  <c r="Q829" i="5"/>
  <c r="P829" i="5"/>
  <c r="O829" i="5"/>
  <c r="N829" i="5"/>
  <c r="M829" i="5"/>
  <c r="L829" i="5"/>
  <c r="K829" i="5"/>
  <c r="J829" i="5"/>
  <c r="I829" i="5"/>
  <c r="H829" i="5"/>
  <c r="F829" i="5"/>
  <c r="E829" i="5"/>
  <c r="D829" i="5"/>
  <c r="C829" i="5"/>
  <c r="B829" i="5"/>
  <c r="A829" i="5"/>
  <c r="G829" i="5" s="1"/>
  <c r="S828" i="5"/>
  <c r="R828" i="5"/>
  <c r="Q828" i="5"/>
  <c r="P828" i="5"/>
  <c r="O828" i="5"/>
  <c r="N828" i="5"/>
  <c r="M828" i="5"/>
  <c r="L828" i="5"/>
  <c r="K828" i="5"/>
  <c r="J828" i="5"/>
  <c r="I828" i="5"/>
  <c r="H828" i="5"/>
  <c r="F828" i="5"/>
  <c r="E828" i="5"/>
  <c r="D828" i="5"/>
  <c r="C828" i="5"/>
  <c r="B828" i="5"/>
  <c r="A828" i="5"/>
  <c r="G828" i="5" s="1"/>
  <c r="S827" i="5"/>
  <c r="R827" i="5"/>
  <c r="Q827" i="5"/>
  <c r="P827" i="5"/>
  <c r="O827" i="5"/>
  <c r="N827" i="5"/>
  <c r="M827" i="5"/>
  <c r="L827" i="5"/>
  <c r="K827" i="5"/>
  <c r="J827" i="5"/>
  <c r="I827" i="5"/>
  <c r="H827" i="5"/>
  <c r="F827" i="5"/>
  <c r="E827" i="5"/>
  <c r="D827" i="5"/>
  <c r="C827" i="5"/>
  <c r="B827" i="5"/>
  <c r="A827" i="5"/>
  <c r="G827" i="5" s="1"/>
  <c r="S826" i="5"/>
  <c r="R826" i="5"/>
  <c r="Q826" i="5"/>
  <c r="P826" i="5"/>
  <c r="O826" i="5"/>
  <c r="N826" i="5"/>
  <c r="M826" i="5"/>
  <c r="L826" i="5"/>
  <c r="K826" i="5"/>
  <c r="J826" i="5"/>
  <c r="I826" i="5"/>
  <c r="H826" i="5"/>
  <c r="F826" i="5"/>
  <c r="E826" i="5"/>
  <c r="D826" i="5"/>
  <c r="C826" i="5"/>
  <c r="B826" i="5"/>
  <c r="A826" i="5"/>
  <c r="G826" i="5" s="1"/>
  <c r="S825" i="5"/>
  <c r="R825" i="5"/>
  <c r="Q825" i="5"/>
  <c r="P825" i="5"/>
  <c r="O825" i="5"/>
  <c r="N825" i="5"/>
  <c r="M825" i="5"/>
  <c r="L825" i="5"/>
  <c r="K825" i="5"/>
  <c r="J825" i="5"/>
  <c r="I825" i="5"/>
  <c r="H825" i="5"/>
  <c r="F825" i="5"/>
  <c r="E825" i="5"/>
  <c r="D825" i="5"/>
  <c r="C825" i="5"/>
  <c r="B825" i="5"/>
  <c r="A825" i="5"/>
  <c r="G825" i="5" s="1"/>
  <c r="S824" i="5"/>
  <c r="R824" i="5"/>
  <c r="Q824" i="5"/>
  <c r="P824" i="5"/>
  <c r="O824" i="5"/>
  <c r="N824" i="5"/>
  <c r="M824" i="5"/>
  <c r="L824" i="5"/>
  <c r="K824" i="5"/>
  <c r="J824" i="5"/>
  <c r="I824" i="5"/>
  <c r="H824" i="5"/>
  <c r="F824" i="5"/>
  <c r="E824" i="5"/>
  <c r="D824" i="5"/>
  <c r="C824" i="5"/>
  <c r="B824" i="5"/>
  <c r="A824" i="5"/>
  <c r="G824" i="5" s="1"/>
  <c r="S823" i="5"/>
  <c r="R823" i="5"/>
  <c r="Q823" i="5"/>
  <c r="P823" i="5"/>
  <c r="O823" i="5"/>
  <c r="N823" i="5"/>
  <c r="M823" i="5"/>
  <c r="L823" i="5"/>
  <c r="K823" i="5"/>
  <c r="J823" i="5"/>
  <c r="I823" i="5"/>
  <c r="H823" i="5"/>
  <c r="F823" i="5"/>
  <c r="E823" i="5"/>
  <c r="D823" i="5"/>
  <c r="C823" i="5"/>
  <c r="B823" i="5"/>
  <c r="A823" i="5"/>
  <c r="G823" i="5" s="1"/>
  <c r="S822" i="5"/>
  <c r="R822" i="5"/>
  <c r="Q822" i="5"/>
  <c r="P822" i="5"/>
  <c r="O822" i="5"/>
  <c r="N822" i="5"/>
  <c r="M822" i="5"/>
  <c r="L822" i="5"/>
  <c r="K822" i="5"/>
  <c r="J822" i="5"/>
  <c r="I822" i="5"/>
  <c r="H822" i="5"/>
  <c r="F822" i="5"/>
  <c r="E822" i="5"/>
  <c r="D822" i="5"/>
  <c r="C822" i="5"/>
  <c r="B822" i="5"/>
  <c r="A822" i="5"/>
  <c r="G822" i="5" s="1"/>
  <c r="S821" i="5"/>
  <c r="R821" i="5"/>
  <c r="Q821" i="5"/>
  <c r="P821" i="5"/>
  <c r="O821" i="5"/>
  <c r="N821" i="5"/>
  <c r="M821" i="5"/>
  <c r="L821" i="5"/>
  <c r="K821" i="5"/>
  <c r="J821" i="5"/>
  <c r="I821" i="5"/>
  <c r="H821" i="5"/>
  <c r="F821" i="5"/>
  <c r="E821" i="5"/>
  <c r="D821" i="5"/>
  <c r="C821" i="5"/>
  <c r="B821" i="5"/>
  <c r="A821" i="5"/>
  <c r="G821" i="5" s="1"/>
  <c r="S820" i="5"/>
  <c r="R820" i="5"/>
  <c r="Q820" i="5"/>
  <c r="P820" i="5"/>
  <c r="O820" i="5"/>
  <c r="N820" i="5"/>
  <c r="M820" i="5"/>
  <c r="L820" i="5"/>
  <c r="K820" i="5"/>
  <c r="J820" i="5"/>
  <c r="I820" i="5"/>
  <c r="H820" i="5"/>
  <c r="F820" i="5"/>
  <c r="E820" i="5"/>
  <c r="D820" i="5"/>
  <c r="C820" i="5"/>
  <c r="B820" i="5"/>
  <c r="A820" i="5"/>
  <c r="G820" i="5" s="1"/>
  <c r="S819" i="5"/>
  <c r="R819" i="5"/>
  <c r="Q819" i="5"/>
  <c r="P819" i="5"/>
  <c r="O819" i="5"/>
  <c r="N819" i="5"/>
  <c r="M819" i="5"/>
  <c r="L819" i="5"/>
  <c r="K819" i="5"/>
  <c r="J819" i="5"/>
  <c r="I819" i="5"/>
  <c r="H819" i="5"/>
  <c r="F819" i="5"/>
  <c r="E819" i="5"/>
  <c r="D819" i="5"/>
  <c r="C819" i="5"/>
  <c r="B819" i="5"/>
  <c r="A819" i="5"/>
  <c r="G819" i="5" s="1"/>
  <c r="S818" i="5"/>
  <c r="R818" i="5"/>
  <c r="Q818" i="5"/>
  <c r="P818" i="5"/>
  <c r="O818" i="5"/>
  <c r="N818" i="5"/>
  <c r="M818" i="5"/>
  <c r="L818" i="5"/>
  <c r="K818" i="5"/>
  <c r="J818" i="5"/>
  <c r="I818" i="5"/>
  <c r="H818" i="5"/>
  <c r="F818" i="5"/>
  <c r="E818" i="5"/>
  <c r="D818" i="5"/>
  <c r="C818" i="5"/>
  <c r="B818" i="5"/>
  <c r="A818" i="5"/>
  <c r="G818" i="5" s="1"/>
  <c r="S817" i="5"/>
  <c r="R817" i="5"/>
  <c r="Q817" i="5"/>
  <c r="P817" i="5"/>
  <c r="O817" i="5"/>
  <c r="N817" i="5"/>
  <c r="M817" i="5"/>
  <c r="L817" i="5"/>
  <c r="K817" i="5"/>
  <c r="J817" i="5"/>
  <c r="I817" i="5"/>
  <c r="H817" i="5"/>
  <c r="F817" i="5"/>
  <c r="E817" i="5"/>
  <c r="D817" i="5"/>
  <c r="C817" i="5"/>
  <c r="B817" i="5"/>
  <c r="A817" i="5"/>
  <c r="G817" i="5" s="1"/>
  <c r="S816" i="5"/>
  <c r="R816" i="5"/>
  <c r="Q816" i="5"/>
  <c r="P816" i="5"/>
  <c r="O816" i="5"/>
  <c r="N816" i="5"/>
  <c r="M816" i="5"/>
  <c r="L816" i="5"/>
  <c r="K816" i="5"/>
  <c r="J816" i="5"/>
  <c r="I816" i="5"/>
  <c r="H816" i="5"/>
  <c r="F816" i="5"/>
  <c r="E816" i="5"/>
  <c r="D816" i="5"/>
  <c r="C816" i="5"/>
  <c r="B816" i="5"/>
  <c r="A816" i="5"/>
  <c r="G816" i="5" s="1"/>
  <c r="S815" i="5"/>
  <c r="R815" i="5"/>
  <c r="Q815" i="5"/>
  <c r="P815" i="5"/>
  <c r="O815" i="5"/>
  <c r="N815" i="5"/>
  <c r="M815" i="5"/>
  <c r="L815" i="5"/>
  <c r="K815" i="5"/>
  <c r="J815" i="5"/>
  <c r="I815" i="5"/>
  <c r="H815" i="5"/>
  <c r="F815" i="5"/>
  <c r="E815" i="5"/>
  <c r="D815" i="5"/>
  <c r="C815" i="5"/>
  <c r="B815" i="5"/>
  <c r="A815" i="5"/>
  <c r="G815" i="5" s="1"/>
  <c r="S814" i="5"/>
  <c r="R814" i="5"/>
  <c r="Q814" i="5"/>
  <c r="P814" i="5"/>
  <c r="O814" i="5"/>
  <c r="N814" i="5"/>
  <c r="M814" i="5"/>
  <c r="L814" i="5"/>
  <c r="K814" i="5"/>
  <c r="J814" i="5"/>
  <c r="I814" i="5"/>
  <c r="H814" i="5"/>
  <c r="F814" i="5"/>
  <c r="E814" i="5"/>
  <c r="D814" i="5"/>
  <c r="C814" i="5"/>
  <c r="B814" i="5"/>
  <c r="A814" i="5"/>
  <c r="G814" i="5" s="1"/>
  <c r="S813" i="5"/>
  <c r="R813" i="5"/>
  <c r="Q813" i="5"/>
  <c r="P813" i="5"/>
  <c r="O813" i="5"/>
  <c r="N813" i="5"/>
  <c r="M813" i="5"/>
  <c r="L813" i="5"/>
  <c r="K813" i="5"/>
  <c r="J813" i="5"/>
  <c r="I813" i="5"/>
  <c r="H813" i="5"/>
  <c r="F813" i="5"/>
  <c r="E813" i="5"/>
  <c r="D813" i="5"/>
  <c r="C813" i="5"/>
  <c r="B813" i="5"/>
  <c r="A813" i="5"/>
  <c r="G813" i="5" s="1"/>
  <c r="S812" i="5"/>
  <c r="R812" i="5"/>
  <c r="Q812" i="5"/>
  <c r="P812" i="5"/>
  <c r="O812" i="5"/>
  <c r="N812" i="5"/>
  <c r="M812" i="5"/>
  <c r="L812" i="5"/>
  <c r="K812" i="5"/>
  <c r="J812" i="5"/>
  <c r="I812" i="5"/>
  <c r="H812" i="5"/>
  <c r="F812" i="5"/>
  <c r="E812" i="5"/>
  <c r="D812" i="5"/>
  <c r="C812" i="5"/>
  <c r="B812" i="5"/>
  <c r="A812" i="5"/>
  <c r="G812" i="5" s="1"/>
  <c r="S811" i="5"/>
  <c r="R811" i="5"/>
  <c r="Q811" i="5"/>
  <c r="P811" i="5"/>
  <c r="O811" i="5"/>
  <c r="N811" i="5"/>
  <c r="M811" i="5"/>
  <c r="L811" i="5"/>
  <c r="K811" i="5"/>
  <c r="J811" i="5"/>
  <c r="I811" i="5"/>
  <c r="H811" i="5"/>
  <c r="F811" i="5"/>
  <c r="E811" i="5"/>
  <c r="D811" i="5"/>
  <c r="C811" i="5"/>
  <c r="B811" i="5"/>
  <c r="A811" i="5"/>
  <c r="G811" i="5" s="1"/>
  <c r="S810" i="5"/>
  <c r="R810" i="5"/>
  <c r="Q810" i="5"/>
  <c r="P810" i="5"/>
  <c r="O810" i="5"/>
  <c r="N810" i="5"/>
  <c r="M810" i="5"/>
  <c r="L810" i="5"/>
  <c r="K810" i="5"/>
  <c r="J810" i="5"/>
  <c r="I810" i="5"/>
  <c r="H810" i="5"/>
  <c r="F810" i="5"/>
  <c r="E810" i="5"/>
  <c r="D810" i="5"/>
  <c r="C810" i="5"/>
  <c r="B810" i="5"/>
  <c r="A810" i="5"/>
  <c r="G810" i="5" s="1"/>
  <c r="S809" i="5"/>
  <c r="R809" i="5"/>
  <c r="Q809" i="5"/>
  <c r="P809" i="5"/>
  <c r="O809" i="5"/>
  <c r="N809" i="5"/>
  <c r="M809" i="5"/>
  <c r="L809" i="5"/>
  <c r="K809" i="5"/>
  <c r="J809" i="5"/>
  <c r="I809" i="5"/>
  <c r="H809" i="5"/>
  <c r="F809" i="5"/>
  <c r="E809" i="5"/>
  <c r="D809" i="5"/>
  <c r="C809" i="5"/>
  <c r="B809" i="5"/>
  <c r="A809" i="5"/>
  <c r="G809" i="5" s="1"/>
  <c r="S808" i="5"/>
  <c r="R808" i="5"/>
  <c r="Q808" i="5"/>
  <c r="P808" i="5"/>
  <c r="O808" i="5"/>
  <c r="N808" i="5"/>
  <c r="M808" i="5"/>
  <c r="L808" i="5"/>
  <c r="K808" i="5"/>
  <c r="J808" i="5"/>
  <c r="I808" i="5"/>
  <c r="H808" i="5"/>
  <c r="F808" i="5"/>
  <c r="E808" i="5"/>
  <c r="D808" i="5"/>
  <c r="C808" i="5"/>
  <c r="B808" i="5"/>
  <c r="A808" i="5"/>
  <c r="G808" i="5" s="1"/>
  <c r="S807" i="5"/>
  <c r="R807" i="5"/>
  <c r="Q807" i="5"/>
  <c r="P807" i="5"/>
  <c r="O807" i="5"/>
  <c r="N807" i="5"/>
  <c r="M807" i="5"/>
  <c r="L807" i="5"/>
  <c r="K807" i="5"/>
  <c r="J807" i="5"/>
  <c r="I807" i="5"/>
  <c r="H807" i="5"/>
  <c r="F807" i="5"/>
  <c r="E807" i="5"/>
  <c r="D807" i="5"/>
  <c r="C807" i="5"/>
  <c r="B807" i="5"/>
  <c r="A807" i="5"/>
  <c r="G807" i="5" s="1"/>
  <c r="S806" i="5"/>
  <c r="R806" i="5"/>
  <c r="Q806" i="5"/>
  <c r="P806" i="5"/>
  <c r="O806" i="5"/>
  <c r="N806" i="5"/>
  <c r="M806" i="5"/>
  <c r="L806" i="5"/>
  <c r="K806" i="5"/>
  <c r="J806" i="5"/>
  <c r="I806" i="5"/>
  <c r="H806" i="5"/>
  <c r="F806" i="5"/>
  <c r="E806" i="5"/>
  <c r="D806" i="5"/>
  <c r="C806" i="5"/>
  <c r="B806" i="5"/>
  <c r="A806" i="5"/>
  <c r="G806" i="5" s="1"/>
  <c r="S805" i="5"/>
  <c r="R805" i="5"/>
  <c r="Q805" i="5"/>
  <c r="P805" i="5"/>
  <c r="O805" i="5"/>
  <c r="N805" i="5"/>
  <c r="M805" i="5"/>
  <c r="L805" i="5"/>
  <c r="K805" i="5"/>
  <c r="J805" i="5"/>
  <c r="I805" i="5"/>
  <c r="H805" i="5"/>
  <c r="F805" i="5"/>
  <c r="E805" i="5"/>
  <c r="D805" i="5"/>
  <c r="C805" i="5"/>
  <c r="B805" i="5"/>
  <c r="A805" i="5"/>
  <c r="G805" i="5" s="1"/>
  <c r="S804" i="5"/>
  <c r="R804" i="5"/>
  <c r="Q804" i="5"/>
  <c r="P804" i="5"/>
  <c r="O804" i="5"/>
  <c r="N804" i="5"/>
  <c r="M804" i="5"/>
  <c r="L804" i="5"/>
  <c r="K804" i="5"/>
  <c r="J804" i="5"/>
  <c r="I804" i="5"/>
  <c r="H804" i="5"/>
  <c r="F804" i="5"/>
  <c r="E804" i="5"/>
  <c r="D804" i="5"/>
  <c r="C804" i="5"/>
  <c r="B804" i="5"/>
  <c r="A804" i="5"/>
  <c r="G804" i="5" s="1"/>
  <c r="S803" i="5"/>
  <c r="R803" i="5"/>
  <c r="Q803" i="5"/>
  <c r="P803" i="5"/>
  <c r="O803" i="5"/>
  <c r="N803" i="5"/>
  <c r="M803" i="5"/>
  <c r="L803" i="5"/>
  <c r="K803" i="5"/>
  <c r="J803" i="5"/>
  <c r="I803" i="5"/>
  <c r="H803" i="5"/>
  <c r="F803" i="5"/>
  <c r="E803" i="5"/>
  <c r="D803" i="5"/>
  <c r="C803" i="5"/>
  <c r="B803" i="5"/>
  <c r="A803" i="5"/>
  <c r="G803" i="5" s="1"/>
  <c r="S802" i="5"/>
  <c r="R802" i="5"/>
  <c r="Q802" i="5"/>
  <c r="P802" i="5"/>
  <c r="O802" i="5"/>
  <c r="N802" i="5"/>
  <c r="M802" i="5"/>
  <c r="L802" i="5"/>
  <c r="K802" i="5"/>
  <c r="J802" i="5"/>
  <c r="I802" i="5"/>
  <c r="H802" i="5"/>
  <c r="F802" i="5"/>
  <c r="E802" i="5"/>
  <c r="D802" i="5"/>
  <c r="C802" i="5"/>
  <c r="B802" i="5"/>
  <c r="A802" i="5"/>
  <c r="G802" i="5" s="1"/>
  <c r="S801" i="5"/>
  <c r="R801" i="5"/>
  <c r="Q801" i="5"/>
  <c r="P801" i="5"/>
  <c r="O801" i="5"/>
  <c r="N801" i="5"/>
  <c r="M801" i="5"/>
  <c r="L801" i="5"/>
  <c r="K801" i="5"/>
  <c r="J801" i="5"/>
  <c r="I801" i="5"/>
  <c r="H801" i="5"/>
  <c r="F801" i="5"/>
  <c r="E801" i="5"/>
  <c r="D801" i="5"/>
  <c r="C801" i="5"/>
  <c r="B801" i="5"/>
  <c r="A801" i="5"/>
  <c r="G801" i="5" s="1"/>
  <c r="S800" i="5"/>
  <c r="R800" i="5"/>
  <c r="Q800" i="5"/>
  <c r="P800" i="5"/>
  <c r="O800" i="5"/>
  <c r="N800" i="5"/>
  <c r="M800" i="5"/>
  <c r="L800" i="5"/>
  <c r="K800" i="5"/>
  <c r="J800" i="5"/>
  <c r="I800" i="5"/>
  <c r="H800" i="5"/>
  <c r="F800" i="5"/>
  <c r="E800" i="5"/>
  <c r="D800" i="5"/>
  <c r="C800" i="5"/>
  <c r="B800" i="5"/>
  <c r="A800" i="5"/>
  <c r="G800" i="5" s="1"/>
  <c r="S799" i="5"/>
  <c r="R799" i="5"/>
  <c r="Q799" i="5"/>
  <c r="P799" i="5"/>
  <c r="O799" i="5"/>
  <c r="N799" i="5"/>
  <c r="M799" i="5"/>
  <c r="L799" i="5"/>
  <c r="K799" i="5"/>
  <c r="J799" i="5"/>
  <c r="I799" i="5"/>
  <c r="H799" i="5"/>
  <c r="F799" i="5"/>
  <c r="E799" i="5"/>
  <c r="D799" i="5"/>
  <c r="C799" i="5"/>
  <c r="B799" i="5"/>
  <c r="A799" i="5"/>
  <c r="G799" i="5" s="1"/>
  <c r="S798" i="5"/>
  <c r="R798" i="5"/>
  <c r="Q798" i="5"/>
  <c r="P798" i="5"/>
  <c r="O798" i="5"/>
  <c r="N798" i="5"/>
  <c r="M798" i="5"/>
  <c r="L798" i="5"/>
  <c r="K798" i="5"/>
  <c r="J798" i="5"/>
  <c r="I798" i="5"/>
  <c r="H798" i="5"/>
  <c r="F798" i="5"/>
  <c r="E798" i="5"/>
  <c r="D798" i="5"/>
  <c r="C798" i="5"/>
  <c r="B798" i="5"/>
  <c r="A798" i="5"/>
  <c r="G798" i="5" s="1"/>
  <c r="S797" i="5"/>
  <c r="R797" i="5"/>
  <c r="Q797" i="5"/>
  <c r="P797" i="5"/>
  <c r="O797" i="5"/>
  <c r="N797" i="5"/>
  <c r="M797" i="5"/>
  <c r="L797" i="5"/>
  <c r="K797" i="5"/>
  <c r="J797" i="5"/>
  <c r="I797" i="5"/>
  <c r="H797" i="5"/>
  <c r="F797" i="5"/>
  <c r="E797" i="5"/>
  <c r="D797" i="5"/>
  <c r="C797" i="5"/>
  <c r="B797" i="5"/>
  <c r="A797" i="5"/>
  <c r="G797" i="5" s="1"/>
  <c r="S796" i="5"/>
  <c r="R796" i="5"/>
  <c r="Q796" i="5"/>
  <c r="P796" i="5"/>
  <c r="O796" i="5"/>
  <c r="N796" i="5"/>
  <c r="M796" i="5"/>
  <c r="L796" i="5"/>
  <c r="K796" i="5"/>
  <c r="J796" i="5"/>
  <c r="I796" i="5"/>
  <c r="H796" i="5"/>
  <c r="F796" i="5"/>
  <c r="E796" i="5"/>
  <c r="D796" i="5"/>
  <c r="C796" i="5"/>
  <c r="B796" i="5"/>
  <c r="A796" i="5"/>
  <c r="G796" i="5" s="1"/>
  <c r="S795" i="5"/>
  <c r="R795" i="5"/>
  <c r="Q795" i="5"/>
  <c r="P795" i="5"/>
  <c r="O795" i="5"/>
  <c r="N795" i="5"/>
  <c r="M795" i="5"/>
  <c r="L795" i="5"/>
  <c r="K795" i="5"/>
  <c r="J795" i="5"/>
  <c r="I795" i="5"/>
  <c r="H795" i="5"/>
  <c r="F795" i="5"/>
  <c r="E795" i="5"/>
  <c r="D795" i="5"/>
  <c r="C795" i="5"/>
  <c r="B795" i="5"/>
  <c r="A795" i="5"/>
  <c r="G795" i="5" s="1"/>
  <c r="S794" i="5"/>
  <c r="R794" i="5"/>
  <c r="Q794" i="5"/>
  <c r="P794" i="5"/>
  <c r="O794" i="5"/>
  <c r="N794" i="5"/>
  <c r="M794" i="5"/>
  <c r="L794" i="5"/>
  <c r="K794" i="5"/>
  <c r="J794" i="5"/>
  <c r="I794" i="5"/>
  <c r="H794" i="5"/>
  <c r="F794" i="5"/>
  <c r="E794" i="5"/>
  <c r="D794" i="5"/>
  <c r="C794" i="5"/>
  <c r="B794" i="5"/>
  <c r="A794" i="5"/>
  <c r="G794" i="5" s="1"/>
  <c r="S793" i="5"/>
  <c r="R793" i="5"/>
  <c r="Q793" i="5"/>
  <c r="P793" i="5"/>
  <c r="O793" i="5"/>
  <c r="N793" i="5"/>
  <c r="M793" i="5"/>
  <c r="L793" i="5"/>
  <c r="K793" i="5"/>
  <c r="J793" i="5"/>
  <c r="I793" i="5"/>
  <c r="H793" i="5"/>
  <c r="F793" i="5"/>
  <c r="E793" i="5"/>
  <c r="D793" i="5"/>
  <c r="C793" i="5"/>
  <c r="B793" i="5"/>
  <c r="A793" i="5"/>
  <c r="G793" i="5" s="1"/>
  <c r="S792" i="5"/>
  <c r="R792" i="5"/>
  <c r="Q792" i="5"/>
  <c r="P792" i="5"/>
  <c r="O792" i="5"/>
  <c r="N792" i="5"/>
  <c r="M792" i="5"/>
  <c r="L792" i="5"/>
  <c r="K792" i="5"/>
  <c r="J792" i="5"/>
  <c r="I792" i="5"/>
  <c r="H792" i="5"/>
  <c r="F792" i="5"/>
  <c r="E792" i="5"/>
  <c r="D792" i="5"/>
  <c r="C792" i="5"/>
  <c r="B792" i="5"/>
  <c r="A792" i="5"/>
  <c r="G792" i="5" s="1"/>
  <c r="S791" i="5"/>
  <c r="R791" i="5"/>
  <c r="Q791" i="5"/>
  <c r="P791" i="5"/>
  <c r="O791" i="5"/>
  <c r="N791" i="5"/>
  <c r="M791" i="5"/>
  <c r="L791" i="5"/>
  <c r="K791" i="5"/>
  <c r="J791" i="5"/>
  <c r="I791" i="5"/>
  <c r="H791" i="5"/>
  <c r="F791" i="5"/>
  <c r="E791" i="5"/>
  <c r="D791" i="5"/>
  <c r="C791" i="5"/>
  <c r="B791" i="5"/>
  <c r="A791" i="5"/>
  <c r="G791" i="5" s="1"/>
  <c r="S790" i="5"/>
  <c r="R790" i="5"/>
  <c r="Q790" i="5"/>
  <c r="P790" i="5"/>
  <c r="O790" i="5"/>
  <c r="N790" i="5"/>
  <c r="M790" i="5"/>
  <c r="L790" i="5"/>
  <c r="K790" i="5"/>
  <c r="J790" i="5"/>
  <c r="I790" i="5"/>
  <c r="H790" i="5"/>
  <c r="F790" i="5"/>
  <c r="E790" i="5"/>
  <c r="D790" i="5"/>
  <c r="C790" i="5"/>
  <c r="B790" i="5"/>
  <c r="A790" i="5"/>
  <c r="G790" i="5" s="1"/>
  <c r="S789" i="5"/>
  <c r="R789" i="5"/>
  <c r="Q789" i="5"/>
  <c r="P789" i="5"/>
  <c r="O789" i="5"/>
  <c r="N789" i="5"/>
  <c r="M789" i="5"/>
  <c r="L789" i="5"/>
  <c r="K789" i="5"/>
  <c r="J789" i="5"/>
  <c r="I789" i="5"/>
  <c r="H789" i="5"/>
  <c r="F789" i="5"/>
  <c r="E789" i="5"/>
  <c r="D789" i="5"/>
  <c r="C789" i="5"/>
  <c r="B789" i="5"/>
  <c r="A789" i="5"/>
  <c r="G789" i="5" s="1"/>
  <c r="S788" i="5"/>
  <c r="R788" i="5"/>
  <c r="Q788" i="5"/>
  <c r="P788" i="5"/>
  <c r="O788" i="5"/>
  <c r="N788" i="5"/>
  <c r="M788" i="5"/>
  <c r="L788" i="5"/>
  <c r="K788" i="5"/>
  <c r="J788" i="5"/>
  <c r="I788" i="5"/>
  <c r="H788" i="5"/>
  <c r="F788" i="5"/>
  <c r="E788" i="5"/>
  <c r="D788" i="5"/>
  <c r="C788" i="5"/>
  <c r="B788" i="5"/>
  <c r="A788" i="5"/>
  <c r="G788" i="5" s="1"/>
  <c r="S787" i="5"/>
  <c r="R787" i="5"/>
  <c r="Q787" i="5"/>
  <c r="P787" i="5"/>
  <c r="O787" i="5"/>
  <c r="N787" i="5"/>
  <c r="M787" i="5"/>
  <c r="L787" i="5"/>
  <c r="K787" i="5"/>
  <c r="J787" i="5"/>
  <c r="I787" i="5"/>
  <c r="H787" i="5"/>
  <c r="F787" i="5"/>
  <c r="E787" i="5"/>
  <c r="D787" i="5"/>
  <c r="C787" i="5"/>
  <c r="B787" i="5"/>
  <c r="A787" i="5"/>
  <c r="G787" i="5" s="1"/>
  <c r="S786" i="5"/>
  <c r="R786" i="5"/>
  <c r="Q786" i="5"/>
  <c r="P786" i="5"/>
  <c r="O786" i="5"/>
  <c r="N786" i="5"/>
  <c r="M786" i="5"/>
  <c r="L786" i="5"/>
  <c r="K786" i="5"/>
  <c r="J786" i="5"/>
  <c r="I786" i="5"/>
  <c r="H786" i="5"/>
  <c r="F786" i="5"/>
  <c r="E786" i="5"/>
  <c r="D786" i="5"/>
  <c r="C786" i="5"/>
  <c r="B786" i="5"/>
  <c r="A786" i="5"/>
  <c r="G786" i="5" s="1"/>
  <c r="S785" i="5"/>
  <c r="R785" i="5"/>
  <c r="Q785" i="5"/>
  <c r="P785" i="5"/>
  <c r="O785" i="5"/>
  <c r="N785" i="5"/>
  <c r="M785" i="5"/>
  <c r="L785" i="5"/>
  <c r="K785" i="5"/>
  <c r="J785" i="5"/>
  <c r="I785" i="5"/>
  <c r="H785" i="5"/>
  <c r="F785" i="5"/>
  <c r="E785" i="5"/>
  <c r="D785" i="5"/>
  <c r="C785" i="5"/>
  <c r="B785" i="5"/>
  <c r="A785" i="5"/>
  <c r="G785" i="5" s="1"/>
  <c r="S784" i="5"/>
  <c r="R784" i="5"/>
  <c r="Q784" i="5"/>
  <c r="P784" i="5"/>
  <c r="O784" i="5"/>
  <c r="N784" i="5"/>
  <c r="M784" i="5"/>
  <c r="L784" i="5"/>
  <c r="K784" i="5"/>
  <c r="J784" i="5"/>
  <c r="I784" i="5"/>
  <c r="H784" i="5"/>
  <c r="F784" i="5"/>
  <c r="E784" i="5"/>
  <c r="D784" i="5"/>
  <c r="C784" i="5"/>
  <c r="B784" i="5"/>
  <c r="A784" i="5"/>
  <c r="G784" i="5" s="1"/>
  <c r="S783" i="5"/>
  <c r="R783" i="5"/>
  <c r="Q783" i="5"/>
  <c r="P783" i="5"/>
  <c r="O783" i="5"/>
  <c r="N783" i="5"/>
  <c r="M783" i="5"/>
  <c r="L783" i="5"/>
  <c r="K783" i="5"/>
  <c r="J783" i="5"/>
  <c r="I783" i="5"/>
  <c r="H783" i="5"/>
  <c r="F783" i="5"/>
  <c r="E783" i="5"/>
  <c r="D783" i="5"/>
  <c r="C783" i="5"/>
  <c r="B783" i="5"/>
  <c r="A783" i="5"/>
  <c r="G783" i="5" s="1"/>
  <c r="S782" i="5"/>
  <c r="R782" i="5"/>
  <c r="Q782" i="5"/>
  <c r="P782" i="5"/>
  <c r="O782" i="5"/>
  <c r="N782" i="5"/>
  <c r="M782" i="5"/>
  <c r="L782" i="5"/>
  <c r="K782" i="5"/>
  <c r="J782" i="5"/>
  <c r="I782" i="5"/>
  <c r="H782" i="5"/>
  <c r="F782" i="5"/>
  <c r="E782" i="5"/>
  <c r="D782" i="5"/>
  <c r="C782" i="5"/>
  <c r="B782" i="5"/>
  <c r="A782" i="5"/>
  <c r="G782" i="5" s="1"/>
  <c r="S781" i="5"/>
  <c r="R781" i="5"/>
  <c r="Q781" i="5"/>
  <c r="P781" i="5"/>
  <c r="O781" i="5"/>
  <c r="N781" i="5"/>
  <c r="M781" i="5"/>
  <c r="L781" i="5"/>
  <c r="K781" i="5"/>
  <c r="J781" i="5"/>
  <c r="I781" i="5"/>
  <c r="H781" i="5"/>
  <c r="F781" i="5"/>
  <c r="E781" i="5"/>
  <c r="D781" i="5"/>
  <c r="C781" i="5"/>
  <c r="B781" i="5"/>
  <c r="A781" i="5"/>
  <c r="G781" i="5" s="1"/>
  <c r="S780" i="5"/>
  <c r="R780" i="5"/>
  <c r="Q780" i="5"/>
  <c r="P780" i="5"/>
  <c r="O780" i="5"/>
  <c r="N780" i="5"/>
  <c r="M780" i="5"/>
  <c r="L780" i="5"/>
  <c r="K780" i="5"/>
  <c r="J780" i="5"/>
  <c r="I780" i="5"/>
  <c r="H780" i="5"/>
  <c r="F780" i="5"/>
  <c r="E780" i="5"/>
  <c r="D780" i="5"/>
  <c r="C780" i="5"/>
  <c r="B780" i="5"/>
  <c r="A780" i="5"/>
  <c r="G780" i="5" s="1"/>
  <c r="S779" i="5"/>
  <c r="R779" i="5"/>
  <c r="Q779" i="5"/>
  <c r="P779" i="5"/>
  <c r="O779" i="5"/>
  <c r="N779" i="5"/>
  <c r="M779" i="5"/>
  <c r="L779" i="5"/>
  <c r="K779" i="5"/>
  <c r="J779" i="5"/>
  <c r="I779" i="5"/>
  <c r="H779" i="5"/>
  <c r="F779" i="5"/>
  <c r="E779" i="5"/>
  <c r="D779" i="5"/>
  <c r="C779" i="5"/>
  <c r="B779" i="5"/>
  <c r="A779" i="5"/>
  <c r="G779" i="5" s="1"/>
  <c r="S778" i="5"/>
  <c r="R778" i="5"/>
  <c r="Q778" i="5"/>
  <c r="P778" i="5"/>
  <c r="O778" i="5"/>
  <c r="N778" i="5"/>
  <c r="M778" i="5"/>
  <c r="L778" i="5"/>
  <c r="K778" i="5"/>
  <c r="J778" i="5"/>
  <c r="I778" i="5"/>
  <c r="H778" i="5"/>
  <c r="F778" i="5"/>
  <c r="E778" i="5"/>
  <c r="D778" i="5"/>
  <c r="C778" i="5"/>
  <c r="B778" i="5"/>
  <c r="A778" i="5"/>
  <c r="G778" i="5" s="1"/>
  <c r="S777" i="5"/>
  <c r="R777" i="5"/>
  <c r="Q777" i="5"/>
  <c r="P777" i="5"/>
  <c r="O777" i="5"/>
  <c r="N777" i="5"/>
  <c r="M777" i="5"/>
  <c r="L777" i="5"/>
  <c r="K777" i="5"/>
  <c r="J777" i="5"/>
  <c r="I777" i="5"/>
  <c r="H777" i="5"/>
  <c r="F777" i="5"/>
  <c r="E777" i="5"/>
  <c r="D777" i="5"/>
  <c r="C777" i="5"/>
  <c r="B777" i="5"/>
  <c r="A777" i="5"/>
  <c r="G777" i="5" s="1"/>
  <c r="S776" i="5"/>
  <c r="R776" i="5"/>
  <c r="Q776" i="5"/>
  <c r="P776" i="5"/>
  <c r="O776" i="5"/>
  <c r="N776" i="5"/>
  <c r="M776" i="5"/>
  <c r="L776" i="5"/>
  <c r="K776" i="5"/>
  <c r="J776" i="5"/>
  <c r="I776" i="5"/>
  <c r="H776" i="5"/>
  <c r="F776" i="5"/>
  <c r="E776" i="5"/>
  <c r="D776" i="5"/>
  <c r="C776" i="5"/>
  <c r="B776" i="5"/>
  <c r="A776" i="5"/>
  <c r="G776" i="5" s="1"/>
  <c r="S775" i="5"/>
  <c r="R775" i="5"/>
  <c r="Q775" i="5"/>
  <c r="P775" i="5"/>
  <c r="O775" i="5"/>
  <c r="N775" i="5"/>
  <c r="M775" i="5"/>
  <c r="L775" i="5"/>
  <c r="K775" i="5"/>
  <c r="J775" i="5"/>
  <c r="I775" i="5"/>
  <c r="H775" i="5"/>
  <c r="F775" i="5"/>
  <c r="E775" i="5"/>
  <c r="D775" i="5"/>
  <c r="C775" i="5"/>
  <c r="B775" i="5"/>
  <c r="A775" i="5"/>
  <c r="G775" i="5" s="1"/>
  <c r="S774" i="5"/>
  <c r="R774" i="5"/>
  <c r="Q774" i="5"/>
  <c r="P774" i="5"/>
  <c r="O774" i="5"/>
  <c r="N774" i="5"/>
  <c r="M774" i="5"/>
  <c r="L774" i="5"/>
  <c r="K774" i="5"/>
  <c r="J774" i="5"/>
  <c r="I774" i="5"/>
  <c r="H774" i="5"/>
  <c r="F774" i="5"/>
  <c r="E774" i="5"/>
  <c r="D774" i="5"/>
  <c r="C774" i="5"/>
  <c r="B774" i="5"/>
  <c r="A774" i="5"/>
  <c r="G774" i="5" s="1"/>
  <c r="S773" i="5"/>
  <c r="R773" i="5"/>
  <c r="Q773" i="5"/>
  <c r="P773" i="5"/>
  <c r="O773" i="5"/>
  <c r="N773" i="5"/>
  <c r="M773" i="5"/>
  <c r="L773" i="5"/>
  <c r="K773" i="5"/>
  <c r="J773" i="5"/>
  <c r="I773" i="5"/>
  <c r="H773" i="5"/>
  <c r="F773" i="5"/>
  <c r="E773" i="5"/>
  <c r="D773" i="5"/>
  <c r="C773" i="5"/>
  <c r="B773" i="5"/>
  <c r="A773" i="5"/>
  <c r="G773" i="5" s="1"/>
  <c r="S772" i="5"/>
  <c r="R772" i="5"/>
  <c r="Q772" i="5"/>
  <c r="P772" i="5"/>
  <c r="O772" i="5"/>
  <c r="N772" i="5"/>
  <c r="M772" i="5"/>
  <c r="L772" i="5"/>
  <c r="K772" i="5"/>
  <c r="J772" i="5"/>
  <c r="I772" i="5"/>
  <c r="H772" i="5"/>
  <c r="F772" i="5"/>
  <c r="E772" i="5"/>
  <c r="D772" i="5"/>
  <c r="C772" i="5"/>
  <c r="B772" i="5"/>
  <c r="A772" i="5"/>
  <c r="G772" i="5" s="1"/>
  <c r="S771" i="5"/>
  <c r="R771" i="5"/>
  <c r="Q771" i="5"/>
  <c r="P771" i="5"/>
  <c r="O771" i="5"/>
  <c r="N771" i="5"/>
  <c r="M771" i="5"/>
  <c r="L771" i="5"/>
  <c r="K771" i="5"/>
  <c r="J771" i="5"/>
  <c r="I771" i="5"/>
  <c r="H771" i="5"/>
  <c r="F771" i="5"/>
  <c r="E771" i="5"/>
  <c r="D771" i="5"/>
  <c r="C771" i="5"/>
  <c r="B771" i="5"/>
  <c r="A771" i="5"/>
  <c r="G771" i="5" s="1"/>
  <c r="S770" i="5"/>
  <c r="R770" i="5"/>
  <c r="Q770" i="5"/>
  <c r="P770" i="5"/>
  <c r="O770" i="5"/>
  <c r="N770" i="5"/>
  <c r="M770" i="5"/>
  <c r="L770" i="5"/>
  <c r="K770" i="5"/>
  <c r="J770" i="5"/>
  <c r="I770" i="5"/>
  <c r="H770" i="5"/>
  <c r="F770" i="5"/>
  <c r="E770" i="5"/>
  <c r="D770" i="5"/>
  <c r="C770" i="5"/>
  <c r="B770" i="5"/>
  <c r="A770" i="5"/>
  <c r="G770" i="5" s="1"/>
  <c r="S769" i="5"/>
  <c r="R769" i="5"/>
  <c r="Q769" i="5"/>
  <c r="P769" i="5"/>
  <c r="O769" i="5"/>
  <c r="N769" i="5"/>
  <c r="M769" i="5"/>
  <c r="L769" i="5"/>
  <c r="K769" i="5"/>
  <c r="J769" i="5"/>
  <c r="I769" i="5"/>
  <c r="H769" i="5"/>
  <c r="F769" i="5"/>
  <c r="E769" i="5"/>
  <c r="D769" i="5"/>
  <c r="C769" i="5"/>
  <c r="B769" i="5"/>
  <c r="A769" i="5"/>
  <c r="G769" i="5" s="1"/>
  <c r="S768" i="5"/>
  <c r="R768" i="5"/>
  <c r="Q768" i="5"/>
  <c r="P768" i="5"/>
  <c r="O768" i="5"/>
  <c r="N768" i="5"/>
  <c r="M768" i="5"/>
  <c r="L768" i="5"/>
  <c r="K768" i="5"/>
  <c r="J768" i="5"/>
  <c r="I768" i="5"/>
  <c r="H768" i="5"/>
  <c r="F768" i="5"/>
  <c r="E768" i="5"/>
  <c r="D768" i="5"/>
  <c r="C768" i="5"/>
  <c r="B768" i="5"/>
  <c r="A768" i="5"/>
  <c r="G768" i="5" s="1"/>
  <c r="S767" i="5"/>
  <c r="R767" i="5"/>
  <c r="Q767" i="5"/>
  <c r="P767" i="5"/>
  <c r="O767" i="5"/>
  <c r="N767" i="5"/>
  <c r="M767" i="5"/>
  <c r="L767" i="5"/>
  <c r="K767" i="5"/>
  <c r="J767" i="5"/>
  <c r="I767" i="5"/>
  <c r="H767" i="5"/>
  <c r="F767" i="5"/>
  <c r="E767" i="5"/>
  <c r="D767" i="5"/>
  <c r="C767" i="5"/>
  <c r="B767" i="5"/>
  <c r="A767" i="5"/>
  <c r="G767" i="5" s="1"/>
  <c r="S766" i="5"/>
  <c r="R766" i="5"/>
  <c r="Q766" i="5"/>
  <c r="P766" i="5"/>
  <c r="O766" i="5"/>
  <c r="N766" i="5"/>
  <c r="M766" i="5"/>
  <c r="L766" i="5"/>
  <c r="K766" i="5"/>
  <c r="J766" i="5"/>
  <c r="I766" i="5"/>
  <c r="H766" i="5"/>
  <c r="F766" i="5"/>
  <c r="E766" i="5"/>
  <c r="D766" i="5"/>
  <c r="C766" i="5"/>
  <c r="B766" i="5"/>
  <c r="A766" i="5"/>
  <c r="G766" i="5" s="1"/>
  <c r="S765" i="5"/>
  <c r="R765" i="5"/>
  <c r="Q765" i="5"/>
  <c r="P765" i="5"/>
  <c r="O765" i="5"/>
  <c r="N765" i="5"/>
  <c r="M765" i="5"/>
  <c r="L765" i="5"/>
  <c r="K765" i="5"/>
  <c r="J765" i="5"/>
  <c r="I765" i="5"/>
  <c r="H765" i="5"/>
  <c r="F765" i="5"/>
  <c r="E765" i="5"/>
  <c r="D765" i="5"/>
  <c r="C765" i="5"/>
  <c r="B765" i="5"/>
  <c r="A765" i="5"/>
  <c r="G765" i="5" s="1"/>
  <c r="S764" i="5"/>
  <c r="R764" i="5"/>
  <c r="Q764" i="5"/>
  <c r="P764" i="5"/>
  <c r="O764" i="5"/>
  <c r="N764" i="5"/>
  <c r="M764" i="5"/>
  <c r="L764" i="5"/>
  <c r="K764" i="5"/>
  <c r="J764" i="5"/>
  <c r="I764" i="5"/>
  <c r="H764" i="5"/>
  <c r="F764" i="5"/>
  <c r="E764" i="5"/>
  <c r="D764" i="5"/>
  <c r="C764" i="5"/>
  <c r="B764" i="5"/>
  <c r="A764" i="5"/>
  <c r="G764" i="5" s="1"/>
  <c r="S763" i="5"/>
  <c r="R763" i="5"/>
  <c r="Q763" i="5"/>
  <c r="P763" i="5"/>
  <c r="O763" i="5"/>
  <c r="N763" i="5"/>
  <c r="M763" i="5"/>
  <c r="L763" i="5"/>
  <c r="K763" i="5"/>
  <c r="J763" i="5"/>
  <c r="I763" i="5"/>
  <c r="H763" i="5"/>
  <c r="F763" i="5"/>
  <c r="E763" i="5"/>
  <c r="D763" i="5"/>
  <c r="C763" i="5"/>
  <c r="B763" i="5"/>
  <c r="A763" i="5"/>
  <c r="G763" i="5" s="1"/>
  <c r="S762" i="5"/>
  <c r="R762" i="5"/>
  <c r="Q762" i="5"/>
  <c r="P762" i="5"/>
  <c r="O762" i="5"/>
  <c r="N762" i="5"/>
  <c r="M762" i="5"/>
  <c r="L762" i="5"/>
  <c r="K762" i="5"/>
  <c r="J762" i="5"/>
  <c r="I762" i="5"/>
  <c r="H762" i="5"/>
  <c r="F762" i="5"/>
  <c r="E762" i="5"/>
  <c r="D762" i="5"/>
  <c r="C762" i="5"/>
  <c r="B762" i="5"/>
  <c r="A762" i="5"/>
  <c r="G762" i="5" s="1"/>
  <c r="S761" i="5"/>
  <c r="R761" i="5"/>
  <c r="Q761" i="5"/>
  <c r="P761" i="5"/>
  <c r="O761" i="5"/>
  <c r="N761" i="5"/>
  <c r="M761" i="5"/>
  <c r="L761" i="5"/>
  <c r="K761" i="5"/>
  <c r="J761" i="5"/>
  <c r="I761" i="5"/>
  <c r="H761" i="5"/>
  <c r="F761" i="5"/>
  <c r="E761" i="5"/>
  <c r="D761" i="5"/>
  <c r="C761" i="5"/>
  <c r="B761" i="5"/>
  <c r="A761" i="5"/>
  <c r="G761" i="5" s="1"/>
  <c r="S760" i="5"/>
  <c r="R760" i="5"/>
  <c r="Q760" i="5"/>
  <c r="P760" i="5"/>
  <c r="O760" i="5"/>
  <c r="N760" i="5"/>
  <c r="M760" i="5"/>
  <c r="L760" i="5"/>
  <c r="K760" i="5"/>
  <c r="J760" i="5"/>
  <c r="I760" i="5"/>
  <c r="H760" i="5"/>
  <c r="F760" i="5"/>
  <c r="E760" i="5"/>
  <c r="D760" i="5"/>
  <c r="C760" i="5"/>
  <c r="B760" i="5"/>
  <c r="A760" i="5"/>
  <c r="G760" i="5" s="1"/>
  <c r="S759" i="5"/>
  <c r="R759" i="5"/>
  <c r="Q759" i="5"/>
  <c r="P759" i="5"/>
  <c r="O759" i="5"/>
  <c r="N759" i="5"/>
  <c r="M759" i="5"/>
  <c r="L759" i="5"/>
  <c r="K759" i="5"/>
  <c r="J759" i="5"/>
  <c r="I759" i="5"/>
  <c r="H759" i="5"/>
  <c r="F759" i="5"/>
  <c r="E759" i="5"/>
  <c r="D759" i="5"/>
  <c r="C759" i="5"/>
  <c r="B759" i="5"/>
  <c r="A759" i="5"/>
  <c r="G759" i="5" s="1"/>
  <c r="S758" i="5"/>
  <c r="R758" i="5"/>
  <c r="Q758" i="5"/>
  <c r="P758" i="5"/>
  <c r="O758" i="5"/>
  <c r="N758" i="5"/>
  <c r="M758" i="5"/>
  <c r="L758" i="5"/>
  <c r="K758" i="5"/>
  <c r="J758" i="5"/>
  <c r="I758" i="5"/>
  <c r="H758" i="5"/>
  <c r="F758" i="5"/>
  <c r="E758" i="5"/>
  <c r="D758" i="5"/>
  <c r="C758" i="5"/>
  <c r="B758" i="5"/>
  <c r="A758" i="5"/>
  <c r="G758" i="5" s="1"/>
  <c r="S757" i="5"/>
  <c r="R757" i="5"/>
  <c r="Q757" i="5"/>
  <c r="P757" i="5"/>
  <c r="O757" i="5"/>
  <c r="N757" i="5"/>
  <c r="M757" i="5"/>
  <c r="L757" i="5"/>
  <c r="K757" i="5"/>
  <c r="J757" i="5"/>
  <c r="I757" i="5"/>
  <c r="H757" i="5"/>
  <c r="F757" i="5"/>
  <c r="E757" i="5"/>
  <c r="D757" i="5"/>
  <c r="C757" i="5"/>
  <c r="B757" i="5"/>
  <c r="A757" i="5"/>
  <c r="G757" i="5" s="1"/>
  <c r="S756" i="5"/>
  <c r="R756" i="5"/>
  <c r="Q756" i="5"/>
  <c r="P756" i="5"/>
  <c r="O756" i="5"/>
  <c r="N756" i="5"/>
  <c r="M756" i="5"/>
  <c r="L756" i="5"/>
  <c r="K756" i="5"/>
  <c r="J756" i="5"/>
  <c r="I756" i="5"/>
  <c r="H756" i="5"/>
  <c r="F756" i="5"/>
  <c r="E756" i="5"/>
  <c r="D756" i="5"/>
  <c r="C756" i="5"/>
  <c r="B756" i="5"/>
  <c r="A756" i="5"/>
  <c r="G756" i="5" s="1"/>
  <c r="S755" i="5"/>
  <c r="R755" i="5"/>
  <c r="Q755" i="5"/>
  <c r="P755" i="5"/>
  <c r="O755" i="5"/>
  <c r="N755" i="5"/>
  <c r="M755" i="5"/>
  <c r="L755" i="5"/>
  <c r="K755" i="5"/>
  <c r="J755" i="5"/>
  <c r="I755" i="5"/>
  <c r="H755" i="5"/>
  <c r="F755" i="5"/>
  <c r="E755" i="5"/>
  <c r="D755" i="5"/>
  <c r="C755" i="5"/>
  <c r="B755" i="5"/>
  <c r="A755" i="5"/>
  <c r="G755" i="5" s="1"/>
  <c r="S754" i="5"/>
  <c r="R754" i="5"/>
  <c r="Q754" i="5"/>
  <c r="P754" i="5"/>
  <c r="O754" i="5"/>
  <c r="N754" i="5"/>
  <c r="M754" i="5"/>
  <c r="L754" i="5"/>
  <c r="K754" i="5"/>
  <c r="J754" i="5"/>
  <c r="I754" i="5"/>
  <c r="H754" i="5"/>
  <c r="F754" i="5"/>
  <c r="E754" i="5"/>
  <c r="D754" i="5"/>
  <c r="C754" i="5"/>
  <c r="B754" i="5"/>
  <c r="A754" i="5"/>
  <c r="G754" i="5" s="1"/>
  <c r="S753" i="5"/>
  <c r="R753" i="5"/>
  <c r="Q753" i="5"/>
  <c r="P753" i="5"/>
  <c r="O753" i="5"/>
  <c r="N753" i="5"/>
  <c r="M753" i="5"/>
  <c r="L753" i="5"/>
  <c r="K753" i="5"/>
  <c r="J753" i="5"/>
  <c r="I753" i="5"/>
  <c r="H753" i="5"/>
  <c r="F753" i="5"/>
  <c r="E753" i="5"/>
  <c r="D753" i="5"/>
  <c r="C753" i="5"/>
  <c r="B753" i="5"/>
  <c r="A753" i="5"/>
  <c r="G753" i="5" s="1"/>
  <c r="S752" i="5"/>
  <c r="R752" i="5"/>
  <c r="Q752" i="5"/>
  <c r="P752" i="5"/>
  <c r="O752" i="5"/>
  <c r="N752" i="5"/>
  <c r="M752" i="5"/>
  <c r="L752" i="5"/>
  <c r="K752" i="5"/>
  <c r="J752" i="5"/>
  <c r="I752" i="5"/>
  <c r="H752" i="5"/>
  <c r="F752" i="5"/>
  <c r="E752" i="5"/>
  <c r="D752" i="5"/>
  <c r="C752" i="5"/>
  <c r="B752" i="5"/>
  <c r="A752" i="5"/>
  <c r="G752" i="5" s="1"/>
  <c r="S751" i="5"/>
  <c r="R751" i="5"/>
  <c r="Q751" i="5"/>
  <c r="P751" i="5"/>
  <c r="O751" i="5"/>
  <c r="N751" i="5"/>
  <c r="M751" i="5"/>
  <c r="L751" i="5"/>
  <c r="K751" i="5"/>
  <c r="J751" i="5"/>
  <c r="I751" i="5"/>
  <c r="H751" i="5"/>
  <c r="F751" i="5"/>
  <c r="E751" i="5"/>
  <c r="D751" i="5"/>
  <c r="C751" i="5"/>
  <c r="B751" i="5"/>
  <c r="A751" i="5"/>
  <c r="G751" i="5" s="1"/>
  <c r="S750" i="5"/>
  <c r="R750" i="5"/>
  <c r="Q750" i="5"/>
  <c r="P750" i="5"/>
  <c r="O750" i="5"/>
  <c r="N750" i="5"/>
  <c r="M750" i="5"/>
  <c r="L750" i="5"/>
  <c r="K750" i="5"/>
  <c r="J750" i="5"/>
  <c r="I750" i="5"/>
  <c r="H750" i="5"/>
  <c r="F750" i="5"/>
  <c r="E750" i="5"/>
  <c r="D750" i="5"/>
  <c r="C750" i="5"/>
  <c r="B750" i="5"/>
  <c r="A750" i="5"/>
  <c r="G750" i="5" s="1"/>
  <c r="S749" i="5"/>
  <c r="R749" i="5"/>
  <c r="Q749" i="5"/>
  <c r="P749" i="5"/>
  <c r="O749" i="5"/>
  <c r="N749" i="5"/>
  <c r="M749" i="5"/>
  <c r="L749" i="5"/>
  <c r="K749" i="5"/>
  <c r="J749" i="5"/>
  <c r="I749" i="5"/>
  <c r="H749" i="5"/>
  <c r="F749" i="5"/>
  <c r="E749" i="5"/>
  <c r="D749" i="5"/>
  <c r="C749" i="5"/>
  <c r="B749" i="5"/>
  <c r="A749" i="5"/>
  <c r="G749" i="5" s="1"/>
  <c r="S748" i="5"/>
  <c r="R748" i="5"/>
  <c r="Q748" i="5"/>
  <c r="P748" i="5"/>
  <c r="O748" i="5"/>
  <c r="N748" i="5"/>
  <c r="M748" i="5"/>
  <c r="L748" i="5"/>
  <c r="K748" i="5"/>
  <c r="J748" i="5"/>
  <c r="I748" i="5"/>
  <c r="H748" i="5"/>
  <c r="F748" i="5"/>
  <c r="E748" i="5"/>
  <c r="D748" i="5"/>
  <c r="C748" i="5"/>
  <c r="B748" i="5"/>
  <c r="A748" i="5"/>
  <c r="G748" i="5" s="1"/>
  <c r="S747" i="5"/>
  <c r="R747" i="5"/>
  <c r="Q747" i="5"/>
  <c r="P747" i="5"/>
  <c r="O747" i="5"/>
  <c r="N747" i="5"/>
  <c r="M747" i="5"/>
  <c r="L747" i="5"/>
  <c r="K747" i="5"/>
  <c r="J747" i="5"/>
  <c r="I747" i="5"/>
  <c r="H747" i="5"/>
  <c r="F747" i="5"/>
  <c r="E747" i="5"/>
  <c r="D747" i="5"/>
  <c r="C747" i="5"/>
  <c r="B747" i="5"/>
  <c r="A747" i="5"/>
  <c r="G747" i="5" s="1"/>
  <c r="S746" i="5"/>
  <c r="R746" i="5"/>
  <c r="Q746" i="5"/>
  <c r="P746" i="5"/>
  <c r="O746" i="5"/>
  <c r="N746" i="5"/>
  <c r="M746" i="5"/>
  <c r="L746" i="5"/>
  <c r="K746" i="5"/>
  <c r="J746" i="5"/>
  <c r="I746" i="5"/>
  <c r="H746" i="5"/>
  <c r="F746" i="5"/>
  <c r="E746" i="5"/>
  <c r="D746" i="5"/>
  <c r="C746" i="5"/>
  <c r="B746" i="5"/>
  <c r="A746" i="5"/>
  <c r="G746" i="5" s="1"/>
  <c r="S745" i="5"/>
  <c r="R745" i="5"/>
  <c r="Q745" i="5"/>
  <c r="P745" i="5"/>
  <c r="O745" i="5"/>
  <c r="N745" i="5"/>
  <c r="M745" i="5"/>
  <c r="L745" i="5"/>
  <c r="K745" i="5"/>
  <c r="J745" i="5"/>
  <c r="I745" i="5"/>
  <c r="H745" i="5"/>
  <c r="F745" i="5"/>
  <c r="E745" i="5"/>
  <c r="D745" i="5"/>
  <c r="C745" i="5"/>
  <c r="B745" i="5"/>
  <c r="A745" i="5"/>
  <c r="G745" i="5" s="1"/>
  <c r="S744" i="5"/>
  <c r="R744" i="5"/>
  <c r="Q744" i="5"/>
  <c r="P744" i="5"/>
  <c r="O744" i="5"/>
  <c r="N744" i="5"/>
  <c r="M744" i="5"/>
  <c r="L744" i="5"/>
  <c r="K744" i="5"/>
  <c r="J744" i="5"/>
  <c r="I744" i="5"/>
  <c r="H744" i="5"/>
  <c r="F744" i="5"/>
  <c r="E744" i="5"/>
  <c r="D744" i="5"/>
  <c r="C744" i="5"/>
  <c r="B744" i="5"/>
  <c r="A744" i="5"/>
  <c r="G744" i="5" s="1"/>
  <c r="S743" i="5"/>
  <c r="R743" i="5"/>
  <c r="Q743" i="5"/>
  <c r="P743" i="5"/>
  <c r="O743" i="5"/>
  <c r="N743" i="5"/>
  <c r="M743" i="5"/>
  <c r="L743" i="5"/>
  <c r="K743" i="5"/>
  <c r="J743" i="5"/>
  <c r="I743" i="5"/>
  <c r="H743" i="5"/>
  <c r="F743" i="5"/>
  <c r="E743" i="5"/>
  <c r="D743" i="5"/>
  <c r="C743" i="5"/>
  <c r="B743" i="5"/>
  <c r="A743" i="5"/>
  <c r="G743" i="5" s="1"/>
  <c r="S742" i="5"/>
  <c r="R742" i="5"/>
  <c r="Q742" i="5"/>
  <c r="P742" i="5"/>
  <c r="O742" i="5"/>
  <c r="N742" i="5"/>
  <c r="M742" i="5"/>
  <c r="L742" i="5"/>
  <c r="K742" i="5"/>
  <c r="J742" i="5"/>
  <c r="I742" i="5"/>
  <c r="H742" i="5"/>
  <c r="F742" i="5"/>
  <c r="E742" i="5"/>
  <c r="D742" i="5"/>
  <c r="C742" i="5"/>
  <c r="B742" i="5"/>
  <c r="A742" i="5"/>
  <c r="G742" i="5" s="1"/>
  <c r="S741" i="5"/>
  <c r="R741" i="5"/>
  <c r="Q741" i="5"/>
  <c r="P741" i="5"/>
  <c r="O741" i="5"/>
  <c r="N741" i="5"/>
  <c r="M741" i="5"/>
  <c r="L741" i="5"/>
  <c r="K741" i="5"/>
  <c r="J741" i="5"/>
  <c r="I741" i="5"/>
  <c r="H741" i="5"/>
  <c r="F741" i="5"/>
  <c r="E741" i="5"/>
  <c r="D741" i="5"/>
  <c r="C741" i="5"/>
  <c r="B741" i="5"/>
  <c r="A741" i="5"/>
  <c r="G741" i="5" s="1"/>
  <c r="S740" i="5"/>
  <c r="R740" i="5"/>
  <c r="Q740" i="5"/>
  <c r="P740" i="5"/>
  <c r="O740" i="5"/>
  <c r="N740" i="5"/>
  <c r="M740" i="5"/>
  <c r="L740" i="5"/>
  <c r="K740" i="5"/>
  <c r="J740" i="5"/>
  <c r="I740" i="5"/>
  <c r="H740" i="5"/>
  <c r="F740" i="5"/>
  <c r="E740" i="5"/>
  <c r="D740" i="5"/>
  <c r="C740" i="5"/>
  <c r="B740" i="5"/>
  <c r="A740" i="5"/>
  <c r="G740" i="5" s="1"/>
  <c r="S739" i="5"/>
  <c r="R739" i="5"/>
  <c r="Q739" i="5"/>
  <c r="P739" i="5"/>
  <c r="O739" i="5"/>
  <c r="N739" i="5"/>
  <c r="M739" i="5"/>
  <c r="L739" i="5"/>
  <c r="K739" i="5"/>
  <c r="J739" i="5"/>
  <c r="I739" i="5"/>
  <c r="H739" i="5"/>
  <c r="F739" i="5"/>
  <c r="E739" i="5"/>
  <c r="D739" i="5"/>
  <c r="C739" i="5"/>
  <c r="B739" i="5"/>
  <c r="A739" i="5"/>
  <c r="G739" i="5" s="1"/>
  <c r="S738" i="5"/>
  <c r="R738" i="5"/>
  <c r="Q738" i="5"/>
  <c r="P738" i="5"/>
  <c r="O738" i="5"/>
  <c r="N738" i="5"/>
  <c r="M738" i="5"/>
  <c r="L738" i="5"/>
  <c r="K738" i="5"/>
  <c r="J738" i="5"/>
  <c r="I738" i="5"/>
  <c r="H738" i="5"/>
  <c r="F738" i="5"/>
  <c r="E738" i="5"/>
  <c r="D738" i="5"/>
  <c r="C738" i="5"/>
  <c r="B738" i="5"/>
  <c r="A738" i="5"/>
  <c r="G738" i="5" s="1"/>
  <c r="S737" i="5"/>
  <c r="R737" i="5"/>
  <c r="Q737" i="5"/>
  <c r="P737" i="5"/>
  <c r="O737" i="5"/>
  <c r="N737" i="5"/>
  <c r="M737" i="5"/>
  <c r="L737" i="5"/>
  <c r="K737" i="5"/>
  <c r="J737" i="5"/>
  <c r="I737" i="5"/>
  <c r="H737" i="5"/>
  <c r="F737" i="5"/>
  <c r="E737" i="5"/>
  <c r="D737" i="5"/>
  <c r="C737" i="5"/>
  <c r="B737" i="5"/>
  <c r="A737" i="5"/>
  <c r="G737" i="5" s="1"/>
  <c r="S736" i="5"/>
  <c r="R736" i="5"/>
  <c r="Q736" i="5"/>
  <c r="P736" i="5"/>
  <c r="O736" i="5"/>
  <c r="N736" i="5"/>
  <c r="M736" i="5"/>
  <c r="L736" i="5"/>
  <c r="K736" i="5"/>
  <c r="J736" i="5"/>
  <c r="I736" i="5"/>
  <c r="H736" i="5"/>
  <c r="F736" i="5"/>
  <c r="E736" i="5"/>
  <c r="D736" i="5"/>
  <c r="C736" i="5"/>
  <c r="B736" i="5"/>
  <c r="A736" i="5"/>
  <c r="G736" i="5" s="1"/>
  <c r="S735" i="5"/>
  <c r="R735" i="5"/>
  <c r="Q735" i="5"/>
  <c r="P735" i="5"/>
  <c r="O735" i="5"/>
  <c r="N735" i="5"/>
  <c r="M735" i="5"/>
  <c r="L735" i="5"/>
  <c r="K735" i="5"/>
  <c r="J735" i="5"/>
  <c r="I735" i="5"/>
  <c r="H735" i="5"/>
  <c r="F735" i="5"/>
  <c r="E735" i="5"/>
  <c r="D735" i="5"/>
  <c r="C735" i="5"/>
  <c r="B735" i="5"/>
  <c r="A735" i="5"/>
  <c r="G735" i="5" s="1"/>
  <c r="S734" i="5"/>
  <c r="R734" i="5"/>
  <c r="Q734" i="5"/>
  <c r="P734" i="5"/>
  <c r="O734" i="5"/>
  <c r="N734" i="5"/>
  <c r="M734" i="5"/>
  <c r="L734" i="5"/>
  <c r="K734" i="5"/>
  <c r="J734" i="5"/>
  <c r="I734" i="5"/>
  <c r="H734" i="5"/>
  <c r="F734" i="5"/>
  <c r="E734" i="5"/>
  <c r="D734" i="5"/>
  <c r="C734" i="5"/>
  <c r="B734" i="5"/>
  <c r="A734" i="5"/>
  <c r="G734" i="5" s="1"/>
  <c r="S733" i="5"/>
  <c r="R733" i="5"/>
  <c r="Q733" i="5"/>
  <c r="P733" i="5"/>
  <c r="O733" i="5"/>
  <c r="N733" i="5"/>
  <c r="M733" i="5"/>
  <c r="L733" i="5"/>
  <c r="K733" i="5"/>
  <c r="J733" i="5"/>
  <c r="I733" i="5"/>
  <c r="H733" i="5"/>
  <c r="F733" i="5"/>
  <c r="E733" i="5"/>
  <c r="D733" i="5"/>
  <c r="C733" i="5"/>
  <c r="B733" i="5"/>
  <c r="A733" i="5"/>
  <c r="G733" i="5" s="1"/>
  <c r="S732" i="5"/>
  <c r="R732" i="5"/>
  <c r="Q732" i="5"/>
  <c r="P732" i="5"/>
  <c r="O732" i="5"/>
  <c r="N732" i="5"/>
  <c r="M732" i="5"/>
  <c r="L732" i="5"/>
  <c r="K732" i="5"/>
  <c r="J732" i="5"/>
  <c r="I732" i="5"/>
  <c r="H732" i="5"/>
  <c r="F732" i="5"/>
  <c r="E732" i="5"/>
  <c r="D732" i="5"/>
  <c r="C732" i="5"/>
  <c r="B732" i="5"/>
  <c r="A732" i="5"/>
  <c r="G732" i="5" s="1"/>
  <c r="S731" i="5"/>
  <c r="R731" i="5"/>
  <c r="Q731" i="5"/>
  <c r="P731" i="5"/>
  <c r="O731" i="5"/>
  <c r="N731" i="5"/>
  <c r="M731" i="5"/>
  <c r="L731" i="5"/>
  <c r="K731" i="5"/>
  <c r="J731" i="5"/>
  <c r="I731" i="5"/>
  <c r="H731" i="5"/>
  <c r="F731" i="5"/>
  <c r="E731" i="5"/>
  <c r="D731" i="5"/>
  <c r="C731" i="5"/>
  <c r="B731" i="5"/>
  <c r="A731" i="5"/>
  <c r="G731" i="5" s="1"/>
  <c r="S730" i="5"/>
  <c r="R730" i="5"/>
  <c r="Q730" i="5"/>
  <c r="P730" i="5"/>
  <c r="O730" i="5"/>
  <c r="N730" i="5"/>
  <c r="M730" i="5"/>
  <c r="L730" i="5"/>
  <c r="K730" i="5"/>
  <c r="J730" i="5"/>
  <c r="I730" i="5"/>
  <c r="H730" i="5"/>
  <c r="F730" i="5"/>
  <c r="E730" i="5"/>
  <c r="D730" i="5"/>
  <c r="C730" i="5"/>
  <c r="B730" i="5"/>
  <c r="A730" i="5"/>
  <c r="G730" i="5" s="1"/>
  <c r="S729" i="5"/>
  <c r="R729" i="5"/>
  <c r="Q729" i="5"/>
  <c r="P729" i="5"/>
  <c r="O729" i="5"/>
  <c r="N729" i="5"/>
  <c r="M729" i="5"/>
  <c r="L729" i="5"/>
  <c r="K729" i="5"/>
  <c r="J729" i="5"/>
  <c r="I729" i="5"/>
  <c r="H729" i="5"/>
  <c r="F729" i="5"/>
  <c r="E729" i="5"/>
  <c r="D729" i="5"/>
  <c r="C729" i="5"/>
  <c r="B729" i="5"/>
  <c r="A729" i="5"/>
  <c r="G729" i="5" s="1"/>
  <c r="S728" i="5"/>
  <c r="R728" i="5"/>
  <c r="Q728" i="5"/>
  <c r="P728" i="5"/>
  <c r="O728" i="5"/>
  <c r="N728" i="5"/>
  <c r="M728" i="5"/>
  <c r="L728" i="5"/>
  <c r="K728" i="5"/>
  <c r="J728" i="5"/>
  <c r="I728" i="5"/>
  <c r="H728" i="5"/>
  <c r="F728" i="5"/>
  <c r="E728" i="5"/>
  <c r="D728" i="5"/>
  <c r="C728" i="5"/>
  <c r="B728" i="5"/>
  <c r="A728" i="5"/>
  <c r="G728" i="5" s="1"/>
  <c r="S727" i="5"/>
  <c r="R727" i="5"/>
  <c r="Q727" i="5"/>
  <c r="P727" i="5"/>
  <c r="O727" i="5"/>
  <c r="N727" i="5"/>
  <c r="M727" i="5"/>
  <c r="L727" i="5"/>
  <c r="K727" i="5"/>
  <c r="J727" i="5"/>
  <c r="I727" i="5"/>
  <c r="H727" i="5"/>
  <c r="F727" i="5"/>
  <c r="E727" i="5"/>
  <c r="D727" i="5"/>
  <c r="C727" i="5"/>
  <c r="B727" i="5"/>
  <c r="A727" i="5"/>
  <c r="G727" i="5" s="1"/>
  <c r="S726" i="5"/>
  <c r="R726" i="5"/>
  <c r="Q726" i="5"/>
  <c r="P726" i="5"/>
  <c r="O726" i="5"/>
  <c r="N726" i="5"/>
  <c r="M726" i="5"/>
  <c r="L726" i="5"/>
  <c r="K726" i="5"/>
  <c r="J726" i="5"/>
  <c r="I726" i="5"/>
  <c r="H726" i="5"/>
  <c r="F726" i="5"/>
  <c r="E726" i="5"/>
  <c r="D726" i="5"/>
  <c r="C726" i="5"/>
  <c r="B726" i="5"/>
  <c r="A726" i="5"/>
  <c r="G726" i="5" s="1"/>
  <c r="S725" i="5"/>
  <c r="R725" i="5"/>
  <c r="Q725" i="5"/>
  <c r="P725" i="5"/>
  <c r="O725" i="5"/>
  <c r="N725" i="5"/>
  <c r="M725" i="5"/>
  <c r="L725" i="5"/>
  <c r="K725" i="5"/>
  <c r="J725" i="5"/>
  <c r="I725" i="5"/>
  <c r="H725" i="5"/>
  <c r="F725" i="5"/>
  <c r="E725" i="5"/>
  <c r="D725" i="5"/>
  <c r="C725" i="5"/>
  <c r="B725" i="5"/>
  <c r="A725" i="5"/>
  <c r="G725" i="5" s="1"/>
  <c r="S724" i="5"/>
  <c r="R724" i="5"/>
  <c r="Q724" i="5"/>
  <c r="P724" i="5"/>
  <c r="O724" i="5"/>
  <c r="N724" i="5"/>
  <c r="M724" i="5"/>
  <c r="L724" i="5"/>
  <c r="K724" i="5"/>
  <c r="J724" i="5"/>
  <c r="I724" i="5"/>
  <c r="H724" i="5"/>
  <c r="F724" i="5"/>
  <c r="E724" i="5"/>
  <c r="D724" i="5"/>
  <c r="C724" i="5"/>
  <c r="B724" i="5"/>
  <c r="A724" i="5"/>
  <c r="G724" i="5" s="1"/>
  <c r="S723" i="5"/>
  <c r="R723" i="5"/>
  <c r="Q723" i="5"/>
  <c r="P723" i="5"/>
  <c r="O723" i="5"/>
  <c r="N723" i="5"/>
  <c r="M723" i="5"/>
  <c r="L723" i="5"/>
  <c r="K723" i="5"/>
  <c r="J723" i="5"/>
  <c r="I723" i="5"/>
  <c r="H723" i="5"/>
  <c r="F723" i="5"/>
  <c r="E723" i="5"/>
  <c r="D723" i="5"/>
  <c r="C723" i="5"/>
  <c r="B723" i="5"/>
  <c r="A723" i="5"/>
  <c r="G723" i="5" s="1"/>
  <c r="S722" i="5"/>
  <c r="R722" i="5"/>
  <c r="Q722" i="5"/>
  <c r="P722" i="5"/>
  <c r="O722" i="5"/>
  <c r="N722" i="5"/>
  <c r="M722" i="5"/>
  <c r="L722" i="5"/>
  <c r="K722" i="5"/>
  <c r="J722" i="5"/>
  <c r="I722" i="5"/>
  <c r="H722" i="5"/>
  <c r="F722" i="5"/>
  <c r="E722" i="5"/>
  <c r="D722" i="5"/>
  <c r="C722" i="5"/>
  <c r="B722" i="5"/>
  <c r="A722" i="5"/>
  <c r="G722" i="5" s="1"/>
  <c r="S721" i="5"/>
  <c r="R721" i="5"/>
  <c r="Q721" i="5"/>
  <c r="P721" i="5"/>
  <c r="O721" i="5"/>
  <c r="N721" i="5"/>
  <c r="M721" i="5"/>
  <c r="L721" i="5"/>
  <c r="K721" i="5"/>
  <c r="J721" i="5"/>
  <c r="I721" i="5"/>
  <c r="H721" i="5"/>
  <c r="F721" i="5"/>
  <c r="E721" i="5"/>
  <c r="D721" i="5"/>
  <c r="C721" i="5"/>
  <c r="B721" i="5"/>
  <c r="A721" i="5"/>
  <c r="G721" i="5" s="1"/>
  <c r="S720" i="5"/>
  <c r="R720" i="5"/>
  <c r="Q720" i="5"/>
  <c r="P720" i="5"/>
  <c r="O720" i="5"/>
  <c r="N720" i="5"/>
  <c r="M720" i="5"/>
  <c r="L720" i="5"/>
  <c r="K720" i="5"/>
  <c r="J720" i="5"/>
  <c r="I720" i="5"/>
  <c r="H720" i="5"/>
  <c r="F720" i="5"/>
  <c r="E720" i="5"/>
  <c r="D720" i="5"/>
  <c r="C720" i="5"/>
  <c r="B720" i="5"/>
  <c r="A720" i="5"/>
  <c r="G720" i="5" s="1"/>
  <c r="S719" i="5"/>
  <c r="R719" i="5"/>
  <c r="Q719" i="5"/>
  <c r="P719" i="5"/>
  <c r="O719" i="5"/>
  <c r="N719" i="5"/>
  <c r="M719" i="5"/>
  <c r="L719" i="5"/>
  <c r="K719" i="5"/>
  <c r="J719" i="5"/>
  <c r="I719" i="5"/>
  <c r="H719" i="5"/>
  <c r="F719" i="5"/>
  <c r="E719" i="5"/>
  <c r="D719" i="5"/>
  <c r="C719" i="5"/>
  <c r="B719" i="5"/>
  <c r="A719" i="5"/>
  <c r="G719" i="5" s="1"/>
  <c r="S718" i="5"/>
  <c r="R718" i="5"/>
  <c r="Q718" i="5"/>
  <c r="P718" i="5"/>
  <c r="O718" i="5"/>
  <c r="N718" i="5"/>
  <c r="M718" i="5"/>
  <c r="L718" i="5"/>
  <c r="K718" i="5"/>
  <c r="J718" i="5"/>
  <c r="I718" i="5"/>
  <c r="H718" i="5"/>
  <c r="F718" i="5"/>
  <c r="E718" i="5"/>
  <c r="D718" i="5"/>
  <c r="C718" i="5"/>
  <c r="B718" i="5"/>
  <c r="A718" i="5"/>
  <c r="G718" i="5" s="1"/>
  <c r="S717" i="5"/>
  <c r="R717" i="5"/>
  <c r="Q717" i="5"/>
  <c r="P717" i="5"/>
  <c r="O717" i="5"/>
  <c r="N717" i="5"/>
  <c r="M717" i="5"/>
  <c r="L717" i="5"/>
  <c r="K717" i="5"/>
  <c r="J717" i="5"/>
  <c r="I717" i="5"/>
  <c r="H717" i="5"/>
  <c r="F717" i="5"/>
  <c r="E717" i="5"/>
  <c r="D717" i="5"/>
  <c r="C717" i="5"/>
  <c r="B717" i="5"/>
  <c r="A717" i="5"/>
  <c r="G717" i="5" s="1"/>
  <c r="S716" i="5"/>
  <c r="R716" i="5"/>
  <c r="Q716" i="5"/>
  <c r="P716" i="5"/>
  <c r="O716" i="5"/>
  <c r="N716" i="5"/>
  <c r="M716" i="5"/>
  <c r="L716" i="5"/>
  <c r="K716" i="5"/>
  <c r="J716" i="5"/>
  <c r="I716" i="5"/>
  <c r="H716" i="5"/>
  <c r="F716" i="5"/>
  <c r="E716" i="5"/>
  <c r="D716" i="5"/>
  <c r="C716" i="5"/>
  <c r="B716" i="5"/>
  <c r="A716" i="5"/>
  <c r="G716" i="5" s="1"/>
  <c r="S715" i="5"/>
  <c r="R715" i="5"/>
  <c r="Q715" i="5"/>
  <c r="P715" i="5"/>
  <c r="O715" i="5"/>
  <c r="N715" i="5"/>
  <c r="M715" i="5"/>
  <c r="L715" i="5"/>
  <c r="K715" i="5"/>
  <c r="J715" i="5"/>
  <c r="I715" i="5"/>
  <c r="H715" i="5"/>
  <c r="F715" i="5"/>
  <c r="E715" i="5"/>
  <c r="D715" i="5"/>
  <c r="C715" i="5"/>
  <c r="B715" i="5"/>
  <c r="A715" i="5"/>
  <c r="G715" i="5" s="1"/>
  <c r="S714" i="5"/>
  <c r="R714" i="5"/>
  <c r="Q714" i="5"/>
  <c r="P714" i="5"/>
  <c r="O714" i="5"/>
  <c r="N714" i="5"/>
  <c r="M714" i="5"/>
  <c r="L714" i="5"/>
  <c r="K714" i="5"/>
  <c r="J714" i="5"/>
  <c r="I714" i="5"/>
  <c r="H714" i="5"/>
  <c r="F714" i="5"/>
  <c r="E714" i="5"/>
  <c r="D714" i="5"/>
  <c r="C714" i="5"/>
  <c r="B714" i="5"/>
  <c r="A714" i="5"/>
  <c r="G714" i="5" s="1"/>
  <c r="S713" i="5"/>
  <c r="R713" i="5"/>
  <c r="Q713" i="5"/>
  <c r="P713" i="5"/>
  <c r="O713" i="5"/>
  <c r="N713" i="5"/>
  <c r="M713" i="5"/>
  <c r="L713" i="5"/>
  <c r="K713" i="5"/>
  <c r="J713" i="5"/>
  <c r="I713" i="5"/>
  <c r="H713" i="5"/>
  <c r="F713" i="5"/>
  <c r="E713" i="5"/>
  <c r="D713" i="5"/>
  <c r="C713" i="5"/>
  <c r="B713" i="5"/>
  <c r="A713" i="5"/>
  <c r="G713" i="5" s="1"/>
  <c r="S712" i="5"/>
  <c r="R712" i="5"/>
  <c r="Q712" i="5"/>
  <c r="P712" i="5"/>
  <c r="O712" i="5"/>
  <c r="N712" i="5"/>
  <c r="M712" i="5"/>
  <c r="L712" i="5"/>
  <c r="K712" i="5"/>
  <c r="J712" i="5"/>
  <c r="I712" i="5"/>
  <c r="H712" i="5"/>
  <c r="F712" i="5"/>
  <c r="E712" i="5"/>
  <c r="D712" i="5"/>
  <c r="C712" i="5"/>
  <c r="B712" i="5"/>
  <c r="A712" i="5"/>
  <c r="G712" i="5" s="1"/>
  <c r="S711" i="5"/>
  <c r="R711" i="5"/>
  <c r="Q711" i="5"/>
  <c r="P711" i="5"/>
  <c r="O711" i="5"/>
  <c r="N711" i="5"/>
  <c r="M711" i="5"/>
  <c r="L711" i="5"/>
  <c r="K711" i="5"/>
  <c r="J711" i="5"/>
  <c r="I711" i="5"/>
  <c r="H711" i="5"/>
  <c r="F711" i="5"/>
  <c r="E711" i="5"/>
  <c r="D711" i="5"/>
  <c r="C711" i="5"/>
  <c r="B711" i="5"/>
  <c r="A711" i="5"/>
  <c r="G711" i="5" s="1"/>
  <c r="S710" i="5"/>
  <c r="R710" i="5"/>
  <c r="Q710" i="5"/>
  <c r="P710" i="5"/>
  <c r="O710" i="5"/>
  <c r="N710" i="5"/>
  <c r="M710" i="5"/>
  <c r="L710" i="5"/>
  <c r="K710" i="5"/>
  <c r="J710" i="5"/>
  <c r="I710" i="5"/>
  <c r="H710" i="5"/>
  <c r="F710" i="5"/>
  <c r="E710" i="5"/>
  <c r="D710" i="5"/>
  <c r="C710" i="5"/>
  <c r="B710" i="5"/>
  <c r="A710" i="5"/>
  <c r="G710" i="5" s="1"/>
  <c r="S709" i="5"/>
  <c r="R709" i="5"/>
  <c r="Q709" i="5"/>
  <c r="P709" i="5"/>
  <c r="O709" i="5"/>
  <c r="N709" i="5"/>
  <c r="M709" i="5"/>
  <c r="L709" i="5"/>
  <c r="K709" i="5"/>
  <c r="J709" i="5"/>
  <c r="I709" i="5"/>
  <c r="H709" i="5"/>
  <c r="F709" i="5"/>
  <c r="E709" i="5"/>
  <c r="D709" i="5"/>
  <c r="C709" i="5"/>
  <c r="B709" i="5"/>
  <c r="A709" i="5"/>
  <c r="G709" i="5" s="1"/>
  <c r="S708" i="5"/>
  <c r="R708" i="5"/>
  <c r="Q708" i="5"/>
  <c r="P708" i="5"/>
  <c r="O708" i="5"/>
  <c r="N708" i="5"/>
  <c r="M708" i="5"/>
  <c r="L708" i="5"/>
  <c r="K708" i="5"/>
  <c r="J708" i="5"/>
  <c r="I708" i="5"/>
  <c r="H708" i="5"/>
  <c r="F708" i="5"/>
  <c r="E708" i="5"/>
  <c r="D708" i="5"/>
  <c r="C708" i="5"/>
  <c r="B708" i="5"/>
  <c r="A708" i="5"/>
  <c r="G708" i="5" s="1"/>
  <c r="S707" i="5"/>
  <c r="R707" i="5"/>
  <c r="Q707" i="5"/>
  <c r="P707" i="5"/>
  <c r="O707" i="5"/>
  <c r="N707" i="5"/>
  <c r="M707" i="5"/>
  <c r="L707" i="5"/>
  <c r="K707" i="5"/>
  <c r="J707" i="5"/>
  <c r="I707" i="5"/>
  <c r="H707" i="5"/>
  <c r="F707" i="5"/>
  <c r="E707" i="5"/>
  <c r="D707" i="5"/>
  <c r="C707" i="5"/>
  <c r="B707" i="5"/>
  <c r="A707" i="5"/>
  <c r="G707" i="5" s="1"/>
  <c r="S706" i="5"/>
  <c r="R706" i="5"/>
  <c r="Q706" i="5"/>
  <c r="P706" i="5"/>
  <c r="O706" i="5"/>
  <c r="N706" i="5"/>
  <c r="M706" i="5"/>
  <c r="L706" i="5"/>
  <c r="K706" i="5"/>
  <c r="J706" i="5"/>
  <c r="I706" i="5"/>
  <c r="H706" i="5"/>
  <c r="F706" i="5"/>
  <c r="E706" i="5"/>
  <c r="D706" i="5"/>
  <c r="C706" i="5"/>
  <c r="B706" i="5"/>
  <c r="A706" i="5"/>
  <c r="G706" i="5" s="1"/>
  <c r="S705" i="5"/>
  <c r="R705" i="5"/>
  <c r="Q705" i="5"/>
  <c r="P705" i="5"/>
  <c r="O705" i="5"/>
  <c r="N705" i="5"/>
  <c r="M705" i="5"/>
  <c r="L705" i="5"/>
  <c r="K705" i="5"/>
  <c r="J705" i="5"/>
  <c r="I705" i="5"/>
  <c r="H705" i="5"/>
  <c r="F705" i="5"/>
  <c r="E705" i="5"/>
  <c r="D705" i="5"/>
  <c r="C705" i="5"/>
  <c r="B705" i="5"/>
  <c r="A705" i="5"/>
  <c r="G705" i="5" s="1"/>
  <c r="S704" i="5"/>
  <c r="R704" i="5"/>
  <c r="Q704" i="5"/>
  <c r="P704" i="5"/>
  <c r="O704" i="5"/>
  <c r="N704" i="5"/>
  <c r="M704" i="5"/>
  <c r="L704" i="5"/>
  <c r="K704" i="5"/>
  <c r="J704" i="5"/>
  <c r="I704" i="5"/>
  <c r="H704" i="5"/>
  <c r="F704" i="5"/>
  <c r="E704" i="5"/>
  <c r="D704" i="5"/>
  <c r="C704" i="5"/>
  <c r="B704" i="5"/>
  <c r="A704" i="5"/>
  <c r="G704" i="5" s="1"/>
  <c r="S703" i="5"/>
  <c r="R703" i="5"/>
  <c r="Q703" i="5"/>
  <c r="P703" i="5"/>
  <c r="O703" i="5"/>
  <c r="N703" i="5"/>
  <c r="M703" i="5"/>
  <c r="L703" i="5"/>
  <c r="K703" i="5"/>
  <c r="J703" i="5"/>
  <c r="I703" i="5"/>
  <c r="H703" i="5"/>
  <c r="F703" i="5"/>
  <c r="E703" i="5"/>
  <c r="D703" i="5"/>
  <c r="C703" i="5"/>
  <c r="B703" i="5"/>
  <c r="A703" i="5"/>
  <c r="G703" i="5" s="1"/>
  <c r="S702" i="5"/>
  <c r="R702" i="5"/>
  <c r="Q702" i="5"/>
  <c r="P702" i="5"/>
  <c r="O702" i="5"/>
  <c r="N702" i="5"/>
  <c r="M702" i="5"/>
  <c r="L702" i="5"/>
  <c r="K702" i="5"/>
  <c r="J702" i="5"/>
  <c r="I702" i="5"/>
  <c r="H702" i="5"/>
  <c r="F702" i="5"/>
  <c r="E702" i="5"/>
  <c r="D702" i="5"/>
  <c r="C702" i="5"/>
  <c r="B702" i="5"/>
  <c r="A702" i="5"/>
  <c r="G702" i="5" s="1"/>
  <c r="S701" i="5"/>
  <c r="R701" i="5"/>
  <c r="Q701" i="5"/>
  <c r="P701" i="5"/>
  <c r="O701" i="5"/>
  <c r="N701" i="5"/>
  <c r="M701" i="5"/>
  <c r="L701" i="5"/>
  <c r="K701" i="5"/>
  <c r="J701" i="5"/>
  <c r="I701" i="5"/>
  <c r="H701" i="5"/>
  <c r="F701" i="5"/>
  <c r="E701" i="5"/>
  <c r="D701" i="5"/>
  <c r="C701" i="5"/>
  <c r="B701" i="5"/>
  <c r="A701" i="5"/>
  <c r="G701" i="5" s="1"/>
  <c r="S700" i="5"/>
  <c r="R700" i="5"/>
  <c r="Q700" i="5"/>
  <c r="P700" i="5"/>
  <c r="O700" i="5"/>
  <c r="N700" i="5"/>
  <c r="M700" i="5"/>
  <c r="L700" i="5"/>
  <c r="K700" i="5"/>
  <c r="J700" i="5"/>
  <c r="I700" i="5"/>
  <c r="H700" i="5"/>
  <c r="F700" i="5"/>
  <c r="E700" i="5"/>
  <c r="D700" i="5"/>
  <c r="C700" i="5"/>
  <c r="B700" i="5"/>
  <c r="A700" i="5"/>
  <c r="G700" i="5" s="1"/>
  <c r="S699" i="5"/>
  <c r="R699" i="5"/>
  <c r="Q699" i="5"/>
  <c r="P699" i="5"/>
  <c r="O699" i="5"/>
  <c r="N699" i="5"/>
  <c r="M699" i="5"/>
  <c r="L699" i="5"/>
  <c r="K699" i="5"/>
  <c r="J699" i="5"/>
  <c r="I699" i="5"/>
  <c r="H699" i="5"/>
  <c r="F699" i="5"/>
  <c r="E699" i="5"/>
  <c r="D699" i="5"/>
  <c r="C699" i="5"/>
  <c r="B699" i="5"/>
  <c r="A699" i="5"/>
  <c r="G699" i="5" s="1"/>
  <c r="S698" i="5"/>
  <c r="R698" i="5"/>
  <c r="Q698" i="5"/>
  <c r="P698" i="5"/>
  <c r="O698" i="5"/>
  <c r="N698" i="5"/>
  <c r="M698" i="5"/>
  <c r="L698" i="5"/>
  <c r="K698" i="5"/>
  <c r="J698" i="5"/>
  <c r="I698" i="5"/>
  <c r="H698" i="5"/>
  <c r="F698" i="5"/>
  <c r="E698" i="5"/>
  <c r="D698" i="5"/>
  <c r="C698" i="5"/>
  <c r="B698" i="5"/>
  <c r="A698" i="5"/>
  <c r="G698" i="5" s="1"/>
  <c r="S697" i="5"/>
  <c r="R697" i="5"/>
  <c r="Q697" i="5"/>
  <c r="P697" i="5"/>
  <c r="O697" i="5"/>
  <c r="N697" i="5"/>
  <c r="M697" i="5"/>
  <c r="L697" i="5"/>
  <c r="K697" i="5"/>
  <c r="J697" i="5"/>
  <c r="I697" i="5"/>
  <c r="H697" i="5"/>
  <c r="F697" i="5"/>
  <c r="E697" i="5"/>
  <c r="D697" i="5"/>
  <c r="C697" i="5"/>
  <c r="B697" i="5"/>
  <c r="A697" i="5"/>
  <c r="G697" i="5" s="1"/>
  <c r="S696" i="5"/>
  <c r="R696" i="5"/>
  <c r="Q696" i="5"/>
  <c r="P696" i="5"/>
  <c r="O696" i="5"/>
  <c r="N696" i="5"/>
  <c r="M696" i="5"/>
  <c r="L696" i="5"/>
  <c r="K696" i="5"/>
  <c r="J696" i="5"/>
  <c r="I696" i="5"/>
  <c r="H696" i="5"/>
  <c r="F696" i="5"/>
  <c r="E696" i="5"/>
  <c r="D696" i="5"/>
  <c r="C696" i="5"/>
  <c r="B696" i="5"/>
  <c r="A696" i="5"/>
  <c r="G696" i="5" s="1"/>
  <c r="S695" i="5"/>
  <c r="R695" i="5"/>
  <c r="Q695" i="5"/>
  <c r="P695" i="5"/>
  <c r="O695" i="5"/>
  <c r="N695" i="5"/>
  <c r="M695" i="5"/>
  <c r="L695" i="5"/>
  <c r="K695" i="5"/>
  <c r="J695" i="5"/>
  <c r="I695" i="5"/>
  <c r="H695" i="5"/>
  <c r="F695" i="5"/>
  <c r="E695" i="5"/>
  <c r="D695" i="5"/>
  <c r="C695" i="5"/>
  <c r="B695" i="5"/>
  <c r="A695" i="5"/>
  <c r="G695" i="5" s="1"/>
  <c r="S694" i="5"/>
  <c r="R694" i="5"/>
  <c r="Q694" i="5"/>
  <c r="P694" i="5"/>
  <c r="O694" i="5"/>
  <c r="N694" i="5"/>
  <c r="M694" i="5"/>
  <c r="L694" i="5"/>
  <c r="K694" i="5"/>
  <c r="J694" i="5"/>
  <c r="I694" i="5"/>
  <c r="H694" i="5"/>
  <c r="F694" i="5"/>
  <c r="E694" i="5"/>
  <c r="D694" i="5"/>
  <c r="C694" i="5"/>
  <c r="B694" i="5"/>
  <c r="A694" i="5"/>
  <c r="G694" i="5" s="1"/>
  <c r="S693" i="5"/>
  <c r="R693" i="5"/>
  <c r="Q693" i="5"/>
  <c r="P693" i="5"/>
  <c r="O693" i="5"/>
  <c r="N693" i="5"/>
  <c r="M693" i="5"/>
  <c r="L693" i="5"/>
  <c r="K693" i="5"/>
  <c r="J693" i="5"/>
  <c r="I693" i="5"/>
  <c r="H693" i="5"/>
  <c r="F693" i="5"/>
  <c r="E693" i="5"/>
  <c r="D693" i="5"/>
  <c r="C693" i="5"/>
  <c r="B693" i="5"/>
  <c r="A693" i="5"/>
  <c r="G693" i="5" s="1"/>
  <c r="S692" i="5"/>
  <c r="R692" i="5"/>
  <c r="Q692" i="5"/>
  <c r="P692" i="5"/>
  <c r="O692" i="5"/>
  <c r="N692" i="5"/>
  <c r="M692" i="5"/>
  <c r="L692" i="5"/>
  <c r="K692" i="5"/>
  <c r="J692" i="5"/>
  <c r="I692" i="5"/>
  <c r="H692" i="5"/>
  <c r="F692" i="5"/>
  <c r="E692" i="5"/>
  <c r="D692" i="5"/>
  <c r="C692" i="5"/>
  <c r="B692" i="5"/>
  <c r="A692" i="5"/>
  <c r="G692" i="5" s="1"/>
  <c r="S691" i="5"/>
  <c r="R691" i="5"/>
  <c r="Q691" i="5"/>
  <c r="P691" i="5"/>
  <c r="O691" i="5"/>
  <c r="N691" i="5"/>
  <c r="M691" i="5"/>
  <c r="L691" i="5"/>
  <c r="K691" i="5"/>
  <c r="J691" i="5"/>
  <c r="I691" i="5"/>
  <c r="H691" i="5"/>
  <c r="F691" i="5"/>
  <c r="E691" i="5"/>
  <c r="D691" i="5"/>
  <c r="C691" i="5"/>
  <c r="B691" i="5"/>
  <c r="A691" i="5"/>
  <c r="G691" i="5" s="1"/>
  <c r="S690" i="5"/>
  <c r="R690" i="5"/>
  <c r="Q690" i="5"/>
  <c r="P690" i="5"/>
  <c r="O690" i="5"/>
  <c r="N690" i="5"/>
  <c r="M690" i="5"/>
  <c r="L690" i="5"/>
  <c r="K690" i="5"/>
  <c r="J690" i="5"/>
  <c r="I690" i="5"/>
  <c r="H690" i="5"/>
  <c r="F690" i="5"/>
  <c r="E690" i="5"/>
  <c r="D690" i="5"/>
  <c r="C690" i="5"/>
  <c r="B690" i="5"/>
  <c r="A690" i="5"/>
  <c r="G690" i="5" s="1"/>
  <c r="S689" i="5"/>
  <c r="R689" i="5"/>
  <c r="Q689" i="5"/>
  <c r="P689" i="5"/>
  <c r="O689" i="5"/>
  <c r="N689" i="5"/>
  <c r="M689" i="5"/>
  <c r="L689" i="5"/>
  <c r="K689" i="5"/>
  <c r="J689" i="5"/>
  <c r="I689" i="5"/>
  <c r="H689" i="5"/>
  <c r="F689" i="5"/>
  <c r="E689" i="5"/>
  <c r="D689" i="5"/>
  <c r="C689" i="5"/>
  <c r="B689" i="5"/>
  <c r="A689" i="5"/>
  <c r="G689" i="5" s="1"/>
  <c r="S688" i="5"/>
  <c r="R688" i="5"/>
  <c r="Q688" i="5"/>
  <c r="P688" i="5"/>
  <c r="O688" i="5"/>
  <c r="N688" i="5"/>
  <c r="M688" i="5"/>
  <c r="L688" i="5"/>
  <c r="K688" i="5"/>
  <c r="J688" i="5"/>
  <c r="I688" i="5"/>
  <c r="H688" i="5"/>
  <c r="F688" i="5"/>
  <c r="E688" i="5"/>
  <c r="D688" i="5"/>
  <c r="C688" i="5"/>
  <c r="B688" i="5"/>
  <c r="A688" i="5"/>
  <c r="G688" i="5" s="1"/>
  <c r="S687" i="5"/>
  <c r="R687" i="5"/>
  <c r="Q687" i="5"/>
  <c r="P687" i="5"/>
  <c r="O687" i="5"/>
  <c r="N687" i="5"/>
  <c r="M687" i="5"/>
  <c r="L687" i="5"/>
  <c r="K687" i="5"/>
  <c r="J687" i="5"/>
  <c r="I687" i="5"/>
  <c r="H687" i="5"/>
  <c r="F687" i="5"/>
  <c r="E687" i="5"/>
  <c r="D687" i="5"/>
  <c r="C687" i="5"/>
  <c r="B687" i="5"/>
  <c r="A687" i="5"/>
  <c r="G687" i="5" s="1"/>
  <c r="S686" i="5"/>
  <c r="R686" i="5"/>
  <c r="Q686" i="5"/>
  <c r="P686" i="5"/>
  <c r="O686" i="5"/>
  <c r="N686" i="5"/>
  <c r="M686" i="5"/>
  <c r="L686" i="5"/>
  <c r="K686" i="5"/>
  <c r="J686" i="5"/>
  <c r="I686" i="5"/>
  <c r="H686" i="5"/>
  <c r="F686" i="5"/>
  <c r="E686" i="5"/>
  <c r="D686" i="5"/>
  <c r="C686" i="5"/>
  <c r="B686" i="5"/>
  <c r="A686" i="5"/>
  <c r="G686" i="5" s="1"/>
  <c r="S685" i="5"/>
  <c r="R685" i="5"/>
  <c r="Q685" i="5"/>
  <c r="P685" i="5"/>
  <c r="O685" i="5"/>
  <c r="N685" i="5"/>
  <c r="M685" i="5"/>
  <c r="L685" i="5"/>
  <c r="K685" i="5"/>
  <c r="J685" i="5"/>
  <c r="I685" i="5"/>
  <c r="H685" i="5"/>
  <c r="F685" i="5"/>
  <c r="E685" i="5"/>
  <c r="D685" i="5"/>
  <c r="C685" i="5"/>
  <c r="B685" i="5"/>
  <c r="A685" i="5"/>
  <c r="G685" i="5" s="1"/>
  <c r="S684" i="5"/>
  <c r="R684" i="5"/>
  <c r="Q684" i="5"/>
  <c r="P684" i="5"/>
  <c r="O684" i="5"/>
  <c r="N684" i="5"/>
  <c r="M684" i="5"/>
  <c r="L684" i="5"/>
  <c r="K684" i="5"/>
  <c r="J684" i="5"/>
  <c r="I684" i="5"/>
  <c r="H684" i="5"/>
  <c r="F684" i="5"/>
  <c r="E684" i="5"/>
  <c r="D684" i="5"/>
  <c r="C684" i="5"/>
  <c r="B684" i="5"/>
  <c r="A684" i="5"/>
  <c r="G684" i="5" s="1"/>
  <c r="S683" i="5"/>
  <c r="R683" i="5"/>
  <c r="Q683" i="5"/>
  <c r="P683" i="5"/>
  <c r="O683" i="5"/>
  <c r="N683" i="5"/>
  <c r="M683" i="5"/>
  <c r="L683" i="5"/>
  <c r="K683" i="5"/>
  <c r="J683" i="5"/>
  <c r="I683" i="5"/>
  <c r="H683" i="5"/>
  <c r="F683" i="5"/>
  <c r="E683" i="5"/>
  <c r="D683" i="5"/>
  <c r="C683" i="5"/>
  <c r="B683" i="5"/>
  <c r="A683" i="5"/>
  <c r="G683" i="5" s="1"/>
  <c r="S682" i="5"/>
  <c r="R682" i="5"/>
  <c r="Q682" i="5"/>
  <c r="P682" i="5"/>
  <c r="O682" i="5"/>
  <c r="N682" i="5"/>
  <c r="M682" i="5"/>
  <c r="L682" i="5"/>
  <c r="K682" i="5"/>
  <c r="J682" i="5"/>
  <c r="I682" i="5"/>
  <c r="H682" i="5"/>
  <c r="F682" i="5"/>
  <c r="E682" i="5"/>
  <c r="D682" i="5"/>
  <c r="C682" i="5"/>
  <c r="B682" i="5"/>
  <c r="A682" i="5"/>
  <c r="G682" i="5" s="1"/>
  <c r="S681" i="5"/>
  <c r="R681" i="5"/>
  <c r="Q681" i="5"/>
  <c r="P681" i="5"/>
  <c r="O681" i="5"/>
  <c r="N681" i="5"/>
  <c r="M681" i="5"/>
  <c r="L681" i="5"/>
  <c r="K681" i="5"/>
  <c r="J681" i="5"/>
  <c r="I681" i="5"/>
  <c r="H681" i="5"/>
  <c r="F681" i="5"/>
  <c r="E681" i="5"/>
  <c r="D681" i="5"/>
  <c r="C681" i="5"/>
  <c r="B681" i="5"/>
  <c r="A681" i="5"/>
  <c r="G681" i="5" s="1"/>
  <c r="S680" i="5"/>
  <c r="R680" i="5"/>
  <c r="Q680" i="5"/>
  <c r="P680" i="5"/>
  <c r="O680" i="5"/>
  <c r="N680" i="5"/>
  <c r="M680" i="5"/>
  <c r="L680" i="5"/>
  <c r="K680" i="5"/>
  <c r="J680" i="5"/>
  <c r="I680" i="5"/>
  <c r="H680" i="5"/>
  <c r="F680" i="5"/>
  <c r="E680" i="5"/>
  <c r="D680" i="5"/>
  <c r="C680" i="5"/>
  <c r="B680" i="5"/>
  <c r="A680" i="5"/>
  <c r="G680" i="5" s="1"/>
  <c r="S679" i="5"/>
  <c r="R679" i="5"/>
  <c r="Q679" i="5"/>
  <c r="P679" i="5"/>
  <c r="O679" i="5"/>
  <c r="N679" i="5"/>
  <c r="M679" i="5"/>
  <c r="L679" i="5"/>
  <c r="K679" i="5"/>
  <c r="J679" i="5"/>
  <c r="I679" i="5"/>
  <c r="H679" i="5"/>
  <c r="F679" i="5"/>
  <c r="E679" i="5"/>
  <c r="D679" i="5"/>
  <c r="C679" i="5"/>
  <c r="B679" i="5"/>
  <c r="A679" i="5"/>
  <c r="G679" i="5" s="1"/>
  <c r="S678" i="5"/>
  <c r="R678" i="5"/>
  <c r="Q678" i="5"/>
  <c r="P678" i="5"/>
  <c r="O678" i="5"/>
  <c r="N678" i="5"/>
  <c r="M678" i="5"/>
  <c r="L678" i="5"/>
  <c r="K678" i="5"/>
  <c r="J678" i="5"/>
  <c r="I678" i="5"/>
  <c r="H678" i="5"/>
  <c r="F678" i="5"/>
  <c r="E678" i="5"/>
  <c r="D678" i="5"/>
  <c r="C678" i="5"/>
  <c r="B678" i="5"/>
  <c r="A678" i="5"/>
  <c r="G678" i="5" s="1"/>
  <c r="S677" i="5"/>
  <c r="R677" i="5"/>
  <c r="Q677" i="5"/>
  <c r="P677" i="5"/>
  <c r="O677" i="5"/>
  <c r="N677" i="5"/>
  <c r="M677" i="5"/>
  <c r="L677" i="5"/>
  <c r="K677" i="5"/>
  <c r="J677" i="5"/>
  <c r="I677" i="5"/>
  <c r="H677" i="5"/>
  <c r="F677" i="5"/>
  <c r="E677" i="5"/>
  <c r="D677" i="5"/>
  <c r="C677" i="5"/>
  <c r="B677" i="5"/>
  <c r="A677" i="5"/>
  <c r="G677" i="5" s="1"/>
  <c r="S676" i="5"/>
  <c r="R676" i="5"/>
  <c r="Q676" i="5"/>
  <c r="P676" i="5"/>
  <c r="O676" i="5"/>
  <c r="N676" i="5"/>
  <c r="M676" i="5"/>
  <c r="L676" i="5"/>
  <c r="K676" i="5"/>
  <c r="J676" i="5"/>
  <c r="I676" i="5"/>
  <c r="H676" i="5"/>
  <c r="F676" i="5"/>
  <c r="E676" i="5"/>
  <c r="D676" i="5"/>
  <c r="C676" i="5"/>
  <c r="B676" i="5"/>
  <c r="A676" i="5"/>
  <c r="G676" i="5" s="1"/>
  <c r="S675" i="5"/>
  <c r="R675" i="5"/>
  <c r="Q675" i="5"/>
  <c r="P675" i="5"/>
  <c r="O675" i="5"/>
  <c r="N675" i="5"/>
  <c r="M675" i="5"/>
  <c r="L675" i="5"/>
  <c r="K675" i="5"/>
  <c r="J675" i="5"/>
  <c r="I675" i="5"/>
  <c r="H675" i="5"/>
  <c r="F675" i="5"/>
  <c r="E675" i="5"/>
  <c r="D675" i="5"/>
  <c r="C675" i="5"/>
  <c r="B675" i="5"/>
  <c r="A675" i="5"/>
  <c r="G675" i="5" s="1"/>
  <c r="S674" i="5"/>
  <c r="R674" i="5"/>
  <c r="Q674" i="5"/>
  <c r="P674" i="5"/>
  <c r="O674" i="5"/>
  <c r="N674" i="5"/>
  <c r="M674" i="5"/>
  <c r="L674" i="5"/>
  <c r="K674" i="5"/>
  <c r="J674" i="5"/>
  <c r="I674" i="5"/>
  <c r="H674" i="5"/>
  <c r="F674" i="5"/>
  <c r="E674" i="5"/>
  <c r="D674" i="5"/>
  <c r="C674" i="5"/>
  <c r="B674" i="5"/>
  <c r="A674" i="5"/>
  <c r="G674" i="5" s="1"/>
  <c r="S673" i="5"/>
  <c r="R673" i="5"/>
  <c r="Q673" i="5"/>
  <c r="P673" i="5"/>
  <c r="O673" i="5"/>
  <c r="N673" i="5"/>
  <c r="M673" i="5"/>
  <c r="L673" i="5"/>
  <c r="K673" i="5"/>
  <c r="J673" i="5"/>
  <c r="I673" i="5"/>
  <c r="H673" i="5"/>
  <c r="F673" i="5"/>
  <c r="E673" i="5"/>
  <c r="D673" i="5"/>
  <c r="C673" i="5"/>
  <c r="B673" i="5"/>
  <c r="A673" i="5"/>
  <c r="G673" i="5" s="1"/>
  <c r="S672" i="5"/>
  <c r="R672" i="5"/>
  <c r="Q672" i="5"/>
  <c r="P672" i="5"/>
  <c r="O672" i="5"/>
  <c r="N672" i="5"/>
  <c r="M672" i="5"/>
  <c r="L672" i="5"/>
  <c r="K672" i="5"/>
  <c r="J672" i="5"/>
  <c r="I672" i="5"/>
  <c r="H672" i="5"/>
  <c r="F672" i="5"/>
  <c r="E672" i="5"/>
  <c r="D672" i="5"/>
  <c r="C672" i="5"/>
  <c r="B672" i="5"/>
  <c r="A672" i="5"/>
  <c r="G672" i="5" s="1"/>
  <c r="S671" i="5"/>
  <c r="R671" i="5"/>
  <c r="Q671" i="5"/>
  <c r="P671" i="5"/>
  <c r="O671" i="5"/>
  <c r="N671" i="5"/>
  <c r="M671" i="5"/>
  <c r="L671" i="5"/>
  <c r="K671" i="5"/>
  <c r="J671" i="5"/>
  <c r="I671" i="5"/>
  <c r="H671" i="5"/>
  <c r="F671" i="5"/>
  <c r="E671" i="5"/>
  <c r="D671" i="5"/>
  <c r="C671" i="5"/>
  <c r="B671" i="5"/>
  <c r="A671" i="5"/>
  <c r="G671" i="5" s="1"/>
  <c r="S670" i="5"/>
  <c r="R670" i="5"/>
  <c r="Q670" i="5"/>
  <c r="P670" i="5"/>
  <c r="O670" i="5"/>
  <c r="N670" i="5"/>
  <c r="M670" i="5"/>
  <c r="L670" i="5"/>
  <c r="K670" i="5"/>
  <c r="J670" i="5"/>
  <c r="I670" i="5"/>
  <c r="H670" i="5"/>
  <c r="F670" i="5"/>
  <c r="E670" i="5"/>
  <c r="D670" i="5"/>
  <c r="C670" i="5"/>
  <c r="B670" i="5"/>
  <c r="A670" i="5"/>
  <c r="G670" i="5" s="1"/>
  <c r="S669" i="5"/>
  <c r="R669" i="5"/>
  <c r="Q669" i="5"/>
  <c r="P669" i="5"/>
  <c r="O669" i="5"/>
  <c r="N669" i="5"/>
  <c r="M669" i="5"/>
  <c r="L669" i="5"/>
  <c r="K669" i="5"/>
  <c r="J669" i="5"/>
  <c r="I669" i="5"/>
  <c r="H669" i="5"/>
  <c r="F669" i="5"/>
  <c r="E669" i="5"/>
  <c r="D669" i="5"/>
  <c r="C669" i="5"/>
  <c r="B669" i="5"/>
  <c r="A669" i="5"/>
  <c r="G669" i="5" s="1"/>
  <c r="S668" i="5"/>
  <c r="R668" i="5"/>
  <c r="Q668" i="5"/>
  <c r="P668" i="5"/>
  <c r="O668" i="5"/>
  <c r="N668" i="5"/>
  <c r="M668" i="5"/>
  <c r="L668" i="5"/>
  <c r="K668" i="5"/>
  <c r="J668" i="5"/>
  <c r="I668" i="5"/>
  <c r="H668" i="5"/>
  <c r="F668" i="5"/>
  <c r="E668" i="5"/>
  <c r="D668" i="5"/>
  <c r="C668" i="5"/>
  <c r="B668" i="5"/>
  <c r="A668" i="5"/>
  <c r="G668" i="5" s="1"/>
  <c r="S667" i="5"/>
  <c r="R667" i="5"/>
  <c r="Q667" i="5"/>
  <c r="P667" i="5"/>
  <c r="O667" i="5"/>
  <c r="N667" i="5"/>
  <c r="M667" i="5"/>
  <c r="L667" i="5"/>
  <c r="K667" i="5"/>
  <c r="J667" i="5"/>
  <c r="I667" i="5"/>
  <c r="H667" i="5"/>
  <c r="F667" i="5"/>
  <c r="E667" i="5"/>
  <c r="D667" i="5"/>
  <c r="C667" i="5"/>
  <c r="B667" i="5"/>
  <c r="A667" i="5"/>
  <c r="G667" i="5" s="1"/>
  <c r="S666" i="5"/>
  <c r="R666" i="5"/>
  <c r="Q666" i="5"/>
  <c r="P666" i="5"/>
  <c r="O666" i="5"/>
  <c r="N666" i="5"/>
  <c r="M666" i="5"/>
  <c r="L666" i="5"/>
  <c r="K666" i="5"/>
  <c r="J666" i="5"/>
  <c r="I666" i="5"/>
  <c r="H666" i="5"/>
  <c r="F666" i="5"/>
  <c r="E666" i="5"/>
  <c r="D666" i="5"/>
  <c r="C666" i="5"/>
  <c r="B666" i="5"/>
  <c r="A666" i="5"/>
  <c r="G666" i="5" s="1"/>
  <c r="S665" i="5"/>
  <c r="R665" i="5"/>
  <c r="Q665" i="5"/>
  <c r="P665" i="5"/>
  <c r="O665" i="5"/>
  <c r="N665" i="5"/>
  <c r="M665" i="5"/>
  <c r="L665" i="5"/>
  <c r="K665" i="5"/>
  <c r="J665" i="5"/>
  <c r="I665" i="5"/>
  <c r="H665" i="5"/>
  <c r="F665" i="5"/>
  <c r="E665" i="5"/>
  <c r="D665" i="5"/>
  <c r="C665" i="5"/>
  <c r="B665" i="5"/>
  <c r="A665" i="5"/>
  <c r="G665" i="5" s="1"/>
  <c r="S664" i="5"/>
  <c r="R664" i="5"/>
  <c r="Q664" i="5"/>
  <c r="P664" i="5"/>
  <c r="O664" i="5"/>
  <c r="N664" i="5"/>
  <c r="M664" i="5"/>
  <c r="L664" i="5"/>
  <c r="K664" i="5"/>
  <c r="J664" i="5"/>
  <c r="I664" i="5"/>
  <c r="H664" i="5"/>
  <c r="F664" i="5"/>
  <c r="E664" i="5"/>
  <c r="D664" i="5"/>
  <c r="C664" i="5"/>
  <c r="B664" i="5"/>
  <c r="A664" i="5"/>
  <c r="G664" i="5" s="1"/>
  <c r="S663" i="5"/>
  <c r="R663" i="5"/>
  <c r="Q663" i="5"/>
  <c r="P663" i="5"/>
  <c r="O663" i="5"/>
  <c r="N663" i="5"/>
  <c r="M663" i="5"/>
  <c r="L663" i="5"/>
  <c r="K663" i="5"/>
  <c r="J663" i="5"/>
  <c r="I663" i="5"/>
  <c r="H663" i="5"/>
  <c r="F663" i="5"/>
  <c r="E663" i="5"/>
  <c r="D663" i="5"/>
  <c r="C663" i="5"/>
  <c r="B663" i="5"/>
  <c r="A663" i="5"/>
  <c r="G663" i="5" s="1"/>
  <c r="S662" i="5"/>
  <c r="R662" i="5"/>
  <c r="Q662" i="5"/>
  <c r="P662" i="5"/>
  <c r="O662" i="5"/>
  <c r="N662" i="5"/>
  <c r="M662" i="5"/>
  <c r="L662" i="5"/>
  <c r="K662" i="5"/>
  <c r="J662" i="5"/>
  <c r="I662" i="5"/>
  <c r="H662" i="5"/>
  <c r="F662" i="5"/>
  <c r="E662" i="5"/>
  <c r="D662" i="5"/>
  <c r="C662" i="5"/>
  <c r="B662" i="5"/>
  <c r="A662" i="5"/>
  <c r="G662" i="5" s="1"/>
  <c r="S661" i="5"/>
  <c r="R661" i="5"/>
  <c r="Q661" i="5"/>
  <c r="P661" i="5"/>
  <c r="O661" i="5"/>
  <c r="N661" i="5"/>
  <c r="M661" i="5"/>
  <c r="L661" i="5"/>
  <c r="K661" i="5"/>
  <c r="J661" i="5"/>
  <c r="I661" i="5"/>
  <c r="H661" i="5"/>
  <c r="F661" i="5"/>
  <c r="E661" i="5"/>
  <c r="D661" i="5"/>
  <c r="C661" i="5"/>
  <c r="B661" i="5"/>
  <c r="A661" i="5"/>
  <c r="G661" i="5" s="1"/>
  <c r="S660" i="5"/>
  <c r="R660" i="5"/>
  <c r="Q660" i="5"/>
  <c r="P660" i="5"/>
  <c r="O660" i="5"/>
  <c r="N660" i="5"/>
  <c r="M660" i="5"/>
  <c r="L660" i="5"/>
  <c r="K660" i="5"/>
  <c r="J660" i="5"/>
  <c r="I660" i="5"/>
  <c r="H660" i="5"/>
  <c r="F660" i="5"/>
  <c r="E660" i="5"/>
  <c r="D660" i="5"/>
  <c r="C660" i="5"/>
  <c r="B660" i="5"/>
  <c r="A660" i="5"/>
  <c r="G660" i="5" s="1"/>
  <c r="S659" i="5"/>
  <c r="R659" i="5"/>
  <c r="Q659" i="5"/>
  <c r="P659" i="5"/>
  <c r="O659" i="5"/>
  <c r="N659" i="5"/>
  <c r="M659" i="5"/>
  <c r="L659" i="5"/>
  <c r="K659" i="5"/>
  <c r="J659" i="5"/>
  <c r="I659" i="5"/>
  <c r="H659" i="5"/>
  <c r="F659" i="5"/>
  <c r="E659" i="5"/>
  <c r="D659" i="5"/>
  <c r="C659" i="5"/>
  <c r="B659" i="5"/>
  <c r="A659" i="5"/>
  <c r="G659" i="5" s="1"/>
  <c r="S658" i="5"/>
  <c r="R658" i="5"/>
  <c r="Q658" i="5"/>
  <c r="P658" i="5"/>
  <c r="O658" i="5"/>
  <c r="N658" i="5"/>
  <c r="M658" i="5"/>
  <c r="L658" i="5"/>
  <c r="K658" i="5"/>
  <c r="J658" i="5"/>
  <c r="I658" i="5"/>
  <c r="H658" i="5"/>
  <c r="F658" i="5"/>
  <c r="E658" i="5"/>
  <c r="D658" i="5"/>
  <c r="C658" i="5"/>
  <c r="B658" i="5"/>
  <c r="A658" i="5"/>
  <c r="G658" i="5" s="1"/>
  <c r="S657" i="5"/>
  <c r="R657" i="5"/>
  <c r="Q657" i="5"/>
  <c r="P657" i="5"/>
  <c r="O657" i="5"/>
  <c r="N657" i="5"/>
  <c r="M657" i="5"/>
  <c r="L657" i="5"/>
  <c r="K657" i="5"/>
  <c r="J657" i="5"/>
  <c r="I657" i="5"/>
  <c r="H657" i="5"/>
  <c r="F657" i="5"/>
  <c r="E657" i="5"/>
  <c r="D657" i="5"/>
  <c r="C657" i="5"/>
  <c r="B657" i="5"/>
  <c r="A657" i="5"/>
  <c r="G657" i="5" s="1"/>
  <c r="S656" i="5"/>
  <c r="R656" i="5"/>
  <c r="Q656" i="5"/>
  <c r="P656" i="5"/>
  <c r="O656" i="5"/>
  <c r="N656" i="5"/>
  <c r="M656" i="5"/>
  <c r="L656" i="5"/>
  <c r="K656" i="5"/>
  <c r="J656" i="5"/>
  <c r="I656" i="5"/>
  <c r="H656" i="5"/>
  <c r="F656" i="5"/>
  <c r="E656" i="5"/>
  <c r="D656" i="5"/>
  <c r="C656" i="5"/>
  <c r="B656" i="5"/>
  <c r="A656" i="5"/>
  <c r="G656" i="5" s="1"/>
  <c r="S655" i="5"/>
  <c r="R655" i="5"/>
  <c r="Q655" i="5"/>
  <c r="P655" i="5"/>
  <c r="O655" i="5"/>
  <c r="N655" i="5"/>
  <c r="M655" i="5"/>
  <c r="L655" i="5"/>
  <c r="K655" i="5"/>
  <c r="J655" i="5"/>
  <c r="I655" i="5"/>
  <c r="H655" i="5"/>
  <c r="F655" i="5"/>
  <c r="E655" i="5"/>
  <c r="D655" i="5"/>
  <c r="C655" i="5"/>
  <c r="B655" i="5"/>
  <c r="A655" i="5"/>
  <c r="G655" i="5" s="1"/>
  <c r="S654" i="5"/>
  <c r="R654" i="5"/>
  <c r="Q654" i="5"/>
  <c r="P654" i="5"/>
  <c r="O654" i="5"/>
  <c r="N654" i="5"/>
  <c r="M654" i="5"/>
  <c r="L654" i="5"/>
  <c r="K654" i="5"/>
  <c r="J654" i="5"/>
  <c r="I654" i="5"/>
  <c r="H654" i="5"/>
  <c r="F654" i="5"/>
  <c r="E654" i="5"/>
  <c r="D654" i="5"/>
  <c r="C654" i="5"/>
  <c r="B654" i="5"/>
  <c r="A654" i="5"/>
  <c r="G654" i="5" s="1"/>
  <c r="S653" i="5"/>
  <c r="R653" i="5"/>
  <c r="Q653" i="5"/>
  <c r="P653" i="5"/>
  <c r="O653" i="5"/>
  <c r="N653" i="5"/>
  <c r="M653" i="5"/>
  <c r="L653" i="5"/>
  <c r="K653" i="5"/>
  <c r="J653" i="5"/>
  <c r="I653" i="5"/>
  <c r="H653" i="5"/>
  <c r="F653" i="5"/>
  <c r="E653" i="5"/>
  <c r="D653" i="5"/>
  <c r="C653" i="5"/>
  <c r="B653" i="5"/>
  <c r="A653" i="5"/>
  <c r="G653" i="5" s="1"/>
  <c r="S652" i="5"/>
  <c r="R652" i="5"/>
  <c r="Q652" i="5"/>
  <c r="P652" i="5"/>
  <c r="O652" i="5"/>
  <c r="N652" i="5"/>
  <c r="M652" i="5"/>
  <c r="L652" i="5"/>
  <c r="K652" i="5"/>
  <c r="J652" i="5"/>
  <c r="I652" i="5"/>
  <c r="H652" i="5"/>
  <c r="F652" i="5"/>
  <c r="E652" i="5"/>
  <c r="D652" i="5"/>
  <c r="C652" i="5"/>
  <c r="B652" i="5"/>
  <c r="A652" i="5"/>
  <c r="G652" i="5" s="1"/>
  <c r="S651" i="5"/>
  <c r="R651" i="5"/>
  <c r="Q651" i="5"/>
  <c r="P651" i="5"/>
  <c r="O651" i="5"/>
  <c r="N651" i="5"/>
  <c r="M651" i="5"/>
  <c r="L651" i="5"/>
  <c r="K651" i="5"/>
  <c r="J651" i="5"/>
  <c r="I651" i="5"/>
  <c r="H651" i="5"/>
  <c r="F651" i="5"/>
  <c r="E651" i="5"/>
  <c r="D651" i="5"/>
  <c r="C651" i="5"/>
  <c r="B651" i="5"/>
  <c r="A651" i="5"/>
  <c r="G651" i="5" s="1"/>
  <c r="S650" i="5"/>
  <c r="R650" i="5"/>
  <c r="Q650" i="5"/>
  <c r="P650" i="5"/>
  <c r="O650" i="5"/>
  <c r="N650" i="5"/>
  <c r="M650" i="5"/>
  <c r="L650" i="5"/>
  <c r="K650" i="5"/>
  <c r="J650" i="5"/>
  <c r="I650" i="5"/>
  <c r="H650" i="5"/>
  <c r="F650" i="5"/>
  <c r="E650" i="5"/>
  <c r="D650" i="5"/>
  <c r="C650" i="5"/>
  <c r="B650" i="5"/>
  <c r="A650" i="5"/>
  <c r="G650" i="5" s="1"/>
  <c r="S649" i="5"/>
  <c r="R649" i="5"/>
  <c r="Q649" i="5"/>
  <c r="P649" i="5"/>
  <c r="O649" i="5"/>
  <c r="N649" i="5"/>
  <c r="M649" i="5"/>
  <c r="L649" i="5"/>
  <c r="K649" i="5"/>
  <c r="J649" i="5"/>
  <c r="I649" i="5"/>
  <c r="H649" i="5"/>
  <c r="F649" i="5"/>
  <c r="E649" i="5"/>
  <c r="D649" i="5"/>
  <c r="C649" i="5"/>
  <c r="B649" i="5"/>
  <c r="A649" i="5"/>
  <c r="G649" i="5" s="1"/>
  <c r="S648" i="5"/>
  <c r="R648" i="5"/>
  <c r="Q648" i="5"/>
  <c r="P648" i="5"/>
  <c r="O648" i="5"/>
  <c r="N648" i="5"/>
  <c r="M648" i="5"/>
  <c r="L648" i="5"/>
  <c r="K648" i="5"/>
  <c r="J648" i="5"/>
  <c r="I648" i="5"/>
  <c r="H648" i="5"/>
  <c r="F648" i="5"/>
  <c r="E648" i="5"/>
  <c r="D648" i="5"/>
  <c r="C648" i="5"/>
  <c r="B648" i="5"/>
  <c r="A648" i="5"/>
  <c r="G648" i="5" s="1"/>
  <c r="S647" i="5"/>
  <c r="R647" i="5"/>
  <c r="Q647" i="5"/>
  <c r="P647" i="5"/>
  <c r="O647" i="5"/>
  <c r="N647" i="5"/>
  <c r="M647" i="5"/>
  <c r="L647" i="5"/>
  <c r="K647" i="5"/>
  <c r="J647" i="5"/>
  <c r="I647" i="5"/>
  <c r="H647" i="5"/>
  <c r="F647" i="5"/>
  <c r="E647" i="5"/>
  <c r="D647" i="5"/>
  <c r="C647" i="5"/>
  <c r="B647" i="5"/>
  <c r="A647" i="5"/>
  <c r="G647" i="5" s="1"/>
  <c r="S646" i="5"/>
  <c r="R646" i="5"/>
  <c r="Q646" i="5"/>
  <c r="P646" i="5"/>
  <c r="O646" i="5"/>
  <c r="N646" i="5"/>
  <c r="M646" i="5"/>
  <c r="L646" i="5"/>
  <c r="K646" i="5"/>
  <c r="J646" i="5"/>
  <c r="I646" i="5"/>
  <c r="H646" i="5"/>
  <c r="F646" i="5"/>
  <c r="E646" i="5"/>
  <c r="D646" i="5"/>
  <c r="C646" i="5"/>
  <c r="B646" i="5"/>
  <c r="A646" i="5"/>
  <c r="G646" i="5" s="1"/>
  <c r="S645" i="5"/>
  <c r="R645" i="5"/>
  <c r="Q645" i="5"/>
  <c r="P645" i="5"/>
  <c r="O645" i="5"/>
  <c r="N645" i="5"/>
  <c r="M645" i="5"/>
  <c r="L645" i="5"/>
  <c r="K645" i="5"/>
  <c r="J645" i="5"/>
  <c r="I645" i="5"/>
  <c r="H645" i="5"/>
  <c r="F645" i="5"/>
  <c r="E645" i="5"/>
  <c r="D645" i="5"/>
  <c r="C645" i="5"/>
  <c r="B645" i="5"/>
  <c r="A645" i="5"/>
  <c r="G645" i="5" s="1"/>
  <c r="S644" i="5"/>
  <c r="R644" i="5"/>
  <c r="Q644" i="5"/>
  <c r="P644" i="5"/>
  <c r="O644" i="5"/>
  <c r="N644" i="5"/>
  <c r="M644" i="5"/>
  <c r="L644" i="5"/>
  <c r="K644" i="5"/>
  <c r="J644" i="5"/>
  <c r="I644" i="5"/>
  <c r="H644" i="5"/>
  <c r="F644" i="5"/>
  <c r="E644" i="5"/>
  <c r="D644" i="5"/>
  <c r="C644" i="5"/>
  <c r="B644" i="5"/>
  <c r="A644" i="5"/>
  <c r="G644" i="5" s="1"/>
  <c r="S643" i="5"/>
  <c r="R643" i="5"/>
  <c r="Q643" i="5"/>
  <c r="P643" i="5"/>
  <c r="O643" i="5"/>
  <c r="N643" i="5"/>
  <c r="M643" i="5"/>
  <c r="L643" i="5"/>
  <c r="K643" i="5"/>
  <c r="J643" i="5"/>
  <c r="I643" i="5"/>
  <c r="H643" i="5"/>
  <c r="F643" i="5"/>
  <c r="E643" i="5"/>
  <c r="D643" i="5"/>
  <c r="C643" i="5"/>
  <c r="B643" i="5"/>
  <c r="A643" i="5"/>
  <c r="G643" i="5" s="1"/>
  <c r="S642" i="5"/>
  <c r="R642" i="5"/>
  <c r="Q642" i="5"/>
  <c r="P642" i="5"/>
  <c r="O642" i="5"/>
  <c r="N642" i="5"/>
  <c r="M642" i="5"/>
  <c r="L642" i="5"/>
  <c r="K642" i="5"/>
  <c r="J642" i="5"/>
  <c r="I642" i="5"/>
  <c r="H642" i="5"/>
  <c r="F642" i="5"/>
  <c r="E642" i="5"/>
  <c r="D642" i="5"/>
  <c r="C642" i="5"/>
  <c r="B642" i="5"/>
  <c r="A642" i="5"/>
  <c r="G642" i="5" s="1"/>
  <c r="S641" i="5"/>
  <c r="R641" i="5"/>
  <c r="Q641" i="5"/>
  <c r="P641" i="5"/>
  <c r="O641" i="5"/>
  <c r="N641" i="5"/>
  <c r="M641" i="5"/>
  <c r="L641" i="5"/>
  <c r="K641" i="5"/>
  <c r="J641" i="5"/>
  <c r="I641" i="5"/>
  <c r="H641" i="5"/>
  <c r="F641" i="5"/>
  <c r="E641" i="5"/>
  <c r="D641" i="5"/>
  <c r="C641" i="5"/>
  <c r="B641" i="5"/>
  <c r="A641" i="5"/>
  <c r="G641" i="5" s="1"/>
  <c r="S640" i="5"/>
  <c r="R640" i="5"/>
  <c r="Q640" i="5"/>
  <c r="P640" i="5"/>
  <c r="O640" i="5"/>
  <c r="N640" i="5"/>
  <c r="M640" i="5"/>
  <c r="L640" i="5"/>
  <c r="K640" i="5"/>
  <c r="J640" i="5"/>
  <c r="I640" i="5"/>
  <c r="H640" i="5"/>
  <c r="F640" i="5"/>
  <c r="E640" i="5"/>
  <c r="D640" i="5"/>
  <c r="C640" i="5"/>
  <c r="B640" i="5"/>
  <c r="A640" i="5"/>
  <c r="G640" i="5" s="1"/>
  <c r="S639" i="5"/>
  <c r="R639" i="5"/>
  <c r="Q639" i="5"/>
  <c r="P639" i="5"/>
  <c r="O639" i="5"/>
  <c r="N639" i="5"/>
  <c r="M639" i="5"/>
  <c r="L639" i="5"/>
  <c r="K639" i="5"/>
  <c r="J639" i="5"/>
  <c r="I639" i="5"/>
  <c r="H639" i="5"/>
  <c r="F639" i="5"/>
  <c r="E639" i="5"/>
  <c r="D639" i="5"/>
  <c r="C639" i="5"/>
  <c r="B639" i="5"/>
  <c r="A639" i="5"/>
  <c r="G639" i="5" s="1"/>
  <c r="S638" i="5"/>
  <c r="R638" i="5"/>
  <c r="Q638" i="5"/>
  <c r="P638" i="5"/>
  <c r="O638" i="5"/>
  <c r="N638" i="5"/>
  <c r="M638" i="5"/>
  <c r="L638" i="5"/>
  <c r="K638" i="5"/>
  <c r="J638" i="5"/>
  <c r="I638" i="5"/>
  <c r="H638" i="5"/>
  <c r="F638" i="5"/>
  <c r="E638" i="5"/>
  <c r="D638" i="5"/>
  <c r="C638" i="5"/>
  <c r="B638" i="5"/>
  <c r="A638" i="5"/>
  <c r="G638" i="5" s="1"/>
  <c r="S637" i="5"/>
  <c r="R637" i="5"/>
  <c r="Q637" i="5"/>
  <c r="P637" i="5"/>
  <c r="O637" i="5"/>
  <c r="N637" i="5"/>
  <c r="M637" i="5"/>
  <c r="L637" i="5"/>
  <c r="K637" i="5"/>
  <c r="J637" i="5"/>
  <c r="I637" i="5"/>
  <c r="H637" i="5"/>
  <c r="F637" i="5"/>
  <c r="E637" i="5"/>
  <c r="D637" i="5"/>
  <c r="C637" i="5"/>
  <c r="B637" i="5"/>
  <c r="A637" i="5"/>
  <c r="G637" i="5" s="1"/>
  <c r="S636" i="5"/>
  <c r="R636" i="5"/>
  <c r="Q636" i="5"/>
  <c r="P636" i="5"/>
  <c r="O636" i="5"/>
  <c r="N636" i="5"/>
  <c r="M636" i="5"/>
  <c r="L636" i="5"/>
  <c r="K636" i="5"/>
  <c r="J636" i="5"/>
  <c r="I636" i="5"/>
  <c r="H636" i="5"/>
  <c r="F636" i="5"/>
  <c r="E636" i="5"/>
  <c r="D636" i="5"/>
  <c r="C636" i="5"/>
  <c r="B636" i="5"/>
  <c r="A636" i="5"/>
  <c r="G636" i="5" s="1"/>
  <c r="S635" i="5"/>
  <c r="R635" i="5"/>
  <c r="Q635" i="5"/>
  <c r="P635" i="5"/>
  <c r="O635" i="5"/>
  <c r="N635" i="5"/>
  <c r="M635" i="5"/>
  <c r="L635" i="5"/>
  <c r="K635" i="5"/>
  <c r="J635" i="5"/>
  <c r="I635" i="5"/>
  <c r="H635" i="5"/>
  <c r="F635" i="5"/>
  <c r="E635" i="5"/>
  <c r="D635" i="5"/>
  <c r="C635" i="5"/>
  <c r="B635" i="5"/>
  <c r="A635" i="5"/>
  <c r="G635" i="5" s="1"/>
  <c r="S634" i="5"/>
  <c r="R634" i="5"/>
  <c r="Q634" i="5"/>
  <c r="P634" i="5"/>
  <c r="O634" i="5"/>
  <c r="N634" i="5"/>
  <c r="M634" i="5"/>
  <c r="L634" i="5"/>
  <c r="K634" i="5"/>
  <c r="J634" i="5"/>
  <c r="I634" i="5"/>
  <c r="H634" i="5"/>
  <c r="F634" i="5"/>
  <c r="E634" i="5"/>
  <c r="D634" i="5"/>
  <c r="C634" i="5"/>
  <c r="B634" i="5"/>
  <c r="A634" i="5"/>
  <c r="G634" i="5" s="1"/>
  <c r="S633" i="5"/>
  <c r="R633" i="5"/>
  <c r="Q633" i="5"/>
  <c r="P633" i="5"/>
  <c r="O633" i="5"/>
  <c r="N633" i="5"/>
  <c r="M633" i="5"/>
  <c r="L633" i="5"/>
  <c r="K633" i="5"/>
  <c r="J633" i="5"/>
  <c r="I633" i="5"/>
  <c r="H633" i="5"/>
  <c r="F633" i="5"/>
  <c r="E633" i="5"/>
  <c r="D633" i="5"/>
  <c r="C633" i="5"/>
  <c r="B633" i="5"/>
  <c r="A633" i="5"/>
  <c r="G633" i="5" s="1"/>
  <c r="S632" i="5"/>
  <c r="R632" i="5"/>
  <c r="Q632" i="5"/>
  <c r="P632" i="5"/>
  <c r="O632" i="5"/>
  <c r="N632" i="5"/>
  <c r="M632" i="5"/>
  <c r="L632" i="5"/>
  <c r="K632" i="5"/>
  <c r="J632" i="5"/>
  <c r="I632" i="5"/>
  <c r="H632" i="5"/>
  <c r="F632" i="5"/>
  <c r="E632" i="5"/>
  <c r="D632" i="5"/>
  <c r="C632" i="5"/>
  <c r="B632" i="5"/>
  <c r="A632" i="5"/>
  <c r="G632" i="5" s="1"/>
  <c r="S631" i="5"/>
  <c r="R631" i="5"/>
  <c r="Q631" i="5"/>
  <c r="P631" i="5"/>
  <c r="O631" i="5"/>
  <c r="N631" i="5"/>
  <c r="M631" i="5"/>
  <c r="L631" i="5"/>
  <c r="K631" i="5"/>
  <c r="J631" i="5"/>
  <c r="I631" i="5"/>
  <c r="H631" i="5"/>
  <c r="F631" i="5"/>
  <c r="E631" i="5"/>
  <c r="D631" i="5"/>
  <c r="C631" i="5"/>
  <c r="B631" i="5"/>
  <c r="A631" i="5"/>
  <c r="G631" i="5" s="1"/>
  <c r="S630" i="5"/>
  <c r="R630" i="5"/>
  <c r="Q630" i="5"/>
  <c r="P630" i="5"/>
  <c r="O630" i="5"/>
  <c r="N630" i="5"/>
  <c r="M630" i="5"/>
  <c r="L630" i="5"/>
  <c r="K630" i="5"/>
  <c r="J630" i="5"/>
  <c r="I630" i="5"/>
  <c r="H630" i="5"/>
  <c r="F630" i="5"/>
  <c r="E630" i="5"/>
  <c r="D630" i="5"/>
  <c r="C630" i="5"/>
  <c r="B630" i="5"/>
  <c r="A630" i="5"/>
  <c r="G630" i="5" s="1"/>
  <c r="S629" i="5"/>
  <c r="R629" i="5"/>
  <c r="Q629" i="5"/>
  <c r="P629" i="5"/>
  <c r="O629" i="5"/>
  <c r="N629" i="5"/>
  <c r="M629" i="5"/>
  <c r="L629" i="5"/>
  <c r="K629" i="5"/>
  <c r="J629" i="5"/>
  <c r="I629" i="5"/>
  <c r="H629" i="5"/>
  <c r="F629" i="5"/>
  <c r="E629" i="5"/>
  <c r="D629" i="5"/>
  <c r="C629" i="5"/>
  <c r="B629" i="5"/>
  <c r="A629" i="5"/>
  <c r="G629" i="5" s="1"/>
  <c r="S628" i="5"/>
  <c r="R628" i="5"/>
  <c r="Q628" i="5"/>
  <c r="P628" i="5"/>
  <c r="O628" i="5"/>
  <c r="N628" i="5"/>
  <c r="M628" i="5"/>
  <c r="L628" i="5"/>
  <c r="K628" i="5"/>
  <c r="J628" i="5"/>
  <c r="I628" i="5"/>
  <c r="H628" i="5"/>
  <c r="F628" i="5"/>
  <c r="E628" i="5"/>
  <c r="D628" i="5"/>
  <c r="C628" i="5"/>
  <c r="B628" i="5"/>
  <c r="A628" i="5"/>
  <c r="G628" i="5" s="1"/>
  <c r="S627" i="5"/>
  <c r="R627" i="5"/>
  <c r="Q627" i="5"/>
  <c r="P627" i="5"/>
  <c r="O627" i="5"/>
  <c r="N627" i="5"/>
  <c r="M627" i="5"/>
  <c r="L627" i="5"/>
  <c r="K627" i="5"/>
  <c r="J627" i="5"/>
  <c r="I627" i="5"/>
  <c r="H627" i="5"/>
  <c r="F627" i="5"/>
  <c r="E627" i="5"/>
  <c r="D627" i="5"/>
  <c r="C627" i="5"/>
  <c r="B627" i="5"/>
  <c r="A627" i="5"/>
  <c r="G627" i="5" s="1"/>
  <c r="S626" i="5"/>
  <c r="R626" i="5"/>
  <c r="Q626" i="5"/>
  <c r="P626" i="5"/>
  <c r="O626" i="5"/>
  <c r="N626" i="5"/>
  <c r="M626" i="5"/>
  <c r="L626" i="5"/>
  <c r="K626" i="5"/>
  <c r="J626" i="5"/>
  <c r="I626" i="5"/>
  <c r="H626" i="5"/>
  <c r="F626" i="5"/>
  <c r="E626" i="5"/>
  <c r="D626" i="5"/>
  <c r="C626" i="5"/>
  <c r="B626" i="5"/>
  <c r="A626" i="5"/>
  <c r="G626" i="5" s="1"/>
  <c r="S625" i="5"/>
  <c r="R625" i="5"/>
  <c r="Q625" i="5"/>
  <c r="P625" i="5"/>
  <c r="O625" i="5"/>
  <c r="N625" i="5"/>
  <c r="M625" i="5"/>
  <c r="L625" i="5"/>
  <c r="K625" i="5"/>
  <c r="J625" i="5"/>
  <c r="I625" i="5"/>
  <c r="H625" i="5"/>
  <c r="F625" i="5"/>
  <c r="E625" i="5"/>
  <c r="D625" i="5"/>
  <c r="C625" i="5"/>
  <c r="B625" i="5"/>
  <c r="A625" i="5"/>
  <c r="G625" i="5" s="1"/>
  <c r="S624" i="5"/>
  <c r="R624" i="5"/>
  <c r="Q624" i="5"/>
  <c r="P624" i="5"/>
  <c r="O624" i="5"/>
  <c r="N624" i="5"/>
  <c r="M624" i="5"/>
  <c r="L624" i="5"/>
  <c r="K624" i="5"/>
  <c r="J624" i="5"/>
  <c r="I624" i="5"/>
  <c r="H624" i="5"/>
  <c r="F624" i="5"/>
  <c r="E624" i="5"/>
  <c r="D624" i="5"/>
  <c r="C624" i="5"/>
  <c r="B624" i="5"/>
  <c r="A624" i="5"/>
  <c r="G624" i="5" s="1"/>
  <c r="S623" i="5"/>
  <c r="R623" i="5"/>
  <c r="Q623" i="5"/>
  <c r="P623" i="5"/>
  <c r="O623" i="5"/>
  <c r="N623" i="5"/>
  <c r="M623" i="5"/>
  <c r="L623" i="5"/>
  <c r="K623" i="5"/>
  <c r="J623" i="5"/>
  <c r="I623" i="5"/>
  <c r="H623" i="5"/>
  <c r="F623" i="5"/>
  <c r="E623" i="5"/>
  <c r="D623" i="5"/>
  <c r="C623" i="5"/>
  <c r="B623" i="5"/>
  <c r="A623" i="5"/>
  <c r="G623" i="5" s="1"/>
  <c r="S622" i="5"/>
  <c r="R622" i="5"/>
  <c r="Q622" i="5"/>
  <c r="P622" i="5"/>
  <c r="O622" i="5"/>
  <c r="N622" i="5"/>
  <c r="M622" i="5"/>
  <c r="L622" i="5"/>
  <c r="K622" i="5"/>
  <c r="J622" i="5"/>
  <c r="I622" i="5"/>
  <c r="H622" i="5"/>
  <c r="F622" i="5"/>
  <c r="E622" i="5"/>
  <c r="D622" i="5"/>
  <c r="C622" i="5"/>
  <c r="B622" i="5"/>
  <c r="A622" i="5"/>
  <c r="G622" i="5" s="1"/>
  <c r="S621" i="5"/>
  <c r="R621" i="5"/>
  <c r="Q621" i="5"/>
  <c r="P621" i="5"/>
  <c r="O621" i="5"/>
  <c r="N621" i="5"/>
  <c r="M621" i="5"/>
  <c r="L621" i="5"/>
  <c r="K621" i="5"/>
  <c r="J621" i="5"/>
  <c r="I621" i="5"/>
  <c r="H621" i="5"/>
  <c r="F621" i="5"/>
  <c r="E621" i="5"/>
  <c r="D621" i="5"/>
  <c r="C621" i="5"/>
  <c r="B621" i="5"/>
  <c r="A621" i="5"/>
  <c r="G621" i="5" s="1"/>
  <c r="S620" i="5"/>
  <c r="R620" i="5"/>
  <c r="Q620" i="5"/>
  <c r="P620" i="5"/>
  <c r="O620" i="5"/>
  <c r="N620" i="5"/>
  <c r="M620" i="5"/>
  <c r="L620" i="5"/>
  <c r="K620" i="5"/>
  <c r="J620" i="5"/>
  <c r="I620" i="5"/>
  <c r="H620" i="5"/>
  <c r="F620" i="5"/>
  <c r="E620" i="5"/>
  <c r="D620" i="5"/>
  <c r="C620" i="5"/>
  <c r="B620" i="5"/>
  <c r="A620" i="5"/>
  <c r="G620" i="5" s="1"/>
  <c r="S619" i="5"/>
  <c r="R619" i="5"/>
  <c r="Q619" i="5"/>
  <c r="P619" i="5"/>
  <c r="O619" i="5"/>
  <c r="N619" i="5"/>
  <c r="M619" i="5"/>
  <c r="L619" i="5"/>
  <c r="K619" i="5"/>
  <c r="J619" i="5"/>
  <c r="I619" i="5"/>
  <c r="H619" i="5"/>
  <c r="F619" i="5"/>
  <c r="E619" i="5"/>
  <c r="D619" i="5"/>
  <c r="C619" i="5"/>
  <c r="B619" i="5"/>
  <c r="A619" i="5"/>
  <c r="G619" i="5" s="1"/>
  <c r="S618" i="5"/>
  <c r="R618" i="5"/>
  <c r="Q618" i="5"/>
  <c r="P618" i="5"/>
  <c r="O618" i="5"/>
  <c r="N618" i="5"/>
  <c r="M618" i="5"/>
  <c r="L618" i="5"/>
  <c r="K618" i="5"/>
  <c r="J618" i="5"/>
  <c r="I618" i="5"/>
  <c r="H618" i="5"/>
  <c r="F618" i="5"/>
  <c r="E618" i="5"/>
  <c r="D618" i="5"/>
  <c r="C618" i="5"/>
  <c r="B618" i="5"/>
  <c r="A618" i="5"/>
  <c r="G618" i="5" s="1"/>
  <c r="S617" i="5"/>
  <c r="R617" i="5"/>
  <c r="Q617" i="5"/>
  <c r="P617" i="5"/>
  <c r="O617" i="5"/>
  <c r="N617" i="5"/>
  <c r="M617" i="5"/>
  <c r="L617" i="5"/>
  <c r="K617" i="5"/>
  <c r="J617" i="5"/>
  <c r="I617" i="5"/>
  <c r="H617" i="5"/>
  <c r="F617" i="5"/>
  <c r="E617" i="5"/>
  <c r="D617" i="5"/>
  <c r="C617" i="5"/>
  <c r="B617" i="5"/>
  <c r="A617" i="5"/>
  <c r="G617" i="5" s="1"/>
  <c r="S616" i="5"/>
  <c r="R616" i="5"/>
  <c r="Q616" i="5"/>
  <c r="P616" i="5"/>
  <c r="O616" i="5"/>
  <c r="N616" i="5"/>
  <c r="M616" i="5"/>
  <c r="L616" i="5"/>
  <c r="K616" i="5"/>
  <c r="J616" i="5"/>
  <c r="I616" i="5"/>
  <c r="H616" i="5"/>
  <c r="F616" i="5"/>
  <c r="E616" i="5"/>
  <c r="D616" i="5"/>
  <c r="C616" i="5"/>
  <c r="B616" i="5"/>
  <c r="A616" i="5"/>
  <c r="G616" i="5" s="1"/>
  <c r="S615" i="5"/>
  <c r="R615" i="5"/>
  <c r="Q615" i="5"/>
  <c r="P615" i="5"/>
  <c r="O615" i="5"/>
  <c r="N615" i="5"/>
  <c r="M615" i="5"/>
  <c r="L615" i="5"/>
  <c r="K615" i="5"/>
  <c r="J615" i="5"/>
  <c r="I615" i="5"/>
  <c r="H615" i="5"/>
  <c r="F615" i="5"/>
  <c r="E615" i="5"/>
  <c r="D615" i="5"/>
  <c r="C615" i="5"/>
  <c r="B615" i="5"/>
  <c r="A615" i="5"/>
  <c r="G615" i="5" s="1"/>
  <c r="S614" i="5"/>
  <c r="R614" i="5"/>
  <c r="Q614" i="5"/>
  <c r="P614" i="5"/>
  <c r="O614" i="5"/>
  <c r="N614" i="5"/>
  <c r="M614" i="5"/>
  <c r="L614" i="5"/>
  <c r="K614" i="5"/>
  <c r="J614" i="5"/>
  <c r="I614" i="5"/>
  <c r="H614" i="5"/>
  <c r="F614" i="5"/>
  <c r="E614" i="5"/>
  <c r="D614" i="5"/>
  <c r="C614" i="5"/>
  <c r="B614" i="5"/>
  <c r="A614" i="5"/>
  <c r="G614" i="5" s="1"/>
  <c r="S613" i="5"/>
  <c r="R613" i="5"/>
  <c r="Q613" i="5"/>
  <c r="P613" i="5"/>
  <c r="O613" i="5"/>
  <c r="N613" i="5"/>
  <c r="M613" i="5"/>
  <c r="L613" i="5"/>
  <c r="K613" i="5"/>
  <c r="J613" i="5"/>
  <c r="I613" i="5"/>
  <c r="H613" i="5"/>
  <c r="F613" i="5"/>
  <c r="E613" i="5"/>
  <c r="D613" i="5"/>
  <c r="C613" i="5"/>
  <c r="B613" i="5"/>
  <c r="A613" i="5"/>
  <c r="G613" i="5" s="1"/>
  <c r="S612" i="5"/>
  <c r="R612" i="5"/>
  <c r="Q612" i="5"/>
  <c r="P612" i="5"/>
  <c r="O612" i="5"/>
  <c r="N612" i="5"/>
  <c r="M612" i="5"/>
  <c r="L612" i="5"/>
  <c r="K612" i="5"/>
  <c r="J612" i="5"/>
  <c r="I612" i="5"/>
  <c r="H612" i="5"/>
  <c r="F612" i="5"/>
  <c r="E612" i="5"/>
  <c r="D612" i="5"/>
  <c r="C612" i="5"/>
  <c r="B612" i="5"/>
  <c r="A612" i="5"/>
  <c r="G612" i="5" s="1"/>
  <c r="S611" i="5"/>
  <c r="R611" i="5"/>
  <c r="Q611" i="5"/>
  <c r="P611" i="5"/>
  <c r="O611" i="5"/>
  <c r="N611" i="5"/>
  <c r="M611" i="5"/>
  <c r="L611" i="5"/>
  <c r="K611" i="5"/>
  <c r="J611" i="5"/>
  <c r="I611" i="5"/>
  <c r="H611" i="5"/>
  <c r="F611" i="5"/>
  <c r="E611" i="5"/>
  <c r="D611" i="5"/>
  <c r="C611" i="5"/>
  <c r="B611" i="5"/>
  <c r="A611" i="5"/>
  <c r="G611" i="5" s="1"/>
  <c r="S610" i="5"/>
  <c r="R610" i="5"/>
  <c r="Q610" i="5"/>
  <c r="P610" i="5"/>
  <c r="O610" i="5"/>
  <c r="N610" i="5"/>
  <c r="M610" i="5"/>
  <c r="L610" i="5"/>
  <c r="K610" i="5"/>
  <c r="J610" i="5"/>
  <c r="I610" i="5"/>
  <c r="H610" i="5"/>
  <c r="F610" i="5"/>
  <c r="E610" i="5"/>
  <c r="D610" i="5"/>
  <c r="C610" i="5"/>
  <c r="B610" i="5"/>
  <c r="A610" i="5"/>
  <c r="G610" i="5" s="1"/>
  <c r="S609" i="5"/>
  <c r="R609" i="5"/>
  <c r="Q609" i="5"/>
  <c r="P609" i="5"/>
  <c r="O609" i="5"/>
  <c r="N609" i="5"/>
  <c r="M609" i="5"/>
  <c r="L609" i="5"/>
  <c r="K609" i="5"/>
  <c r="J609" i="5"/>
  <c r="I609" i="5"/>
  <c r="H609" i="5"/>
  <c r="F609" i="5"/>
  <c r="E609" i="5"/>
  <c r="D609" i="5"/>
  <c r="C609" i="5"/>
  <c r="B609" i="5"/>
  <c r="A609" i="5"/>
  <c r="G609" i="5" s="1"/>
  <c r="S608" i="5"/>
  <c r="R608" i="5"/>
  <c r="Q608" i="5"/>
  <c r="P608" i="5"/>
  <c r="O608" i="5"/>
  <c r="N608" i="5"/>
  <c r="M608" i="5"/>
  <c r="L608" i="5"/>
  <c r="K608" i="5"/>
  <c r="J608" i="5"/>
  <c r="I608" i="5"/>
  <c r="H608" i="5"/>
  <c r="F608" i="5"/>
  <c r="E608" i="5"/>
  <c r="D608" i="5"/>
  <c r="C608" i="5"/>
  <c r="B608" i="5"/>
  <c r="A608" i="5"/>
  <c r="G608" i="5" s="1"/>
  <c r="S607" i="5"/>
  <c r="R607" i="5"/>
  <c r="Q607" i="5"/>
  <c r="P607" i="5"/>
  <c r="O607" i="5"/>
  <c r="N607" i="5"/>
  <c r="M607" i="5"/>
  <c r="L607" i="5"/>
  <c r="K607" i="5"/>
  <c r="J607" i="5"/>
  <c r="I607" i="5"/>
  <c r="H607" i="5"/>
  <c r="F607" i="5"/>
  <c r="E607" i="5"/>
  <c r="D607" i="5"/>
  <c r="C607" i="5"/>
  <c r="B607" i="5"/>
  <c r="A607" i="5"/>
  <c r="G607" i="5" s="1"/>
  <c r="S606" i="5"/>
  <c r="R606" i="5"/>
  <c r="Q606" i="5"/>
  <c r="P606" i="5"/>
  <c r="O606" i="5"/>
  <c r="N606" i="5"/>
  <c r="M606" i="5"/>
  <c r="L606" i="5"/>
  <c r="K606" i="5"/>
  <c r="J606" i="5"/>
  <c r="I606" i="5"/>
  <c r="H606" i="5"/>
  <c r="F606" i="5"/>
  <c r="E606" i="5"/>
  <c r="D606" i="5"/>
  <c r="C606" i="5"/>
  <c r="B606" i="5"/>
  <c r="A606" i="5"/>
  <c r="G606" i="5" s="1"/>
  <c r="S605" i="5"/>
  <c r="R605" i="5"/>
  <c r="Q605" i="5"/>
  <c r="P605" i="5"/>
  <c r="O605" i="5"/>
  <c r="N605" i="5"/>
  <c r="M605" i="5"/>
  <c r="L605" i="5"/>
  <c r="K605" i="5"/>
  <c r="J605" i="5"/>
  <c r="I605" i="5"/>
  <c r="H605" i="5"/>
  <c r="F605" i="5"/>
  <c r="E605" i="5"/>
  <c r="D605" i="5"/>
  <c r="C605" i="5"/>
  <c r="B605" i="5"/>
  <c r="A605" i="5"/>
  <c r="G605" i="5" s="1"/>
  <c r="S604" i="5"/>
  <c r="R604" i="5"/>
  <c r="Q604" i="5"/>
  <c r="P604" i="5"/>
  <c r="O604" i="5"/>
  <c r="N604" i="5"/>
  <c r="M604" i="5"/>
  <c r="L604" i="5"/>
  <c r="K604" i="5"/>
  <c r="J604" i="5"/>
  <c r="I604" i="5"/>
  <c r="H604" i="5"/>
  <c r="F604" i="5"/>
  <c r="E604" i="5"/>
  <c r="D604" i="5"/>
  <c r="C604" i="5"/>
  <c r="B604" i="5"/>
  <c r="A604" i="5"/>
  <c r="G604" i="5" s="1"/>
  <c r="S603" i="5"/>
  <c r="R603" i="5"/>
  <c r="Q603" i="5"/>
  <c r="P603" i="5"/>
  <c r="O603" i="5"/>
  <c r="N603" i="5"/>
  <c r="M603" i="5"/>
  <c r="L603" i="5"/>
  <c r="K603" i="5"/>
  <c r="J603" i="5"/>
  <c r="I603" i="5"/>
  <c r="H603" i="5"/>
  <c r="F603" i="5"/>
  <c r="E603" i="5"/>
  <c r="D603" i="5"/>
  <c r="C603" i="5"/>
  <c r="B603" i="5"/>
  <c r="A603" i="5"/>
  <c r="G603" i="5" s="1"/>
  <c r="S602" i="5"/>
  <c r="R602" i="5"/>
  <c r="Q602" i="5"/>
  <c r="P602" i="5"/>
  <c r="O602" i="5"/>
  <c r="N602" i="5"/>
  <c r="M602" i="5"/>
  <c r="L602" i="5"/>
  <c r="K602" i="5"/>
  <c r="J602" i="5"/>
  <c r="I602" i="5"/>
  <c r="H602" i="5"/>
  <c r="F602" i="5"/>
  <c r="E602" i="5"/>
  <c r="D602" i="5"/>
  <c r="C602" i="5"/>
  <c r="B602" i="5"/>
  <c r="A602" i="5"/>
  <c r="G602" i="5" s="1"/>
  <c r="S601" i="5"/>
  <c r="R601" i="5"/>
  <c r="Q601" i="5"/>
  <c r="P601" i="5"/>
  <c r="O601" i="5"/>
  <c r="N601" i="5"/>
  <c r="M601" i="5"/>
  <c r="L601" i="5"/>
  <c r="K601" i="5"/>
  <c r="J601" i="5"/>
  <c r="I601" i="5"/>
  <c r="H601" i="5"/>
  <c r="F601" i="5"/>
  <c r="E601" i="5"/>
  <c r="D601" i="5"/>
  <c r="C601" i="5"/>
  <c r="B601" i="5"/>
  <c r="A601" i="5"/>
  <c r="G601" i="5" s="1"/>
  <c r="S600" i="5"/>
  <c r="R600" i="5"/>
  <c r="Q600" i="5"/>
  <c r="P600" i="5"/>
  <c r="O600" i="5"/>
  <c r="N600" i="5"/>
  <c r="M600" i="5"/>
  <c r="L600" i="5"/>
  <c r="K600" i="5"/>
  <c r="J600" i="5"/>
  <c r="I600" i="5"/>
  <c r="H600" i="5"/>
  <c r="F600" i="5"/>
  <c r="E600" i="5"/>
  <c r="D600" i="5"/>
  <c r="C600" i="5"/>
  <c r="B600" i="5"/>
  <c r="A600" i="5"/>
  <c r="G600" i="5" s="1"/>
  <c r="S599" i="5"/>
  <c r="R599" i="5"/>
  <c r="Q599" i="5"/>
  <c r="P599" i="5"/>
  <c r="O599" i="5"/>
  <c r="N599" i="5"/>
  <c r="M599" i="5"/>
  <c r="L599" i="5"/>
  <c r="K599" i="5"/>
  <c r="J599" i="5"/>
  <c r="I599" i="5"/>
  <c r="H599" i="5"/>
  <c r="F599" i="5"/>
  <c r="E599" i="5"/>
  <c r="D599" i="5"/>
  <c r="C599" i="5"/>
  <c r="B599" i="5"/>
  <c r="A599" i="5"/>
  <c r="G599" i="5" s="1"/>
  <c r="S598" i="5"/>
  <c r="R598" i="5"/>
  <c r="Q598" i="5"/>
  <c r="P598" i="5"/>
  <c r="O598" i="5"/>
  <c r="N598" i="5"/>
  <c r="M598" i="5"/>
  <c r="L598" i="5"/>
  <c r="K598" i="5"/>
  <c r="J598" i="5"/>
  <c r="I598" i="5"/>
  <c r="H598" i="5"/>
  <c r="F598" i="5"/>
  <c r="E598" i="5"/>
  <c r="D598" i="5"/>
  <c r="C598" i="5"/>
  <c r="B598" i="5"/>
  <c r="A598" i="5"/>
  <c r="G598" i="5" s="1"/>
  <c r="S597" i="5"/>
  <c r="R597" i="5"/>
  <c r="Q597" i="5"/>
  <c r="P597" i="5"/>
  <c r="O597" i="5"/>
  <c r="N597" i="5"/>
  <c r="M597" i="5"/>
  <c r="L597" i="5"/>
  <c r="K597" i="5"/>
  <c r="J597" i="5"/>
  <c r="I597" i="5"/>
  <c r="H597" i="5"/>
  <c r="F597" i="5"/>
  <c r="E597" i="5"/>
  <c r="D597" i="5"/>
  <c r="C597" i="5"/>
  <c r="B597" i="5"/>
  <c r="A597" i="5"/>
  <c r="G597" i="5" s="1"/>
  <c r="S596" i="5"/>
  <c r="R596" i="5"/>
  <c r="Q596" i="5"/>
  <c r="P596" i="5"/>
  <c r="O596" i="5"/>
  <c r="N596" i="5"/>
  <c r="M596" i="5"/>
  <c r="L596" i="5"/>
  <c r="K596" i="5"/>
  <c r="J596" i="5"/>
  <c r="I596" i="5"/>
  <c r="H596" i="5"/>
  <c r="F596" i="5"/>
  <c r="E596" i="5"/>
  <c r="D596" i="5"/>
  <c r="C596" i="5"/>
  <c r="B596" i="5"/>
  <c r="A596" i="5"/>
  <c r="G596" i="5" s="1"/>
  <c r="S595" i="5"/>
  <c r="R595" i="5"/>
  <c r="Q595" i="5"/>
  <c r="P595" i="5"/>
  <c r="O595" i="5"/>
  <c r="N595" i="5"/>
  <c r="M595" i="5"/>
  <c r="L595" i="5"/>
  <c r="K595" i="5"/>
  <c r="J595" i="5"/>
  <c r="I595" i="5"/>
  <c r="H595" i="5"/>
  <c r="F595" i="5"/>
  <c r="E595" i="5"/>
  <c r="D595" i="5"/>
  <c r="C595" i="5"/>
  <c r="B595" i="5"/>
  <c r="A595" i="5"/>
  <c r="G595" i="5" s="1"/>
  <c r="S594" i="5"/>
  <c r="R594" i="5"/>
  <c r="Q594" i="5"/>
  <c r="P594" i="5"/>
  <c r="O594" i="5"/>
  <c r="N594" i="5"/>
  <c r="M594" i="5"/>
  <c r="L594" i="5"/>
  <c r="K594" i="5"/>
  <c r="J594" i="5"/>
  <c r="I594" i="5"/>
  <c r="H594" i="5"/>
  <c r="F594" i="5"/>
  <c r="E594" i="5"/>
  <c r="D594" i="5"/>
  <c r="C594" i="5"/>
  <c r="B594" i="5"/>
  <c r="A594" i="5"/>
  <c r="G594" i="5" s="1"/>
  <c r="S593" i="5"/>
  <c r="R593" i="5"/>
  <c r="Q593" i="5"/>
  <c r="P593" i="5"/>
  <c r="O593" i="5"/>
  <c r="N593" i="5"/>
  <c r="M593" i="5"/>
  <c r="L593" i="5"/>
  <c r="K593" i="5"/>
  <c r="J593" i="5"/>
  <c r="I593" i="5"/>
  <c r="H593" i="5"/>
  <c r="F593" i="5"/>
  <c r="E593" i="5"/>
  <c r="D593" i="5"/>
  <c r="C593" i="5"/>
  <c r="B593" i="5"/>
  <c r="A593" i="5"/>
  <c r="G593" i="5" s="1"/>
  <c r="S592" i="5"/>
  <c r="R592" i="5"/>
  <c r="Q592" i="5"/>
  <c r="P592" i="5"/>
  <c r="O592" i="5"/>
  <c r="N592" i="5"/>
  <c r="M592" i="5"/>
  <c r="L592" i="5"/>
  <c r="K592" i="5"/>
  <c r="J592" i="5"/>
  <c r="I592" i="5"/>
  <c r="H592" i="5"/>
  <c r="F592" i="5"/>
  <c r="E592" i="5"/>
  <c r="D592" i="5"/>
  <c r="C592" i="5"/>
  <c r="B592" i="5"/>
  <c r="A592" i="5"/>
  <c r="G592" i="5" s="1"/>
  <c r="S591" i="5"/>
  <c r="R591" i="5"/>
  <c r="Q591" i="5"/>
  <c r="P591" i="5"/>
  <c r="O591" i="5"/>
  <c r="N591" i="5"/>
  <c r="M591" i="5"/>
  <c r="L591" i="5"/>
  <c r="K591" i="5"/>
  <c r="J591" i="5"/>
  <c r="I591" i="5"/>
  <c r="H591" i="5"/>
  <c r="F591" i="5"/>
  <c r="E591" i="5"/>
  <c r="D591" i="5"/>
  <c r="C591" i="5"/>
  <c r="B591" i="5"/>
  <c r="A591" i="5"/>
  <c r="G591" i="5" s="1"/>
  <c r="S590" i="5"/>
  <c r="R590" i="5"/>
  <c r="Q590" i="5"/>
  <c r="P590" i="5"/>
  <c r="O590" i="5"/>
  <c r="N590" i="5"/>
  <c r="M590" i="5"/>
  <c r="L590" i="5"/>
  <c r="K590" i="5"/>
  <c r="J590" i="5"/>
  <c r="I590" i="5"/>
  <c r="H590" i="5"/>
  <c r="F590" i="5"/>
  <c r="E590" i="5"/>
  <c r="D590" i="5"/>
  <c r="C590" i="5"/>
  <c r="B590" i="5"/>
  <c r="A590" i="5"/>
  <c r="G590" i="5" s="1"/>
  <c r="S589" i="5"/>
  <c r="R589" i="5"/>
  <c r="Q589" i="5"/>
  <c r="P589" i="5"/>
  <c r="O589" i="5"/>
  <c r="N589" i="5"/>
  <c r="M589" i="5"/>
  <c r="L589" i="5"/>
  <c r="K589" i="5"/>
  <c r="J589" i="5"/>
  <c r="I589" i="5"/>
  <c r="H589" i="5"/>
  <c r="F589" i="5"/>
  <c r="E589" i="5"/>
  <c r="D589" i="5"/>
  <c r="C589" i="5"/>
  <c r="B589" i="5"/>
  <c r="A589" i="5"/>
  <c r="G589" i="5" s="1"/>
  <c r="S588" i="5"/>
  <c r="R588" i="5"/>
  <c r="Q588" i="5"/>
  <c r="P588" i="5"/>
  <c r="O588" i="5"/>
  <c r="N588" i="5"/>
  <c r="M588" i="5"/>
  <c r="L588" i="5"/>
  <c r="K588" i="5"/>
  <c r="J588" i="5"/>
  <c r="I588" i="5"/>
  <c r="H588" i="5"/>
  <c r="F588" i="5"/>
  <c r="E588" i="5"/>
  <c r="D588" i="5"/>
  <c r="C588" i="5"/>
  <c r="B588" i="5"/>
  <c r="A588" i="5"/>
  <c r="G588" i="5" s="1"/>
  <c r="S587" i="5"/>
  <c r="R587" i="5"/>
  <c r="Q587" i="5"/>
  <c r="P587" i="5"/>
  <c r="O587" i="5"/>
  <c r="N587" i="5"/>
  <c r="M587" i="5"/>
  <c r="L587" i="5"/>
  <c r="K587" i="5"/>
  <c r="J587" i="5"/>
  <c r="I587" i="5"/>
  <c r="H587" i="5"/>
  <c r="F587" i="5"/>
  <c r="E587" i="5"/>
  <c r="D587" i="5"/>
  <c r="C587" i="5"/>
  <c r="B587" i="5"/>
  <c r="A587" i="5"/>
  <c r="G587" i="5" s="1"/>
  <c r="S586" i="5"/>
  <c r="R586" i="5"/>
  <c r="Q586" i="5"/>
  <c r="P586" i="5"/>
  <c r="O586" i="5"/>
  <c r="N586" i="5"/>
  <c r="M586" i="5"/>
  <c r="L586" i="5"/>
  <c r="K586" i="5"/>
  <c r="J586" i="5"/>
  <c r="I586" i="5"/>
  <c r="H586" i="5"/>
  <c r="F586" i="5"/>
  <c r="E586" i="5"/>
  <c r="D586" i="5"/>
  <c r="C586" i="5"/>
  <c r="B586" i="5"/>
  <c r="A586" i="5"/>
  <c r="G586" i="5" s="1"/>
  <c r="S585" i="5"/>
  <c r="R585" i="5"/>
  <c r="Q585" i="5"/>
  <c r="P585" i="5"/>
  <c r="O585" i="5"/>
  <c r="N585" i="5"/>
  <c r="M585" i="5"/>
  <c r="L585" i="5"/>
  <c r="K585" i="5"/>
  <c r="J585" i="5"/>
  <c r="I585" i="5"/>
  <c r="H585" i="5"/>
  <c r="F585" i="5"/>
  <c r="E585" i="5"/>
  <c r="D585" i="5"/>
  <c r="C585" i="5"/>
  <c r="B585" i="5"/>
  <c r="A585" i="5"/>
  <c r="G585" i="5" s="1"/>
  <c r="S584" i="5"/>
  <c r="R584" i="5"/>
  <c r="Q584" i="5"/>
  <c r="P584" i="5"/>
  <c r="O584" i="5"/>
  <c r="N584" i="5"/>
  <c r="M584" i="5"/>
  <c r="L584" i="5"/>
  <c r="K584" i="5"/>
  <c r="J584" i="5"/>
  <c r="I584" i="5"/>
  <c r="H584" i="5"/>
  <c r="F584" i="5"/>
  <c r="E584" i="5"/>
  <c r="D584" i="5"/>
  <c r="C584" i="5"/>
  <c r="B584" i="5"/>
  <c r="A584" i="5"/>
  <c r="G584" i="5" s="1"/>
  <c r="S583" i="5"/>
  <c r="R583" i="5"/>
  <c r="Q583" i="5"/>
  <c r="P583" i="5"/>
  <c r="O583" i="5"/>
  <c r="N583" i="5"/>
  <c r="M583" i="5"/>
  <c r="L583" i="5"/>
  <c r="K583" i="5"/>
  <c r="J583" i="5"/>
  <c r="I583" i="5"/>
  <c r="H583" i="5"/>
  <c r="F583" i="5"/>
  <c r="E583" i="5"/>
  <c r="D583" i="5"/>
  <c r="C583" i="5"/>
  <c r="B583" i="5"/>
  <c r="A583" i="5"/>
  <c r="G583" i="5" s="1"/>
  <c r="S582" i="5"/>
  <c r="R582" i="5"/>
  <c r="Q582" i="5"/>
  <c r="P582" i="5"/>
  <c r="O582" i="5"/>
  <c r="N582" i="5"/>
  <c r="M582" i="5"/>
  <c r="L582" i="5"/>
  <c r="K582" i="5"/>
  <c r="J582" i="5"/>
  <c r="I582" i="5"/>
  <c r="H582" i="5"/>
  <c r="F582" i="5"/>
  <c r="E582" i="5"/>
  <c r="D582" i="5"/>
  <c r="C582" i="5"/>
  <c r="B582" i="5"/>
  <c r="A582" i="5"/>
  <c r="G582" i="5" s="1"/>
  <c r="S581" i="5"/>
  <c r="R581" i="5"/>
  <c r="Q581" i="5"/>
  <c r="P581" i="5"/>
  <c r="O581" i="5"/>
  <c r="N581" i="5"/>
  <c r="M581" i="5"/>
  <c r="L581" i="5"/>
  <c r="K581" i="5"/>
  <c r="J581" i="5"/>
  <c r="I581" i="5"/>
  <c r="H581" i="5"/>
  <c r="F581" i="5"/>
  <c r="E581" i="5"/>
  <c r="D581" i="5"/>
  <c r="C581" i="5"/>
  <c r="B581" i="5"/>
  <c r="A581" i="5"/>
  <c r="G581" i="5" s="1"/>
  <c r="S580" i="5"/>
  <c r="R580" i="5"/>
  <c r="Q580" i="5"/>
  <c r="P580" i="5"/>
  <c r="O580" i="5"/>
  <c r="N580" i="5"/>
  <c r="M580" i="5"/>
  <c r="L580" i="5"/>
  <c r="K580" i="5"/>
  <c r="J580" i="5"/>
  <c r="I580" i="5"/>
  <c r="H580" i="5"/>
  <c r="F580" i="5"/>
  <c r="E580" i="5"/>
  <c r="D580" i="5"/>
  <c r="C580" i="5"/>
  <c r="B580" i="5"/>
  <c r="A580" i="5"/>
  <c r="G580" i="5" s="1"/>
  <c r="S579" i="5"/>
  <c r="R579" i="5"/>
  <c r="Q579" i="5"/>
  <c r="P579" i="5"/>
  <c r="O579" i="5"/>
  <c r="N579" i="5"/>
  <c r="M579" i="5"/>
  <c r="L579" i="5"/>
  <c r="K579" i="5"/>
  <c r="J579" i="5"/>
  <c r="I579" i="5"/>
  <c r="H579" i="5"/>
  <c r="F579" i="5"/>
  <c r="E579" i="5"/>
  <c r="D579" i="5"/>
  <c r="C579" i="5"/>
  <c r="B579" i="5"/>
  <c r="A579" i="5"/>
  <c r="G579" i="5" s="1"/>
  <c r="S578" i="5"/>
  <c r="R578" i="5"/>
  <c r="Q578" i="5"/>
  <c r="P578" i="5"/>
  <c r="O578" i="5"/>
  <c r="N578" i="5"/>
  <c r="M578" i="5"/>
  <c r="L578" i="5"/>
  <c r="K578" i="5"/>
  <c r="J578" i="5"/>
  <c r="I578" i="5"/>
  <c r="H578" i="5"/>
  <c r="F578" i="5"/>
  <c r="E578" i="5"/>
  <c r="D578" i="5"/>
  <c r="C578" i="5"/>
  <c r="B578" i="5"/>
  <c r="A578" i="5"/>
  <c r="G578" i="5" s="1"/>
  <c r="S577" i="5"/>
  <c r="R577" i="5"/>
  <c r="Q577" i="5"/>
  <c r="P577" i="5"/>
  <c r="O577" i="5"/>
  <c r="N577" i="5"/>
  <c r="M577" i="5"/>
  <c r="L577" i="5"/>
  <c r="K577" i="5"/>
  <c r="J577" i="5"/>
  <c r="I577" i="5"/>
  <c r="H577" i="5"/>
  <c r="F577" i="5"/>
  <c r="E577" i="5"/>
  <c r="D577" i="5"/>
  <c r="C577" i="5"/>
  <c r="B577" i="5"/>
  <c r="A577" i="5"/>
  <c r="G577" i="5" s="1"/>
  <c r="S576" i="5"/>
  <c r="R576" i="5"/>
  <c r="Q576" i="5"/>
  <c r="P576" i="5"/>
  <c r="O576" i="5"/>
  <c r="N576" i="5"/>
  <c r="M576" i="5"/>
  <c r="L576" i="5"/>
  <c r="K576" i="5"/>
  <c r="J576" i="5"/>
  <c r="I576" i="5"/>
  <c r="H576" i="5"/>
  <c r="F576" i="5"/>
  <c r="E576" i="5"/>
  <c r="D576" i="5"/>
  <c r="C576" i="5"/>
  <c r="B576" i="5"/>
  <c r="A576" i="5"/>
  <c r="G576" i="5" s="1"/>
  <c r="S575" i="5"/>
  <c r="R575" i="5"/>
  <c r="Q575" i="5"/>
  <c r="P575" i="5"/>
  <c r="O575" i="5"/>
  <c r="N575" i="5"/>
  <c r="M575" i="5"/>
  <c r="L575" i="5"/>
  <c r="K575" i="5"/>
  <c r="J575" i="5"/>
  <c r="I575" i="5"/>
  <c r="H575" i="5"/>
  <c r="F575" i="5"/>
  <c r="E575" i="5"/>
  <c r="D575" i="5"/>
  <c r="C575" i="5"/>
  <c r="B575" i="5"/>
  <c r="A575" i="5"/>
  <c r="G575" i="5" s="1"/>
  <c r="S574" i="5"/>
  <c r="R574" i="5"/>
  <c r="Q574" i="5"/>
  <c r="P574" i="5"/>
  <c r="O574" i="5"/>
  <c r="N574" i="5"/>
  <c r="M574" i="5"/>
  <c r="L574" i="5"/>
  <c r="K574" i="5"/>
  <c r="J574" i="5"/>
  <c r="I574" i="5"/>
  <c r="H574" i="5"/>
  <c r="F574" i="5"/>
  <c r="E574" i="5"/>
  <c r="D574" i="5"/>
  <c r="C574" i="5"/>
  <c r="B574" i="5"/>
  <c r="A574" i="5"/>
  <c r="G574" i="5" s="1"/>
  <c r="S573" i="5"/>
  <c r="R573" i="5"/>
  <c r="Q573" i="5"/>
  <c r="P573" i="5"/>
  <c r="O573" i="5"/>
  <c r="N573" i="5"/>
  <c r="M573" i="5"/>
  <c r="L573" i="5"/>
  <c r="K573" i="5"/>
  <c r="J573" i="5"/>
  <c r="I573" i="5"/>
  <c r="H573" i="5"/>
  <c r="F573" i="5"/>
  <c r="E573" i="5"/>
  <c r="D573" i="5"/>
  <c r="C573" i="5"/>
  <c r="B573" i="5"/>
  <c r="A573" i="5"/>
  <c r="G573" i="5" s="1"/>
  <c r="S572" i="5"/>
  <c r="R572" i="5"/>
  <c r="Q572" i="5"/>
  <c r="P572" i="5"/>
  <c r="O572" i="5"/>
  <c r="N572" i="5"/>
  <c r="M572" i="5"/>
  <c r="L572" i="5"/>
  <c r="K572" i="5"/>
  <c r="J572" i="5"/>
  <c r="I572" i="5"/>
  <c r="H572" i="5"/>
  <c r="F572" i="5"/>
  <c r="E572" i="5"/>
  <c r="D572" i="5"/>
  <c r="C572" i="5"/>
  <c r="B572" i="5"/>
  <c r="A572" i="5"/>
  <c r="G572" i="5" s="1"/>
  <c r="S571" i="5"/>
  <c r="R571" i="5"/>
  <c r="Q571" i="5"/>
  <c r="P571" i="5"/>
  <c r="O571" i="5"/>
  <c r="N571" i="5"/>
  <c r="M571" i="5"/>
  <c r="L571" i="5"/>
  <c r="K571" i="5"/>
  <c r="J571" i="5"/>
  <c r="I571" i="5"/>
  <c r="H571" i="5"/>
  <c r="F571" i="5"/>
  <c r="E571" i="5"/>
  <c r="D571" i="5"/>
  <c r="C571" i="5"/>
  <c r="B571" i="5"/>
  <c r="A571" i="5"/>
  <c r="G571" i="5" s="1"/>
  <c r="S570" i="5"/>
  <c r="R570" i="5"/>
  <c r="Q570" i="5"/>
  <c r="P570" i="5"/>
  <c r="O570" i="5"/>
  <c r="N570" i="5"/>
  <c r="M570" i="5"/>
  <c r="L570" i="5"/>
  <c r="K570" i="5"/>
  <c r="J570" i="5"/>
  <c r="I570" i="5"/>
  <c r="H570" i="5"/>
  <c r="F570" i="5"/>
  <c r="E570" i="5"/>
  <c r="D570" i="5"/>
  <c r="C570" i="5"/>
  <c r="B570" i="5"/>
  <c r="A570" i="5"/>
  <c r="G570" i="5" s="1"/>
  <c r="S569" i="5"/>
  <c r="R569" i="5"/>
  <c r="Q569" i="5"/>
  <c r="P569" i="5"/>
  <c r="O569" i="5"/>
  <c r="N569" i="5"/>
  <c r="M569" i="5"/>
  <c r="L569" i="5"/>
  <c r="K569" i="5"/>
  <c r="J569" i="5"/>
  <c r="I569" i="5"/>
  <c r="H569" i="5"/>
  <c r="F569" i="5"/>
  <c r="E569" i="5"/>
  <c r="D569" i="5"/>
  <c r="C569" i="5"/>
  <c r="B569" i="5"/>
  <c r="A569" i="5"/>
  <c r="G569" i="5" s="1"/>
  <c r="S568" i="5"/>
  <c r="R568" i="5"/>
  <c r="Q568" i="5"/>
  <c r="P568" i="5"/>
  <c r="O568" i="5"/>
  <c r="N568" i="5"/>
  <c r="M568" i="5"/>
  <c r="L568" i="5"/>
  <c r="K568" i="5"/>
  <c r="J568" i="5"/>
  <c r="I568" i="5"/>
  <c r="H568" i="5"/>
  <c r="F568" i="5"/>
  <c r="E568" i="5"/>
  <c r="D568" i="5"/>
  <c r="C568" i="5"/>
  <c r="B568" i="5"/>
  <c r="A568" i="5"/>
  <c r="G568" i="5" s="1"/>
  <c r="S567" i="5"/>
  <c r="R567" i="5"/>
  <c r="Q567" i="5"/>
  <c r="P567" i="5"/>
  <c r="O567" i="5"/>
  <c r="N567" i="5"/>
  <c r="M567" i="5"/>
  <c r="L567" i="5"/>
  <c r="K567" i="5"/>
  <c r="J567" i="5"/>
  <c r="I567" i="5"/>
  <c r="H567" i="5"/>
  <c r="F567" i="5"/>
  <c r="E567" i="5"/>
  <c r="D567" i="5"/>
  <c r="C567" i="5"/>
  <c r="B567" i="5"/>
  <c r="A567" i="5"/>
  <c r="G567" i="5" s="1"/>
  <c r="S566" i="5"/>
  <c r="R566" i="5"/>
  <c r="Q566" i="5"/>
  <c r="P566" i="5"/>
  <c r="O566" i="5"/>
  <c r="N566" i="5"/>
  <c r="M566" i="5"/>
  <c r="L566" i="5"/>
  <c r="K566" i="5"/>
  <c r="J566" i="5"/>
  <c r="I566" i="5"/>
  <c r="H566" i="5"/>
  <c r="F566" i="5"/>
  <c r="E566" i="5"/>
  <c r="D566" i="5"/>
  <c r="C566" i="5"/>
  <c r="B566" i="5"/>
  <c r="A566" i="5"/>
  <c r="G566" i="5" s="1"/>
  <c r="S565" i="5"/>
  <c r="R565" i="5"/>
  <c r="Q565" i="5"/>
  <c r="P565" i="5"/>
  <c r="O565" i="5"/>
  <c r="N565" i="5"/>
  <c r="M565" i="5"/>
  <c r="L565" i="5"/>
  <c r="K565" i="5"/>
  <c r="J565" i="5"/>
  <c r="I565" i="5"/>
  <c r="H565" i="5"/>
  <c r="F565" i="5"/>
  <c r="E565" i="5"/>
  <c r="D565" i="5"/>
  <c r="C565" i="5"/>
  <c r="B565" i="5"/>
  <c r="A565" i="5"/>
  <c r="G565" i="5" s="1"/>
  <c r="S564" i="5"/>
  <c r="R564" i="5"/>
  <c r="Q564" i="5"/>
  <c r="P564" i="5"/>
  <c r="O564" i="5"/>
  <c r="N564" i="5"/>
  <c r="M564" i="5"/>
  <c r="L564" i="5"/>
  <c r="K564" i="5"/>
  <c r="J564" i="5"/>
  <c r="I564" i="5"/>
  <c r="H564" i="5"/>
  <c r="F564" i="5"/>
  <c r="E564" i="5"/>
  <c r="D564" i="5"/>
  <c r="C564" i="5"/>
  <c r="B564" i="5"/>
  <c r="A564" i="5"/>
  <c r="G564" i="5" s="1"/>
  <c r="S563" i="5"/>
  <c r="R563" i="5"/>
  <c r="Q563" i="5"/>
  <c r="P563" i="5"/>
  <c r="O563" i="5"/>
  <c r="N563" i="5"/>
  <c r="M563" i="5"/>
  <c r="L563" i="5"/>
  <c r="K563" i="5"/>
  <c r="J563" i="5"/>
  <c r="I563" i="5"/>
  <c r="H563" i="5"/>
  <c r="F563" i="5"/>
  <c r="E563" i="5"/>
  <c r="D563" i="5"/>
  <c r="C563" i="5"/>
  <c r="B563" i="5"/>
  <c r="A563" i="5"/>
  <c r="G563" i="5" s="1"/>
  <c r="S562" i="5"/>
  <c r="R562" i="5"/>
  <c r="Q562" i="5"/>
  <c r="P562" i="5"/>
  <c r="O562" i="5"/>
  <c r="N562" i="5"/>
  <c r="M562" i="5"/>
  <c r="L562" i="5"/>
  <c r="K562" i="5"/>
  <c r="J562" i="5"/>
  <c r="I562" i="5"/>
  <c r="H562" i="5"/>
  <c r="F562" i="5"/>
  <c r="E562" i="5"/>
  <c r="D562" i="5"/>
  <c r="C562" i="5"/>
  <c r="B562" i="5"/>
  <c r="A562" i="5"/>
  <c r="G562" i="5" s="1"/>
  <c r="S561" i="5"/>
  <c r="R561" i="5"/>
  <c r="Q561" i="5"/>
  <c r="P561" i="5"/>
  <c r="O561" i="5"/>
  <c r="N561" i="5"/>
  <c r="M561" i="5"/>
  <c r="L561" i="5"/>
  <c r="K561" i="5"/>
  <c r="J561" i="5"/>
  <c r="I561" i="5"/>
  <c r="H561" i="5"/>
  <c r="F561" i="5"/>
  <c r="E561" i="5"/>
  <c r="D561" i="5"/>
  <c r="C561" i="5"/>
  <c r="B561" i="5"/>
  <c r="A561" i="5"/>
  <c r="G561" i="5" s="1"/>
  <c r="S560" i="5"/>
  <c r="R560" i="5"/>
  <c r="Q560" i="5"/>
  <c r="P560" i="5"/>
  <c r="O560" i="5"/>
  <c r="N560" i="5"/>
  <c r="M560" i="5"/>
  <c r="L560" i="5"/>
  <c r="K560" i="5"/>
  <c r="J560" i="5"/>
  <c r="I560" i="5"/>
  <c r="H560" i="5"/>
  <c r="F560" i="5"/>
  <c r="E560" i="5"/>
  <c r="D560" i="5"/>
  <c r="C560" i="5"/>
  <c r="B560" i="5"/>
  <c r="A560" i="5"/>
  <c r="G560" i="5" s="1"/>
  <c r="S559" i="5"/>
  <c r="R559" i="5"/>
  <c r="Q559" i="5"/>
  <c r="P559" i="5"/>
  <c r="O559" i="5"/>
  <c r="N559" i="5"/>
  <c r="M559" i="5"/>
  <c r="L559" i="5"/>
  <c r="K559" i="5"/>
  <c r="J559" i="5"/>
  <c r="I559" i="5"/>
  <c r="H559" i="5"/>
  <c r="F559" i="5"/>
  <c r="E559" i="5"/>
  <c r="D559" i="5"/>
  <c r="C559" i="5"/>
  <c r="B559" i="5"/>
  <c r="A559" i="5"/>
  <c r="G559" i="5" s="1"/>
  <c r="S558" i="5"/>
  <c r="R558" i="5"/>
  <c r="Q558" i="5"/>
  <c r="P558" i="5"/>
  <c r="O558" i="5"/>
  <c r="N558" i="5"/>
  <c r="M558" i="5"/>
  <c r="L558" i="5"/>
  <c r="K558" i="5"/>
  <c r="J558" i="5"/>
  <c r="I558" i="5"/>
  <c r="H558" i="5"/>
  <c r="F558" i="5"/>
  <c r="E558" i="5"/>
  <c r="D558" i="5"/>
  <c r="C558" i="5"/>
  <c r="B558" i="5"/>
  <c r="A558" i="5"/>
  <c r="G558" i="5" s="1"/>
  <c r="S557" i="5"/>
  <c r="R557" i="5"/>
  <c r="Q557" i="5"/>
  <c r="P557" i="5"/>
  <c r="O557" i="5"/>
  <c r="N557" i="5"/>
  <c r="M557" i="5"/>
  <c r="L557" i="5"/>
  <c r="K557" i="5"/>
  <c r="J557" i="5"/>
  <c r="I557" i="5"/>
  <c r="H557" i="5"/>
  <c r="F557" i="5"/>
  <c r="E557" i="5"/>
  <c r="D557" i="5"/>
  <c r="C557" i="5"/>
  <c r="B557" i="5"/>
  <c r="A557" i="5"/>
  <c r="G557" i="5" s="1"/>
  <c r="S556" i="5"/>
  <c r="R556" i="5"/>
  <c r="Q556" i="5"/>
  <c r="P556" i="5"/>
  <c r="O556" i="5"/>
  <c r="N556" i="5"/>
  <c r="M556" i="5"/>
  <c r="L556" i="5"/>
  <c r="K556" i="5"/>
  <c r="J556" i="5"/>
  <c r="I556" i="5"/>
  <c r="H556" i="5"/>
  <c r="F556" i="5"/>
  <c r="E556" i="5"/>
  <c r="D556" i="5"/>
  <c r="C556" i="5"/>
  <c r="B556" i="5"/>
  <c r="A556" i="5"/>
  <c r="G556" i="5" s="1"/>
  <c r="S555" i="5"/>
  <c r="R555" i="5"/>
  <c r="Q555" i="5"/>
  <c r="P555" i="5"/>
  <c r="O555" i="5"/>
  <c r="N555" i="5"/>
  <c r="M555" i="5"/>
  <c r="L555" i="5"/>
  <c r="K555" i="5"/>
  <c r="J555" i="5"/>
  <c r="I555" i="5"/>
  <c r="H555" i="5"/>
  <c r="F555" i="5"/>
  <c r="E555" i="5"/>
  <c r="D555" i="5"/>
  <c r="C555" i="5"/>
  <c r="B555" i="5"/>
  <c r="A555" i="5"/>
  <c r="G555" i="5" s="1"/>
  <c r="S554" i="5"/>
  <c r="R554" i="5"/>
  <c r="Q554" i="5"/>
  <c r="P554" i="5"/>
  <c r="O554" i="5"/>
  <c r="N554" i="5"/>
  <c r="M554" i="5"/>
  <c r="L554" i="5"/>
  <c r="K554" i="5"/>
  <c r="J554" i="5"/>
  <c r="I554" i="5"/>
  <c r="H554" i="5"/>
  <c r="F554" i="5"/>
  <c r="E554" i="5"/>
  <c r="D554" i="5"/>
  <c r="C554" i="5"/>
  <c r="B554" i="5"/>
  <c r="A554" i="5"/>
  <c r="G554" i="5" s="1"/>
  <c r="S553" i="5"/>
  <c r="R553" i="5"/>
  <c r="Q553" i="5"/>
  <c r="P553" i="5"/>
  <c r="O553" i="5"/>
  <c r="N553" i="5"/>
  <c r="M553" i="5"/>
  <c r="L553" i="5"/>
  <c r="K553" i="5"/>
  <c r="J553" i="5"/>
  <c r="I553" i="5"/>
  <c r="H553" i="5"/>
  <c r="F553" i="5"/>
  <c r="E553" i="5"/>
  <c r="D553" i="5"/>
  <c r="C553" i="5"/>
  <c r="B553" i="5"/>
  <c r="A553" i="5"/>
  <c r="G553" i="5" s="1"/>
  <c r="S552" i="5"/>
  <c r="R552" i="5"/>
  <c r="Q552" i="5"/>
  <c r="P552" i="5"/>
  <c r="O552" i="5"/>
  <c r="N552" i="5"/>
  <c r="M552" i="5"/>
  <c r="L552" i="5"/>
  <c r="K552" i="5"/>
  <c r="J552" i="5"/>
  <c r="I552" i="5"/>
  <c r="H552" i="5"/>
  <c r="F552" i="5"/>
  <c r="E552" i="5"/>
  <c r="D552" i="5"/>
  <c r="C552" i="5"/>
  <c r="B552" i="5"/>
  <c r="A552" i="5"/>
  <c r="G552" i="5" s="1"/>
  <c r="S551" i="5"/>
  <c r="R551" i="5"/>
  <c r="Q551" i="5"/>
  <c r="P551" i="5"/>
  <c r="O551" i="5"/>
  <c r="N551" i="5"/>
  <c r="M551" i="5"/>
  <c r="L551" i="5"/>
  <c r="K551" i="5"/>
  <c r="J551" i="5"/>
  <c r="I551" i="5"/>
  <c r="H551" i="5"/>
  <c r="F551" i="5"/>
  <c r="E551" i="5"/>
  <c r="D551" i="5"/>
  <c r="C551" i="5"/>
  <c r="B551" i="5"/>
  <c r="A551" i="5"/>
  <c r="G551" i="5" s="1"/>
  <c r="S550" i="5"/>
  <c r="R550" i="5"/>
  <c r="Q550" i="5"/>
  <c r="P550" i="5"/>
  <c r="O550" i="5"/>
  <c r="N550" i="5"/>
  <c r="M550" i="5"/>
  <c r="L550" i="5"/>
  <c r="K550" i="5"/>
  <c r="J550" i="5"/>
  <c r="I550" i="5"/>
  <c r="H550" i="5"/>
  <c r="F550" i="5"/>
  <c r="E550" i="5"/>
  <c r="D550" i="5"/>
  <c r="C550" i="5"/>
  <c r="B550" i="5"/>
  <c r="A550" i="5"/>
  <c r="G550" i="5" s="1"/>
  <c r="S549" i="5"/>
  <c r="R549" i="5"/>
  <c r="Q549" i="5"/>
  <c r="P549" i="5"/>
  <c r="O549" i="5"/>
  <c r="N549" i="5"/>
  <c r="M549" i="5"/>
  <c r="L549" i="5"/>
  <c r="K549" i="5"/>
  <c r="J549" i="5"/>
  <c r="I549" i="5"/>
  <c r="H549" i="5"/>
  <c r="F549" i="5"/>
  <c r="E549" i="5"/>
  <c r="D549" i="5"/>
  <c r="C549" i="5"/>
  <c r="B549" i="5"/>
  <c r="A549" i="5"/>
  <c r="G549" i="5" s="1"/>
  <c r="S548" i="5"/>
  <c r="R548" i="5"/>
  <c r="Q548" i="5"/>
  <c r="P548" i="5"/>
  <c r="O548" i="5"/>
  <c r="N548" i="5"/>
  <c r="M548" i="5"/>
  <c r="L548" i="5"/>
  <c r="K548" i="5"/>
  <c r="J548" i="5"/>
  <c r="I548" i="5"/>
  <c r="H548" i="5"/>
  <c r="F548" i="5"/>
  <c r="E548" i="5"/>
  <c r="D548" i="5"/>
  <c r="C548" i="5"/>
  <c r="B548" i="5"/>
  <c r="A548" i="5"/>
  <c r="G548" i="5" s="1"/>
  <c r="S547" i="5"/>
  <c r="R547" i="5"/>
  <c r="Q547" i="5"/>
  <c r="P547" i="5"/>
  <c r="O547" i="5"/>
  <c r="N547" i="5"/>
  <c r="M547" i="5"/>
  <c r="L547" i="5"/>
  <c r="K547" i="5"/>
  <c r="J547" i="5"/>
  <c r="I547" i="5"/>
  <c r="H547" i="5"/>
  <c r="F547" i="5"/>
  <c r="E547" i="5"/>
  <c r="D547" i="5"/>
  <c r="C547" i="5"/>
  <c r="B547" i="5"/>
  <c r="A547" i="5"/>
  <c r="G547" i="5" s="1"/>
  <c r="S546" i="5"/>
  <c r="R546" i="5"/>
  <c r="Q546" i="5"/>
  <c r="P546" i="5"/>
  <c r="O546" i="5"/>
  <c r="N546" i="5"/>
  <c r="M546" i="5"/>
  <c r="L546" i="5"/>
  <c r="K546" i="5"/>
  <c r="J546" i="5"/>
  <c r="I546" i="5"/>
  <c r="H546" i="5"/>
  <c r="F546" i="5"/>
  <c r="E546" i="5"/>
  <c r="D546" i="5"/>
  <c r="C546" i="5"/>
  <c r="B546" i="5"/>
  <c r="A546" i="5"/>
  <c r="G546" i="5" s="1"/>
  <c r="S545" i="5"/>
  <c r="R545" i="5"/>
  <c r="Q545" i="5"/>
  <c r="P545" i="5"/>
  <c r="O545" i="5"/>
  <c r="N545" i="5"/>
  <c r="M545" i="5"/>
  <c r="L545" i="5"/>
  <c r="K545" i="5"/>
  <c r="J545" i="5"/>
  <c r="I545" i="5"/>
  <c r="H545" i="5"/>
  <c r="F545" i="5"/>
  <c r="E545" i="5"/>
  <c r="D545" i="5"/>
  <c r="C545" i="5"/>
  <c r="B545" i="5"/>
  <c r="A545" i="5"/>
  <c r="G545" i="5" s="1"/>
  <c r="S544" i="5"/>
  <c r="R544" i="5"/>
  <c r="Q544" i="5"/>
  <c r="P544" i="5"/>
  <c r="O544" i="5"/>
  <c r="N544" i="5"/>
  <c r="M544" i="5"/>
  <c r="L544" i="5"/>
  <c r="K544" i="5"/>
  <c r="J544" i="5"/>
  <c r="I544" i="5"/>
  <c r="H544" i="5"/>
  <c r="F544" i="5"/>
  <c r="E544" i="5"/>
  <c r="D544" i="5"/>
  <c r="C544" i="5"/>
  <c r="B544" i="5"/>
  <c r="A544" i="5"/>
  <c r="G544" i="5" s="1"/>
  <c r="S543" i="5"/>
  <c r="R543" i="5"/>
  <c r="Q543" i="5"/>
  <c r="P543" i="5"/>
  <c r="O543" i="5"/>
  <c r="N543" i="5"/>
  <c r="M543" i="5"/>
  <c r="L543" i="5"/>
  <c r="K543" i="5"/>
  <c r="J543" i="5"/>
  <c r="I543" i="5"/>
  <c r="H543" i="5"/>
  <c r="F543" i="5"/>
  <c r="E543" i="5"/>
  <c r="D543" i="5"/>
  <c r="C543" i="5"/>
  <c r="B543" i="5"/>
  <c r="A543" i="5"/>
  <c r="G543" i="5" s="1"/>
  <c r="S542" i="5"/>
  <c r="R542" i="5"/>
  <c r="Q542" i="5"/>
  <c r="P542" i="5"/>
  <c r="O542" i="5"/>
  <c r="N542" i="5"/>
  <c r="M542" i="5"/>
  <c r="L542" i="5"/>
  <c r="K542" i="5"/>
  <c r="J542" i="5"/>
  <c r="I542" i="5"/>
  <c r="H542" i="5"/>
  <c r="F542" i="5"/>
  <c r="E542" i="5"/>
  <c r="D542" i="5"/>
  <c r="C542" i="5"/>
  <c r="B542" i="5"/>
  <c r="A542" i="5"/>
  <c r="G542" i="5" s="1"/>
  <c r="S541" i="5"/>
  <c r="R541" i="5"/>
  <c r="Q541" i="5"/>
  <c r="P541" i="5"/>
  <c r="O541" i="5"/>
  <c r="N541" i="5"/>
  <c r="M541" i="5"/>
  <c r="L541" i="5"/>
  <c r="K541" i="5"/>
  <c r="J541" i="5"/>
  <c r="I541" i="5"/>
  <c r="H541" i="5"/>
  <c r="F541" i="5"/>
  <c r="E541" i="5"/>
  <c r="D541" i="5"/>
  <c r="C541" i="5"/>
  <c r="B541" i="5"/>
  <c r="A541" i="5"/>
  <c r="G541" i="5" s="1"/>
  <c r="S540" i="5"/>
  <c r="R540" i="5"/>
  <c r="Q540" i="5"/>
  <c r="P540" i="5"/>
  <c r="O540" i="5"/>
  <c r="N540" i="5"/>
  <c r="M540" i="5"/>
  <c r="L540" i="5"/>
  <c r="K540" i="5"/>
  <c r="J540" i="5"/>
  <c r="I540" i="5"/>
  <c r="H540" i="5"/>
  <c r="F540" i="5"/>
  <c r="E540" i="5"/>
  <c r="D540" i="5"/>
  <c r="C540" i="5"/>
  <c r="B540" i="5"/>
  <c r="A540" i="5"/>
  <c r="G540" i="5" s="1"/>
  <c r="S539" i="5"/>
  <c r="R539" i="5"/>
  <c r="Q539" i="5"/>
  <c r="P539" i="5"/>
  <c r="O539" i="5"/>
  <c r="N539" i="5"/>
  <c r="M539" i="5"/>
  <c r="L539" i="5"/>
  <c r="K539" i="5"/>
  <c r="J539" i="5"/>
  <c r="I539" i="5"/>
  <c r="H539" i="5"/>
  <c r="F539" i="5"/>
  <c r="E539" i="5"/>
  <c r="D539" i="5"/>
  <c r="C539" i="5"/>
  <c r="B539" i="5"/>
  <c r="A539" i="5"/>
  <c r="G539" i="5" s="1"/>
  <c r="S538" i="5"/>
  <c r="R538" i="5"/>
  <c r="Q538" i="5"/>
  <c r="P538" i="5"/>
  <c r="O538" i="5"/>
  <c r="N538" i="5"/>
  <c r="M538" i="5"/>
  <c r="L538" i="5"/>
  <c r="K538" i="5"/>
  <c r="J538" i="5"/>
  <c r="I538" i="5"/>
  <c r="H538" i="5"/>
  <c r="F538" i="5"/>
  <c r="E538" i="5"/>
  <c r="D538" i="5"/>
  <c r="C538" i="5"/>
  <c r="B538" i="5"/>
  <c r="A538" i="5"/>
  <c r="G538" i="5" s="1"/>
  <c r="S537" i="5"/>
  <c r="R537" i="5"/>
  <c r="Q537" i="5"/>
  <c r="P537" i="5"/>
  <c r="O537" i="5"/>
  <c r="N537" i="5"/>
  <c r="M537" i="5"/>
  <c r="L537" i="5"/>
  <c r="K537" i="5"/>
  <c r="J537" i="5"/>
  <c r="I537" i="5"/>
  <c r="H537" i="5"/>
  <c r="F537" i="5"/>
  <c r="E537" i="5"/>
  <c r="D537" i="5"/>
  <c r="C537" i="5"/>
  <c r="B537" i="5"/>
  <c r="A537" i="5"/>
  <c r="G537" i="5" s="1"/>
  <c r="S536" i="5"/>
  <c r="R536" i="5"/>
  <c r="Q536" i="5"/>
  <c r="P536" i="5"/>
  <c r="O536" i="5"/>
  <c r="N536" i="5"/>
  <c r="M536" i="5"/>
  <c r="L536" i="5"/>
  <c r="K536" i="5"/>
  <c r="J536" i="5"/>
  <c r="I536" i="5"/>
  <c r="H536" i="5"/>
  <c r="F536" i="5"/>
  <c r="E536" i="5"/>
  <c r="D536" i="5"/>
  <c r="C536" i="5"/>
  <c r="B536" i="5"/>
  <c r="A536" i="5"/>
  <c r="G536" i="5" s="1"/>
  <c r="S535" i="5"/>
  <c r="R535" i="5"/>
  <c r="Q535" i="5"/>
  <c r="P535" i="5"/>
  <c r="O535" i="5"/>
  <c r="N535" i="5"/>
  <c r="M535" i="5"/>
  <c r="L535" i="5"/>
  <c r="K535" i="5"/>
  <c r="J535" i="5"/>
  <c r="I535" i="5"/>
  <c r="H535" i="5"/>
  <c r="F535" i="5"/>
  <c r="E535" i="5"/>
  <c r="D535" i="5"/>
  <c r="C535" i="5"/>
  <c r="B535" i="5"/>
  <c r="A535" i="5"/>
  <c r="G535" i="5" s="1"/>
  <c r="S534" i="5"/>
  <c r="R534" i="5"/>
  <c r="Q534" i="5"/>
  <c r="P534" i="5"/>
  <c r="O534" i="5"/>
  <c r="N534" i="5"/>
  <c r="M534" i="5"/>
  <c r="L534" i="5"/>
  <c r="K534" i="5"/>
  <c r="J534" i="5"/>
  <c r="I534" i="5"/>
  <c r="H534" i="5"/>
  <c r="F534" i="5"/>
  <c r="E534" i="5"/>
  <c r="D534" i="5"/>
  <c r="C534" i="5"/>
  <c r="B534" i="5"/>
  <c r="A534" i="5"/>
  <c r="G534" i="5" s="1"/>
  <c r="S533" i="5"/>
  <c r="R533" i="5"/>
  <c r="Q533" i="5"/>
  <c r="P533" i="5"/>
  <c r="O533" i="5"/>
  <c r="N533" i="5"/>
  <c r="M533" i="5"/>
  <c r="L533" i="5"/>
  <c r="K533" i="5"/>
  <c r="J533" i="5"/>
  <c r="I533" i="5"/>
  <c r="H533" i="5"/>
  <c r="F533" i="5"/>
  <c r="E533" i="5"/>
  <c r="D533" i="5"/>
  <c r="C533" i="5"/>
  <c r="B533" i="5"/>
  <c r="A533" i="5"/>
  <c r="G533" i="5" s="1"/>
  <c r="S532" i="5"/>
  <c r="R532" i="5"/>
  <c r="Q532" i="5"/>
  <c r="P532" i="5"/>
  <c r="O532" i="5"/>
  <c r="N532" i="5"/>
  <c r="M532" i="5"/>
  <c r="L532" i="5"/>
  <c r="K532" i="5"/>
  <c r="J532" i="5"/>
  <c r="I532" i="5"/>
  <c r="H532" i="5"/>
  <c r="F532" i="5"/>
  <c r="E532" i="5"/>
  <c r="D532" i="5"/>
  <c r="C532" i="5"/>
  <c r="B532" i="5"/>
  <c r="A532" i="5"/>
  <c r="G532" i="5" s="1"/>
  <c r="S531" i="5"/>
  <c r="R531" i="5"/>
  <c r="Q531" i="5"/>
  <c r="P531" i="5"/>
  <c r="O531" i="5"/>
  <c r="N531" i="5"/>
  <c r="M531" i="5"/>
  <c r="L531" i="5"/>
  <c r="K531" i="5"/>
  <c r="J531" i="5"/>
  <c r="I531" i="5"/>
  <c r="H531" i="5"/>
  <c r="F531" i="5"/>
  <c r="E531" i="5"/>
  <c r="D531" i="5"/>
  <c r="C531" i="5"/>
  <c r="B531" i="5"/>
  <c r="A531" i="5"/>
  <c r="G531" i="5" s="1"/>
  <c r="S530" i="5"/>
  <c r="R530" i="5"/>
  <c r="Q530" i="5"/>
  <c r="P530" i="5"/>
  <c r="O530" i="5"/>
  <c r="N530" i="5"/>
  <c r="M530" i="5"/>
  <c r="L530" i="5"/>
  <c r="K530" i="5"/>
  <c r="J530" i="5"/>
  <c r="I530" i="5"/>
  <c r="H530" i="5"/>
  <c r="F530" i="5"/>
  <c r="E530" i="5"/>
  <c r="D530" i="5"/>
  <c r="C530" i="5"/>
  <c r="B530" i="5"/>
  <c r="A530" i="5"/>
  <c r="G530" i="5" s="1"/>
  <c r="S529" i="5"/>
  <c r="R529" i="5"/>
  <c r="Q529" i="5"/>
  <c r="P529" i="5"/>
  <c r="O529" i="5"/>
  <c r="N529" i="5"/>
  <c r="M529" i="5"/>
  <c r="L529" i="5"/>
  <c r="K529" i="5"/>
  <c r="J529" i="5"/>
  <c r="I529" i="5"/>
  <c r="H529" i="5"/>
  <c r="F529" i="5"/>
  <c r="E529" i="5"/>
  <c r="D529" i="5"/>
  <c r="C529" i="5"/>
  <c r="B529" i="5"/>
  <c r="A529" i="5"/>
  <c r="G529" i="5" s="1"/>
  <c r="S528" i="5"/>
  <c r="R528" i="5"/>
  <c r="Q528" i="5"/>
  <c r="P528" i="5"/>
  <c r="O528" i="5"/>
  <c r="N528" i="5"/>
  <c r="M528" i="5"/>
  <c r="L528" i="5"/>
  <c r="K528" i="5"/>
  <c r="J528" i="5"/>
  <c r="I528" i="5"/>
  <c r="H528" i="5"/>
  <c r="F528" i="5"/>
  <c r="E528" i="5"/>
  <c r="D528" i="5"/>
  <c r="C528" i="5"/>
  <c r="B528" i="5"/>
  <c r="A528" i="5"/>
  <c r="G528" i="5" s="1"/>
  <c r="S527" i="5"/>
  <c r="R527" i="5"/>
  <c r="Q527" i="5"/>
  <c r="P527" i="5"/>
  <c r="O527" i="5"/>
  <c r="N527" i="5"/>
  <c r="M527" i="5"/>
  <c r="L527" i="5"/>
  <c r="K527" i="5"/>
  <c r="J527" i="5"/>
  <c r="I527" i="5"/>
  <c r="H527" i="5"/>
  <c r="F527" i="5"/>
  <c r="E527" i="5"/>
  <c r="D527" i="5"/>
  <c r="C527" i="5"/>
  <c r="B527" i="5"/>
  <c r="A527" i="5"/>
  <c r="G527" i="5" s="1"/>
  <c r="S526" i="5"/>
  <c r="R526" i="5"/>
  <c r="Q526" i="5"/>
  <c r="P526" i="5"/>
  <c r="O526" i="5"/>
  <c r="N526" i="5"/>
  <c r="M526" i="5"/>
  <c r="L526" i="5"/>
  <c r="K526" i="5"/>
  <c r="J526" i="5"/>
  <c r="I526" i="5"/>
  <c r="H526" i="5"/>
  <c r="F526" i="5"/>
  <c r="E526" i="5"/>
  <c r="D526" i="5"/>
  <c r="C526" i="5"/>
  <c r="B526" i="5"/>
  <c r="A526" i="5"/>
  <c r="G526" i="5" s="1"/>
  <c r="S525" i="5"/>
  <c r="R525" i="5"/>
  <c r="Q525" i="5"/>
  <c r="P525" i="5"/>
  <c r="O525" i="5"/>
  <c r="N525" i="5"/>
  <c r="M525" i="5"/>
  <c r="L525" i="5"/>
  <c r="K525" i="5"/>
  <c r="J525" i="5"/>
  <c r="I525" i="5"/>
  <c r="H525" i="5"/>
  <c r="F525" i="5"/>
  <c r="E525" i="5"/>
  <c r="D525" i="5"/>
  <c r="C525" i="5"/>
  <c r="B525" i="5"/>
  <c r="A525" i="5"/>
  <c r="G525" i="5" s="1"/>
  <c r="S524" i="5"/>
  <c r="R524" i="5"/>
  <c r="Q524" i="5"/>
  <c r="P524" i="5"/>
  <c r="O524" i="5"/>
  <c r="N524" i="5"/>
  <c r="M524" i="5"/>
  <c r="L524" i="5"/>
  <c r="K524" i="5"/>
  <c r="J524" i="5"/>
  <c r="I524" i="5"/>
  <c r="H524" i="5"/>
  <c r="F524" i="5"/>
  <c r="E524" i="5"/>
  <c r="D524" i="5"/>
  <c r="C524" i="5"/>
  <c r="B524" i="5"/>
  <c r="A524" i="5"/>
  <c r="G524" i="5" s="1"/>
  <c r="S523" i="5"/>
  <c r="R523" i="5"/>
  <c r="Q523" i="5"/>
  <c r="P523" i="5"/>
  <c r="O523" i="5"/>
  <c r="N523" i="5"/>
  <c r="M523" i="5"/>
  <c r="L523" i="5"/>
  <c r="K523" i="5"/>
  <c r="J523" i="5"/>
  <c r="I523" i="5"/>
  <c r="H523" i="5"/>
  <c r="F523" i="5"/>
  <c r="E523" i="5"/>
  <c r="D523" i="5"/>
  <c r="C523" i="5"/>
  <c r="B523" i="5"/>
  <c r="A523" i="5"/>
  <c r="G523" i="5" s="1"/>
  <c r="S522" i="5"/>
  <c r="R522" i="5"/>
  <c r="Q522" i="5"/>
  <c r="P522" i="5"/>
  <c r="O522" i="5"/>
  <c r="N522" i="5"/>
  <c r="M522" i="5"/>
  <c r="L522" i="5"/>
  <c r="K522" i="5"/>
  <c r="J522" i="5"/>
  <c r="I522" i="5"/>
  <c r="H522" i="5"/>
  <c r="F522" i="5"/>
  <c r="E522" i="5"/>
  <c r="D522" i="5"/>
  <c r="C522" i="5"/>
  <c r="B522" i="5"/>
  <c r="A522" i="5"/>
  <c r="G522" i="5" s="1"/>
  <c r="S521" i="5"/>
  <c r="R521" i="5"/>
  <c r="Q521" i="5"/>
  <c r="P521" i="5"/>
  <c r="O521" i="5"/>
  <c r="N521" i="5"/>
  <c r="M521" i="5"/>
  <c r="L521" i="5"/>
  <c r="K521" i="5"/>
  <c r="J521" i="5"/>
  <c r="I521" i="5"/>
  <c r="H521" i="5"/>
  <c r="F521" i="5"/>
  <c r="E521" i="5"/>
  <c r="D521" i="5"/>
  <c r="C521" i="5"/>
  <c r="B521" i="5"/>
  <c r="A521" i="5"/>
  <c r="G521" i="5" s="1"/>
  <c r="S520" i="5"/>
  <c r="R520" i="5"/>
  <c r="Q520" i="5"/>
  <c r="P520" i="5"/>
  <c r="O520" i="5"/>
  <c r="N520" i="5"/>
  <c r="M520" i="5"/>
  <c r="L520" i="5"/>
  <c r="K520" i="5"/>
  <c r="J520" i="5"/>
  <c r="I520" i="5"/>
  <c r="H520" i="5"/>
  <c r="F520" i="5"/>
  <c r="E520" i="5"/>
  <c r="D520" i="5"/>
  <c r="C520" i="5"/>
  <c r="B520" i="5"/>
  <c r="A520" i="5"/>
  <c r="G520" i="5" s="1"/>
  <c r="S519" i="5"/>
  <c r="R519" i="5"/>
  <c r="Q519" i="5"/>
  <c r="P519" i="5"/>
  <c r="O519" i="5"/>
  <c r="N519" i="5"/>
  <c r="M519" i="5"/>
  <c r="L519" i="5"/>
  <c r="K519" i="5"/>
  <c r="J519" i="5"/>
  <c r="I519" i="5"/>
  <c r="H519" i="5"/>
  <c r="F519" i="5"/>
  <c r="E519" i="5"/>
  <c r="D519" i="5"/>
  <c r="C519" i="5"/>
  <c r="B519" i="5"/>
  <c r="A519" i="5"/>
  <c r="G519" i="5" s="1"/>
  <c r="S518" i="5"/>
  <c r="R518" i="5"/>
  <c r="Q518" i="5"/>
  <c r="P518" i="5"/>
  <c r="O518" i="5"/>
  <c r="N518" i="5"/>
  <c r="M518" i="5"/>
  <c r="L518" i="5"/>
  <c r="K518" i="5"/>
  <c r="J518" i="5"/>
  <c r="I518" i="5"/>
  <c r="H518" i="5"/>
  <c r="F518" i="5"/>
  <c r="E518" i="5"/>
  <c r="D518" i="5"/>
  <c r="C518" i="5"/>
  <c r="B518" i="5"/>
  <c r="A518" i="5"/>
  <c r="G518" i="5" s="1"/>
  <c r="S517" i="5"/>
  <c r="R517" i="5"/>
  <c r="Q517" i="5"/>
  <c r="P517" i="5"/>
  <c r="O517" i="5"/>
  <c r="N517" i="5"/>
  <c r="M517" i="5"/>
  <c r="L517" i="5"/>
  <c r="K517" i="5"/>
  <c r="J517" i="5"/>
  <c r="I517" i="5"/>
  <c r="H517" i="5"/>
  <c r="F517" i="5"/>
  <c r="E517" i="5"/>
  <c r="D517" i="5"/>
  <c r="C517" i="5"/>
  <c r="B517" i="5"/>
  <c r="A517" i="5"/>
  <c r="G517" i="5" s="1"/>
  <c r="S516" i="5"/>
  <c r="R516" i="5"/>
  <c r="Q516" i="5"/>
  <c r="P516" i="5"/>
  <c r="O516" i="5"/>
  <c r="N516" i="5"/>
  <c r="M516" i="5"/>
  <c r="L516" i="5"/>
  <c r="K516" i="5"/>
  <c r="J516" i="5"/>
  <c r="I516" i="5"/>
  <c r="H516" i="5"/>
  <c r="F516" i="5"/>
  <c r="E516" i="5"/>
  <c r="D516" i="5"/>
  <c r="C516" i="5"/>
  <c r="B516" i="5"/>
  <c r="A516" i="5"/>
  <c r="G516" i="5" s="1"/>
  <c r="S515" i="5"/>
  <c r="R515" i="5"/>
  <c r="Q515" i="5"/>
  <c r="P515" i="5"/>
  <c r="O515" i="5"/>
  <c r="N515" i="5"/>
  <c r="M515" i="5"/>
  <c r="L515" i="5"/>
  <c r="K515" i="5"/>
  <c r="J515" i="5"/>
  <c r="I515" i="5"/>
  <c r="H515" i="5"/>
  <c r="F515" i="5"/>
  <c r="E515" i="5"/>
  <c r="D515" i="5"/>
  <c r="C515" i="5"/>
  <c r="B515" i="5"/>
  <c r="A515" i="5"/>
  <c r="G515" i="5" s="1"/>
  <c r="S514" i="5"/>
  <c r="R514" i="5"/>
  <c r="Q514" i="5"/>
  <c r="P514" i="5"/>
  <c r="O514" i="5"/>
  <c r="N514" i="5"/>
  <c r="M514" i="5"/>
  <c r="L514" i="5"/>
  <c r="K514" i="5"/>
  <c r="J514" i="5"/>
  <c r="I514" i="5"/>
  <c r="H514" i="5"/>
  <c r="F514" i="5"/>
  <c r="E514" i="5"/>
  <c r="D514" i="5"/>
  <c r="C514" i="5"/>
  <c r="B514" i="5"/>
  <c r="A514" i="5"/>
  <c r="G514" i="5" s="1"/>
  <c r="S513" i="5"/>
  <c r="R513" i="5"/>
  <c r="Q513" i="5"/>
  <c r="P513" i="5"/>
  <c r="O513" i="5"/>
  <c r="N513" i="5"/>
  <c r="M513" i="5"/>
  <c r="L513" i="5"/>
  <c r="K513" i="5"/>
  <c r="J513" i="5"/>
  <c r="I513" i="5"/>
  <c r="H513" i="5"/>
  <c r="F513" i="5"/>
  <c r="E513" i="5"/>
  <c r="D513" i="5"/>
  <c r="C513" i="5"/>
  <c r="B513" i="5"/>
  <c r="A513" i="5"/>
  <c r="G513" i="5" s="1"/>
  <c r="S512" i="5"/>
  <c r="R512" i="5"/>
  <c r="Q512" i="5"/>
  <c r="P512" i="5"/>
  <c r="O512" i="5"/>
  <c r="N512" i="5"/>
  <c r="M512" i="5"/>
  <c r="L512" i="5"/>
  <c r="K512" i="5"/>
  <c r="J512" i="5"/>
  <c r="I512" i="5"/>
  <c r="H512" i="5"/>
  <c r="F512" i="5"/>
  <c r="E512" i="5"/>
  <c r="D512" i="5"/>
  <c r="C512" i="5"/>
  <c r="B512" i="5"/>
  <c r="A512" i="5"/>
  <c r="G512" i="5" s="1"/>
  <c r="S511" i="5"/>
  <c r="R511" i="5"/>
  <c r="Q511" i="5"/>
  <c r="P511" i="5"/>
  <c r="O511" i="5"/>
  <c r="N511" i="5"/>
  <c r="M511" i="5"/>
  <c r="L511" i="5"/>
  <c r="K511" i="5"/>
  <c r="J511" i="5"/>
  <c r="I511" i="5"/>
  <c r="H511" i="5"/>
  <c r="F511" i="5"/>
  <c r="E511" i="5"/>
  <c r="D511" i="5"/>
  <c r="C511" i="5"/>
  <c r="B511" i="5"/>
  <c r="A511" i="5"/>
  <c r="G511" i="5" s="1"/>
  <c r="S510" i="5"/>
  <c r="R510" i="5"/>
  <c r="Q510" i="5"/>
  <c r="P510" i="5"/>
  <c r="O510" i="5"/>
  <c r="N510" i="5"/>
  <c r="M510" i="5"/>
  <c r="L510" i="5"/>
  <c r="K510" i="5"/>
  <c r="J510" i="5"/>
  <c r="I510" i="5"/>
  <c r="H510" i="5"/>
  <c r="F510" i="5"/>
  <c r="E510" i="5"/>
  <c r="D510" i="5"/>
  <c r="C510" i="5"/>
  <c r="B510" i="5"/>
  <c r="A510" i="5"/>
  <c r="G510" i="5" s="1"/>
  <c r="S509" i="5"/>
  <c r="R509" i="5"/>
  <c r="Q509" i="5"/>
  <c r="P509" i="5"/>
  <c r="O509" i="5"/>
  <c r="N509" i="5"/>
  <c r="M509" i="5"/>
  <c r="L509" i="5"/>
  <c r="K509" i="5"/>
  <c r="J509" i="5"/>
  <c r="I509" i="5"/>
  <c r="H509" i="5"/>
  <c r="F509" i="5"/>
  <c r="E509" i="5"/>
  <c r="D509" i="5"/>
  <c r="C509" i="5"/>
  <c r="B509" i="5"/>
  <c r="A509" i="5"/>
  <c r="G509" i="5" s="1"/>
  <c r="S508" i="5"/>
  <c r="R508" i="5"/>
  <c r="Q508" i="5"/>
  <c r="P508" i="5"/>
  <c r="O508" i="5"/>
  <c r="N508" i="5"/>
  <c r="M508" i="5"/>
  <c r="L508" i="5"/>
  <c r="K508" i="5"/>
  <c r="J508" i="5"/>
  <c r="I508" i="5"/>
  <c r="H508" i="5"/>
  <c r="F508" i="5"/>
  <c r="E508" i="5"/>
  <c r="D508" i="5"/>
  <c r="C508" i="5"/>
  <c r="B508" i="5"/>
  <c r="A508" i="5"/>
  <c r="G508" i="5" s="1"/>
  <c r="S507" i="5"/>
  <c r="R507" i="5"/>
  <c r="Q507" i="5"/>
  <c r="P507" i="5"/>
  <c r="O507" i="5"/>
  <c r="N507" i="5"/>
  <c r="M507" i="5"/>
  <c r="L507" i="5"/>
  <c r="K507" i="5"/>
  <c r="J507" i="5"/>
  <c r="I507" i="5"/>
  <c r="H507" i="5"/>
  <c r="F507" i="5"/>
  <c r="E507" i="5"/>
  <c r="D507" i="5"/>
  <c r="C507" i="5"/>
  <c r="B507" i="5"/>
  <c r="A507" i="5"/>
  <c r="G507" i="5" s="1"/>
  <c r="S506" i="5"/>
  <c r="R506" i="5"/>
  <c r="Q506" i="5"/>
  <c r="P506" i="5"/>
  <c r="O506" i="5"/>
  <c r="N506" i="5"/>
  <c r="M506" i="5"/>
  <c r="L506" i="5"/>
  <c r="K506" i="5"/>
  <c r="J506" i="5"/>
  <c r="I506" i="5"/>
  <c r="H506" i="5"/>
  <c r="F506" i="5"/>
  <c r="E506" i="5"/>
  <c r="D506" i="5"/>
  <c r="C506" i="5"/>
  <c r="B506" i="5"/>
  <c r="A506" i="5"/>
  <c r="G506" i="5" s="1"/>
  <c r="S505" i="5"/>
  <c r="R505" i="5"/>
  <c r="Q505" i="5"/>
  <c r="P505" i="5"/>
  <c r="O505" i="5"/>
  <c r="N505" i="5"/>
  <c r="M505" i="5"/>
  <c r="L505" i="5"/>
  <c r="K505" i="5"/>
  <c r="J505" i="5"/>
  <c r="I505" i="5"/>
  <c r="H505" i="5"/>
  <c r="F505" i="5"/>
  <c r="E505" i="5"/>
  <c r="D505" i="5"/>
  <c r="C505" i="5"/>
  <c r="B505" i="5"/>
  <c r="A505" i="5"/>
  <c r="G505" i="5" s="1"/>
  <c r="S504" i="5"/>
  <c r="R504" i="5"/>
  <c r="Q504" i="5"/>
  <c r="P504" i="5"/>
  <c r="O504" i="5"/>
  <c r="N504" i="5"/>
  <c r="M504" i="5"/>
  <c r="L504" i="5"/>
  <c r="K504" i="5"/>
  <c r="J504" i="5"/>
  <c r="I504" i="5"/>
  <c r="H504" i="5"/>
  <c r="F504" i="5"/>
  <c r="E504" i="5"/>
  <c r="D504" i="5"/>
  <c r="C504" i="5"/>
  <c r="B504" i="5"/>
  <c r="A504" i="5"/>
  <c r="G504" i="5" s="1"/>
  <c r="S503" i="5"/>
  <c r="R503" i="5"/>
  <c r="Q503" i="5"/>
  <c r="P503" i="5"/>
  <c r="O503" i="5"/>
  <c r="N503" i="5"/>
  <c r="M503" i="5"/>
  <c r="L503" i="5"/>
  <c r="K503" i="5"/>
  <c r="J503" i="5"/>
  <c r="I503" i="5"/>
  <c r="H503" i="5"/>
  <c r="F503" i="5"/>
  <c r="E503" i="5"/>
  <c r="D503" i="5"/>
  <c r="C503" i="5"/>
  <c r="B503" i="5"/>
  <c r="A503" i="5"/>
  <c r="G503" i="5" s="1"/>
  <c r="S502" i="5"/>
  <c r="R502" i="5"/>
  <c r="Q502" i="5"/>
  <c r="P502" i="5"/>
  <c r="O502" i="5"/>
  <c r="N502" i="5"/>
  <c r="M502" i="5"/>
  <c r="L502" i="5"/>
  <c r="K502" i="5"/>
  <c r="J502" i="5"/>
  <c r="I502" i="5"/>
  <c r="H502" i="5"/>
  <c r="F502" i="5"/>
  <c r="E502" i="5"/>
  <c r="D502" i="5"/>
  <c r="C502" i="5"/>
  <c r="B502" i="5"/>
  <c r="A502" i="5"/>
  <c r="G502" i="5" s="1"/>
  <c r="S501" i="5"/>
  <c r="R501" i="5"/>
  <c r="Q501" i="5"/>
  <c r="P501" i="5"/>
  <c r="O501" i="5"/>
  <c r="N501" i="5"/>
  <c r="M501" i="5"/>
  <c r="L501" i="5"/>
  <c r="K501" i="5"/>
  <c r="J501" i="5"/>
  <c r="I501" i="5"/>
  <c r="H501" i="5"/>
  <c r="F501" i="5"/>
  <c r="E501" i="5"/>
  <c r="D501" i="5"/>
  <c r="C501" i="5"/>
  <c r="B501" i="5"/>
  <c r="A501" i="5"/>
  <c r="G501" i="5" s="1"/>
  <c r="S500" i="5"/>
  <c r="R500" i="5"/>
  <c r="Q500" i="5"/>
  <c r="P500" i="5"/>
  <c r="O500" i="5"/>
  <c r="N500" i="5"/>
  <c r="M500" i="5"/>
  <c r="L500" i="5"/>
  <c r="K500" i="5"/>
  <c r="J500" i="5"/>
  <c r="I500" i="5"/>
  <c r="H500" i="5"/>
  <c r="F500" i="5"/>
  <c r="E500" i="5"/>
  <c r="D500" i="5"/>
  <c r="C500" i="5"/>
  <c r="B500" i="5"/>
  <c r="A500" i="5"/>
  <c r="G500" i="5" s="1"/>
  <c r="S499" i="5"/>
  <c r="R499" i="5"/>
  <c r="Q499" i="5"/>
  <c r="P499" i="5"/>
  <c r="O499" i="5"/>
  <c r="N499" i="5"/>
  <c r="M499" i="5"/>
  <c r="L499" i="5"/>
  <c r="K499" i="5"/>
  <c r="J499" i="5"/>
  <c r="I499" i="5"/>
  <c r="H499" i="5"/>
  <c r="F499" i="5"/>
  <c r="E499" i="5"/>
  <c r="D499" i="5"/>
  <c r="C499" i="5"/>
  <c r="B499" i="5"/>
  <c r="A499" i="5"/>
  <c r="G499" i="5" s="1"/>
  <c r="S498" i="5"/>
  <c r="R498" i="5"/>
  <c r="Q498" i="5"/>
  <c r="P498" i="5"/>
  <c r="O498" i="5"/>
  <c r="N498" i="5"/>
  <c r="M498" i="5"/>
  <c r="L498" i="5"/>
  <c r="K498" i="5"/>
  <c r="J498" i="5"/>
  <c r="I498" i="5"/>
  <c r="H498" i="5"/>
  <c r="F498" i="5"/>
  <c r="E498" i="5"/>
  <c r="D498" i="5"/>
  <c r="C498" i="5"/>
  <c r="B498" i="5"/>
  <c r="A498" i="5"/>
  <c r="G498" i="5" s="1"/>
  <c r="S497" i="5"/>
  <c r="R497" i="5"/>
  <c r="Q497" i="5"/>
  <c r="P497" i="5"/>
  <c r="O497" i="5"/>
  <c r="N497" i="5"/>
  <c r="M497" i="5"/>
  <c r="L497" i="5"/>
  <c r="K497" i="5"/>
  <c r="J497" i="5"/>
  <c r="I497" i="5"/>
  <c r="H497" i="5"/>
  <c r="F497" i="5"/>
  <c r="E497" i="5"/>
  <c r="D497" i="5"/>
  <c r="C497" i="5"/>
  <c r="B497" i="5"/>
  <c r="A497" i="5"/>
  <c r="G497" i="5" s="1"/>
  <c r="S496" i="5"/>
  <c r="R496" i="5"/>
  <c r="Q496" i="5"/>
  <c r="P496" i="5"/>
  <c r="O496" i="5"/>
  <c r="N496" i="5"/>
  <c r="M496" i="5"/>
  <c r="L496" i="5"/>
  <c r="K496" i="5"/>
  <c r="J496" i="5"/>
  <c r="I496" i="5"/>
  <c r="H496" i="5"/>
  <c r="F496" i="5"/>
  <c r="E496" i="5"/>
  <c r="D496" i="5"/>
  <c r="C496" i="5"/>
  <c r="B496" i="5"/>
  <c r="A496" i="5"/>
  <c r="G496" i="5" s="1"/>
  <c r="S495" i="5"/>
  <c r="R495" i="5"/>
  <c r="Q495" i="5"/>
  <c r="P495" i="5"/>
  <c r="O495" i="5"/>
  <c r="N495" i="5"/>
  <c r="M495" i="5"/>
  <c r="L495" i="5"/>
  <c r="K495" i="5"/>
  <c r="J495" i="5"/>
  <c r="I495" i="5"/>
  <c r="H495" i="5"/>
  <c r="F495" i="5"/>
  <c r="E495" i="5"/>
  <c r="D495" i="5"/>
  <c r="C495" i="5"/>
  <c r="B495" i="5"/>
  <c r="A495" i="5"/>
  <c r="G495" i="5" s="1"/>
  <c r="S494" i="5"/>
  <c r="R494" i="5"/>
  <c r="Q494" i="5"/>
  <c r="P494" i="5"/>
  <c r="O494" i="5"/>
  <c r="N494" i="5"/>
  <c r="M494" i="5"/>
  <c r="L494" i="5"/>
  <c r="K494" i="5"/>
  <c r="J494" i="5"/>
  <c r="I494" i="5"/>
  <c r="H494" i="5"/>
  <c r="F494" i="5"/>
  <c r="E494" i="5"/>
  <c r="D494" i="5"/>
  <c r="C494" i="5"/>
  <c r="B494" i="5"/>
  <c r="A494" i="5"/>
  <c r="G494" i="5" s="1"/>
  <c r="S493" i="5"/>
  <c r="R493" i="5"/>
  <c r="Q493" i="5"/>
  <c r="P493" i="5"/>
  <c r="O493" i="5"/>
  <c r="N493" i="5"/>
  <c r="M493" i="5"/>
  <c r="L493" i="5"/>
  <c r="K493" i="5"/>
  <c r="J493" i="5"/>
  <c r="I493" i="5"/>
  <c r="H493" i="5"/>
  <c r="F493" i="5"/>
  <c r="E493" i="5"/>
  <c r="D493" i="5"/>
  <c r="C493" i="5"/>
  <c r="B493" i="5"/>
  <c r="A493" i="5"/>
  <c r="G493" i="5" s="1"/>
  <c r="S492" i="5"/>
  <c r="R492" i="5"/>
  <c r="Q492" i="5"/>
  <c r="P492" i="5"/>
  <c r="O492" i="5"/>
  <c r="N492" i="5"/>
  <c r="M492" i="5"/>
  <c r="L492" i="5"/>
  <c r="K492" i="5"/>
  <c r="J492" i="5"/>
  <c r="I492" i="5"/>
  <c r="H492" i="5"/>
  <c r="F492" i="5"/>
  <c r="E492" i="5"/>
  <c r="D492" i="5"/>
  <c r="C492" i="5"/>
  <c r="B492" i="5"/>
  <c r="A492" i="5"/>
  <c r="G492" i="5" s="1"/>
  <c r="S491" i="5"/>
  <c r="R491" i="5"/>
  <c r="Q491" i="5"/>
  <c r="P491" i="5"/>
  <c r="O491" i="5"/>
  <c r="N491" i="5"/>
  <c r="M491" i="5"/>
  <c r="L491" i="5"/>
  <c r="K491" i="5"/>
  <c r="J491" i="5"/>
  <c r="I491" i="5"/>
  <c r="H491" i="5"/>
  <c r="F491" i="5"/>
  <c r="E491" i="5"/>
  <c r="D491" i="5"/>
  <c r="C491" i="5"/>
  <c r="B491" i="5"/>
  <c r="A491" i="5"/>
  <c r="G491" i="5" s="1"/>
  <c r="S490" i="5"/>
  <c r="R490" i="5"/>
  <c r="Q490" i="5"/>
  <c r="P490" i="5"/>
  <c r="O490" i="5"/>
  <c r="N490" i="5"/>
  <c r="M490" i="5"/>
  <c r="L490" i="5"/>
  <c r="K490" i="5"/>
  <c r="J490" i="5"/>
  <c r="I490" i="5"/>
  <c r="H490" i="5"/>
  <c r="F490" i="5"/>
  <c r="E490" i="5"/>
  <c r="D490" i="5"/>
  <c r="C490" i="5"/>
  <c r="B490" i="5"/>
  <c r="A490" i="5"/>
  <c r="G490" i="5" s="1"/>
  <c r="S489" i="5"/>
  <c r="R489" i="5"/>
  <c r="Q489" i="5"/>
  <c r="P489" i="5"/>
  <c r="O489" i="5"/>
  <c r="N489" i="5"/>
  <c r="M489" i="5"/>
  <c r="L489" i="5"/>
  <c r="K489" i="5"/>
  <c r="J489" i="5"/>
  <c r="I489" i="5"/>
  <c r="H489" i="5"/>
  <c r="F489" i="5"/>
  <c r="E489" i="5"/>
  <c r="D489" i="5"/>
  <c r="C489" i="5"/>
  <c r="B489" i="5"/>
  <c r="A489" i="5"/>
  <c r="G489" i="5" s="1"/>
  <c r="S488" i="5"/>
  <c r="R488" i="5"/>
  <c r="Q488" i="5"/>
  <c r="P488" i="5"/>
  <c r="O488" i="5"/>
  <c r="N488" i="5"/>
  <c r="M488" i="5"/>
  <c r="L488" i="5"/>
  <c r="K488" i="5"/>
  <c r="J488" i="5"/>
  <c r="I488" i="5"/>
  <c r="H488" i="5"/>
  <c r="F488" i="5"/>
  <c r="E488" i="5"/>
  <c r="D488" i="5"/>
  <c r="C488" i="5"/>
  <c r="B488" i="5"/>
  <c r="A488" i="5"/>
  <c r="G488" i="5" s="1"/>
  <c r="S487" i="5"/>
  <c r="R487" i="5"/>
  <c r="Q487" i="5"/>
  <c r="P487" i="5"/>
  <c r="O487" i="5"/>
  <c r="N487" i="5"/>
  <c r="M487" i="5"/>
  <c r="L487" i="5"/>
  <c r="K487" i="5"/>
  <c r="J487" i="5"/>
  <c r="I487" i="5"/>
  <c r="H487" i="5"/>
  <c r="F487" i="5"/>
  <c r="E487" i="5"/>
  <c r="D487" i="5"/>
  <c r="C487" i="5"/>
  <c r="B487" i="5"/>
  <c r="A487" i="5"/>
  <c r="G487" i="5" s="1"/>
  <c r="S486" i="5"/>
  <c r="R486" i="5"/>
  <c r="Q486" i="5"/>
  <c r="P486" i="5"/>
  <c r="O486" i="5"/>
  <c r="N486" i="5"/>
  <c r="M486" i="5"/>
  <c r="L486" i="5"/>
  <c r="K486" i="5"/>
  <c r="J486" i="5"/>
  <c r="I486" i="5"/>
  <c r="H486" i="5"/>
  <c r="F486" i="5"/>
  <c r="E486" i="5"/>
  <c r="D486" i="5"/>
  <c r="C486" i="5"/>
  <c r="B486" i="5"/>
  <c r="A486" i="5"/>
  <c r="G486" i="5" s="1"/>
  <c r="S485" i="5"/>
  <c r="R485" i="5"/>
  <c r="Q485" i="5"/>
  <c r="P485" i="5"/>
  <c r="O485" i="5"/>
  <c r="N485" i="5"/>
  <c r="M485" i="5"/>
  <c r="L485" i="5"/>
  <c r="K485" i="5"/>
  <c r="J485" i="5"/>
  <c r="I485" i="5"/>
  <c r="H485" i="5"/>
  <c r="F485" i="5"/>
  <c r="E485" i="5"/>
  <c r="D485" i="5"/>
  <c r="C485" i="5"/>
  <c r="B485" i="5"/>
  <c r="A485" i="5"/>
  <c r="G485" i="5" s="1"/>
  <c r="S484" i="5"/>
  <c r="R484" i="5"/>
  <c r="Q484" i="5"/>
  <c r="P484" i="5"/>
  <c r="O484" i="5"/>
  <c r="N484" i="5"/>
  <c r="M484" i="5"/>
  <c r="L484" i="5"/>
  <c r="K484" i="5"/>
  <c r="J484" i="5"/>
  <c r="I484" i="5"/>
  <c r="H484" i="5"/>
  <c r="F484" i="5"/>
  <c r="E484" i="5"/>
  <c r="D484" i="5"/>
  <c r="C484" i="5"/>
  <c r="B484" i="5"/>
  <c r="A484" i="5"/>
  <c r="G484" i="5" s="1"/>
  <c r="S483" i="5"/>
  <c r="R483" i="5"/>
  <c r="Q483" i="5"/>
  <c r="P483" i="5"/>
  <c r="O483" i="5"/>
  <c r="N483" i="5"/>
  <c r="M483" i="5"/>
  <c r="L483" i="5"/>
  <c r="K483" i="5"/>
  <c r="J483" i="5"/>
  <c r="I483" i="5"/>
  <c r="H483" i="5"/>
  <c r="F483" i="5"/>
  <c r="E483" i="5"/>
  <c r="D483" i="5"/>
  <c r="C483" i="5"/>
  <c r="B483" i="5"/>
  <c r="A483" i="5"/>
  <c r="G483" i="5" s="1"/>
  <c r="S482" i="5"/>
  <c r="R482" i="5"/>
  <c r="Q482" i="5"/>
  <c r="P482" i="5"/>
  <c r="O482" i="5"/>
  <c r="N482" i="5"/>
  <c r="M482" i="5"/>
  <c r="L482" i="5"/>
  <c r="K482" i="5"/>
  <c r="J482" i="5"/>
  <c r="I482" i="5"/>
  <c r="H482" i="5"/>
  <c r="F482" i="5"/>
  <c r="E482" i="5"/>
  <c r="D482" i="5"/>
  <c r="C482" i="5"/>
  <c r="B482" i="5"/>
  <c r="A482" i="5"/>
  <c r="G482" i="5" s="1"/>
  <c r="S481" i="5"/>
  <c r="R481" i="5"/>
  <c r="Q481" i="5"/>
  <c r="P481" i="5"/>
  <c r="O481" i="5"/>
  <c r="N481" i="5"/>
  <c r="M481" i="5"/>
  <c r="L481" i="5"/>
  <c r="K481" i="5"/>
  <c r="J481" i="5"/>
  <c r="I481" i="5"/>
  <c r="H481" i="5"/>
  <c r="F481" i="5"/>
  <c r="E481" i="5"/>
  <c r="D481" i="5"/>
  <c r="C481" i="5"/>
  <c r="B481" i="5"/>
  <c r="A481" i="5"/>
  <c r="G481" i="5" s="1"/>
  <c r="S480" i="5"/>
  <c r="R480" i="5"/>
  <c r="Q480" i="5"/>
  <c r="P480" i="5"/>
  <c r="O480" i="5"/>
  <c r="N480" i="5"/>
  <c r="M480" i="5"/>
  <c r="L480" i="5"/>
  <c r="K480" i="5"/>
  <c r="J480" i="5"/>
  <c r="I480" i="5"/>
  <c r="H480" i="5"/>
  <c r="F480" i="5"/>
  <c r="E480" i="5"/>
  <c r="D480" i="5"/>
  <c r="C480" i="5"/>
  <c r="B480" i="5"/>
  <c r="A480" i="5"/>
  <c r="G480" i="5" s="1"/>
  <c r="S479" i="5"/>
  <c r="R479" i="5"/>
  <c r="Q479" i="5"/>
  <c r="P479" i="5"/>
  <c r="O479" i="5"/>
  <c r="N479" i="5"/>
  <c r="M479" i="5"/>
  <c r="L479" i="5"/>
  <c r="K479" i="5"/>
  <c r="J479" i="5"/>
  <c r="I479" i="5"/>
  <c r="H479" i="5"/>
  <c r="F479" i="5"/>
  <c r="E479" i="5"/>
  <c r="D479" i="5"/>
  <c r="C479" i="5"/>
  <c r="B479" i="5"/>
  <c r="A479" i="5"/>
  <c r="G479" i="5" s="1"/>
  <c r="S478" i="5"/>
  <c r="R478" i="5"/>
  <c r="Q478" i="5"/>
  <c r="P478" i="5"/>
  <c r="O478" i="5"/>
  <c r="N478" i="5"/>
  <c r="M478" i="5"/>
  <c r="L478" i="5"/>
  <c r="K478" i="5"/>
  <c r="J478" i="5"/>
  <c r="I478" i="5"/>
  <c r="H478" i="5"/>
  <c r="F478" i="5"/>
  <c r="E478" i="5"/>
  <c r="D478" i="5"/>
  <c r="C478" i="5"/>
  <c r="B478" i="5"/>
  <c r="A478" i="5"/>
  <c r="G478" i="5" s="1"/>
  <c r="S477" i="5"/>
  <c r="R477" i="5"/>
  <c r="Q477" i="5"/>
  <c r="P477" i="5"/>
  <c r="O477" i="5"/>
  <c r="N477" i="5"/>
  <c r="M477" i="5"/>
  <c r="L477" i="5"/>
  <c r="K477" i="5"/>
  <c r="J477" i="5"/>
  <c r="I477" i="5"/>
  <c r="H477" i="5"/>
  <c r="F477" i="5"/>
  <c r="E477" i="5"/>
  <c r="D477" i="5"/>
  <c r="C477" i="5"/>
  <c r="B477" i="5"/>
  <c r="A477" i="5"/>
  <c r="G477" i="5" s="1"/>
  <c r="S476" i="5"/>
  <c r="R476" i="5"/>
  <c r="Q476" i="5"/>
  <c r="P476" i="5"/>
  <c r="O476" i="5"/>
  <c r="N476" i="5"/>
  <c r="M476" i="5"/>
  <c r="L476" i="5"/>
  <c r="K476" i="5"/>
  <c r="J476" i="5"/>
  <c r="I476" i="5"/>
  <c r="H476" i="5"/>
  <c r="F476" i="5"/>
  <c r="E476" i="5"/>
  <c r="D476" i="5"/>
  <c r="C476" i="5"/>
  <c r="B476" i="5"/>
  <c r="A476" i="5"/>
  <c r="G476" i="5" s="1"/>
  <c r="S475" i="5"/>
  <c r="R475" i="5"/>
  <c r="Q475" i="5"/>
  <c r="P475" i="5"/>
  <c r="O475" i="5"/>
  <c r="N475" i="5"/>
  <c r="M475" i="5"/>
  <c r="L475" i="5"/>
  <c r="K475" i="5"/>
  <c r="J475" i="5"/>
  <c r="I475" i="5"/>
  <c r="H475" i="5"/>
  <c r="F475" i="5"/>
  <c r="E475" i="5"/>
  <c r="D475" i="5"/>
  <c r="C475" i="5"/>
  <c r="B475" i="5"/>
  <c r="A475" i="5"/>
  <c r="G475" i="5" s="1"/>
  <c r="S474" i="5"/>
  <c r="R474" i="5"/>
  <c r="Q474" i="5"/>
  <c r="P474" i="5"/>
  <c r="O474" i="5"/>
  <c r="N474" i="5"/>
  <c r="M474" i="5"/>
  <c r="L474" i="5"/>
  <c r="K474" i="5"/>
  <c r="J474" i="5"/>
  <c r="I474" i="5"/>
  <c r="H474" i="5"/>
  <c r="F474" i="5"/>
  <c r="E474" i="5"/>
  <c r="D474" i="5"/>
  <c r="C474" i="5"/>
  <c r="B474" i="5"/>
  <c r="A474" i="5"/>
  <c r="G474" i="5" s="1"/>
  <c r="S473" i="5"/>
  <c r="R473" i="5"/>
  <c r="Q473" i="5"/>
  <c r="P473" i="5"/>
  <c r="O473" i="5"/>
  <c r="N473" i="5"/>
  <c r="M473" i="5"/>
  <c r="L473" i="5"/>
  <c r="K473" i="5"/>
  <c r="J473" i="5"/>
  <c r="I473" i="5"/>
  <c r="H473" i="5"/>
  <c r="F473" i="5"/>
  <c r="E473" i="5"/>
  <c r="D473" i="5"/>
  <c r="C473" i="5"/>
  <c r="B473" i="5"/>
  <c r="A473" i="5"/>
  <c r="G473" i="5" s="1"/>
  <c r="S472" i="5"/>
  <c r="R472" i="5"/>
  <c r="Q472" i="5"/>
  <c r="P472" i="5"/>
  <c r="O472" i="5"/>
  <c r="N472" i="5"/>
  <c r="M472" i="5"/>
  <c r="L472" i="5"/>
  <c r="K472" i="5"/>
  <c r="J472" i="5"/>
  <c r="I472" i="5"/>
  <c r="H472" i="5"/>
  <c r="F472" i="5"/>
  <c r="E472" i="5"/>
  <c r="D472" i="5"/>
  <c r="C472" i="5"/>
  <c r="B472" i="5"/>
  <c r="A472" i="5"/>
  <c r="G472" i="5" s="1"/>
  <c r="S471" i="5"/>
  <c r="R471" i="5"/>
  <c r="Q471" i="5"/>
  <c r="P471" i="5"/>
  <c r="O471" i="5"/>
  <c r="N471" i="5"/>
  <c r="M471" i="5"/>
  <c r="L471" i="5"/>
  <c r="K471" i="5"/>
  <c r="J471" i="5"/>
  <c r="I471" i="5"/>
  <c r="H471" i="5"/>
  <c r="F471" i="5"/>
  <c r="E471" i="5"/>
  <c r="D471" i="5"/>
  <c r="C471" i="5"/>
  <c r="B471" i="5"/>
  <c r="A471" i="5"/>
  <c r="G471" i="5" s="1"/>
  <c r="S470" i="5"/>
  <c r="R470" i="5"/>
  <c r="Q470" i="5"/>
  <c r="P470" i="5"/>
  <c r="O470" i="5"/>
  <c r="N470" i="5"/>
  <c r="M470" i="5"/>
  <c r="L470" i="5"/>
  <c r="K470" i="5"/>
  <c r="J470" i="5"/>
  <c r="I470" i="5"/>
  <c r="H470" i="5"/>
  <c r="F470" i="5"/>
  <c r="E470" i="5"/>
  <c r="D470" i="5"/>
  <c r="C470" i="5"/>
  <c r="B470" i="5"/>
  <c r="A470" i="5"/>
  <c r="G470" i="5" s="1"/>
  <c r="S469" i="5"/>
  <c r="R469" i="5"/>
  <c r="Q469" i="5"/>
  <c r="P469" i="5"/>
  <c r="O469" i="5"/>
  <c r="N469" i="5"/>
  <c r="M469" i="5"/>
  <c r="L469" i="5"/>
  <c r="K469" i="5"/>
  <c r="J469" i="5"/>
  <c r="I469" i="5"/>
  <c r="H469" i="5"/>
  <c r="F469" i="5"/>
  <c r="E469" i="5"/>
  <c r="D469" i="5"/>
  <c r="C469" i="5"/>
  <c r="B469" i="5"/>
  <c r="A469" i="5"/>
  <c r="G469" i="5" s="1"/>
  <c r="S468" i="5"/>
  <c r="R468" i="5"/>
  <c r="Q468" i="5"/>
  <c r="P468" i="5"/>
  <c r="O468" i="5"/>
  <c r="N468" i="5"/>
  <c r="M468" i="5"/>
  <c r="L468" i="5"/>
  <c r="K468" i="5"/>
  <c r="J468" i="5"/>
  <c r="I468" i="5"/>
  <c r="H468" i="5"/>
  <c r="F468" i="5"/>
  <c r="E468" i="5"/>
  <c r="D468" i="5"/>
  <c r="C468" i="5"/>
  <c r="B468" i="5"/>
  <c r="A468" i="5"/>
  <c r="G468" i="5" s="1"/>
  <c r="S467" i="5"/>
  <c r="R467" i="5"/>
  <c r="Q467" i="5"/>
  <c r="P467" i="5"/>
  <c r="O467" i="5"/>
  <c r="N467" i="5"/>
  <c r="M467" i="5"/>
  <c r="L467" i="5"/>
  <c r="K467" i="5"/>
  <c r="J467" i="5"/>
  <c r="I467" i="5"/>
  <c r="H467" i="5"/>
  <c r="F467" i="5"/>
  <c r="E467" i="5"/>
  <c r="D467" i="5"/>
  <c r="C467" i="5"/>
  <c r="B467" i="5"/>
  <c r="A467" i="5"/>
  <c r="G467" i="5" s="1"/>
  <c r="S466" i="5"/>
  <c r="R466" i="5"/>
  <c r="Q466" i="5"/>
  <c r="P466" i="5"/>
  <c r="O466" i="5"/>
  <c r="N466" i="5"/>
  <c r="M466" i="5"/>
  <c r="L466" i="5"/>
  <c r="K466" i="5"/>
  <c r="J466" i="5"/>
  <c r="I466" i="5"/>
  <c r="H466" i="5"/>
  <c r="F466" i="5"/>
  <c r="E466" i="5"/>
  <c r="D466" i="5"/>
  <c r="C466" i="5"/>
  <c r="B466" i="5"/>
  <c r="A466" i="5"/>
  <c r="G466" i="5" s="1"/>
  <c r="S465" i="5"/>
  <c r="R465" i="5"/>
  <c r="Q465" i="5"/>
  <c r="P465" i="5"/>
  <c r="O465" i="5"/>
  <c r="N465" i="5"/>
  <c r="M465" i="5"/>
  <c r="L465" i="5"/>
  <c r="K465" i="5"/>
  <c r="J465" i="5"/>
  <c r="I465" i="5"/>
  <c r="H465" i="5"/>
  <c r="F465" i="5"/>
  <c r="E465" i="5"/>
  <c r="D465" i="5"/>
  <c r="C465" i="5"/>
  <c r="B465" i="5"/>
  <c r="A465" i="5"/>
  <c r="G465" i="5" s="1"/>
  <c r="S464" i="5"/>
  <c r="R464" i="5"/>
  <c r="Q464" i="5"/>
  <c r="P464" i="5"/>
  <c r="O464" i="5"/>
  <c r="N464" i="5"/>
  <c r="M464" i="5"/>
  <c r="L464" i="5"/>
  <c r="K464" i="5"/>
  <c r="J464" i="5"/>
  <c r="I464" i="5"/>
  <c r="H464" i="5"/>
  <c r="F464" i="5"/>
  <c r="E464" i="5"/>
  <c r="D464" i="5"/>
  <c r="C464" i="5"/>
  <c r="B464" i="5"/>
  <c r="A464" i="5"/>
  <c r="G464" i="5" s="1"/>
  <c r="S463" i="5"/>
  <c r="R463" i="5"/>
  <c r="Q463" i="5"/>
  <c r="P463" i="5"/>
  <c r="O463" i="5"/>
  <c r="N463" i="5"/>
  <c r="M463" i="5"/>
  <c r="L463" i="5"/>
  <c r="K463" i="5"/>
  <c r="J463" i="5"/>
  <c r="I463" i="5"/>
  <c r="H463" i="5"/>
  <c r="F463" i="5"/>
  <c r="E463" i="5"/>
  <c r="D463" i="5"/>
  <c r="C463" i="5"/>
  <c r="B463" i="5"/>
  <c r="A463" i="5"/>
  <c r="G463" i="5" s="1"/>
  <c r="S462" i="5"/>
  <c r="R462" i="5"/>
  <c r="Q462" i="5"/>
  <c r="P462" i="5"/>
  <c r="O462" i="5"/>
  <c r="N462" i="5"/>
  <c r="M462" i="5"/>
  <c r="L462" i="5"/>
  <c r="K462" i="5"/>
  <c r="J462" i="5"/>
  <c r="I462" i="5"/>
  <c r="H462" i="5"/>
  <c r="F462" i="5"/>
  <c r="E462" i="5"/>
  <c r="D462" i="5"/>
  <c r="C462" i="5"/>
  <c r="B462" i="5"/>
  <c r="A462" i="5"/>
  <c r="G462" i="5" s="1"/>
  <c r="S461" i="5"/>
  <c r="R461" i="5"/>
  <c r="Q461" i="5"/>
  <c r="P461" i="5"/>
  <c r="O461" i="5"/>
  <c r="N461" i="5"/>
  <c r="M461" i="5"/>
  <c r="L461" i="5"/>
  <c r="K461" i="5"/>
  <c r="J461" i="5"/>
  <c r="I461" i="5"/>
  <c r="H461" i="5"/>
  <c r="F461" i="5"/>
  <c r="E461" i="5"/>
  <c r="D461" i="5"/>
  <c r="C461" i="5"/>
  <c r="B461" i="5"/>
  <c r="A461" i="5"/>
  <c r="G461" i="5" s="1"/>
  <c r="S460" i="5"/>
  <c r="R460" i="5"/>
  <c r="Q460" i="5"/>
  <c r="P460" i="5"/>
  <c r="O460" i="5"/>
  <c r="N460" i="5"/>
  <c r="M460" i="5"/>
  <c r="L460" i="5"/>
  <c r="K460" i="5"/>
  <c r="J460" i="5"/>
  <c r="I460" i="5"/>
  <c r="H460" i="5"/>
  <c r="F460" i="5"/>
  <c r="E460" i="5"/>
  <c r="D460" i="5"/>
  <c r="C460" i="5"/>
  <c r="B460" i="5"/>
  <c r="A460" i="5"/>
  <c r="G460" i="5" s="1"/>
  <c r="S459" i="5"/>
  <c r="R459" i="5"/>
  <c r="Q459" i="5"/>
  <c r="P459" i="5"/>
  <c r="O459" i="5"/>
  <c r="N459" i="5"/>
  <c r="M459" i="5"/>
  <c r="L459" i="5"/>
  <c r="K459" i="5"/>
  <c r="J459" i="5"/>
  <c r="I459" i="5"/>
  <c r="H459" i="5"/>
  <c r="F459" i="5"/>
  <c r="E459" i="5"/>
  <c r="D459" i="5"/>
  <c r="C459" i="5"/>
  <c r="B459" i="5"/>
  <c r="A459" i="5"/>
  <c r="G459" i="5" s="1"/>
  <c r="S458" i="5"/>
  <c r="R458" i="5"/>
  <c r="Q458" i="5"/>
  <c r="P458" i="5"/>
  <c r="O458" i="5"/>
  <c r="N458" i="5"/>
  <c r="M458" i="5"/>
  <c r="L458" i="5"/>
  <c r="K458" i="5"/>
  <c r="J458" i="5"/>
  <c r="I458" i="5"/>
  <c r="H458" i="5"/>
  <c r="F458" i="5"/>
  <c r="E458" i="5"/>
  <c r="D458" i="5"/>
  <c r="C458" i="5"/>
  <c r="B458" i="5"/>
  <c r="A458" i="5"/>
  <c r="G458" i="5" s="1"/>
  <c r="S457" i="5"/>
  <c r="R457" i="5"/>
  <c r="Q457" i="5"/>
  <c r="P457" i="5"/>
  <c r="O457" i="5"/>
  <c r="N457" i="5"/>
  <c r="M457" i="5"/>
  <c r="L457" i="5"/>
  <c r="K457" i="5"/>
  <c r="J457" i="5"/>
  <c r="I457" i="5"/>
  <c r="H457" i="5"/>
  <c r="F457" i="5"/>
  <c r="E457" i="5"/>
  <c r="D457" i="5"/>
  <c r="C457" i="5"/>
  <c r="B457" i="5"/>
  <c r="A457" i="5"/>
  <c r="G457" i="5" s="1"/>
  <c r="S456" i="5"/>
  <c r="R456" i="5"/>
  <c r="Q456" i="5"/>
  <c r="P456" i="5"/>
  <c r="O456" i="5"/>
  <c r="N456" i="5"/>
  <c r="M456" i="5"/>
  <c r="L456" i="5"/>
  <c r="K456" i="5"/>
  <c r="J456" i="5"/>
  <c r="I456" i="5"/>
  <c r="H456" i="5"/>
  <c r="F456" i="5"/>
  <c r="E456" i="5"/>
  <c r="D456" i="5"/>
  <c r="C456" i="5"/>
  <c r="B456" i="5"/>
  <c r="A456" i="5"/>
  <c r="G456" i="5" s="1"/>
  <c r="S455" i="5"/>
  <c r="R455" i="5"/>
  <c r="Q455" i="5"/>
  <c r="P455" i="5"/>
  <c r="O455" i="5"/>
  <c r="N455" i="5"/>
  <c r="M455" i="5"/>
  <c r="L455" i="5"/>
  <c r="K455" i="5"/>
  <c r="J455" i="5"/>
  <c r="I455" i="5"/>
  <c r="H455" i="5"/>
  <c r="F455" i="5"/>
  <c r="E455" i="5"/>
  <c r="D455" i="5"/>
  <c r="C455" i="5"/>
  <c r="B455" i="5"/>
  <c r="A455" i="5"/>
  <c r="G455" i="5" s="1"/>
  <c r="S454" i="5"/>
  <c r="R454" i="5"/>
  <c r="Q454" i="5"/>
  <c r="P454" i="5"/>
  <c r="O454" i="5"/>
  <c r="N454" i="5"/>
  <c r="M454" i="5"/>
  <c r="L454" i="5"/>
  <c r="K454" i="5"/>
  <c r="J454" i="5"/>
  <c r="I454" i="5"/>
  <c r="H454" i="5"/>
  <c r="F454" i="5"/>
  <c r="E454" i="5"/>
  <c r="D454" i="5"/>
  <c r="C454" i="5"/>
  <c r="B454" i="5"/>
  <c r="A454" i="5"/>
  <c r="G454" i="5" s="1"/>
  <c r="S453" i="5"/>
  <c r="R453" i="5"/>
  <c r="Q453" i="5"/>
  <c r="P453" i="5"/>
  <c r="O453" i="5"/>
  <c r="N453" i="5"/>
  <c r="M453" i="5"/>
  <c r="L453" i="5"/>
  <c r="K453" i="5"/>
  <c r="J453" i="5"/>
  <c r="I453" i="5"/>
  <c r="H453" i="5"/>
  <c r="F453" i="5"/>
  <c r="E453" i="5"/>
  <c r="D453" i="5"/>
  <c r="C453" i="5"/>
  <c r="B453" i="5"/>
  <c r="A453" i="5"/>
  <c r="G453" i="5" s="1"/>
  <c r="S452" i="5"/>
  <c r="R452" i="5"/>
  <c r="Q452" i="5"/>
  <c r="P452" i="5"/>
  <c r="O452" i="5"/>
  <c r="N452" i="5"/>
  <c r="M452" i="5"/>
  <c r="L452" i="5"/>
  <c r="K452" i="5"/>
  <c r="J452" i="5"/>
  <c r="I452" i="5"/>
  <c r="H452" i="5"/>
  <c r="F452" i="5"/>
  <c r="E452" i="5"/>
  <c r="D452" i="5"/>
  <c r="C452" i="5"/>
  <c r="B452" i="5"/>
  <c r="A452" i="5"/>
  <c r="G452" i="5" s="1"/>
  <c r="S451" i="5"/>
  <c r="R451" i="5"/>
  <c r="Q451" i="5"/>
  <c r="P451" i="5"/>
  <c r="O451" i="5"/>
  <c r="N451" i="5"/>
  <c r="M451" i="5"/>
  <c r="L451" i="5"/>
  <c r="K451" i="5"/>
  <c r="J451" i="5"/>
  <c r="I451" i="5"/>
  <c r="H451" i="5"/>
  <c r="F451" i="5"/>
  <c r="E451" i="5"/>
  <c r="D451" i="5"/>
  <c r="C451" i="5"/>
  <c r="B451" i="5"/>
  <c r="A451" i="5"/>
  <c r="G451" i="5" s="1"/>
  <c r="S450" i="5"/>
  <c r="R450" i="5"/>
  <c r="Q450" i="5"/>
  <c r="P450" i="5"/>
  <c r="O450" i="5"/>
  <c r="N450" i="5"/>
  <c r="M450" i="5"/>
  <c r="L450" i="5"/>
  <c r="K450" i="5"/>
  <c r="J450" i="5"/>
  <c r="I450" i="5"/>
  <c r="H450" i="5"/>
  <c r="F450" i="5"/>
  <c r="E450" i="5"/>
  <c r="D450" i="5"/>
  <c r="C450" i="5"/>
  <c r="B450" i="5"/>
  <c r="A450" i="5"/>
  <c r="G450" i="5" s="1"/>
  <c r="S449" i="5"/>
  <c r="R449" i="5"/>
  <c r="Q449" i="5"/>
  <c r="P449" i="5"/>
  <c r="O449" i="5"/>
  <c r="N449" i="5"/>
  <c r="M449" i="5"/>
  <c r="L449" i="5"/>
  <c r="K449" i="5"/>
  <c r="J449" i="5"/>
  <c r="I449" i="5"/>
  <c r="H449" i="5"/>
  <c r="F449" i="5"/>
  <c r="E449" i="5"/>
  <c r="D449" i="5"/>
  <c r="C449" i="5"/>
  <c r="B449" i="5"/>
  <c r="A449" i="5"/>
  <c r="G449" i="5" s="1"/>
  <c r="S448" i="5"/>
  <c r="R448" i="5"/>
  <c r="Q448" i="5"/>
  <c r="P448" i="5"/>
  <c r="O448" i="5"/>
  <c r="N448" i="5"/>
  <c r="M448" i="5"/>
  <c r="L448" i="5"/>
  <c r="K448" i="5"/>
  <c r="J448" i="5"/>
  <c r="I448" i="5"/>
  <c r="H448" i="5"/>
  <c r="F448" i="5"/>
  <c r="E448" i="5"/>
  <c r="D448" i="5"/>
  <c r="C448" i="5"/>
  <c r="B448" i="5"/>
  <c r="A448" i="5"/>
  <c r="G448" i="5" s="1"/>
  <c r="S447" i="5"/>
  <c r="R447" i="5"/>
  <c r="Q447" i="5"/>
  <c r="P447" i="5"/>
  <c r="O447" i="5"/>
  <c r="N447" i="5"/>
  <c r="M447" i="5"/>
  <c r="L447" i="5"/>
  <c r="K447" i="5"/>
  <c r="J447" i="5"/>
  <c r="I447" i="5"/>
  <c r="H447" i="5"/>
  <c r="F447" i="5"/>
  <c r="E447" i="5"/>
  <c r="D447" i="5"/>
  <c r="C447" i="5"/>
  <c r="B447" i="5"/>
  <c r="A447" i="5"/>
  <c r="G447" i="5" s="1"/>
  <c r="S446" i="5"/>
  <c r="R446" i="5"/>
  <c r="Q446" i="5"/>
  <c r="P446" i="5"/>
  <c r="O446" i="5"/>
  <c r="N446" i="5"/>
  <c r="M446" i="5"/>
  <c r="L446" i="5"/>
  <c r="K446" i="5"/>
  <c r="J446" i="5"/>
  <c r="I446" i="5"/>
  <c r="H446" i="5"/>
  <c r="F446" i="5"/>
  <c r="E446" i="5"/>
  <c r="D446" i="5"/>
  <c r="C446" i="5"/>
  <c r="B446" i="5"/>
  <c r="A446" i="5"/>
  <c r="G446" i="5" s="1"/>
  <c r="S445" i="5"/>
  <c r="R445" i="5"/>
  <c r="Q445" i="5"/>
  <c r="P445" i="5"/>
  <c r="O445" i="5"/>
  <c r="N445" i="5"/>
  <c r="M445" i="5"/>
  <c r="L445" i="5"/>
  <c r="K445" i="5"/>
  <c r="J445" i="5"/>
  <c r="I445" i="5"/>
  <c r="H445" i="5"/>
  <c r="F445" i="5"/>
  <c r="E445" i="5"/>
  <c r="D445" i="5"/>
  <c r="C445" i="5"/>
  <c r="B445" i="5"/>
  <c r="A445" i="5"/>
  <c r="G445" i="5" s="1"/>
  <c r="S444" i="5"/>
  <c r="R444" i="5"/>
  <c r="Q444" i="5"/>
  <c r="P444" i="5"/>
  <c r="O444" i="5"/>
  <c r="N444" i="5"/>
  <c r="M444" i="5"/>
  <c r="L444" i="5"/>
  <c r="K444" i="5"/>
  <c r="J444" i="5"/>
  <c r="I444" i="5"/>
  <c r="H444" i="5"/>
  <c r="F444" i="5"/>
  <c r="E444" i="5"/>
  <c r="D444" i="5"/>
  <c r="C444" i="5"/>
  <c r="B444" i="5"/>
  <c r="A444" i="5"/>
  <c r="G444" i="5" s="1"/>
  <c r="S443" i="5"/>
  <c r="R443" i="5"/>
  <c r="Q443" i="5"/>
  <c r="P443" i="5"/>
  <c r="O443" i="5"/>
  <c r="N443" i="5"/>
  <c r="M443" i="5"/>
  <c r="L443" i="5"/>
  <c r="K443" i="5"/>
  <c r="J443" i="5"/>
  <c r="I443" i="5"/>
  <c r="H443" i="5"/>
  <c r="F443" i="5"/>
  <c r="E443" i="5"/>
  <c r="D443" i="5"/>
  <c r="C443" i="5"/>
  <c r="B443" i="5"/>
  <c r="A443" i="5"/>
  <c r="G443" i="5" s="1"/>
  <c r="S442" i="5"/>
  <c r="R442" i="5"/>
  <c r="Q442" i="5"/>
  <c r="P442" i="5"/>
  <c r="O442" i="5"/>
  <c r="N442" i="5"/>
  <c r="M442" i="5"/>
  <c r="L442" i="5"/>
  <c r="K442" i="5"/>
  <c r="J442" i="5"/>
  <c r="I442" i="5"/>
  <c r="H442" i="5"/>
  <c r="F442" i="5"/>
  <c r="E442" i="5"/>
  <c r="D442" i="5"/>
  <c r="C442" i="5"/>
  <c r="B442" i="5"/>
  <c r="A442" i="5"/>
  <c r="G442" i="5" s="1"/>
  <c r="S441" i="5"/>
  <c r="R441" i="5"/>
  <c r="Q441" i="5"/>
  <c r="P441" i="5"/>
  <c r="O441" i="5"/>
  <c r="N441" i="5"/>
  <c r="M441" i="5"/>
  <c r="L441" i="5"/>
  <c r="K441" i="5"/>
  <c r="J441" i="5"/>
  <c r="I441" i="5"/>
  <c r="H441" i="5"/>
  <c r="F441" i="5"/>
  <c r="E441" i="5"/>
  <c r="D441" i="5"/>
  <c r="C441" i="5"/>
  <c r="B441" i="5"/>
  <c r="A441" i="5"/>
  <c r="G441" i="5" s="1"/>
  <c r="S440" i="5"/>
  <c r="R440" i="5"/>
  <c r="Q440" i="5"/>
  <c r="P440" i="5"/>
  <c r="O440" i="5"/>
  <c r="N440" i="5"/>
  <c r="M440" i="5"/>
  <c r="L440" i="5"/>
  <c r="K440" i="5"/>
  <c r="J440" i="5"/>
  <c r="I440" i="5"/>
  <c r="H440" i="5"/>
  <c r="F440" i="5"/>
  <c r="E440" i="5"/>
  <c r="D440" i="5"/>
  <c r="C440" i="5"/>
  <c r="B440" i="5"/>
  <c r="A440" i="5"/>
  <c r="G440" i="5" s="1"/>
  <c r="S439" i="5"/>
  <c r="R439" i="5"/>
  <c r="Q439" i="5"/>
  <c r="P439" i="5"/>
  <c r="O439" i="5"/>
  <c r="N439" i="5"/>
  <c r="M439" i="5"/>
  <c r="L439" i="5"/>
  <c r="K439" i="5"/>
  <c r="J439" i="5"/>
  <c r="I439" i="5"/>
  <c r="H439" i="5"/>
  <c r="F439" i="5"/>
  <c r="E439" i="5"/>
  <c r="D439" i="5"/>
  <c r="C439" i="5"/>
  <c r="B439" i="5"/>
  <c r="A439" i="5"/>
  <c r="G439" i="5" s="1"/>
  <c r="S438" i="5"/>
  <c r="R438" i="5"/>
  <c r="Q438" i="5"/>
  <c r="P438" i="5"/>
  <c r="O438" i="5"/>
  <c r="N438" i="5"/>
  <c r="M438" i="5"/>
  <c r="L438" i="5"/>
  <c r="K438" i="5"/>
  <c r="J438" i="5"/>
  <c r="I438" i="5"/>
  <c r="H438" i="5"/>
  <c r="F438" i="5"/>
  <c r="E438" i="5"/>
  <c r="D438" i="5"/>
  <c r="C438" i="5"/>
  <c r="B438" i="5"/>
  <c r="A438" i="5"/>
  <c r="G438" i="5" s="1"/>
  <c r="S437" i="5"/>
  <c r="R437" i="5"/>
  <c r="Q437" i="5"/>
  <c r="P437" i="5"/>
  <c r="O437" i="5"/>
  <c r="N437" i="5"/>
  <c r="M437" i="5"/>
  <c r="L437" i="5"/>
  <c r="K437" i="5"/>
  <c r="J437" i="5"/>
  <c r="I437" i="5"/>
  <c r="H437" i="5"/>
  <c r="F437" i="5"/>
  <c r="E437" i="5"/>
  <c r="D437" i="5"/>
  <c r="C437" i="5"/>
  <c r="B437" i="5"/>
  <c r="A437" i="5"/>
  <c r="G437" i="5" s="1"/>
  <c r="S436" i="5"/>
  <c r="R436" i="5"/>
  <c r="Q436" i="5"/>
  <c r="P436" i="5"/>
  <c r="O436" i="5"/>
  <c r="N436" i="5"/>
  <c r="M436" i="5"/>
  <c r="L436" i="5"/>
  <c r="K436" i="5"/>
  <c r="J436" i="5"/>
  <c r="I436" i="5"/>
  <c r="H436" i="5"/>
  <c r="F436" i="5"/>
  <c r="E436" i="5"/>
  <c r="D436" i="5"/>
  <c r="C436" i="5"/>
  <c r="B436" i="5"/>
  <c r="A436" i="5"/>
  <c r="G436" i="5" s="1"/>
  <c r="S435" i="5"/>
  <c r="R435" i="5"/>
  <c r="Q435" i="5"/>
  <c r="P435" i="5"/>
  <c r="O435" i="5"/>
  <c r="N435" i="5"/>
  <c r="M435" i="5"/>
  <c r="L435" i="5"/>
  <c r="K435" i="5"/>
  <c r="J435" i="5"/>
  <c r="I435" i="5"/>
  <c r="H435" i="5"/>
  <c r="F435" i="5"/>
  <c r="E435" i="5"/>
  <c r="D435" i="5"/>
  <c r="C435" i="5"/>
  <c r="B435" i="5"/>
  <c r="A435" i="5"/>
  <c r="G435" i="5" s="1"/>
  <c r="S434" i="5"/>
  <c r="R434" i="5"/>
  <c r="Q434" i="5"/>
  <c r="P434" i="5"/>
  <c r="O434" i="5"/>
  <c r="N434" i="5"/>
  <c r="M434" i="5"/>
  <c r="L434" i="5"/>
  <c r="K434" i="5"/>
  <c r="J434" i="5"/>
  <c r="I434" i="5"/>
  <c r="H434" i="5"/>
  <c r="F434" i="5"/>
  <c r="E434" i="5"/>
  <c r="D434" i="5"/>
  <c r="C434" i="5"/>
  <c r="B434" i="5"/>
  <c r="A434" i="5"/>
  <c r="G434" i="5" s="1"/>
  <c r="S433" i="5"/>
  <c r="R433" i="5"/>
  <c r="Q433" i="5"/>
  <c r="P433" i="5"/>
  <c r="O433" i="5"/>
  <c r="N433" i="5"/>
  <c r="M433" i="5"/>
  <c r="L433" i="5"/>
  <c r="K433" i="5"/>
  <c r="J433" i="5"/>
  <c r="I433" i="5"/>
  <c r="H433" i="5"/>
  <c r="F433" i="5"/>
  <c r="E433" i="5"/>
  <c r="D433" i="5"/>
  <c r="C433" i="5"/>
  <c r="B433" i="5"/>
  <c r="A433" i="5"/>
  <c r="G433" i="5" s="1"/>
  <c r="S432" i="5"/>
  <c r="R432" i="5"/>
  <c r="Q432" i="5"/>
  <c r="P432" i="5"/>
  <c r="O432" i="5"/>
  <c r="N432" i="5"/>
  <c r="M432" i="5"/>
  <c r="L432" i="5"/>
  <c r="K432" i="5"/>
  <c r="J432" i="5"/>
  <c r="I432" i="5"/>
  <c r="H432" i="5"/>
  <c r="F432" i="5"/>
  <c r="E432" i="5"/>
  <c r="D432" i="5"/>
  <c r="C432" i="5"/>
  <c r="B432" i="5"/>
  <c r="A432" i="5"/>
  <c r="G432" i="5" s="1"/>
  <c r="S431" i="5"/>
  <c r="R431" i="5"/>
  <c r="Q431" i="5"/>
  <c r="P431" i="5"/>
  <c r="O431" i="5"/>
  <c r="N431" i="5"/>
  <c r="M431" i="5"/>
  <c r="L431" i="5"/>
  <c r="K431" i="5"/>
  <c r="J431" i="5"/>
  <c r="I431" i="5"/>
  <c r="H431" i="5"/>
  <c r="F431" i="5"/>
  <c r="E431" i="5"/>
  <c r="D431" i="5"/>
  <c r="C431" i="5"/>
  <c r="B431" i="5"/>
  <c r="A431" i="5"/>
  <c r="G431" i="5" s="1"/>
  <c r="S430" i="5"/>
  <c r="R430" i="5"/>
  <c r="Q430" i="5"/>
  <c r="P430" i="5"/>
  <c r="O430" i="5"/>
  <c r="N430" i="5"/>
  <c r="M430" i="5"/>
  <c r="L430" i="5"/>
  <c r="K430" i="5"/>
  <c r="J430" i="5"/>
  <c r="I430" i="5"/>
  <c r="H430" i="5"/>
  <c r="F430" i="5"/>
  <c r="E430" i="5"/>
  <c r="D430" i="5"/>
  <c r="C430" i="5"/>
  <c r="B430" i="5"/>
  <c r="A430" i="5"/>
  <c r="G430" i="5" s="1"/>
  <c r="S429" i="5"/>
  <c r="R429" i="5"/>
  <c r="Q429" i="5"/>
  <c r="P429" i="5"/>
  <c r="O429" i="5"/>
  <c r="N429" i="5"/>
  <c r="M429" i="5"/>
  <c r="L429" i="5"/>
  <c r="K429" i="5"/>
  <c r="J429" i="5"/>
  <c r="I429" i="5"/>
  <c r="H429" i="5"/>
  <c r="F429" i="5"/>
  <c r="E429" i="5"/>
  <c r="D429" i="5"/>
  <c r="C429" i="5"/>
  <c r="B429" i="5"/>
  <c r="A429" i="5"/>
  <c r="G429" i="5" s="1"/>
  <c r="S428" i="5"/>
  <c r="R428" i="5"/>
  <c r="Q428" i="5"/>
  <c r="P428" i="5"/>
  <c r="O428" i="5"/>
  <c r="N428" i="5"/>
  <c r="M428" i="5"/>
  <c r="L428" i="5"/>
  <c r="K428" i="5"/>
  <c r="J428" i="5"/>
  <c r="I428" i="5"/>
  <c r="H428" i="5"/>
  <c r="F428" i="5"/>
  <c r="E428" i="5"/>
  <c r="D428" i="5"/>
  <c r="C428" i="5"/>
  <c r="B428" i="5"/>
  <c r="A428" i="5"/>
  <c r="G428" i="5" s="1"/>
  <c r="S427" i="5"/>
  <c r="R427" i="5"/>
  <c r="Q427" i="5"/>
  <c r="P427" i="5"/>
  <c r="O427" i="5"/>
  <c r="N427" i="5"/>
  <c r="M427" i="5"/>
  <c r="L427" i="5"/>
  <c r="K427" i="5"/>
  <c r="J427" i="5"/>
  <c r="I427" i="5"/>
  <c r="H427" i="5"/>
  <c r="F427" i="5"/>
  <c r="E427" i="5"/>
  <c r="D427" i="5"/>
  <c r="C427" i="5"/>
  <c r="B427" i="5"/>
  <c r="A427" i="5"/>
  <c r="G427" i="5" s="1"/>
  <c r="S426" i="5"/>
  <c r="R426" i="5"/>
  <c r="Q426" i="5"/>
  <c r="P426" i="5"/>
  <c r="O426" i="5"/>
  <c r="N426" i="5"/>
  <c r="M426" i="5"/>
  <c r="L426" i="5"/>
  <c r="K426" i="5"/>
  <c r="J426" i="5"/>
  <c r="I426" i="5"/>
  <c r="H426" i="5"/>
  <c r="F426" i="5"/>
  <c r="E426" i="5"/>
  <c r="D426" i="5"/>
  <c r="C426" i="5"/>
  <c r="B426" i="5"/>
  <c r="A426" i="5"/>
  <c r="G426" i="5" s="1"/>
  <c r="S425" i="5"/>
  <c r="R425" i="5"/>
  <c r="Q425" i="5"/>
  <c r="P425" i="5"/>
  <c r="O425" i="5"/>
  <c r="N425" i="5"/>
  <c r="M425" i="5"/>
  <c r="L425" i="5"/>
  <c r="K425" i="5"/>
  <c r="J425" i="5"/>
  <c r="I425" i="5"/>
  <c r="H425" i="5"/>
  <c r="F425" i="5"/>
  <c r="E425" i="5"/>
  <c r="D425" i="5"/>
  <c r="C425" i="5"/>
  <c r="B425" i="5"/>
  <c r="A425" i="5"/>
  <c r="G425" i="5" s="1"/>
  <c r="S424" i="5"/>
  <c r="R424" i="5"/>
  <c r="Q424" i="5"/>
  <c r="P424" i="5"/>
  <c r="O424" i="5"/>
  <c r="N424" i="5"/>
  <c r="M424" i="5"/>
  <c r="L424" i="5"/>
  <c r="K424" i="5"/>
  <c r="J424" i="5"/>
  <c r="I424" i="5"/>
  <c r="H424" i="5"/>
  <c r="F424" i="5"/>
  <c r="E424" i="5"/>
  <c r="D424" i="5"/>
  <c r="C424" i="5"/>
  <c r="B424" i="5"/>
  <c r="A424" i="5"/>
  <c r="G424" i="5" s="1"/>
  <c r="S423" i="5"/>
  <c r="R423" i="5"/>
  <c r="Q423" i="5"/>
  <c r="P423" i="5"/>
  <c r="O423" i="5"/>
  <c r="N423" i="5"/>
  <c r="M423" i="5"/>
  <c r="L423" i="5"/>
  <c r="K423" i="5"/>
  <c r="J423" i="5"/>
  <c r="I423" i="5"/>
  <c r="H423" i="5"/>
  <c r="F423" i="5"/>
  <c r="E423" i="5"/>
  <c r="D423" i="5"/>
  <c r="C423" i="5"/>
  <c r="B423" i="5"/>
  <c r="A423" i="5"/>
  <c r="G423" i="5" s="1"/>
  <c r="S422" i="5"/>
  <c r="R422" i="5"/>
  <c r="Q422" i="5"/>
  <c r="P422" i="5"/>
  <c r="O422" i="5"/>
  <c r="N422" i="5"/>
  <c r="M422" i="5"/>
  <c r="L422" i="5"/>
  <c r="K422" i="5"/>
  <c r="J422" i="5"/>
  <c r="I422" i="5"/>
  <c r="H422" i="5"/>
  <c r="F422" i="5"/>
  <c r="E422" i="5"/>
  <c r="D422" i="5"/>
  <c r="C422" i="5"/>
  <c r="B422" i="5"/>
  <c r="A422" i="5"/>
  <c r="G422" i="5" s="1"/>
  <c r="S421" i="5"/>
  <c r="R421" i="5"/>
  <c r="Q421" i="5"/>
  <c r="P421" i="5"/>
  <c r="O421" i="5"/>
  <c r="N421" i="5"/>
  <c r="M421" i="5"/>
  <c r="L421" i="5"/>
  <c r="K421" i="5"/>
  <c r="J421" i="5"/>
  <c r="I421" i="5"/>
  <c r="H421" i="5"/>
  <c r="F421" i="5"/>
  <c r="E421" i="5"/>
  <c r="D421" i="5"/>
  <c r="C421" i="5"/>
  <c r="B421" i="5"/>
  <c r="A421" i="5"/>
  <c r="G421" i="5" s="1"/>
  <c r="S420" i="5"/>
  <c r="R420" i="5"/>
  <c r="Q420" i="5"/>
  <c r="P420" i="5"/>
  <c r="O420" i="5"/>
  <c r="N420" i="5"/>
  <c r="M420" i="5"/>
  <c r="L420" i="5"/>
  <c r="K420" i="5"/>
  <c r="J420" i="5"/>
  <c r="I420" i="5"/>
  <c r="H420" i="5"/>
  <c r="F420" i="5"/>
  <c r="E420" i="5"/>
  <c r="D420" i="5"/>
  <c r="C420" i="5"/>
  <c r="B420" i="5"/>
  <c r="A420" i="5"/>
  <c r="G420" i="5" s="1"/>
  <c r="S419" i="5"/>
  <c r="R419" i="5"/>
  <c r="Q419" i="5"/>
  <c r="P419" i="5"/>
  <c r="O419" i="5"/>
  <c r="N419" i="5"/>
  <c r="M419" i="5"/>
  <c r="L419" i="5"/>
  <c r="K419" i="5"/>
  <c r="J419" i="5"/>
  <c r="I419" i="5"/>
  <c r="H419" i="5"/>
  <c r="F419" i="5"/>
  <c r="E419" i="5"/>
  <c r="D419" i="5"/>
  <c r="C419" i="5"/>
  <c r="B419" i="5"/>
  <c r="A419" i="5"/>
  <c r="G419" i="5" s="1"/>
  <c r="S418" i="5"/>
  <c r="R418" i="5"/>
  <c r="Q418" i="5"/>
  <c r="P418" i="5"/>
  <c r="O418" i="5"/>
  <c r="N418" i="5"/>
  <c r="M418" i="5"/>
  <c r="L418" i="5"/>
  <c r="K418" i="5"/>
  <c r="J418" i="5"/>
  <c r="I418" i="5"/>
  <c r="H418" i="5"/>
  <c r="F418" i="5"/>
  <c r="E418" i="5"/>
  <c r="D418" i="5"/>
  <c r="C418" i="5"/>
  <c r="B418" i="5"/>
  <c r="A418" i="5"/>
  <c r="G418" i="5" s="1"/>
  <c r="S417" i="5"/>
  <c r="R417" i="5"/>
  <c r="Q417" i="5"/>
  <c r="P417" i="5"/>
  <c r="O417" i="5"/>
  <c r="N417" i="5"/>
  <c r="M417" i="5"/>
  <c r="L417" i="5"/>
  <c r="K417" i="5"/>
  <c r="J417" i="5"/>
  <c r="I417" i="5"/>
  <c r="H417" i="5"/>
  <c r="F417" i="5"/>
  <c r="E417" i="5"/>
  <c r="D417" i="5"/>
  <c r="C417" i="5"/>
  <c r="B417" i="5"/>
  <c r="A417" i="5"/>
  <c r="G417" i="5" s="1"/>
  <c r="S416" i="5"/>
  <c r="R416" i="5"/>
  <c r="Q416" i="5"/>
  <c r="P416" i="5"/>
  <c r="O416" i="5"/>
  <c r="N416" i="5"/>
  <c r="M416" i="5"/>
  <c r="L416" i="5"/>
  <c r="K416" i="5"/>
  <c r="J416" i="5"/>
  <c r="I416" i="5"/>
  <c r="H416" i="5"/>
  <c r="F416" i="5"/>
  <c r="E416" i="5"/>
  <c r="D416" i="5"/>
  <c r="C416" i="5"/>
  <c r="B416" i="5"/>
  <c r="A416" i="5"/>
  <c r="G416" i="5" s="1"/>
  <c r="S415" i="5"/>
  <c r="R415" i="5"/>
  <c r="Q415" i="5"/>
  <c r="P415" i="5"/>
  <c r="O415" i="5"/>
  <c r="N415" i="5"/>
  <c r="M415" i="5"/>
  <c r="L415" i="5"/>
  <c r="K415" i="5"/>
  <c r="J415" i="5"/>
  <c r="I415" i="5"/>
  <c r="H415" i="5"/>
  <c r="F415" i="5"/>
  <c r="E415" i="5"/>
  <c r="D415" i="5"/>
  <c r="C415" i="5"/>
  <c r="B415" i="5"/>
  <c r="A415" i="5"/>
  <c r="G415" i="5" s="1"/>
  <c r="S414" i="5"/>
  <c r="R414" i="5"/>
  <c r="Q414" i="5"/>
  <c r="P414" i="5"/>
  <c r="O414" i="5"/>
  <c r="N414" i="5"/>
  <c r="M414" i="5"/>
  <c r="L414" i="5"/>
  <c r="K414" i="5"/>
  <c r="J414" i="5"/>
  <c r="I414" i="5"/>
  <c r="H414" i="5"/>
  <c r="F414" i="5"/>
  <c r="E414" i="5"/>
  <c r="D414" i="5"/>
  <c r="C414" i="5"/>
  <c r="B414" i="5"/>
  <c r="A414" i="5"/>
  <c r="G414" i="5" s="1"/>
  <c r="S413" i="5"/>
  <c r="R413" i="5"/>
  <c r="Q413" i="5"/>
  <c r="P413" i="5"/>
  <c r="O413" i="5"/>
  <c r="N413" i="5"/>
  <c r="M413" i="5"/>
  <c r="L413" i="5"/>
  <c r="K413" i="5"/>
  <c r="J413" i="5"/>
  <c r="I413" i="5"/>
  <c r="H413" i="5"/>
  <c r="F413" i="5"/>
  <c r="E413" i="5"/>
  <c r="D413" i="5"/>
  <c r="C413" i="5"/>
  <c r="B413" i="5"/>
  <c r="A413" i="5"/>
  <c r="G413" i="5" s="1"/>
  <c r="S412" i="5"/>
  <c r="R412" i="5"/>
  <c r="Q412" i="5"/>
  <c r="P412" i="5"/>
  <c r="O412" i="5"/>
  <c r="N412" i="5"/>
  <c r="M412" i="5"/>
  <c r="L412" i="5"/>
  <c r="K412" i="5"/>
  <c r="J412" i="5"/>
  <c r="I412" i="5"/>
  <c r="H412" i="5"/>
  <c r="F412" i="5"/>
  <c r="E412" i="5"/>
  <c r="D412" i="5"/>
  <c r="C412" i="5"/>
  <c r="B412" i="5"/>
  <c r="A412" i="5"/>
  <c r="G412" i="5" s="1"/>
  <c r="S411" i="5"/>
  <c r="R411" i="5"/>
  <c r="Q411" i="5"/>
  <c r="P411" i="5"/>
  <c r="O411" i="5"/>
  <c r="N411" i="5"/>
  <c r="M411" i="5"/>
  <c r="L411" i="5"/>
  <c r="K411" i="5"/>
  <c r="J411" i="5"/>
  <c r="I411" i="5"/>
  <c r="H411" i="5"/>
  <c r="F411" i="5"/>
  <c r="E411" i="5"/>
  <c r="D411" i="5"/>
  <c r="C411" i="5"/>
  <c r="B411" i="5"/>
  <c r="A411" i="5"/>
  <c r="G411" i="5" s="1"/>
  <c r="S410" i="5"/>
  <c r="R410" i="5"/>
  <c r="Q410" i="5"/>
  <c r="P410" i="5"/>
  <c r="O410" i="5"/>
  <c r="N410" i="5"/>
  <c r="M410" i="5"/>
  <c r="L410" i="5"/>
  <c r="K410" i="5"/>
  <c r="J410" i="5"/>
  <c r="I410" i="5"/>
  <c r="H410" i="5"/>
  <c r="F410" i="5"/>
  <c r="E410" i="5"/>
  <c r="D410" i="5"/>
  <c r="C410" i="5"/>
  <c r="B410" i="5"/>
  <c r="A410" i="5"/>
  <c r="G410" i="5" s="1"/>
  <c r="S409" i="5"/>
  <c r="R409" i="5"/>
  <c r="Q409" i="5"/>
  <c r="P409" i="5"/>
  <c r="O409" i="5"/>
  <c r="N409" i="5"/>
  <c r="M409" i="5"/>
  <c r="L409" i="5"/>
  <c r="K409" i="5"/>
  <c r="J409" i="5"/>
  <c r="I409" i="5"/>
  <c r="H409" i="5"/>
  <c r="F409" i="5"/>
  <c r="E409" i="5"/>
  <c r="D409" i="5"/>
  <c r="C409" i="5"/>
  <c r="B409" i="5"/>
  <c r="A409" i="5"/>
  <c r="G409" i="5" s="1"/>
  <c r="S408" i="5"/>
  <c r="R408" i="5"/>
  <c r="Q408" i="5"/>
  <c r="P408" i="5"/>
  <c r="O408" i="5"/>
  <c r="N408" i="5"/>
  <c r="M408" i="5"/>
  <c r="L408" i="5"/>
  <c r="K408" i="5"/>
  <c r="J408" i="5"/>
  <c r="I408" i="5"/>
  <c r="H408" i="5"/>
  <c r="F408" i="5"/>
  <c r="E408" i="5"/>
  <c r="D408" i="5"/>
  <c r="C408" i="5"/>
  <c r="B408" i="5"/>
  <c r="A408" i="5"/>
  <c r="G408" i="5" s="1"/>
  <c r="S407" i="5"/>
  <c r="R407" i="5"/>
  <c r="Q407" i="5"/>
  <c r="P407" i="5"/>
  <c r="O407" i="5"/>
  <c r="N407" i="5"/>
  <c r="M407" i="5"/>
  <c r="L407" i="5"/>
  <c r="K407" i="5"/>
  <c r="J407" i="5"/>
  <c r="I407" i="5"/>
  <c r="H407" i="5"/>
  <c r="F407" i="5"/>
  <c r="E407" i="5"/>
  <c r="D407" i="5"/>
  <c r="C407" i="5"/>
  <c r="B407" i="5"/>
  <c r="A407" i="5"/>
  <c r="G407" i="5" s="1"/>
  <c r="S406" i="5"/>
  <c r="R406" i="5"/>
  <c r="Q406" i="5"/>
  <c r="P406" i="5"/>
  <c r="O406" i="5"/>
  <c r="N406" i="5"/>
  <c r="M406" i="5"/>
  <c r="L406" i="5"/>
  <c r="K406" i="5"/>
  <c r="J406" i="5"/>
  <c r="I406" i="5"/>
  <c r="H406" i="5"/>
  <c r="F406" i="5"/>
  <c r="E406" i="5"/>
  <c r="D406" i="5"/>
  <c r="C406" i="5"/>
  <c r="B406" i="5"/>
  <c r="A406" i="5"/>
  <c r="G406" i="5" s="1"/>
  <c r="S405" i="5"/>
  <c r="R405" i="5"/>
  <c r="Q405" i="5"/>
  <c r="P405" i="5"/>
  <c r="O405" i="5"/>
  <c r="N405" i="5"/>
  <c r="M405" i="5"/>
  <c r="L405" i="5"/>
  <c r="K405" i="5"/>
  <c r="J405" i="5"/>
  <c r="I405" i="5"/>
  <c r="H405" i="5"/>
  <c r="F405" i="5"/>
  <c r="E405" i="5"/>
  <c r="D405" i="5"/>
  <c r="C405" i="5"/>
  <c r="B405" i="5"/>
  <c r="A405" i="5"/>
  <c r="G405" i="5" s="1"/>
  <c r="S404" i="5"/>
  <c r="R404" i="5"/>
  <c r="Q404" i="5"/>
  <c r="P404" i="5"/>
  <c r="O404" i="5"/>
  <c r="N404" i="5"/>
  <c r="M404" i="5"/>
  <c r="L404" i="5"/>
  <c r="K404" i="5"/>
  <c r="J404" i="5"/>
  <c r="I404" i="5"/>
  <c r="H404" i="5"/>
  <c r="F404" i="5"/>
  <c r="E404" i="5"/>
  <c r="D404" i="5"/>
  <c r="C404" i="5"/>
  <c r="B404" i="5"/>
  <c r="A404" i="5"/>
  <c r="G404" i="5" s="1"/>
  <c r="S403" i="5"/>
  <c r="R403" i="5"/>
  <c r="Q403" i="5"/>
  <c r="P403" i="5"/>
  <c r="O403" i="5"/>
  <c r="N403" i="5"/>
  <c r="M403" i="5"/>
  <c r="L403" i="5"/>
  <c r="K403" i="5"/>
  <c r="J403" i="5"/>
  <c r="I403" i="5"/>
  <c r="H403" i="5"/>
  <c r="F403" i="5"/>
  <c r="E403" i="5"/>
  <c r="D403" i="5"/>
  <c r="C403" i="5"/>
  <c r="B403" i="5"/>
  <c r="A403" i="5"/>
  <c r="G403" i="5" s="1"/>
  <c r="S402" i="5"/>
  <c r="R402" i="5"/>
  <c r="Q402" i="5"/>
  <c r="P402" i="5"/>
  <c r="O402" i="5"/>
  <c r="N402" i="5"/>
  <c r="M402" i="5"/>
  <c r="L402" i="5"/>
  <c r="K402" i="5"/>
  <c r="J402" i="5"/>
  <c r="I402" i="5"/>
  <c r="H402" i="5"/>
  <c r="F402" i="5"/>
  <c r="E402" i="5"/>
  <c r="D402" i="5"/>
  <c r="C402" i="5"/>
  <c r="B402" i="5"/>
  <c r="A402" i="5"/>
  <c r="G402" i="5" s="1"/>
  <c r="S401" i="5"/>
  <c r="R401" i="5"/>
  <c r="Q401" i="5"/>
  <c r="P401" i="5"/>
  <c r="O401" i="5"/>
  <c r="N401" i="5"/>
  <c r="M401" i="5"/>
  <c r="L401" i="5"/>
  <c r="K401" i="5"/>
  <c r="J401" i="5"/>
  <c r="I401" i="5"/>
  <c r="H401" i="5"/>
  <c r="F401" i="5"/>
  <c r="E401" i="5"/>
  <c r="D401" i="5"/>
  <c r="C401" i="5"/>
  <c r="B401" i="5"/>
  <c r="A401" i="5"/>
  <c r="G401" i="5" s="1"/>
  <c r="S400" i="5"/>
  <c r="R400" i="5"/>
  <c r="Q400" i="5"/>
  <c r="P400" i="5"/>
  <c r="O400" i="5"/>
  <c r="N400" i="5"/>
  <c r="M400" i="5"/>
  <c r="L400" i="5"/>
  <c r="K400" i="5"/>
  <c r="J400" i="5"/>
  <c r="I400" i="5"/>
  <c r="H400" i="5"/>
  <c r="F400" i="5"/>
  <c r="E400" i="5"/>
  <c r="D400" i="5"/>
  <c r="C400" i="5"/>
  <c r="B400" i="5"/>
  <c r="A400" i="5"/>
  <c r="G400" i="5" s="1"/>
  <c r="S399" i="5"/>
  <c r="R399" i="5"/>
  <c r="Q399" i="5"/>
  <c r="P399" i="5"/>
  <c r="O399" i="5"/>
  <c r="N399" i="5"/>
  <c r="M399" i="5"/>
  <c r="L399" i="5"/>
  <c r="K399" i="5"/>
  <c r="J399" i="5"/>
  <c r="I399" i="5"/>
  <c r="H399" i="5"/>
  <c r="F399" i="5"/>
  <c r="E399" i="5"/>
  <c r="D399" i="5"/>
  <c r="C399" i="5"/>
  <c r="B399" i="5"/>
  <c r="A399" i="5"/>
  <c r="G399" i="5" s="1"/>
  <c r="S398" i="5"/>
  <c r="R398" i="5"/>
  <c r="Q398" i="5"/>
  <c r="P398" i="5"/>
  <c r="O398" i="5"/>
  <c r="N398" i="5"/>
  <c r="M398" i="5"/>
  <c r="L398" i="5"/>
  <c r="K398" i="5"/>
  <c r="J398" i="5"/>
  <c r="I398" i="5"/>
  <c r="H398" i="5"/>
  <c r="F398" i="5"/>
  <c r="E398" i="5"/>
  <c r="D398" i="5"/>
  <c r="C398" i="5"/>
  <c r="B398" i="5"/>
  <c r="A398" i="5"/>
  <c r="G398" i="5" s="1"/>
  <c r="S397" i="5"/>
  <c r="R397" i="5"/>
  <c r="Q397" i="5"/>
  <c r="P397" i="5"/>
  <c r="O397" i="5"/>
  <c r="N397" i="5"/>
  <c r="M397" i="5"/>
  <c r="L397" i="5"/>
  <c r="K397" i="5"/>
  <c r="J397" i="5"/>
  <c r="I397" i="5"/>
  <c r="H397" i="5"/>
  <c r="F397" i="5"/>
  <c r="E397" i="5"/>
  <c r="D397" i="5"/>
  <c r="C397" i="5"/>
  <c r="B397" i="5"/>
  <c r="A397" i="5"/>
  <c r="G397" i="5" s="1"/>
  <c r="S396" i="5"/>
  <c r="R396" i="5"/>
  <c r="Q396" i="5"/>
  <c r="P396" i="5"/>
  <c r="O396" i="5"/>
  <c r="N396" i="5"/>
  <c r="M396" i="5"/>
  <c r="L396" i="5"/>
  <c r="K396" i="5"/>
  <c r="J396" i="5"/>
  <c r="I396" i="5"/>
  <c r="H396" i="5"/>
  <c r="F396" i="5"/>
  <c r="E396" i="5"/>
  <c r="D396" i="5"/>
  <c r="C396" i="5"/>
  <c r="B396" i="5"/>
  <c r="A396" i="5"/>
  <c r="G396" i="5" s="1"/>
  <c r="S395" i="5"/>
  <c r="R395" i="5"/>
  <c r="Q395" i="5"/>
  <c r="P395" i="5"/>
  <c r="O395" i="5"/>
  <c r="N395" i="5"/>
  <c r="M395" i="5"/>
  <c r="L395" i="5"/>
  <c r="K395" i="5"/>
  <c r="J395" i="5"/>
  <c r="I395" i="5"/>
  <c r="H395" i="5"/>
  <c r="F395" i="5"/>
  <c r="E395" i="5"/>
  <c r="D395" i="5"/>
  <c r="C395" i="5"/>
  <c r="B395" i="5"/>
  <c r="A395" i="5"/>
  <c r="G395" i="5" s="1"/>
  <c r="S394" i="5"/>
  <c r="R394" i="5"/>
  <c r="Q394" i="5"/>
  <c r="P394" i="5"/>
  <c r="O394" i="5"/>
  <c r="N394" i="5"/>
  <c r="M394" i="5"/>
  <c r="L394" i="5"/>
  <c r="K394" i="5"/>
  <c r="J394" i="5"/>
  <c r="I394" i="5"/>
  <c r="H394" i="5"/>
  <c r="F394" i="5"/>
  <c r="E394" i="5"/>
  <c r="D394" i="5"/>
  <c r="C394" i="5"/>
  <c r="B394" i="5"/>
  <c r="A394" i="5"/>
  <c r="G394" i="5" s="1"/>
  <c r="S393" i="5"/>
  <c r="R393" i="5"/>
  <c r="Q393" i="5"/>
  <c r="P393" i="5"/>
  <c r="O393" i="5"/>
  <c r="N393" i="5"/>
  <c r="M393" i="5"/>
  <c r="L393" i="5"/>
  <c r="K393" i="5"/>
  <c r="J393" i="5"/>
  <c r="I393" i="5"/>
  <c r="H393" i="5"/>
  <c r="F393" i="5"/>
  <c r="E393" i="5"/>
  <c r="D393" i="5"/>
  <c r="C393" i="5"/>
  <c r="B393" i="5"/>
  <c r="A393" i="5"/>
  <c r="G393" i="5" s="1"/>
  <c r="S392" i="5"/>
  <c r="R392" i="5"/>
  <c r="Q392" i="5"/>
  <c r="P392" i="5"/>
  <c r="O392" i="5"/>
  <c r="N392" i="5"/>
  <c r="M392" i="5"/>
  <c r="L392" i="5"/>
  <c r="K392" i="5"/>
  <c r="J392" i="5"/>
  <c r="I392" i="5"/>
  <c r="H392" i="5"/>
  <c r="F392" i="5"/>
  <c r="E392" i="5"/>
  <c r="D392" i="5"/>
  <c r="C392" i="5"/>
  <c r="B392" i="5"/>
  <c r="A392" i="5"/>
  <c r="G392" i="5" s="1"/>
  <c r="S391" i="5"/>
  <c r="R391" i="5"/>
  <c r="Q391" i="5"/>
  <c r="P391" i="5"/>
  <c r="O391" i="5"/>
  <c r="N391" i="5"/>
  <c r="M391" i="5"/>
  <c r="L391" i="5"/>
  <c r="K391" i="5"/>
  <c r="J391" i="5"/>
  <c r="I391" i="5"/>
  <c r="H391" i="5"/>
  <c r="F391" i="5"/>
  <c r="E391" i="5"/>
  <c r="D391" i="5"/>
  <c r="C391" i="5"/>
  <c r="B391" i="5"/>
  <c r="A391" i="5"/>
  <c r="G391" i="5" s="1"/>
  <c r="S390" i="5"/>
  <c r="R390" i="5"/>
  <c r="Q390" i="5"/>
  <c r="P390" i="5"/>
  <c r="O390" i="5"/>
  <c r="N390" i="5"/>
  <c r="M390" i="5"/>
  <c r="L390" i="5"/>
  <c r="K390" i="5"/>
  <c r="J390" i="5"/>
  <c r="I390" i="5"/>
  <c r="H390" i="5"/>
  <c r="F390" i="5"/>
  <c r="E390" i="5"/>
  <c r="D390" i="5"/>
  <c r="C390" i="5"/>
  <c r="B390" i="5"/>
  <c r="A390" i="5"/>
  <c r="G390" i="5" s="1"/>
  <c r="S389" i="5"/>
  <c r="R389" i="5"/>
  <c r="Q389" i="5"/>
  <c r="P389" i="5"/>
  <c r="O389" i="5"/>
  <c r="N389" i="5"/>
  <c r="M389" i="5"/>
  <c r="L389" i="5"/>
  <c r="K389" i="5"/>
  <c r="J389" i="5"/>
  <c r="I389" i="5"/>
  <c r="H389" i="5"/>
  <c r="F389" i="5"/>
  <c r="E389" i="5"/>
  <c r="D389" i="5"/>
  <c r="C389" i="5"/>
  <c r="B389" i="5"/>
  <c r="A389" i="5"/>
  <c r="G389" i="5" s="1"/>
  <c r="S388" i="5"/>
  <c r="R388" i="5"/>
  <c r="Q388" i="5"/>
  <c r="P388" i="5"/>
  <c r="O388" i="5"/>
  <c r="N388" i="5"/>
  <c r="M388" i="5"/>
  <c r="L388" i="5"/>
  <c r="K388" i="5"/>
  <c r="J388" i="5"/>
  <c r="I388" i="5"/>
  <c r="H388" i="5"/>
  <c r="F388" i="5"/>
  <c r="E388" i="5"/>
  <c r="D388" i="5"/>
  <c r="C388" i="5"/>
  <c r="B388" i="5"/>
  <c r="A388" i="5"/>
  <c r="G388" i="5" s="1"/>
  <c r="S387" i="5"/>
  <c r="R387" i="5"/>
  <c r="Q387" i="5"/>
  <c r="P387" i="5"/>
  <c r="O387" i="5"/>
  <c r="N387" i="5"/>
  <c r="M387" i="5"/>
  <c r="L387" i="5"/>
  <c r="K387" i="5"/>
  <c r="J387" i="5"/>
  <c r="I387" i="5"/>
  <c r="H387" i="5"/>
  <c r="F387" i="5"/>
  <c r="E387" i="5"/>
  <c r="D387" i="5"/>
  <c r="C387" i="5"/>
  <c r="B387" i="5"/>
  <c r="A387" i="5"/>
  <c r="G387" i="5" s="1"/>
  <c r="S386" i="5"/>
  <c r="R386" i="5"/>
  <c r="Q386" i="5"/>
  <c r="P386" i="5"/>
  <c r="O386" i="5"/>
  <c r="N386" i="5"/>
  <c r="M386" i="5"/>
  <c r="L386" i="5"/>
  <c r="K386" i="5"/>
  <c r="J386" i="5"/>
  <c r="I386" i="5"/>
  <c r="H386" i="5"/>
  <c r="F386" i="5"/>
  <c r="E386" i="5"/>
  <c r="D386" i="5"/>
  <c r="C386" i="5"/>
  <c r="B386" i="5"/>
  <c r="A386" i="5"/>
  <c r="G386" i="5" s="1"/>
  <c r="S385" i="5"/>
  <c r="R385" i="5"/>
  <c r="Q385" i="5"/>
  <c r="P385" i="5"/>
  <c r="O385" i="5"/>
  <c r="N385" i="5"/>
  <c r="M385" i="5"/>
  <c r="L385" i="5"/>
  <c r="K385" i="5"/>
  <c r="J385" i="5"/>
  <c r="I385" i="5"/>
  <c r="H385" i="5"/>
  <c r="F385" i="5"/>
  <c r="E385" i="5"/>
  <c r="D385" i="5"/>
  <c r="C385" i="5"/>
  <c r="B385" i="5"/>
  <c r="A385" i="5"/>
  <c r="G385" i="5" s="1"/>
  <c r="S384" i="5"/>
  <c r="R384" i="5"/>
  <c r="Q384" i="5"/>
  <c r="P384" i="5"/>
  <c r="O384" i="5"/>
  <c r="N384" i="5"/>
  <c r="M384" i="5"/>
  <c r="L384" i="5"/>
  <c r="K384" i="5"/>
  <c r="J384" i="5"/>
  <c r="I384" i="5"/>
  <c r="H384" i="5"/>
  <c r="F384" i="5"/>
  <c r="E384" i="5"/>
  <c r="D384" i="5"/>
  <c r="C384" i="5"/>
  <c r="B384" i="5"/>
  <c r="A384" i="5"/>
  <c r="G384" i="5" s="1"/>
  <c r="S383" i="5"/>
  <c r="R383" i="5"/>
  <c r="Q383" i="5"/>
  <c r="P383" i="5"/>
  <c r="O383" i="5"/>
  <c r="N383" i="5"/>
  <c r="M383" i="5"/>
  <c r="L383" i="5"/>
  <c r="K383" i="5"/>
  <c r="J383" i="5"/>
  <c r="I383" i="5"/>
  <c r="H383" i="5"/>
  <c r="F383" i="5"/>
  <c r="E383" i="5"/>
  <c r="D383" i="5"/>
  <c r="C383" i="5"/>
  <c r="B383" i="5"/>
  <c r="A383" i="5"/>
  <c r="G383" i="5" s="1"/>
  <c r="S382" i="5"/>
  <c r="R382" i="5"/>
  <c r="Q382" i="5"/>
  <c r="P382" i="5"/>
  <c r="O382" i="5"/>
  <c r="N382" i="5"/>
  <c r="M382" i="5"/>
  <c r="L382" i="5"/>
  <c r="K382" i="5"/>
  <c r="J382" i="5"/>
  <c r="I382" i="5"/>
  <c r="H382" i="5"/>
  <c r="F382" i="5"/>
  <c r="E382" i="5"/>
  <c r="D382" i="5"/>
  <c r="C382" i="5"/>
  <c r="B382" i="5"/>
  <c r="A382" i="5"/>
  <c r="G382" i="5" s="1"/>
  <c r="S381" i="5"/>
  <c r="R381" i="5"/>
  <c r="Q381" i="5"/>
  <c r="P381" i="5"/>
  <c r="O381" i="5"/>
  <c r="N381" i="5"/>
  <c r="M381" i="5"/>
  <c r="L381" i="5"/>
  <c r="K381" i="5"/>
  <c r="J381" i="5"/>
  <c r="I381" i="5"/>
  <c r="H381" i="5"/>
  <c r="F381" i="5"/>
  <c r="E381" i="5"/>
  <c r="D381" i="5"/>
  <c r="C381" i="5"/>
  <c r="B381" i="5"/>
  <c r="A381" i="5"/>
  <c r="G381" i="5" s="1"/>
  <c r="S380" i="5"/>
  <c r="R380" i="5"/>
  <c r="Q380" i="5"/>
  <c r="P380" i="5"/>
  <c r="O380" i="5"/>
  <c r="N380" i="5"/>
  <c r="M380" i="5"/>
  <c r="L380" i="5"/>
  <c r="K380" i="5"/>
  <c r="J380" i="5"/>
  <c r="I380" i="5"/>
  <c r="H380" i="5"/>
  <c r="F380" i="5"/>
  <c r="E380" i="5"/>
  <c r="D380" i="5"/>
  <c r="C380" i="5"/>
  <c r="B380" i="5"/>
  <c r="A380" i="5"/>
  <c r="G380" i="5" s="1"/>
  <c r="S379" i="5"/>
  <c r="R379" i="5"/>
  <c r="Q379" i="5"/>
  <c r="P379" i="5"/>
  <c r="O379" i="5"/>
  <c r="N379" i="5"/>
  <c r="M379" i="5"/>
  <c r="L379" i="5"/>
  <c r="K379" i="5"/>
  <c r="J379" i="5"/>
  <c r="I379" i="5"/>
  <c r="H379" i="5"/>
  <c r="F379" i="5"/>
  <c r="E379" i="5"/>
  <c r="D379" i="5"/>
  <c r="C379" i="5"/>
  <c r="B379" i="5"/>
  <c r="A379" i="5"/>
  <c r="G379" i="5" s="1"/>
  <c r="S378" i="5"/>
  <c r="R378" i="5"/>
  <c r="Q378" i="5"/>
  <c r="P378" i="5"/>
  <c r="O378" i="5"/>
  <c r="N378" i="5"/>
  <c r="M378" i="5"/>
  <c r="L378" i="5"/>
  <c r="K378" i="5"/>
  <c r="J378" i="5"/>
  <c r="I378" i="5"/>
  <c r="H378" i="5"/>
  <c r="F378" i="5"/>
  <c r="E378" i="5"/>
  <c r="D378" i="5"/>
  <c r="C378" i="5"/>
  <c r="B378" i="5"/>
  <c r="A378" i="5"/>
  <c r="G378" i="5" s="1"/>
  <c r="S377" i="5"/>
  <c r="R377" i="5"/>
  <c r="Q377" i="5"/>
  <c r="P377" i="5"/>
  <c r="O377" i="5"/>
  <c r="N377" i="5"/>
  <c r="M377" i="5"/>
  <c r="L377" i="5"/>
  <c r="K377" i="5"/>
  <c r="J377" i="5"/>
  <c r="I377" i="5"/>
  <c r="H377" i="5"/>
  <c r="F377" i="5"/>
  <c r="E377" i="5"/>
  <c r="D377" i="5"/>
  <c r="C377" i="5"/>
  <c r="B377" i="5"/>
  <c r="A377" i="5"/>
  <c r="G377" i="5" s="1"/>
  <c r="S376" i="5"/>
  <c r="R376" i="5"/>
  <c r="Q376" i="5"/>
  <c r="P376" i="5"/>
  <c r="O376" i="5"/>
  <c r="N376" i="5"/>
  <c r="M376" i="5"/>
  <c r="L376" i="5"/>
  <c r="K376" i="5"/>
  <c r="J376" i="5"/>
  <c r="I376" i="5"/>
  <c r="H376" i="5"/>
  <c r="F376" i="5"/>
  <c r="E376" i="5"/>
  <c r="D376" i="5"/>
  <c r="C376" i="5"/>
  <c r="B376" i="5"/>
  <c r="A376" i="5"/>
  <c r="G376" i="5" s="1"/>
  <c r="S375" i="5"/>
  <c r="R375" i="5"/>
  <c r="Q375" i="5"/>
  <c r="P375" i="5"/>
  <c r="O375" i="5"/>
  <c r="N375" i="5"/>
  <c r="M375" i="5"/>
  <c r="L375" i="5"/>
  <c r="K375" i="5"/>
  <c r="J375" i="5"/>
  <c r="I375" i="5"/>
  <c r="H375" i="5"/>
  <c r="F375" i="5"/>
  <c r="E375" i="5"/>
  <c r="D375" i="5"/>
  <c r="C375" i="5"/>
  <c r="B375" i="5"/>
  <c r="A375" i="5"/>
  <c r="G375" i="5" s="1"/>
  <c r="S374" i="5"/>
  <c r="R374" i="5"/>
  <c r="Q374" i="5"/>
  <c r="P374" i="5"/>
  <c r="O374" i="5"/>
  <c r="N374" i="5"/>
  <c r="M374" i="5"/>
  <c r="L374" i="5"/>
  <c r="K374" i="5"/>
  <c r="J374" i="5"/>
  <c r="I374" i="5"/>
  <c r="H374" i="5"/>
  <c r="F374" i="5"/>
  <c r="E374" i="5"/>
  <c r="D374" i="5"/>
  <c r="C374" i="5"/>
  <c r="B374" i="5"/>
  <c r="A374" i="5"/>
  <c r="G374" i="5" s="1"/>
  <c r="S373" i="5"/>
  <c r="R373" i="5"/>
  <c r="Q373" i="5"/>
  <c r="P373" i="5"/>
  <c r="O373" i="5"/>
  <c r="N373" i="5"/>
  <c r="M373" i="5"/>
  <c r="L373" i="5"/>
  <c r="K373" i="5"/>
  <c r="J373" i="5"/>
  <c r="I373" i="5"/>
  <c r="H373" i="5"/>
  <c r="F373" i="5"/>
  <c r="E373" i="5"/>
  <c r="D373" i="5"/>
  <c r="C373" i="5"/>
  <c r="B373" i="5"/>
  <c r="A373" i="5"/>
  <c r="G373" i="5" s="1"/>
  <c r="S372" i="5"/>
  <c r="R372" i="5"/>
  <c r="Q372" i="5"/>
  <c r="P372" i="5"/>
  <c r="O372" i="5"/>
  <c r="N372" i="5"/>
  <c r="M372" i="5"/>
  <c r="L372" i="5"/>
  <c r="K372" i="5"/>
  <c r="J372" i="5"/>
  <c r="I372" i="5"/>
  <c r="H372" i="5"/>
  <c r="F372" i="5"/>
  <c r="E372" i="5"/>
  <c r="D372" i="5"/>
  <c r="C372" i="5"/>
  <c r="B372" i="5"/>
  <c r="A372" i="5"/>
  <c r="G372" i="5" s="1"/>
  <c r="S371" i="5"/>
  <c r="R371" i="5"/>
  <c r="Q371" i="5"/>
  <c r="P371" i="5"/>
  <c r="O371" i="5"/>
  <c r="N371" i="5"/>
  <c r="M371" i="5"/>
  <c r="L371" i="5"/>
  <c r="K371" i="5"/>
  <c r="J371" i="5"/>
  <c r="I371" i="5"/>
  <c r="H371" i="5"/>
  <c r="F371" i="5"/>
  <c r="E371" i="5"/>
  <c r="D371" i="5"/>
  <c r="C371" i="5"/>
  <c r="B371" i="5"/>
  <c r="A371" i="5"/>
  <c r="G371" i="5" s="1"/>
  <c r="S370" i="5"/>
  <c r="R370" i="5"/>
  <c r="Q370" i="5"/>
  <c r="P370" i="5"/>
  <c r="O370" i="5"/>
  <c r="N370" i="5"/>
  <c r="M370" i="5"/>
  <c r="L370" i="5"/>
  <c r="K370" i="5"/>
  <c r="J370" i="5"/>
  <c r="I370" i="5"/>
  <c r="H370" i="5"/>
  <c r="F370" i="5"/>
  <c r="E370" i="5"/>
  <c r="D370" i="5"/>
  <c r="C370" i="5"/>
  <c r="B370" i="5"/>
  <c r="A370" i="5"/>
  <c r="G370" i="5" s="1"/>
  <c r="S369" i="5"/>
  <c r="R369" i="5"/>
  <c r="Q369" i="5"/>
  <c r="P369" i="5"/>
  <c r="O369" i="5"/>
  <c r="N369" i="5"/>
  <c r="M369" i="5"/>
  <c r="L369" i="5"/>
  <c r="K369" i="5"/>
  <c r="J369" i="5"/>
  <c r="I369" i="5"/>
  <c r="H369" i="5"/>
  <c r="F369" i="5"/>
  <c r="E369" i="5"/>
  <c r="D369" i="5"/>
  <c r="C369" i="5"/>
  <c r="B369" i="5"/>
  <c r="A369" i="5"/>
  <c r="G369" i="5" s="1"/>
  <c r="S368" i="5"/>
  <c r="R368" i="5"/>
  <c r="Q368" i="5"/>
  <c r="P368" i="5"/>
  <c r="O368" i="5"/>
  <c r="N368" i="5"/>
  <c r="M368" i="5"/>
  <c r="L368" i="5"/>
  <c r="K368" i="5"/>
  <c r="J368" i="5"/>
  <c r="I368" i="5"/>
  <c r="H368" i="5"/>
  <c r="F368" i="5"/>
  <c r="E368" i="5"/>
  <c r="D368" i="5"/>
  <c r="C368" i="5"/>
  <c r="B368" i="5"/>
  <c r="A368" i="5"/>
  <c r="G368" i="5" s="1"/>
  <c r="S367" i="5"/>
  <c r="R367" i="5"/>
  <c r="Q367" i="5"/>
  <c r="P367" i="5"/>
  <c r="O367" i="5"/>
  <c r="N367" i="5"/>
  <c r="M367" i="5"/>
  <c r="L367" i="5"/>
  <c r="K367" i="5"/>
  <c r="J367" i="5"/>
  <c r="I367" i="5"/>
  <c r="H367" i="5"/>
  <c r="F367" i="5"/>
  <c r="E367" i="5"/>
  <c r="D367" i="5"/>
  <c r="C367" i="5"/>
  <c r="B367" i="5"/>
  <c r="A367" i="5"/>
  <c r="G367" i="5" s="1"/>
  <c r="S366" i="5"/>
  <c r="R366" i="5"/>
  <c r="Q366" i="5"/>
  <c r="P366" i="5"/>
  <c r="O366" i="5"/>
  <c r="N366" i="5"/>
  <c r="M366" i="5"/>
  <c r="L366" i="5"/>
  <c r="K366" i="5"/>
  <c r="J366" i="5"/>
  <c r="I366" i="5"/>
  <c r="H366" i="5"/>
  <c r="F366" i="5"/>
  <c r="E366" i="5"/>
  <c r="D366" i="5"/>
  <c r="C366" i="5"/>
  <c r="B366" i="5"/>
  <c r="A366" i="5"/>
  <c r="G366" i="5" s="1"/>
  <c r="S365" i="5"/>
  <c r="R365" i="5"/>
  <c r="Q365" i="5"/>
  <c r="P365" i="5"/>
  <c r="O365" i="5"/>
  <c r="N365" i="5"/>
  <c r="M365" i="5"/>
  <c r="L365" i="5"/>
  <c r="K365" i="5"/>
  <c r="J365" i="5"/>
  <c r="I365" i="5"/>
  <c r="H365" i="5"/>
  <c r="F365" i="5"/>
  <c r="E365" i="5"/>
  <c r="D365" i="5"/>
  <c r="C365" i="5"/>
  <c r="B365" i="5"/>
  <c r="A365" i="5"/>
  <c r="G365" i="5" s="1"/>
  <c r="S364" i="5"/>
  <c r="R364" i="5"/>
  <c r="Q364" i="5"/>
  <c r="P364" i="5"/>
  <c r="O364" i="5"/>
  <c r="N364" i="5"/>
  <c r="M364" i="5"/>
  <c r="L364" i="5"/>
  <c r="K364" i="5"/>
  <c r="J364" i="5"/>
  <c r="I364" i="5"/>
  <c r="H364" i="5"/>
  <c r="F364" i="5"/>
  <c r="E364" i="5"/>
  <c r="D364" i="5"/>
  <c r="C364" i="5"/>
  <c r="B364" i="5"/>
  <c r="A364" i="5"/>
  <c r="G364" i="5" s="1"/>
  <c r="S363" i="5"/>
  <c r="R363" i="5"/>
  <c r="Q363" i="5"/>
  <c r="P363" i="5"/>
  <c r="O363" i="5"/>
  <c r="N363" i="5"/>
  <c r="M363" i="5"/>
  <c r="L363" i="5"/>
  <c r="K363" i="5"/>
  <c r="J363" i="5"/>
  <c r="I363" i="5"/>
  <c r="H363" i="5"/>
  <c r="F363" i="5"/>
  <c r="E363" i="5"/>
  <c r="D363" i="5"/>
  <c r="C363" i="5"/>
  <c r="B363" i="5"/>
  <c r="A363" i="5"/>
  <c r="G363" i="5" s="1"/>
  <c r="S362" i="5"/>
  <c r="R362" i="5"/>
  <c r="Q362" i="5"/>
  <c r="P362" i="5"/>
  <c r="O362" i="5"/>
  <c r="N362" i="5"/>
  <c r="M362" i="5"/>
  <c r="L362" i="5"/>
  <c r="K362" i="5"/>
  <c r="J362" i="5"/>
  <c r="I362" i="5"/>
  <c r="H362" i="5"/>
  <c r="F362" i="5"/>
  <c r="E362" i="5"/>
  <c r="D362" i="5"/>
  <c r="C362" i="5"/>
  <c r="B362" i="5"/>
  <c r="A362" i="5"/>
  <c r="G362" i="5" s="1"/>
  <c r="S361" i="5"/>
  <c r="R361" i="5"/>
  <c r="Q361" i="5"/>
  <c r="P361" i="5"/>
  <c r="O361" i="5"/>
  <c r="N361" i="5"/>
  <c r="M361" i="5"/>
  <c r="L361" i="5"/>
  <c r="K361" i="5"/>
  <c r="J361" i="5"/>
  <c r="I361" i="5"/>
  <c r="H361" i="5"/>
  <c r="F361" i="5"/>
  <c r="E361" i="5"/>
  <c r="D361" i="5"/>
  <c r="C361" i="5"/>
  <c r="B361" i="5"/>
  <c r="A361" i="5"/>
  <c r="G361" i="5" s="1"/>
  <c r="S360" i="5"/>
  <c r="R360" i="5"/>
  <c r="Q360" i="5"/>
  <c r="P360" i="5"/>
  <c r="O360" i="5"/>
  <c r="N360" i="5"/>
  <c r="M360" i="5"/>
  <c r="L360" i="5"/>
  <c r="K360" i="5"/>
  <c r="J360" i="5"/>
  <c r="I360" i="5"/>
  <c r="H360" i="5"/>
  <c r="F360" i="5"/>
  <c r="E360" i="5"/>
  <c r="D360" i="5"/>
  <c r="C360" i="5"/>
  <c r="B360" i="5"/>
  <c r="A360" i="5"/>
  <c r="G360" i="5" s="1"/>
  <c r="S359" i="5"/>
  <c r="R359" i="5"/>
  <c r="Q359" i="5"/>
  <c r="P359" i="5"/>
  <c r="O359" i="5"/>
  <c r="N359" i="5"/>
  <c r="M359" i="5"/>
  <c r="L359" i="5"/>
  <c r="K359" i="5"/>
  <c r="J359" i="5"/>
  <c r="I359" i="5"/>
  <c r="H359" i="5"/>
  <c r="F359" i="5"/>
  <c r="E359" i="5"/>
  <c r="D359" i="5"/>
  <c r="C359" i="5"/>
  <c r="B359" i="5"/>
  <c r="A359" i="5"/>
  <c r="G359" i="5" s="1"/>
  <c r="S358" i="5"/>
  <c r="R358" i="5"/>
  <c r="Q358" i="5"/>
  <c r="P358" i="5"/>
  <c r="O358" i="5"/>
  <c r="N358" i="5"/>
  <c r="M358" i="5"/>
  <c r="L358" i="5"/>
  <c r="K358" i="5"/>
  <c r="J358" i="5"/>
  <c r="I358" i="5"/>
  <c r="H358" i="5"/>
  <c r="F358" i="5"/>
  <c r="E358" i="5"/>
  <c r="D358" i="5"/>
  <c r="C358" i="5"/>
  <c r="B358" i="5"/>
  <c r="A358" i="5"/>
  <c r="G358" i="5" s="1"/>
  <c r="S357" i="5"/>
  <c r="R357" i="5"/>
  <c r="Q357" i="5"/>
  <c r="P357" i="5"/>
  <c r="O357" i="5"/>
  <c r="N357" i="5"/>
  <c r="M357" i="5"/>
  <c r="L357" i="5"/>
  <c r="K357" i="5"/>
  <c r="J357" i="5"/>
  <c r="I357" i="5"/>
  <c r="H357" i="5"/>
  <c r="F357" i="5"/>
  <c r="E357" i="5"/>
  <c r="D357" i="5"/>
  <c r="C357" i="5"/>
  <c r="B357" i="5"/>
  <c r="A357" i="5"/>
  <c r="G357" i="5" s="1"/>
  <c r="S356" i="5"/>
  <c r="R356" i="5"/>
  <c r="Q356" i="5"/>
  <c r="P356" i="5"/>
  <c r="O356" i="5"/>
  <c r="N356" i="5"/>
  <c r="M356" i="5"/>
  <c r="L356" i="5"/>
  <c r="K356" i="5"/>
  <c r="J356" i="5"/>
  <c r="I356" i="5"/>
  <c r="H356" i="5"/>
  <c r="F356" i="5"/>
  <c r="E356" i="5"/>
  <c r="D356" i="5"/>
  <c r="C356" i="5"/>
  <c r="B356" i="5"/>
  <c r="A356" i="5"/>
  <c r="G356" i="5" s="1"/>
  <c r="S355" i="5"/>
  <c r="R355" i="5"/>
  <c r="Q355" i="5"/>
  <c r="P355" i="5"/>
  <c r="O355" i="5"/>
  <c r="N355" i="5"/>
  <c r="M355" i="5"/>
  <c r="L355" i="5"/>
  <c r="K355" i="5"/>
  <c r="J355" i="5"/>
  <c r="I355" i="5"/>
  <c r="H355" i="5"/>
  <c r="F355" i="5"/>
  <c r="E355" i="5"/>
  <c r="D355" i="5"/>
  <c r="C355" i="5"/>
  <c r="B355" i="5"/>
  <c r="A355" i="5"/>
  <c r="G355" i="5" s="1"/>
  <c r="S354" i="5"/>
  <c r="R354" i="5"/>
  <c r="Q354" i="5"/>
  <c r="P354" i="5"/>
  <c r="O354" i="5"/>
  <c r="N354" i="5"/>
  <c r="M354" i="5"/>
  <c r="L354" i="5"/>
  <c r="K354" i="5"/>
  <c r="J354" i="5"/>
  <c r="I354" i="5"/>
  <c r="H354" i="5"/>
  <c r="F354" i="5"/>
  <c r="E354" i="5"/>
  <c r="D354" i="5"/>
  <c r="C354" i="5"/>
  <c r="B354" i="5"/>
  <c r="A354" i="5"/>
  <c r="G354" i="5" s="1"/>
  <c r="S353" i="5"/>
  <c r="R353" i="5"/>
  <c r="Q353" i="5"/>
  <c r="P353" i="5"/>
  <c r="O353" i="5"/>
  <c r="N353" i="5"/>
  <c r="M353" i="5"/>
  <c r="L353" i="5"/>
  <c r="K353" i="5"/>
  <c r="J353" i="5"/>
  <c r="I353" i="5"/>
  <c r="H353" i="5"/>
  <c r="F353" i="5"/>
  <c r="E353" i="5"/>
  <c r="D353" i="5"/>
  <c r="C353" i="5"/>
  <c r="B353" i="5"/>
  <c r="A353" i="5"/>
  <c r="G353" i="5" s="1"/>
  <c r="S352" i="5"/>
  <c r="R352" i="5"/>
  <c r="Q352" i="5"/>
  <c r="P352" i="5"/>
  <c r="O352" i="5"/>
  <c r="N352" i="5"/>
  <c r="M352" i="5"/>
  <c r="L352" i="5"/>
  <c r="K352" i="5"/>
  <c r="J352" i="5"/>
  <c r="I352" i="5"/>
  <c r="H352" i="5"/>
  <c r="F352" i="5"/>
  <c r="E352" i="5"/>
  <c r="D352" i="5"/>
  <c r="C352" i="5"/>
  <c r="B352" i="5"/>
  <c r="A352" i="5"/>
  <c r="G352" i="5" s="1"/>
  <c r="S351" i="5"/>
  <c r="R351" i="5"/>
  <c r="Q351" i="5"/>
  <c r="P351" i="5"/>
  <c r="O351" i="5"/>
  <c r="N351" i="5"/>
  <c r="M351" i="5"/>
  <c r="L351" i="5"/>
  <c r="K351" i="5"/>
  <c r="J351" i="5"/>
  <c r="I351" i="5"/>
  <c r="H351" i="5"/>
  <c r="F351" i="5"/>
  <c r="E351" i="5"/>
  <c r="D351" i="5"/>
  <c r="C351" i="5"/>
  <c r="B351" i="5"/>
  <c r="A351" i="5"/>
  <c r="G351" i="5" s="1"/>
  <c r="S350" i="5"/>
  <c r="R350" i="5"/>
  <c r="Q350" i="5"/>
  <c r="P350" i="5"/>
  <c r="O350" i="5"/>
  <c r="N350" i="5"/>
  <c r="M350" i="5"/>
  <c r="L350" i="5"/>
  <c r="K350" i="5"/>
  <c r="J350" i="5"/>
  <c r="I350" i="5"/>
  <c r="H350" i="5"/>
  <c r="F350" i="5"/>
  <c r="E350" i="5"/>
  <c r="D350" i="5"/>
  <c r="C350" i="5"/>
  <c r="B350" i="5"/>
  <c r="A350" i="5"/>
  <c r="G350" i="5" s="1"/>
  <c r="S349" i="5"/>
  <c r="R349" i="5"/>
  <c r="Q349" i="5"/>
  <c r="P349" i="5"/>
  <c r="O349" i="5"/>
  <c r="N349" i="5"/>
  <c r="M349" i="5"/>
  <c r="L349" i="5"/>
  <c r="K349" i="5"/>
  <c r="J349" i="5"/>
  <c r="I349" i="5"/>
  <c r="H349" i="5"/>
  <c r="F349" i="5"/>
  <c r="E349" i="5"/>
  <c r="D349" i="5"/>
  <c r="C349" i="5"/>
  <c r="B349" i="5"/>
  <c r="A349" i="5"/>
  <c r="G349" i="5" s="1"/>
  <c r="S348" i="5"/>
  <c r="R348" i="5"/>
  <c r="Q348" i="5"/>
  <c r="P348" i="5"/>
  <c r="O348" i="5"/>
  <c r="N348" i="5"/>
  <c r="M348" i="5"/>
  <c r="L348" i="5"/>
  <c r="K348" i="5"/>
  <c r="J348" i="5"/>
  <c r="I348" i="5"/>
  <c r="H348" i="5"/>
  <c r="F348" i="5"/>
  <c r="E348" i="5"/>
  <c r="D348" i="5"/>
  <c r="C348" i="5"/>
  <c r="B348" i="5"/>
  <c r="A348" i="5"/>
  <c r="G348" i="5" s="1"/>
  <c r="S347" i="5"/>
  <c r="R347" i="5"/>
  <c r="Q347" i="5"/>
  <c r="P347" i="5"/>
  <c r="O347" i="5"/>
  <c r="N347" i="5"/>
  <c r="M347" i="5"/>
  <c r="L347" i="5"/>
  <c r="K347" i="5"/>
  <c r="J347" i="5"/>
  <c r="I347" i="5"/>
  <c r="H347" i="5"/>
  <c r="F347" i="5"/>
  <c r="E347" i="5"/>
  <c r="D347" i="5"/>
  <c r="C347" i="5"/>
  <c r="B347" i="5"/>
  <c r="A347" i="5"/>
  <c r="G347" i="5" s="1"/>
  <c r="S346" i="5"/>
  <c r="R346" i="5"/>
  <c r="Q346" i="5"/>
  <c r="P346" i="5"/>
  <c r="O346" i="5"/>
  <c r="N346" i="5"/>
  <c r="M346" i="5"/>
  <c r="L346" i="5"/>
  <c r="K346" i="5"/>
  <c r="J346" i="5"/>
  <c r="I346" i="5"/>
  <c r="H346" i="5"/>
  <c r="F346" i="5"/>
  <c r="E346" i="5"/>
  <c r="D346" i="5"/>
  <c r="C346" i="5"/>
  <c r="B346" i="5"/>
  <c r="A346" i="5"/>
  <c r="G346" i="5" s="1"/>
  <c r="S345" i="5"/>
  <c r="R345" i="5"/>
  <c r="Q345" i="5"/>
  <c r="P345" i="5"/>
  <c r="O345" i="5"/>
  <c r="N345" i="5"/>
  <c r="M345" i="5"/>
  <c r="L345" i="5"/>
  <c r="K345" i="5"/>
  <c r="J345" i="5"/>
  <c r="I345" i="5"/>
  <c r="H345" i="5"/>
  <c r="F345" i="5"/>
  <c r="E345" i="5"/>
  <c r="D345" i="5"/>
  <c r="C345" i="5"/>
  <c r="B345" i="5"/>
  <c r="A345" i="5"/>
  <c r="G345" i="5" s="1"/>
  <c r="S344" i="5"/>
  <c r="R344" i="5"/>
  <c r="Q344" i="5"/>
  <c r="P344" i="5"/>
  <c r="O344" i="5"/>
  <c r="N344" i="5"/>
  <c r="M344" i="5"/>
  <c r="L344" i="5"/>
  <c r="K344" i="5"/>
  <c r="J344" i="5"/>
  <c r="I344" i="5"/>
  <c r="H344" i="5"/>
  <c r="F344" i="5"/>
  <c r="E344" i="5"/>
  <c r="D344" i="5"/>
  <c r="C344" i="5"/>
  <c r="B344" i="5"/>
  <c r="A344" i="5"/>
  <c r="G344" i="5" s="1"/>
  <c r="S343" i="5"/>
  <c r="R343" i="5"/>
  <c r="Q343" i="5"/>
  <c r="P343" i="5"/>
  <c r="O343" i="5"/>
  <c r="N343" i="5"/>
  <c r="M343" i="5"/>
  <c r="L343" i="5"/>
  <c r="K343" i="5"/>
  <c r="J343" i="5"/>
  <c r="I343" i="5"/>
  <c r="H343" i="5"/>
  <c r="F343" i="5"/>
  <c r="E343" i="5"/>
  <c r="D343" i="5"/>
  <c r="C343" i="5"/>
  <c r="B343" i="5"/>
  <c r="A343" i="5"/>
  <c r="G343" i="5" s="1"/>
  <c r="S342" i="5"/>
  <c r="R342" i="5"/>
  <c r="Q342" i="5"/>
  <c r="P342" i="5"/>
  <c r="O342" i="5"/>
  <c r="N342" i="5"/>
  <c r="M342" i="5"/>
  <c r="L342" i="5"/>
  <c r="K342" i="5"/>
  <c r="J342" i="5"/>
  <c r="I342" i="5"/>
  <c r="H342" i="5"/>
  <c r="F342" i="5"/>
  <c r="E342" i="5"/>
  <c r="D342" i="5"/>
  <c r="C342" i="5"/>
  <c r="B342" i="5"/>
  <c r="A342" i="5"/>
  <c r="G342" i="5" s="1"/>
  <c r="S341" i="5"/>
  <c r="R341" i="5"/>
  <c r="Q341" i="5"/>
  <c r="P341" i="5"/>
  <c r="O341" i="5"/>
  <c r="N341" i="5"/>
  <c r="M341" i="5"/>
  <c r="L341" i="5"/>
  <c r="K341" i="5"/>
  <c r="J341" i="5"/>
  <c r="I341" i="5"/>
  <c r="H341" i="5"/>
  <c r="F341" i="5"/>
  <c r="E341" i="5"/>
  <c r="D341" i="5"/>
  <c r="C341" i="5"/>
  <c r="B341" i="5"/>
  <c r="A341" i="5"/>
  <c r="G341" i="5" s="1"/>
  <c r="S340" i="5"/>
  <c r="R340" i="5"/>
  <c r="Q340" i="5"/>
  <c r="P340" i="5"/>
  <c r="O340" i="5"/>
  <c r="N340" i="5"/>
  <c r="M340" i="5"/>
  <c r="L340" i="5"/>
  <c r="K340" i="5"/>
  <c r="J340" i="5"/>
  <c r="I340" i="5"/>
  <c r="H340" i="5"/>
  <c r="F340" i="5"/>
  <c r="E340" i="5"/>
  <c r="D340" i="5"/>
  <c r="C340" i="5"/>
  <c r="B340" i="5"/>
  <c r="A340" i="5"/>
  <c r="G340" i="5" s="1"/>
  <c r="S339" i="5"/>
  <c r="R339" i="5"/>
  <c r="Q339" i="5"/>
  <c r="P339" i="5"/>
  <c r="O339" i="5"/>
  <c r="N339" i="5"/>
  <c r="M339" i="5"/>
  <c r="L339" i="5"/>
  <c r="K339" i="5"/>
  <c r="J339" i="5"/>
  <c r="I339" i="5"/>
  <c r="H339" i="5"/>
  <c r="F339" i="5"/>
  <c r="E339" i="5"/>
  <c r="D339" i="5"/>
  <c r="C339" i="5"/>
  <c r="B339" i="5"/>
  <c r="A339" i="5"/>
  <c r="G339" i="5" s="1"/>
  <c r="S338" i="5"/>
  <c r="R338" i="5"/>
  <c r="Q338" i="5"/>
  <c r="P338" i="5"/>
  <c r="O338" i="5"/>
  <c r="N338" i="5"/>
  <c r="M338" i="5"/>
  <c r="L338" i="5"/>
  <c r="K338" i="5"/>
  <c r="J338" i="5"/>
  <c r="I338" i="5"/>
  <c r="H338" i="5"/>
  <c r="F338" i="5"/>
  <c r="E338" i="5"/>
  <c r="D338" i="5"/>
  <c r="C338" i="5"/>
  <c r="B338" i="5"/>
  <c r="A338" i="5"/>
  <c r="G338" i="5" s="1"/>
  <c r="S337" i="5"/>
  <c r="R337" i="5"/>
  <c r="Q337" i="5"/>
  <c r="P337" i="5"/>
  <c r="O337" i="5"/>
  <c r="N337" i="5"/>
  <c r="M337" i="5"/>
  <c r="L337" i="5"/>
  <c r="K337" i="5"/>
  <c r="J337" i="5"/>
  <c r="I337" i="5"/>
  <c r="H337" i="5"/>
  <c r="F337" i="5"/>
  <c r="E337" i="5"/>
  <c r="D337" i="5"/>
  <c r="C337" i="5"/>
  <c r="B337" i="5"/>
  <c r="A337" i="5"/>
  <c r="G337" i="5" s="1"/>
  <c r="S336" i="5"/>
  <c r="R336" i="5"/>
  <c r="Q336" i="5"/>
  <c r="P336" i="5"/>
  <c r="O336" i="5"/>
  <c r="N336" i="5"/>
  <c r="M336" i="5"/>
  <c r="L336" i="5"/>
  <c r="K336" i="5"/>
  <c r="J336" i="5"/>
  <c r="I336" i="5"/>
  <c r="H336" i="5"/>
  <c r="F336" i="5"/>
  <c r="E336" i="5"/>
  <c r="D336" i="5"/>
  <c r="C336" i="5"/>
  <c r="B336" i="5"/>
  <c r="A336" i="5"/>
  <c r="G336" i="5" s="1"/>
  <c r="S335" i="5"/>
  <c r="R335" i="5"/>
  <c r="Q335" i="5"/>
  <c r="P335" i="5"/>
  <c r="O335" i="5"/>
  <c r="N335" i="5"/>
  <c r="M335" i="5"/>
  <c r="L335" i="5"/>
  <c r="K335" i="5"/>
  <c r="J335" i="5"/>
  <c r="I335" i="5"/>
  <c r="H335" i="5"/>
  <c r="F335" i="5"/>
  <c r="E335" i="5"/>
  <c r="D335" i="5"/>
  <c r="C335" i="5"/>
  <c r="B335" i="5"/>
  <c r="A335" i="5"/>
  <c r="G335" i="5" s="1"/>
  <c r="S334" i="5"/>
  <c r="R334" i="5"/>
  <c r="Q334" i="5"/>
  <c r="P334" i="5"/>
  <c r="O334" i="5"/>
  <c r="N334" i="5"/>
  <c r="M334" i="5"/>
  <c r="L334" i="5"/>
  <c r="K334" i="5"/>
  <c r="J334" i="5"/>
  <c r="I334" i="5"/>
  <c r="H334" i="5"/>
  <c r="F334" i="5"/>
  <c r="E334" i="5"/>
  <c r="D334" i="5"/>
  <c r="C334" i="5"/>
  <c r="B334" i="5"/>
  <c r="A334" i="5"/>
  <c r="G334" i="5" s="1"/>
  <c r="S333" i="5"/>
  <c r="R333" i="5"/>
  <c r="Q333" i="5"/>
  <c r="P333" i="5"/>
  <c r="O333" i="5"/>
  <c r="N333" i="5"/>
  <c r="M333" i="5"/>
  <c r="L333" i="5"/>
  <c r="K333" i="5"/>
  <c r="J333" i="5"/>
  <c r="I333" i="5"/>
  <c r="H333" i="5"/>
  <c r="F333" i="5"/>
  <c r="E333" i="5"/>
  <c r="D333" i="5"/>
  <c r="C333" i="5"/>
  <c r="B333" i="5"/>
  <c r="A333" i="5"/>
  <c r="G333" i="5" s="1"/>
  <c r="S332" i="5"/>
  <c r="R332" i="5"/>
  <c r="Q332" i="5"/>
  <c r="P332" i="5"/>
  <c r="O332" i="5"/>
  <c r="N332" i="5"/>
  <c r="M332" i="5"/>
  <c r="L332" i="5"/>
  <c r="K332" i="5"/>
  <c r="J332" i="5"/>
  <c r="I332" i="5"/>
  <c r="H332" i="5"/>
  <c r="F332" i="5"/>
  <c r="E332" i="5"/>
  <c r="D332" i="5"/>
  <c r="C332" i="5"/>
  <c r="B332" i="5"/>
  <c r="A332" i="5"/>
  <c r="G332" i="5" s="1"/>
  <c r="S331" i="5"/>
  <c r="R331" i="5"/>
  <c r="Q331" i="5"/>
  <c r="P331" i="5"/>
  <c r="O331" i="5"/>
  <c r="N331" i="5"/>
  <c r="M331" i="5"/>
  <c r="L331" i="5"/>
  <c r="K331" i="5"/>
  <c r="J331" i="5"/>
  <c r="I331" i="5"/>
  <c r="H331" i="5"/>
  <c r="F331" i="5"/>
  <c r="E331" i="5"/>
  <c r="D331" i="5"/>
  <c r="C331" i="5"/>
  <c r="B331" i="5"/>
  <c r="A331" i="5"/>
  <c r="G331" i="5" s="1"/>
  <c r="S330" i="5"/>
  <c r="R330" i="5"/>
  <c r="Q330" i="5"/>
  <c r="P330" i="5"/>
  <c r="O330" i="5"/>
  <c r="N330" i="5"/>
  <c r="M330" i="5"/>
  <c r="L330" i="5"/>
  <c r="K330" i="5"/>
  <c r="J330" i="5"/>
  <c r="I330" i="5"/>
  <c r="H330" i="5"/>
  <c r="F330" i="5"/>
  <c r="E330" i="5"/>
  <c r="D330" i="5"/>
  <c r="C330" i="5"/>
  <c r="B330" i="5"/>
  <c r="A330" i="5"/>
  <c r="G330" i="5" s="1"/>
  <c r="S329" i="5"/>
  <c r="R329" i="5"/>
  <c r="Q329" i="5"/>
  <c r="P329" i="5"/>
  <c r="O329" i="5"/>
  <c r="N329" i="5"/>
  <c r="M329" i="5"/>
  <c r="L329" i="5"/>
  <c r="K329" i="5"/>
  <c r="J329" i="5"/>
  <c r="I329" i="5"/>
  <c r="H329" i="5"/>
  <c r="F329" i="5"/>
  <c r="E329" i="5"/>
  <c r="D329" i="5"/>
  <c r="C329" i="5"/>
  <c r="B329" i="5"/>
  <c r="A329" i="5"/>
  <c r="G329" i="5" s="1"/>
  <c r="S328" i="5"/>
  <c r="R328" i="5"/>
  <c r="Q328" i="5"/>
  <c r="P328" i="5"/>
  <c r="O328" i="5"/>
  <c r="N328" i="5"/>
  <c r="M328" i="5"/>
  <c r="L328" i="5"/>
  <c r="K328" i="5"/>
  <c r="J328" i="5"/>
  <c r="I328" i="5"/>
  <c r="H328" i="5"/>
  <c r="F328" i="5"/>
  <c r="E328" i="5"/>
  <c r="D328" i="5"/>
  <c r="C328" i="5"/>
  <c r="B328" i="5"/>
  <c r="A328" i="5"/>
  <c r="G328" i="5" s="1"/>
  <c r="S327" i="5"/>
  <c r="R327" i="5"/>
  <c r="Q327" i="5"/>
  <c r="P327" i="5"/>
  <c r="O327" i="5"/>
  <c r="N327" i="5"/>
  <c r="M327" i="5"/>
  <c r="L327" i="5"/>
  <c r="K327" i="5"/>
  <c r="J327" i="5"/>
  <c r="I327" i="5"/>
  <c r="H327" i="5"/>
  <c r="F327" i="5"/>
  <c r="E327" i="5"/>
  <c r="D327" i="5"/>
  <c r="C327" i="5"/>
  <c r="B327" i="5"/>
  <c r="A327" i="5"/>
  <c r="G327" i="5" s="1"/>
  <c r="S326" i="5"/>
  <c r="R326" i="5"/>
  <c r="Q326" i="5"/>
  <c r="P326" i="5"/>
  <c r="O326" i="5"/>
  <c r="N326" i="5"/>
  <c r="M326" i="5"/>
  <c r="L326" i="5"/>
  <c r="K326" i="5"/>
  <c r="J326" i="5"/>
  <c r="I326" i="5"/>
  <c r="H326" i="5"/>
  <c r="F326" i="5"/>
  <c r="E326" i="5"/>
  <c r="D326" i="5"/>
  <c r="C326" i="5"/>
  <c r="B326" i="5"/>
  <c r="A326" i="5"/>
  <c r="G326" i="5" s="1"/>
  <c r="S325" i="5"/>
  <c r="R325" i="5"/>
  <c r="Q325" i="5"/>
  <c r="P325" i="5"/>
  <c r="O325" i="5"/>
  <c r="N325" i="5"/>
  <c r="M325" i="5"/>
  <c r="L325" i="5"/>
  <c r="K325" i="5"/>
  <c r="J325" i="5"/>
  <c r="I325" i="5"/>
  <c r="H325" i="5"/>
  <c r="F325" i="5"/>
  <c r="E325" i="5"/>
  <c r="D325" i="5"/>
  <c r="C325" i="5"/>
  <c r="B325" i="5"/>
  <c r="A325" i="5"/>
  <c r="G325" i="5" s="1"/>
  <c r="S324" i="5"/>
  <c r="R324" i="5"/>
  <c r="Q324" i="5"/>
  <c r="P324" i="5"/>
  <c r="O324" i="5"/>
  <c r="N324" i="5"/>
  <c r="M324" i="5"/>
  <c r="L324" i="5"/>
  <c r="K324" i="5"/>
  <c r="J324" i="5"/>
  <c r="I324" i="5"/>
  <c r="H324" i="5"/>
  <c r="F324" i="5"/>
  <c r="E324" i="5"/>
  <c r="D324" i="5"/>
  <c r="C324" i="5"/>
  <c r="B324" i="5"/>
  <c r="A324" i="5"/>
  <c r="G324" i="5" s="1"/>
  <c r="S323" i="5"/>
  <c r="R323" i="5"/>
  <c r="Q323" i="5"/>
  <c r="P323" i="5"/>
  <c r="O323" i="5"/>
  <c r="N323" i="5"/>
  <c r="M323" i="5"/>
  <c r="L323" i="5"/>
  <c r="K323" i="5"/>
  <c r="J323" i="5"/>
  <c r="I323" i="5"/>
  <c r="H323" i="5"/>
  <c r="F323" i="5"/>
  <c r="E323" i="5"/>
  <c r="D323" i="5"/>
  <c r="C323" i="5"/>
  <c r="B323" i="5"/>
  <c r="A323" i="5"/>
  <c r="G323" i="5" s="1"/>
  <c r="S322" i="5"/>
  <c r="R322" i="5"/>
  <c r="Q322" i="5"/>
  <c r="P322" i="5"/>
  <c r="O322" i="5"/>
  <c r="N322" i="5"/>
  <c r="M322" i="5"/>
  <c r="L322" i="5"/>
  <c r="K322" i="5"/>
  <c r="J322" i="5"/>
  <c r="I322" i="5"/>
  <c r="H322" i="5"/>
  <c r="F322" i="5"/>
  <c r="E322" i="5"/>
  <c r="D322" i="5"/>
  <c r="C322" i="5"/>
  <c r="B322" i="5"/>
  <c r="A322" i="5"/>
  <c r="G322" i="5" s="1"/>
  <c r="S321" i="5"/>
  <c r="R321" i="5"/>
  <c r="Q321" i="5"/>
  <c r="P321" i="5"/>
  <c r="O321" i="5"/>
  <c r="N321" i="5"/>
  <c r="M321" i="5"/>
  <c r="L321" i="5"/>
  <c r="K321" i="5"/>
  <c r="J321" i="5"/>
  <c r="I321" i="5"/>
  <c r="H321" i="5"/>
  <c r="F321" i="5"/>
  <c r="E321" i="5"/>
  <c r="D321" i="5"/>
  <c r="C321" i="5"/>
  <c r="B321" i="5"/>
  <c r="A321" i="5"/>
  <c r="G321" i="5" s="1"/>
  <c r="S320" i="5"/>
  <c r="R320" i="5"/>
  <c r="Q320" i="5"/>
  <c r="P320" i="5"/>
  <c r="O320" i="5"/>
  <c r="N320" i="5"/>
  <c r="M320" i="5"/>
  <c r="L320" i="5"/>
  <c r="K320" i="5"/>
  <c r="J320" i="5"/>
  <c r="I320" i="5"/>
  <c r="H320" i="5"/>
  <c r="F320" i="5"/>
  <c r="E320" i="5"/>
  <c r="D320" i="5"/>
  <c r="C320" i="5"/>
  <c r="B320" i="5"/>
  <c r="A320" i="5"/>
  <c r="G320" i="5" s="1"/>
  <c r="S319" i="5"/>
  <c r="R319" i="5"/>
  <c r="Q319" i="5"/>
  <c r="P319" i="5"/>
  <c r="O319" i="5"/>
  <c r="N319" i="5"/>
  <c r="M319" i="5"/>
  <c r="L319" i="5"/>
  <c r="K319" i="5"/>
  <c r="J319" i="5"/>
  <c r="I319" i="5"/>
  <c r="H319" i="5"/>
  <c r="F319" i="5"/>
  <c r="E319" i="5"/>
  <c r="D319" i="5"/>
  <c r="C319" i="5"/>
  <c r="B319" i="5"/>
  <c r="A319" i="5"/>
  <c r="G319" i="5" s="1"/>
  <c r="S318" i="5"/>
  <c r="R318" i="5"/>
  <c r="Q318" i="5"/>
  <c r="P318" i="5"/>
  <c r="O318" i="5"/>
  <c r="N318" i="5"/>
  <c r="M318" i="5"/>
  <c r="L318" i="5"/>
  <c r="K318" i="5"/>
  <c r="J318" i="5"/>
  <c r="I318" i="5"/>
  <c r="H318" i="5"/>
  <c r="F318" i="5"/>
  <c r="E318" i="5"/>
  <c r="D318" i="5"/>
  <c r="C318" i="5"/>
  <c r="B318" i="5"/>
  <c r="A318" i="5"/>
  <c r="G318" i="5" s="1"/>
  <c r="S317" i="5"/>
  <c r="R317" i="5"/>
  <c r="Q317" i="5"/>
  <c r="P317" i="5"/>
  <c r="O317" i="5"/>
  <c r="N317" i="5"/>
  <c r="M317" i="5"/>
  <c r="L317" i="5"/>
  <c r="K317" i="5"/>
  <c r="J317" i="5"/>
  <c r="I317" i="5"/>
  <c r="H317" i="5"/>
  <c r="F317" i="5"/>
  <c r="E317" i="5"/>
  <c r="D317" i="5"/>
  <c r="C317" i="5"/>
  <c r="B317" i="5"/>
  <c r="A317" i="5"/>
  <c r="G317" i="5" s="1"/>
  <c r="S316" i="5"/>
  <c r="R316" i="5"/>
  <c r="Q316" i="5"/>
  <c r="P316" i="5"/>
  <c r="O316" i="5"/>
  <c r="N316" i="5"/>
  <c r="M316" i="5"/>
  <c r="L316" i="5"/>
  <c r="K316" i="5"/>
  <c r="J316" i="5"/>
  <c r="I316" i="5"/>
  <c r="H316" i="5"/>
  <c r="F316" i="5"/>
  <c r="E316" i="5"/>
  <c r="D316" i="5"/>
  <c r="C316" i="5"/>
  <c r="B316" i="5"/>
  <c r="A316" i="5"/>
  <c r="G316" i="5" s="1"/>
  <c r="S315" i="5"/>
  <c r="R315" i="5"/>
  <c r="Q315" i="5"/>
  <c r="P315" i="5"/>
  <c r="O315" i="5"/>
  <c r="N315" i="5"/>
  <c r="M315" i="5"/>
  <c r="L315" i="5"/>
  <c r="K315" i="5"/>
  <c r="J315" i="5"/>
  <c r="I315" i="5"/>
  <c r="H315" i="5"/>
  <c r="F315" i="5"/>
  <c r="E315" i="5"/>
  <c r="D315" i="5"/>
  <c r="C315" i="5"/>
  <c r="B315" i="5"/>
  <c r="A315" i="5"/>
  <c r="G315" i="5" s="1"/>
  <c r="S314" i="5"/>
  <c r="R314" i="5"/>
  <c r="Q314" i="5"/>
  <c r="P314" i="5"/>
  <c r="O314" i="5"/>
  <c r="N314" i="5"/>
  <c r="M314" i="5"/>
  <c r="L314" i="5"/>
  <c r="K314" i="5"/>
  <c r="J314" i="5"/>
  <c r="I314" i="5"/>
  <c r="H314" i="5"/>
  <c r="F314" i="5"/>
  <c r="E314" i="5"/>
  <c r="D314" i="5"/>
  <c r="C314" i="5"/>
  <c r="B314" i="5"/>
  <c r="A314" i="5"/>
  <c r="G314" i="5" s="1"/>
  <c r="S313" i="5"/>
  <c r="R313" i="5"/>
  <c r="Q313" i="5"/>
  <c r="P313" i="5"/>
  <c r="O313" i="5"/>
  <c r="N313" i="5"/>
  <c r="M313" i="5"/>
  <c r="L313" i="5"/>
  <c r="K313" i="5"/>
  <c r="J313" i="5"/>
  <c r="I313" i="5"/>
  <c r="H313" i="5"/>
  <c r="F313" i="5"/>
  <c r="E313" i="5"/>
  <c r="D313" i="5"/>
  <c r="C313" i="5"/>
  <c r="B313" i="5"/>
  <c r="A313" i="5"/>
  <c r="G313" i="5" s="1"/>
  <c r="S312" i="5"/>
  <c r="R312" i="5"/>
  <c r="Q312" i="5"/>
  <c r="P312" i="5"/>
  <c r="O312" i="5"/>
  <c r="N312" i="5"/>
  <c r="M312" i="5"/>
  <c r="L312" i="5"/>
  <c r="K312" i="5"/>
  <c r="J312" i="5"/>
  <c r="I312" i="5"/>
  <c r="H312" i="5"/>
  <c r="F312" i="5"/>
  <c r="E312" i="5"/>
  <c r="D312" i="5"/>
  <c r="C312" i="5"/>
  <c r="B312" i="5"/>
  <c r="A312" i="5"/>
  <c r="G312" i="5" s="1"/>
  <c r="S311" i="5"/>
  <c r="R311" i="5"/>
  <c r="Q311" i="5"/>
  <c r="P311" i="5"/>
  <c r="O311" i="5"/>
  <c r="N311" i="5"/>
  <c r="M311" i="5"/>
  <c r="L311" i="5"/>
  <c r="K311" i="5"/>
  <c r="J311" i="5"/>
  <c r="I311" i="5"/>
  <c r="H311" i="5"/>
  <c r="F311" i="5"/>
  <c r="E311" i="5"/>
  <c r="D311" i="5"/>
  <c r="C311" i="5"/>
  <c r="B311" i="5"/>
  <c r="A311" i="5"/>
  <c r="G311" i="5" s="1"/>
  <c r="S310" i="5"/>
  <c r="R310" i="5"/>
  <c r="Q310" i="5"/>
  <c r="P310" i="5"/>
  <c r="O310" i="5"/>
  <c r="N310" i="5"/>
  <c r="M310" i="5"/>
  <c r="L310" i="5"/>
  <c r="K310" i="5"/>
  <c r="J310" i="5"/>
  <c r="I310" i="5"/>
  <c r="H310" i="5"/>
  <c r="F310" i="5"/>
  <c r="E310" i="5"/>
  <c r="D310" i="5"/>
  <c r="C310" i="5"/>
  <c r="B310" i="5"/>
  <c r="A310" i="5"/>
  <c r="G310" i="5" s="1"/>
  <c r="S309" i="5"/>
  <c r="R309" i="5"/>
  <c r="Q309" i="5"/>
  <c r="P309" i="5"/>
  <c r="O309" i="5"/>
  <c r="N309" i="5"/>
  <c r="M309" i="5"/>
  <c r="L309" i="5"/>
  <c r="K309" i="5"/>
  <c r="J309" i="5"/>
  <c r="I309" i="5"/>
  <c r="H309" i="5"/>
  <c r="F309" i="5"/>
  <c r="E309" i="5"/>
  <c r="D309" i="5"/>
  <c r="C309" i="5"/>
  <c r="B309" i="5"/>
  <c r="A309" i="5"/>
  <c r="G309" i="5" s="1"/>
  <c r="S308" i="5"/>
  <c r="R308" i="5"/>
  <c r="Q308" i="5"/>
  <c r="P308" i="5"/>
  <c r="O308" i="5"/>
  <c r="N308" i="5"/>
  <c r="M308" i="5"/>
  <c r="L308" i="5"/>
  <c r="K308" i="5"/>
  <c r="J308" i="5"/>
  <c r="I308" i="5"/>
  <c r="H308" i="5"/>
  <c r="F308" i="5"/>
  <c r="E308" i="5"/>
  <c r="D308" i="5"/>
  <c r="C308" i="5"/>
  <c r="B308" i="5"/>
  <c r="A308" i="5"/>
  <c r="G308" i="5" s="1"/>
  <c r="S307" i="5"/>
  <c r="R307" i="5"/>
  <c r="Q307" i="5"/>
  <c r="P307" i="5"/>
  <c r="O307" i="5"/>
  <c r="N307" i="5"/>
  <c r="M307" i="5"/>
  <c r="L307" i="5"/>
  <c r="K307" i="5"/>
  <c r="J307" i="5"/>
  <c r="I307" i="5"/>
  <c r="H307" i="5"/>
  <c r="F307" i="5"/>
  <c r="E307" i="5"/>
  <c r="D307" i="5"/>
  <c r="C307" i="5"/>
  <c r="B307" i="5"/>
  <c r="A307" i="5"/>
  <c r="G307" i="5" s="1"/>
  <c r="S306" i="5"/>
  <c r="R306" i="5"/>
  <c r="Q306" i="5"/>
  <c r="P306" i="5"/>
  <c r="O306" i="5"/>
  <c r="N306" i="5"/>
  <c r="M306" i="5"/>
  <c r="L306" i="5"/>
  <c r="K306" i="5"/>
  <c r="J306" i="5"/>
  <c r="I306" i="5"/>
  <c r="H306" i="5"/>
  <c r="F306" i="5"/>
  <c r="E306" i="5"/>
  <c r="D306" i="5"/>
  <c r="C306" i="5"/>
  <c r="B306" i="5"/>
  <c r="A306" i="5"/>
  <c r="G306" i="5" s="1"/>
  <c r="S305" i="5"/>
  <c r="R305" i="5"/>
  <c r="Q305" i="5"/>
  <c r="P305" i="5"/>
  <c r="O305" i="5"/>
  <c r="N305" i="5"/>
  <c r="M305" i="5"/>
  <c r="L305" i="5"/>
  <c r="K305" i="5"/>
  <c r="J305" i="5"/>
  <c r="I305" i="5"/>
  <c r="H305" i="5"/>
  <c r="F305" i="5"/>
  <c r="E305" i="5"/>
  <c r="D305" i="5"/>
  <c r="C305" i="5"/>
  <c r="B305" i="5"/>
  <c r="A305" i="5"/>
  <c r="G305" i="5" s="1"/>
  <c r="S304" i="5"/>
  <c r="R304" i="5"/>
  <c r="Q304" i="5"/>
  <c r="P304" i="5"/>
  <c r="O304" i="5"/>
  <c r="N304" i="5"/>
  <c r="M304" i="5"/>
  <c r="L304" i="5"/>
  <c r="K304" i="5"/>
  <c r="J304" i="5"/>
  <c r="I304" i="5"/>
  <c r="H304" i="5"/>
  <c r="F304" i="5"/>
  <c r="E304" i="5"/>
  <c r="D304" i="5"/>
  <c r="C304" i="5"/>
  <c r="B304" i="5"/>
  <c r="A304" i="5"/>
  <c r="G304" i="5" s="1"/>
  <c r="S303" i="5"/>
  <c r="R303" i="5"/>
  <c r="Q303" i="5"/>
  <c r="P303" i="5"/>
  <c r="O303" i="5"/>
  <c r="N303" i="5"/>
  <c r="M303" i="5"/>
  <c r="L303" i="5"/>
  <c r="K303" i="5"/>
  <c r="J303" i="5"/>
  <c r="I303" i="5"/>
  <c r="H303" i="5"/>
  <c r="F303" i="5"/>
  <c r="E303" i="5"/>
  <c r="D303" i="5"/>
  <c r="C303" i="5"/>
  <c r="B303" i="5"/>
  <c r="A303" i="5"/>
  <c r="G303" i="5" s="1"/>
  <c r="S302" i="5"/>
  <c r="R302" i="5"/>
  <c r="Q302" i="5"/>
  <c r="P302" i="5"/>
  <c r="O302" i="5"/>
  <c r="N302" i="5"/>
  <c r="M302" i="5"/>
  <c r="L302" i="5"/>
  <c r="K302" i="5"/>
  <c r="J302" i="5"/>
  <c r="I302" i="5"/>
  <c r="H302" i="5"/>
  <c r="F302" i="5"/>
  <c r="E302" i="5"/>
  <c r="D302" i="5"/>
  <c r="C302" i="5"/>
  <c r="B302" i="5"/>
  <c r="A302" i="5"/>
  <c r="G302" i="5" s="1"/>
  <c r="S301" i="5"/>
  <c r="R301" i="5"/>
  <c r="Q301" i="5"/>
  <c r="P301" i="5"/>
  <c r="O301" i="5"/>
  <c r="N301" i="5"/>
  <c r="M301" i="5"/>
  <c r="L301" i="5"/>
  <c r="K301" i="5"/>
  <c r="J301" i="5"/>
  <c r="I301" i="5"/>
  <c r="H301" i="5"/>
  <c r="F301" i="5"/>
  <c r="E301" i="5"/>
  <c r="D301" i="5"/>
  <c r="C301" i="5"/>
  <c r="B301" i="5"/>
  <c r="A301" i="5"/>
  <c r="G301" i="5" s="1"/>
  <c r="S300" i="5"/>
  <c r="R300" i="5"/>
  <c r="Q300" i="5"/>
  <c r="P300" i="5"/>
  <c r="O300" i="5"/>
  <c r="N300" i="5"/>
  <c r="M300" i="5"/>
  <c r="L300" i="5"/>
  <c r="K300" i="5"/>
  <c r="J300" i="5"/>
  <c r="I300" i="5"/>
  <c r="H300" i="5"/>
  <c r="F300" i="5"/>
  <c r="E300" i="5"/>
  <c r="D300" i="5"/>
  <c r="C300" i="5"/>
  <c r="B300" i="5"/>
  <c r="A300" i="5"/>
  <c r="G300" i="5" s="1"/>
  <c r="S299" i="5"/>
  <c r="R299" i="5"/>
  <c r="Q299" i="5"/>
  <c r="P299" i="5"/>
  <c r="O299" i="5"/>
  <c r="N299" i="5"/>
  <c r="M299" i="5"/>
  <c r="L299" i="5"/>
  <c r="K299" i="5"/>
  <c r="J299" i="5"/>
  <c r="I299" i="5"/>
  <c r="H299" i="5"/>
  <c r="F299" i="5"/>
  <c r="E299" i="5"/>
  <c r="D299" i="5"/>
  <c r="C299" i="5"/>
  <c r="B299" i="5"/>
  <c r="A299" i="5"/>
  <c r="G299" i="5" s="1"/>
  <c r="S298" i="5"/>
  <c r="R298" i="5"/>
  <c r="Q298" i="5"/>
  <c r="P298" i="5"/>
  <c r="O298" i="5"/>
  <c r="N298" i="5"/>
  <c r="M298" i="5"/>
  <c r="L298" i="5"/>
  <c r="K298" i="5"/>
  <c r="J298" i="5"/>
  <c r="I298" i="5"/>
  <c r="H298" i="5"/>
  <c r="F298" i="5"/>
  <c r="E298" i="5"/>
  <c r="D298" i="5"/>
  <c r="C298" i="5"/>
  <c r="B298" i="5"/>
  <c r="A298" i="5"/>
  <c r="G298" i="5" s="1"/>
  <c r="S297" i="5"/>
  <c r="R297" i="5"/>
  <c r="Q297" i="5"/>
  <c r="P297" i="5"/>
  <c r="O297" i="5"/>
  <c r="N297" i="5"/>
  <c r="M297" i="5"/>
  <c r="L297" i="5"/>
  <c r="K297" i="5"/>
  <c r="J297" i="5"/>
  <c r="I297" i="5"/>
  <c r="H297" i="5"/>
  <c r="F297" i="5"/>
  <c r="E297" i="5"/>
  <c r="D297" i="5"/>
  <c r="C297" i="5"/>
  <c r="B297" i="5"/>
  <c r="A297" i="5"/>
  <c r="G297" i="5" s="1"/>
  <c r="S296" i="5"/>
  <c r="R296" i="5"/>
  <c r="Q296" i="5"/>
  <c r="P296" i="5"/>
  <c r="O296" i="5"/>
  <c r="N296" i="5"/>
  <c r="M296" i="5"/>
  <c r="L296" i="5"/>
  <c r="K296" i="5"/>
  <c r="J296" i="5"/>
  <c r="I296" i="5"/>
  <c r="H296" i="5"/>
  <c r="F296" i="5"/>
  <c r="E296" i="5"/>
  <c r="D296" i="5"/>
  <c r="C296" i="5"/>
  <c r="B296" i="5"/>
  <c r="A296" i="5"/>
  <c r="G296" i="5" s="1"/>
  <c r="S295" i="5"/>
  <c r="R295" i="5"/>
  <c r="Q295" i="5"/>
  <c r="P295" i="5"/>
  <c r="O295" i="5"/>
  <c r="N295" i="5"/>
  <c r="M295" i="5"/>
  <c r="L295" i="5"/>
  <c r="K295" i="5"/>
  <c r="J295" i="5"/>
  <c r="I295" i="5"/>
  <c r="H295" i="5"/>
  <c r="F295" i="5"/>
  <c r="E295" i="5"/>
  <c r="D295" i="5"/>
  <c r="C295" i="5"/>
  <c r="B295" i="5"/>
  <c r="A295" i="5"/>
  <c r="G295" i="5" s="1"/>
  <c r="S294" i="5"/>
  <c r="R294" i="5"/>
  <c r="Q294" i="5"/>
  <c r="P294" i="5"/>
  <c r="O294" i="5"/>
  <c r="N294" i="5"/>
  <c r="M294" i="5"/>
  <c r="L294" i="5"/>
  <c r="K294" i="5"/>
  <c r="J294" i="5"/>
  <c r="I294" i="5"/>
  <c r="H294" i="5"/>
  <c r="F294" i="5"/>
  <c r="E294" i="5"/>
  <c r="D294" i="5"/>
  <c r="C294" i="5"/>
  <c r="B294" i="5"/>
  <c r="A294" i="5"/>
  <c r="G294" i="5" s="1"/>
  <c r="S293" i="5"/>
  <c r="R293" i="5"/>
  <c r="Q293" i="5"/>
  <c r="P293" i="5"/>
  <c r="O293" i="5"/>
  <c r="N293" i="5"/>
  <c r="M293" i="5"/>
  <c r="L293" i="5"/>
  <c r="K293" i="5"/>
  <c r="J293" i="5"/>
  <c r="I293" i="5"/>
  <c r="H293" i="5"/>
  <c r="F293" i="5"/>
  <c r="E293" i="5"/>
  <c r="D293" i="5"/>
  <c r="C293" i="5"/>
  <c r="B293" i="5"/>
  <c r="A293" i="5"/>
  <c r="G293" i="5" s="1"/>
  <c r="S292" i="5"/>
  <c r="R292" i="5"/>
  <c r="Q292" i="5"/>
  <c r="P292" i="5"/>
  <c r="O292" i="5"/>
  <c r="N292" i="5"/>
  <c r="M292" i="5"/>
  <c r="L292" i="5"/>
  <c r="K292" i="5"/>
  <c r="J292" i="5"/>
  <c r="I292" i="5"/>
  <c r="H292" i="5"/>
  <c r="F292" i="5"/>
  <c r="E292" i="5"/>
  <c r="D292" i="5"/>
  <c r="C292" i="5"/>
  <c r="B292" i="5"/>
  <c r="A292" i="5"/>
  <c r="G292" i="5" s="1"/>
  <c r="S291" i="5"/>
  <c r="R291" i="5"/>
  <c r="Q291" i="5"/>
  <c r="P291" i="5"/>
  <c r="O291" i="5"/>
  <c r="N291" i="5"/>
  <c r="M291" i="5"/>
  <c r="L291" i="5"/>
  <c r="K291" i="5"/>
  <c r="J291" i="5"/>
  <c r="I291" i="5"/>
  <c r="H291" i="5"/>
  <c r="F291" i="5"/>
  <c r="E291" i="5"/>
  <c r="D291" i="5"/>
  <c r="C291" i="5"/>
  <c r="B291" i="5"/>
  <c r="A291" i="5"/>
  <c r="G291" i="5" s="1"/>
  <c r="S290" i="5"/>
  <c r="R290" i="5"/>
  <c r="Q290" i="5"/>
  <c r="P290" i="5"/>
  <c r="O290" i="5"/>
  <c r="N290" i="5"/>
  <c r="M290" i="5"/>
  <c r="L290" i="5"/>
  <c r="K290" i="5"/>
  <c r="J290" i="5"/>
  <c r="I290" i="5"/>
  <c r="H290" i="5"/>
  <c r="F290" i="5"/>
  <c r="E290" i="5"/>
  <c r="D290" i="5"/>
  <c r="C290" i="5"/>
  <c r="B290" i="5"/>
  <c r="A290" i="5"/>
  <c r="G290" i="5" s="1"/>
  <c r="S289" i="5"/>
  <c r="R289" i="5"/>
  <c r="Q289" i="5"/>
  <c r="P289" i="5"/>
  <c r="O289" i="5"/>
  <c r="N289" i="5"/>
  <c r="M289" i="5"/>
  <c r="L289" i="5"/>
  <c r="K289" i="5"/>
  <c r="J289" i="5"/>
  <c r="I289" i="5"/>
  <c r="H289" i="5"/>
  <c r="F289" i="5"/>
  <c r="E289" i="5"/>
  <c r="D289" i="5"/>
  <c r="C289" i="5"/>
  <c r="B289" i="5"/>
  <c r="A289" i="5"/>
  <c r="G289" i="5" s="1"/>
  <c r="S288" i="5"/>
  <c r="R288" i="5"/>
  <c r="Q288" i="5"/>
  <c r="P288" i="5"/>
  <c r="O288" i="5"/>
  <c r="N288" i="5"/>
  <c r="M288" i="5"/>
  <c r="L288" i="5"/>
  <c r="K288" i="5"/>
  <c r="J288" i="5"/>
  <c r="I288" i="5"/>
  <c r="H288" i="5"/>
  <c r="F288" i="5"/>
  <c r="E288" i="5"/>
  <c r="D288" i="5"/>
  <c r="C288" i="5"/>
  <c r="B288" i="5"/>
  <c r="A288" i="5"/>
  <c r="G288" i="5" s="1"/>
  <c r="S287" i="5"/>
  <c r="R287" i="5"/>
  <c r="Q287" i="5"/>
  <c r="P287" i="5"/>
  <c r="O287" i="5"/>
  <c r="N287" i="5"/>
  <c r="M287" i="5"/>
  <c r="L287" i="5"/>
  <c r="K287" i="5"/>
  <c r="J287" i="5"/>
  <c r="I287" i="5"/>
  <c r="H287" i="5"/>
  <c r="F287" i="5"/>
  <c r="E287" i="5"/>
  <c r="D287" i="5"/>
  <c r="C287" i="5"/>
  <c r="B287" i="5"/>
  <c r="A287" i="5"/>
  <c r="G287" i="5" s="1"/>
  <c r="S286" i="5"/>
  <c r="R286" i="5"/>
  <c r="Q286" i="5"/>
  <c r="P286" i="5"/>
  <c r="O286" i="5"/>
  <c r="N286" i="5"/>
  <c r="M286" i="5"/>
  <c r="L286" i="5"/>
  <c r="K286" i="5"/>
  <c r="J286" i="5"/>
  <c r="I286" i="5"/>
  <c r="H286" i="5"/>
  <c r="F286" i="5"/>
  <c r="E286" i="5"/>
  <c r="D286" i="5"/>
  <c r="C286" i="5"/>
  <c r="B286" i="5"/>
  <c r="A286" i="5"/>
  <c r="G286" i="5" s="1"/>
  <c r="S285" i="5"/>
  <c r="R285" i="5"/>
  <c r="Q285" i="5"/>
  <c r="P285" i="5"/>
  <c r="O285" i="5"/>
  <c r="N285" i="5"/>
  <c r="M285" i="5"/>
  <c r="L285" i="5"/>
  <c r="K285" i="5"/>
  <c r="J285" i="5"/>
  <c r="I285" i="5"/>
  <c r="H285" i="5"/>
  <c r="F285" i="5"/>
  <c r="E285" i="5"/>
  <c r="D285" i="5"/>
  <c r="C285" i="5"/>
  <c r="B285" i="5"/>
  <c r="A285" i="5"/>
  <c r="G285" i="5" s="1"/>
  <c r="S284" i="5"/>
  <c r="R284" i="5"/>
  <c r="Q284" i="5"/>
  <c r="P284" i="5"/>
  <c r="O284" i="5"/>
  <c r="N284" i="5"/>
  <c r="M284" i="5"/>
  <c r="L284" i="5"/>
  <c r="K284" i="5"/>
  <c r="J284" i="5"/>
  <c r="I284" i="5"/>
  <c r="H284" i="5"/>
  <c r="F284" i="5"/>
  <c r="E284" i="5"/>
  <c r="D284" i="5"/>
  <c r="C284" i="5"/>
  <c r="B284" i="5"/>
  <c r="A284" i="5"/>
  <c r="G284" i="5" s="1"/>
  <c r="S283" i="5"/>
  <c r="R283" i="5"/>
  <c r="Q283" i="5"/>
  <c r="P283" i="5"/>
  <c r="O283" i="5"/>
  <c r="N283" i="5"/>
  <c r="M283" i="5"/>
  <c r="L283" i="5"/>
  <c r="K283" i="5"/>
  <c r="J283" i="5"/>
  <c r="I283" i="5"/>
  <c r="H283" i="5"/>
  <c r="F283" i="5"/>
  <c r="E283" i="5"/>
  <c r="D283" i="5"/>
  <c r="C283" i="5"/>
  <c r="B283" i="5"/>
  <c r="A283" i="5"/>
  <c r="G283" i="5" s="1"/>
  <c r="S282" i="5"/>
  <c r="R282" i="5"/>
  <c r="Q282" i="5"/>
  <c r="P282" i="5"/>
  <c r="O282" i="5"/>
  <c r="N282" i="5"/>
  <c r="M282" i="5"/>
  <c r="L282" i="5"/>
  <c r="K282" i="5"/>
  <c r="J282" i="5"/>
  <c r="I282" i="5"/>
  <c r="H282" i="5"/>
  <c r="F282" i="5"/>
  <c r="E282" i="5"/>
  <c r="D282" i="5"/>
  <c r="C282" i="5"/>
  <c r="B282" i="5"/>
  <c r="A282" i="5"/>
  <c r="G282" i="5" s="1"/>
  <c r="S281" i="5"/>
  <c r="R281" i="5"/>
  <c r="Q281" i="5"/>
  <c r="P281" i="5"/>
  <c r="O281" i="5"/>
  <c r="N281" i="5"/>
  <c r="M281" i="5"/>
  <c r="L281" i="5"/>
  <c r="K281" i="5"/>
  <c r="J281" i="5"/>
  <c r="I281" i="5"/>
  <c r="H281" i="5"/>
  <c r="F281" i="5"/>
  <c r="E281" i="5"/>
  <c r="D281" i="5"/>
  <c r="C281" i="5"/>
  <c r="B281" i="5"/>
  <c r="A281" i="5"/>
  <c r="G281" i="5" s="1"/>
  <c r="S280" i="5"/>
  <c r="R280" i="5"/>
  <c r="Q280" i="5"/>
  <c r="P280" i="5"/>
  <c r="O280" i="5"/>
  <c r="N280" i="5"/>
  <c r="M280" i="5"/>
  <c r="L280" i="5"/>
  <c r="K280" i="5"/>
  <c r="J280" i="5"/>
  <c r="I280" i="5"/>
  <c r="H280" i="5"/>
  <c r="F280" i="5"/>
  <c r="E280" i="5"/>
  <c r="D280" i="5"/>
  <c r="C280" i="5"/>
  <c r="B280" i="5"/>
  <c r="A280" i="5"/>
  <c r="G280" i="5" s="1"/>
  <c r="S279" i="5"/>
  <c r="R279" i="5"/>
  <c r="Q279" i="5"/>
  <c r="P279" i="5"/>
  <c r="O279" i="5"/>
  <c r="N279" i="5"/>
  <c r="M279" i="5"/>
  <c r="L279" i="5"/>
  <c r="K279" i="5"/>
  <c r="J279" i="5"/>
  <c r="I279" i="5"/>
  <c r="H279" i="5"/>
  <c r="F279" i="5"/>
  <c r="E279" i="5"/>
  <c r="D279" i="5"/>
  <c r="C279" i="5"/>
  <c r="B279" i="5"/>
  <c r="A279" i="5"/>
  <c r="G279" i="5" s="1"/>
  <c r="S278" i="5"/>
  <c r="R278" i="5"/>
  <c r="Q278" i="5"/>
  <c r="P278" i="5"/>
  <c r="O278" i="5"/>
  <c r="N278" i="5"/>
  <c r="M278" i="5"/>
  <c r="L278" i="5"/>
  <c r="K278" i="5"/>
  <c r="J278" i="5"/>
  <c r="I278" i="5"/>
  <c r="H278" i="5"/>
  <c r="F278" i="5"/>
  <c r="E278" i="5"/>
  <c r="D278" i="5"/>
  <c r="C278" i="5"/>
  <c r="B278" i="5"/>
  <c r="A278" i="5"/>
  <c r="G278" i="5" s="1"/>
  <c r="S277" i="5"/>
  <c r="R277" i="5"/>
  <c r="Q277" i="5"/>
  <c r="P277" i="5"/>
  <c r="O277" i="5"/>
  <c r="N277" i="5"/>
  <c r="M277" i="5"/>
  <c r="L277" i="5"/>
  <c r="K277" i="5"/>
  <c r="J277" i="5"/>
  <c r="I277" i="5"/>
  <c r="H277" i="5"/>
  <c r="F277" i="5"/>
  <c r="E277" i="5"/>
  <c r="D277" i="5"/>
  <c r="C277" i="5"/>
  <c r="B277" i="5"/>
  <c r="A277" i="5"/>
  <c r="G277" i="5" s="1"/>
  <c r="S276" i="5"/>
  <c r="R276" i="5"/>
  <c r="Q276" i="5"/>
  <c r="P276" i="5"/>
  <c r="O276" i="5"/>
  <c r="N276" i="5"/>
  <c r="M276" i="5"/>
  <c r="L276" i="5"/>
  <c r="K276" i="5"/>
  <c r="J276" i="5"/>
  <c r="I276" i="5"/>
  <c r="H276" i="5"/>
  <c r="F276" i="5"/>
  <c r="E276" i="5"/>
  <c r="D276" i="5"/>
  <c r="C276" i="5"/>
  <c r="B276" i="5"/>
  <c r="A276" i="5"/>
  <c r="G276" i="5" s="1"/>
  <c r="S275" i="5"/>
  <c r="R275" i="5"/>
  <c r="Q275" i="5"/>
  <c r="P275" i="5"/>
  <c r="O275" i="5"/>
  <c r="N275" i="5"/>
  <c r="M275" i="5"/>
  <c r="L275" i="5"/>
  <c r="K275" i="5"/>
  <c r="J275" i="5"/>
  <c r="I275" i="5"/>
  <c r="H275" i="5"/>
  <c r="F275" i="5"/>
  <c r="E275" i="5"/>
  <c r="D275" i="5"/>
  <c r="C275" i="5"/>
  <c r="B275" i="5"/>
  <c r="A275" i="5"/>
  <c r="G275" i="5" s="1"/>
  <c r="S274" i="5"/>
  <c r="R274" i="5"/>
  <c r="Q274" i="5"/>
  <c r="P274" i="5"/>
  <c r="O274" i="5"/>
  <c r="N274" i="5"/>
  <c r="M274" i="5"/>
  <c r="L274" i="5"/>
  <c r="K274" i="5"/>
  <c r="J274" i="5"/>
  <c r="I274" i="5"/>
  <c r="H274" i="5"/>
  <c r="F274" i="5"/>
  <c r="E274" i="5"/>
  <c r="D274" i="5"/>
  <c r="C274" i="5"/>
  <c r="B274" i="5"/>
  <c r="A274" i="5"/>
  <c r="G274" i="5" s="1"/>
  <c r="S273" i="5"/>
  <c r="R273" i="5"/>
  <c r="Q273" i="5"/>
  <c r="P273" i="5"/>
  <c r="O273" i="5"/>
  <c r="N273" i="5"/>
  <c r="M273" i="5"/>
  <c r="L273" i="5"/>
  <c r="K273" i="5"/>
  <c r="J273" i="5"/>
  <c r="I273" i="5"/>
  <c r="H273" i="5"/>
  <c r="F273" i="5"/>
  <c r="E273" i="5"/>
  <c r="D273" i="5"/>
  <c r="C273" i="5"/>
  <c r="B273" i="5"/>
  <c r="A273" i="5"/>
  <c r="G273" i="5" s="1"/>
  <c r="S272" i="5"/>
  <c r="R272" i="5"/>
  <c r="Q272" i="5"/>
  <c r="P272" i="5"/>
  <c r="O272" i="5"/>
  <c r="N272" i="5"/>
  <c r="M272" i="5"/>
  <c r="L272" i="5"/>
  <c r="K272" i="5"/>
  <c r="J272" i="5"/>
  <c r="I272" i="5"/>
  <c r="H272" i="5"/>
  <c r="F272" i="5"/>
  <c r="E272" i="5"/>
  <c r="D272" i="5"/>
  <c r="C272" i="5"/>
  <c r="B272" i="5"/>
  <c r="A272" i="5"/>
  <c r="G272" i="5" s="1"/>
  <c r="S271" i="5"/>
  <c r="R271" i="5"/>
  <c r="Q271" i="5"/>
  <c r="P271" i="5"/>
  <c r="O271" i="5"/>
  <c r="N271" i="5"/>
  <c r="M271" i="5"/>
  <c r="L271" i="5"/>
  <c r="K271" i="5"/>
  <c r="J271" i="5"/>
  <c r="I271" i="5"/>
  <c r="H271" i="5"/>
  <c r="F271" i="5"/>
  <c r="E271" i="5"/>
  <c r="D271" i="5"/>
  <c r="C271" i="5"/>
  <c r="B271" i="5"/>
  <c r="A271" i="5"/>
  <c r="G271" i="5" s="1"/>
  <c r="S270" i="5"/>
  <c r="R270" i="5"/>
  <c r="Q270" i="5"/>
  <c r="P270" i="5"/>
  <c r="O270" i="5"/>
  <c r="N270" i="5"/>
  <c r="M270" i="5"/>
  <c r="L270" i="5"/>
  <c r="K270" i="5"/>
  <c r="J270" i="5"/>
  <c r="I270" i="5"/>
  <c r="H270" i="5"/>
  <c r="F270" i="5"/>
  <c r="E270" i="5"/>
  <c r="D270" i="5"/>
  <c r="C270" i="5"/>
  <c r="B270" i="5"/>
  <c r="A270" i="5"/>
  <c r="G270" i="5" s="1"/>
  <c r="S269" i="5"/>
  <c r="R269" i="5"/>
  <c r="Q269" i="5"/>
  <c r="P269" i="5"/>
  <c r="O269" i="5"/>
  <c r="N269" i="5"/>
  <c r="M269" i="5"/>
  <c r="L269" i="5"/>
  <c r="K269" i="5"/>
  <c r="J269" i="5"/>
  <c r="I269" i="5"/>
  <c r="H269" i="5"/>
  <c r="F269" i="5"/>
  <c r="E269" i="5"/>
  <c r="D269" i="5"/>
  <c r="C269" i="5"/>
  <c r="B269" i="5"/>
  <c r="A269" i="5"/>
  <c r="G269" i="5" s="1"/>
  <c r="S268" i="5"/>
  <c r="R268" i="5"/>
  <c r="Q268" i="5"/>
  <c r="P268" i="5"/>
  <c r="O268" i="5"/>
  <c r="N268" i="5"/>
  <c r="M268" i="5"/>
  <c r="L268" i="5"/>
  <c r="K268" i="5"/>
  <c r="J268" i="5"/>
  <c r="I268" i="5"/>
  <c r="H268" i="5"/>
  <c r="F268" i="5"/>
  <c r="E268" i="5"/>
  <c r="D268" i="5"/>
  <c r="C268" i="5"/>
  <c r="B268" i="5"/>
  <c r="A268" i="5"/>
  <c r="G268" i="5" s="1"/>
  <c r="S267" i="5"/>
  <c r="R267" i="5"/>
  <c r="Q267" i="5"/>
  <c r="P267" i="5"/>
  <c r="O267" i="5"/>
  <c r="N267" i="5"/>
  <c r="M267" i="5"/>
  <c r="L267" i="5"/>
  <c r="K267" i="5"/>
  <c r="J267" i="5"/>
  <c r="I267" i="5"/>
  <c r="H267" i="5"/>
  <c r="F267" i="5"/>
  <c r="E267" i="5"/>
  <c r="D267" i="5"/>
  <c r="C267" i="5"/>
  <c r="B267" i="5"/>
  <c r="A267" i="5"/>
  <c r="G267" i="5" s="1"/>
  <c r="S266" i="5"/>
  <c r="R266" i="5"/>
  <c r="Q266" i="5"/>
  <c r="P266" i="5"/>
  <c r="O266" i="5"/>
  <c r="N266" i="5"/>
  <c r="M266" i="5"/>
  <c r="L266" i="5"/>
  <c r="K266" i="5"/>
  <c r="J266" i="5"/>
  <c r="I266" i="5"/>
  <c r="H266" i="5"/>
  <c r="F266" i="5"/>
  <c r="E266" i="5"/>
  <c r="D266" i="5"/>
  <c r="C266" i="5"/>
  <c r="B266" i="5"/>
  <c r="A266" i="5"/>
  <c r="G266" i="5" s="1"/>
  <c r="S265" i="5"/>
  <c r="R265" i="5"/>
  <c r="Q265" i="5"/>
  <c r="P265" i="5"/>
  <c r="O265" i="5"/>
  <c r="N265" i="5"/>
  <c r="M265" i="5"/>
  <c r="L265" i="5"/>
  <c r="K265" i="5"/>
  <c r="J265" i="5"/>
  <c r="I265" i="5"/>
  <c r="H265" i="5"/>
  <c r="F265" i="5"/>
  <c r="E265" i="5"/>
  <c r="D265" i="5"/>
  <c r="C265" i="5"/>
  <c r="B265" i="5"/>
  <c r="A265" i="5"/>
  <c r="G265" i="5" s="1"/>
  <c r="S264" i="5"/>
  <c r="R264" i="5"/>
  <c r="Q264" i="5"/>
  <c r="P264" i="5"/>
  <c r="O264" i="5"/>
  <c r="N264" i="5"/>
  <c r="M264" i="5"/>
  <c r="L264" i="5"/>
  <c r="K264" i="5"/>
  <c r="J264" i="5"/>
  <c r="I264" i="5"/>
  <c r="H264" i="5"/>
  <c r="F264" i="5"/>
  <c r="E264" i="5"/>
  <c r="D264" i="5"/>
  <c r="C264" i="5"/>
  <c r="B264" i="5"/>
  <c r="A264" i="5"/>
  <c r="G264" i="5" s="1"/>
  <c r="S263" i="5"/>
  <c r="R263" i="5"/>
  <c r="Q263" i="5"/>
  <c r="P263" i="5"/>
  <c r="O263" i="5"/>
  <c r="N263" i="5"/>
  <c r="M263" i="5"/>
  <c r="L263" i="5"/>
  <c r="K263" i="5"/>
  <c r="J263" i="5"/>
  <c r="I263" i="5"/>
  <c r="H263" i="5"/>
  <c r="F263" i="5"/>
  <c r="E263" i="5"/>
  <c r="D263" i="5"/>
  <c r="C263" i="5"/>
  <c r="B263" i="5"/>
  <c r="A263" i="5"/>
  <c r="G263" i="5" s="1"/>
  <c r="S262" i="5"/>
  <c r="R262" i="5"/>
  <c r="Q262" i="5"/>
  <c r="P262" i="5"/>
  <c r="O262" i="5"/>
  <c r="N262" i="5"/>
  <c r="M262" i="5"/>
  <c r="L262" i="5"/>
  <c r="K262" i="5"/>
  <c r="J262" i="5"/>
  <c r="I262" i="5"/>
  <c r="H262" i="5"/>
  <c r="F262" i="5"/>
  <c r="E262" i="5"/>
  <c r="D262" i="5"/>
  <c r="C262" i="5"/>
  <c r="B262" i="5"/>
  <c r="A262" i="5"/>
  <c r="G262" i="5" s="1"/>
  <c r="S261" i="5"/>
  <c r="R261" i="5"/>
  <c r="Q261" i="5"/>
  <c r="P261" i="5"/>
  <c r="O261" i="5"/>
  <c r="N261" i="5"/>
  <c r="M261" i="5"/>
  <c r="L261" i="5"/>
  <c r="K261" i="5"/>
  <c r="J261" i="5"/>
  <c r="I261" i="5"/>
  <c r="H261" i="5"/>
  <c r="F261" i="5"/>
  <c r="E261" i="5"/>
  <c r="D261" i="5"/>
  <c r="C261" i="5"/>
  <c r="B261" i="5"/>
  <c r="A261" i="5"/>
  <c r="G261" i="5" s="1"/>
  <c r="S260" i="5"/>
  <c r="R260" i="5"/>
  <c r="Q260" i="5"/>
  <c r="P260" i="5"/>
  <c r="O260" i="5"/>
  <c r="N260" i="5"/>
  <c r="M260" i="5"/>
  <c r="L260" i="5"/>
  <c r="K260" i="5"/>
  <c r="J260" i="5"/>
  <c r="I260" i="5"/>
  <c r="H260" i="5"/>
  <c r="F260" i="5"/>
  <c r="E260" i="5"/>
  <c r="D260" i="5"/>
  <c r="C260" i="5"/>
  <c r="B260" i="5"/>
  <c r="A260" i="5"/>
  <c r="G260" i="5" s="1"/>
  <c r="S259" i="5"/>
  <c r="R259" i="5"/>
  <c r="Q259" i="5"/>
  <c r="P259" i="5"/>
  <c r="O259" i="5"/>
  <c r="N259" i="5"/>
  <c r="M259" i="5"/>
  <c r="L259" i="5"/>
  <c r="K259" i="5"/>
  <c r="J259" i="5"/>
  <c r="I259" i="5"/>
  <c r="H259" i="5"/>
  <c r="F259" i="5"/>
  <c r="E259" i="5"/>
  <c r="D259" i="5"/>
  <c r="C259" i="5"/>
  <c r="B259" i="5"/>
  <c r="A259" i="5"/>
  <c r="G259" i="5" s="1"/>
  <c r="S258" i="5"/>
  <c r="R258" i="5"/>
  <c r="Q258" i="5"/>
  <c r="P258" i="5"/>
  <c r="O258" i="5"/>
  <c r="N258" i="5"/>
  <c r="M258" i="5"/>
  <c r="L258" i="5"/>
  <c r="K258" i="5"/>
  <c r="J258" i="5"/>
  <c r="I258" i="5"/>
  <c r="H258" i="5"/>
  <c r="F258" i="5"/>
  <c r="E258" i="5"/>
  <c r="D258" i="5"/>
  <c r="C258" i="5"/>
  <c r="B258" i="5"/>
  <c r="A258" i="5"/>
  <c r="G258" i="5" s="1"/>
  <c r="S257" i="5"/>
  <c r="R257" i="5"/>
  <c r="Q257" i="5"/>
  <c r="P257" i="5"/>
  <c r="O257" i="5"/>
  <c r="N257" i="5"/>
  <c r="M257" i="5"/>
  <c r="L257" i="5"/>
  <c r="K257" i="5"/>
  <c r="J257" i="5"/>
  <c r="I257" i="5"/>
  <c r="H257" i="5"/>
  <c r="F257" i="5"/>
  <c r="E257" i="5"/>
  <c r="D257" i="5"/>
  <c r="C257" i="5"/>
  <c r="B257" i="5"/>
  <c r="A257" i="5"/>
  <c r="G257" i="5" s="1"/>
  <c r="S256" i="5"/>
  <c r="R256" i="5"/>
  <c r="Q256" i="5"/>
  <c r="P256" i="5"/>
  <c r="O256" i="5"/>
  <c r="N256" i="5"/>
  <c r="M256" i="5"/>
  <c r="L256" i="5"/>
  <c r="K256" i="5"/>
  <c r="J256" i="5"/>
  <c r="I256" i="5"/>
  <c r="H256" i="5"/>
  <c r="F256" i="5"/>
  <c r="E256" i="5"/>
  <c r="D256" i="5"/>
  <c r="C256" i="5"/>
  <c r="B256" i="5"/>
  <c r="A256" i="5"/>
  <c r="G256" i="5" s="1"/>
  <c r="S255" i="5"/>
  <c r="R255" i="5"/>
  <c r="Q255" i="5"/>
  <c r="P255" i="5"/>
  <c r="O255" i="5"/>
  <c r="N255" i="5"/>
  <c r="M255" i="5"/>
  <c r="L255" i="5"/>
  <c r="K255" i="5"/>
  <c r="J255" i="5"/>
  <c r="I255" i="5"/>
  <c r="H255" i="5"/>
  <c r="F255" i="5"/>
  <c r="E255" i="5"/>
  <c r="D255" i="5"/>
  <c r="C255" i="5"/>
  <c r="B255" i="5"/>
  <c r="A255" i="5"/>
  <c r="G255" i="5" s="1"/>
  <c r="S254" i="5"/>
  <c r="R254" i="5"/>
  <c r="Q254" i="5"/>
  <c r="P254" i="5"/>
  <c r="O254" i="5"/>
  <c r="N254" i="5"/>
  <c r="M254" i="5"/>
  <c r="L254" i="5"/>
  <c r="K254" i="5"/>
  <c r="J254" i="5"/>
  <c r="I254" i="5"/>
  <c r="H254" i="5"/>
  <c r="F254" i="5"/>
  <c r="E254" i="5"/>
  <c r="D254" i="5"/>
  <c r="C254" i="5"/>
  <c r="B254" i="5"/>
  <c r="A254" i="5"/>
  <c r="G254" i="5" s="1"/>
  <c r="S253" i="5"/>
  <c r="R253" i="5"/>
  <c r="Q253" i="5"/>
  <c r="P253" i="5"/>
  <c r="O253" i="5"/>
  <c r="N253" i="5"/>
  <c r="M253" i="5"/>
  <c r="L253" i="5"/>
  <c r="K253" i="5"/>
  <c r="J253" i="5"/>
  <c r="I253" i="5"/>
  <c r="H253" i="5"/>
  <c r="F253" i="5"/>
  <c r="E253" i="5"/>
  <c r="D253" i="5"/>
  <c r="C253" i="5"/>
  <c r="B253" i="5"/>
  <c r="A253" i="5"/>
  <c r="G253" i="5" s="1"/>
  <c r="S252" i="5"/>
  <c r="R252" i="5"/>
  <c r="Q252" i="5"/>
  <c r="P252" i="5"/>
  <c r="O252" i="5"/>
  <c r="N252" i="5"/>
  <c r="M252" i="5"/>
  <c r="L252" i="5"/>
  <c r="K252" i="5"/>
  <c r="J252" i="5"/>
  <c r="I252" i="5"/>
  <c r="H252" i="5"/>
  <c r="F252" i="5"/>
  <c r="E252" i="5"/>
  <c r="D252" i="5"/>
  <c r="C252" i="5"/>
  <c r="B252" i="5"/>
  <c r="A252" i="5"/>
  <c r="G252" i="5" s="1"/>
  <c r="S251" i="5"/>
  <c r="R251" i="5"/>
  <c r="Q251" i="5"/>
  <c r="P251" i="5"/>
  <c r="O251" i="5"/>
  <c r="N251" i="5"/>
  <c r="M251" i="5"/>
  <c r="L251" i="5"/>
  <c r="K251" i="5"/>
  <c r="J251" i="5"/>
  <c r="I251" i="5"/>
  <c r="H251" i="5"/>
  <c r="F251" i="5"/>
  <c r="E251" i="5"/>
  <c r="D251" i="5"/>
  <c r="C251" i="5"/>
  <c r="B251" i="5"/>
  <c r="A251" i="5"/>
  <c r="G251" i="5" s="1"/>
  <c r="S250" i="5"/>
  <c r="R250" i="5"/>
  <c r="Q250" i="5"/>
  <c r="P250" i="5"/>
  <c r="O250" i="5"/>
  <c r="N250" i="5"/>
  <c r="M250" i="5"/>
  <c r="L250" i="5"/>
  <c r="K250" i="5"/>
  <c r="J250" i="5"/>
  <c r="I250" i="5"/>
  <c r="H250" i="5"/>
  <c r="F250" i="5"/>
  <c r="E250" i="5"/>
  <c r="D250" i="5"/>
  <c r="C250" i="5"/>
  <c r="B250" i="5"/>
  <c r="A250" i="5"/>
  <c r="G250" i="5" s="1"/>
  <c r="S249" i="5"/>
  <c r="R249" i="5"/>
  <c r="Q249" i="5"/>
  <c r="P249" i="5"/>
  <c r="O249" i="5"/>
  <c r="N249" i="5"/>
  <c r="M249" i="5"/>
  <c r="L249" i="5"/>
  <c r="K249" i="5"/>
  <c r="J249" i="5"/>
  <c r="I249" i="5"/>
  <c r="H249" i="5"/>
  <c r="F249" i="5"/>
  <c r="E249" i="5"/>
  <c r="D249" i="5"/>
  <c r="C249" i="5"/>
  <c r="B249" i="5"/>
  <c r="A249" i="5"/>
  <c r="G249" i="5" s="1"/>
  <c r="S248" i="5"/>
  <c r="R248" i="5"/>
  <c r="Q248" i="5"/>
  <c r="P248" i="5"/>
  <c r="O248" i="5"/>
  <c r="N248" i="5"/>
  <c r="M248" i="5"/>
  <c r="L248" i="5"/>
  <c r="K248" i="5"/>
  <c r="J248" i="5"/>
  <c r="I248" i="5"/>
  <c r="H248" i="5"/>
  <c r="F248" i="5"/>
  <c r="E248" i="5"/>
  <c r="D248" i="5"/>
  <c r="C248" i="5"/>
  <c r="B248" i="5"/>
  <c r="A248" i="5"/>
  <c r="G248" i="5" s="1"/>
  <c r="S247" i="5"/>
  <c r="R247" i="5"/>
  <c r="Q247" i="5"/>
  <c r="P247" i="5"/>
  <c r="O247" i="5"/>
  <c r="N247" i="5"/>
  <c r="M247" i="5"/>
  <c r="L247" i="5"/>
  <c r="K247" i="5"/>
  <c r="J247" i="5"/>
  <c r="I247" i="5"/>
  <c r="H247" i="5"/>
  <c r="F247" i="5"/>
  <c r="E247" i="5"/>
  <c r="D247" i="5"/>
  <c r="C247" i="5"/>
  <c r="B247" i="5"/>
  <c r="A247" i="5"/>
  <c r="G247" i="5" s="1"/>
  <c r="S246" i="5"/>
  <c r="R246" i="5"/>
  <c r="Q246" i="5"/>
  <c r="P246" i="5"/>
  <c r="O246" i="5"/>
  <c r="N246" i="5"/>
  <c r="M246" i="5"/>
  <c r="L246" i="5"/>
  <c r="K246" i="5"/>
  <c r="J246" i="5"/>
  <c r="I246" i="5"/>
  <c r="H246" i="5"/>
  <c r="F246" i="5"/>
  <c r="E246" i="5"/>
  <c r="D246" i="5"/>
  <c r="C246" i="5"/>
  <c r="B246" i="5"/>
  <c r="A246" i="5"/>
  <c r="G246" i="5" s="1"/>
  <c r="S245" i="5"/>
  <c r="R245" i="5"/>
  <c r="Q245" i="5"/>
  <c r="P245" i="5"/>
  <c r="O245" i="5"/>
  <c r="N245" i="5"/>
  <c r="M245" i="5"/>
  <c r="L245" i="5"/>
  <c r="K245" i="5"/>
  <c r="J245" i="5"/>
  <c r="I245" i="5"/>
  <c r="H245" i="5"/>
  <c r="F245" i="5"/>
  <c r="E245" i="5"/>
  <c r="D245" i="5"/>
  <c r="C245" i="5"/>
  <c r="B245" i="5"/>
  <c r="A245" i="5"/>
  <c r="G245" i="5" s="1"/>
  <c r="S244" i="5"/>
  <c r="R244" i="5"/>
  <c r="Q244" i="5"/>
  <c r="P244" i="5"/>
  <c r="O244" i="5"/>
  <c r="N244" i="5"/>
  <c r="M244" i="5"/>
  <c r="L244" i="5"/>
  <c r="K244" i="5"/>
  <c r="J244" i="5"/>
  <c r="I244" i="5"/>
  <c r="H244" i="5"/>
  <c r="F244" i="5"/>
  <c r="E244" i="5"/>
  <c r="D244" i="5"/>
  <c r="C244" i="5"/>
  <c r="B244" i="5"/>
  <c r="A244" i="5"/>
  <c r="G244" i="5" s="1"/>
  <c r="S243" i="5"/>
  <c r="R243" i="5"/>
  <c r="Q243" i="5"/>
  <c r="P243" i="5"/>
  <c r="O243" i="5"/>
  <c r="N243" i="5"/>
  <c r="M243" i="5"/>
  <c r="L243" i="5"/>
  <c r="K243" i="5"/>
  <c r="J243" i="5"/>
  <c r="I243" i="5"/>
  <c r="H243" i="5"/>
  <c r="F243" i="5"/>
  <c r="E243" i="5"/>
  <c r="D243" i="5"/>
  <c r="C243" i="5"/>
  <c r="B243" i="5"/>
  <c r="A243" i="5"/>
  <c r="G243" i="5" s="1"/>
  <c r="S242" i="5"/>
  <c r="R242" i="5"/>
  <c r="Q242" i="5"/>
  <c r="P242" i="5"/>
  <c r="O242" i="5"/>
  <c r="N242" i="5"/>
  <c r="M242" i="5"/>
  <c r="L242" i="5"/>
  <c r="K242" i="5"/>
  <c r="J242" i="5"/>
  <c r="I242" i="5"/>
  <c r="H242" i="5"/>
  <c r="F242" i="5"/>
  <c r="E242" i="5"/>
  <c r="D242" i="5"/>
  <c r="C242" i="5"/>
  <c r="B242" i="5"/>
  <c r="A242" i="5"/>
  <c r="G242" i="5" s="1"/>
  <c r="S241" i="5"/>
  <c r="R241" i="5"/>
  <c r="Q241" i="5"/>
  <c r="P241" i="5"/>
  <c r="O241" i="5"/>
  <c r="N241" i="5"/>
  <c r="M241" i="5"/>
  <c r="L241" i="5"/>
  <c r="K241" i="5"/>
  <c r="J241" i="5"/>
  <c r="I241" i="5"/>
  <c r="H241" i="5"/>
  <c r="F241" i="5"/>
  <c r="E241" i="5"/>
  <c r="D241" i="5"/>
  <c r="C241" i="5"/>
  <c r="B241" i="5"/>
  <c r="A241" i="5"/>
  <c r="G241" i="5" s="1"/>
  <c r="S240" i="5"/>
  <c r="R240" i="5"/>
  <c r="Q240" i="5"/>
  <c r="P240" i="5"/>
  <c r="O240" i="5"/>
  <c r="N240" i="5"/>
  <c r="M240" i="5"/>
  <c r="L240" i="5"/>
  <c r="K240" i="5"/>
  <c r="J240" i="5"/>
  <c r="I240" i="5"/>
  <c r="H240" i="5"/>
  <c r="F240" i="5"/>
  <c r="E240" i="5"/>
  <c r="D240" i="5"/>
  <c r="C240" i="5"/>
  <c r="B240" i="5"/>
  <c r="A240" i="5"/>
  <c r="G240" i="5" s="1"/>
  <c r="S239" i="5"/>
  <c r="R239" i="5"/>
  <c r="Q239" i="5"/>
  <c r="P239" i="5"/>
  <c r="O239" i="5"/>
  <c r="N239" i="5"/>
  <c r="M239" i="5"/>
  <c r="L239" i="5"/>
  <c r="K239" i="5"/>
  <c r="J239" i="5"/>
  <c r="I239" i="5"/>
  <c r="H239" i="5"/>
  <c r="F239" i="5"/>
  <c r="E239" i="5"/>
  <c r="D239" i="5"/>
  <c r="C239" i="5"/>
  <c r="B239" i="5"/>
  <c r="A239" i="5"/>
  <c r="G239" i="5" s="1"/>
  <c r="S238" i="5"/>
  <c r="R238" i="5"/>
  <c r="Q238" i="5"/>
  <c r="P238" i="5"/>
  <c r="O238" i="5"/>
  <c r="N238" i="5"/>
  <c r="M238" i="5"/>
  <c r="L238" i="5"/>
  <c r="K238" i="5"/>
  <c r="J238" i="5"/>
  <c r="I238" i="5"/>
  <c r="H238" i="5"/>
  <c r="F238" i="5"/>
  <c r="E238" i="5"/>
  <c r="D238" i="5"/>
  <c r="C238" i="5"/>
  <c r="B238" i="5"/>
  <c r="A238" i="5"/>
  <c r="G238" i="5" s="1"/>
  <c r="S237" i="5"/>
  <c r="R237" i="5"/>
  <c r="Q237" i="5"/>
  <c r="P237" i="5"/>
  <c r="O237" i="5"/>
  <c r="N237" i="5"/>
  <c r="M237" i="5"/>
  <c r="L237" i="5"/>
  <c r="K237" i="5"/>
  <c r="J237" i="5"/>
  <c r="I237" i="5"/>
  <c r="H237" i="5"/>
  <c r="F237" i="5"/>
  <c r="E237" i="5"/>
  <c r="D237" i="5"/>
  <c r="C237" i="5"/>
  <c r="B237" i="5"/>
  <c r="A237" i="5"/>
  <c r="G237" i="5" s="1"/>
  <c r="S236" i="5"/>
  <c r="R236" i="5"/>
  <c r="Q236" i="5"/>
  <c r="P236" i="5"/>
  <c r="O236" i="5"/>
  <c r="N236" i="5"/>
  <c r="M236" i="5"/>
  <c r="L236" i="5"/>
  <c r="K236" i="5"/>
  <c r="J236" i="5"/>
  <c r="I236" i="5"/>
  <c r="H236" i="5"/>
  <c r="F236" i="5"/>
  <c r="E236" i="5"/>
  <c r="D236" i="5"/>
  <c r="C236" i="5"/>
  <c r="B236" i="5"/>
  <c r="A236" i="5"/>
  <c r="G236" i="5" s="1"/>
  <c r="S235" i="5"/>
  <c r="R235" i="5"/>
  <c r="Q235" i="5"/>
  <c r="P235" i="5"/>
  <c r="O235" i="5"/>
  <c r="N235" i="5"/>
  <c r="M235" i="5"/>
  <c r="L235" i="5"/>
  <c r="K235" i="5"/>
  <c r="J235" i="5"/>
  <c r="I235" i="5"/>
  <c r="H235" i="5"/>
  <c r="F235" i="5"/>
  <c r="E235" i="5"/>
  <c r="D235" i="5"/>
  <c r="C235" i="5"/>
  <c r="B235" i="5"/>
  <c r="A235" i="5"/>
  <c r="G235" i="5" s="1"/>
  <c r="S234" i="5"/>
  <c r="R234" i="5"/>
  <c r="Q234" i="5"/>
  <c r="P234" i="5"/>
  <c r="O234" i="5"/>
  <c r="N234" i="5"/>
  <c r="M234" i="5"/>
  <c r="L234" i="5"/>
  <c r="K234" i="5"/>
  <c r="J234" i="5"/>
  <c r="I234" i="5"/>
  <c r="H234" i="5"/>
  <c r="F234" i="5"/>
  <c r="E234" i="5"/>
  <c r="D234" i="5"/>
  <c r="C234" i="5"/>
  <c r="B234" i="5"/>
  <c r="A234" i="5"/>
  <c r="G234" i="5" s="1"/>
  <c r="S233" i="5"/>
  <c r="R233" i="5"/>
  <c r="Q233" i="5"/>
  <c r="P233" i="5"/>
  <c r="O233" i="5"/>
  <c r="N233" i="5"/>
  <c r="M233" i="5"/>
  <c r="L233" i="5"/>
  <c r="K233" i="5"/>
  <c r="J233" i="5"/>
  <c r="I233" i="5"/>
  <c r="H233" i="5"/>
  <c r="F233" i="5"/>
  <c r="E233" i="5"/>
  <c r="D233" i="5"/>
  <c r="C233" i="5"/>
  <c r="B233" i="5"/>
  <c r="A233" i="5"/>
  <c r="G233" i="5" s="1"/>
  <c r="S232" i="5"/>
  <c r="R232" i="5"/>
  <c r="Q232" i="5"/>
  <c r="P232" i="5"/>
  <c r="O232" i="5"/>
  <c r="N232" i="5"/>
  <c r="M232" i="5"/>
  <c r="L232" i="5"/>
  <c r="K232" i="5"/>
  <c r="J232" i="5"/>
  <c r="I232" i="5"/>
  <c r="H232" i="5"/>
  <c r="F232" i="5"/>
  <c r="E232" i="5"/>
  <c r="D232" i="5"/>
  <c r="C232" i="5"/>
  <c r="B232" i="5"/>
  <c r="A232" i="5"/>
  <c r="G232" i="5" s="1"/>
  <c r="S231" i="5"/>
  <c r="R231" i="5"/>
  <c r="Q231" i="5"/>
  <c r="P231" i="5"/>
  <c r="O231" i="5"/>
  <c r="N231" i="5"/>
  <c r="M231" i="5"/>
  <c r="L231" i="5"/>
  <c r="K231" i="5"/>
  <c r="J231" i="5"/>
  <c r="I231" i="5"/>
  <c r="H231" i="5"/>
  <c r="F231" i="5"/>
  <c r="E231" i="5"/>
  <c r="D231" i="5"/>
  <c r="C231" i="5"/>
  <c r="B231" i="5"/>
  <c r="A231" i="5"/>
  <c r="G231" i="5" s="1"/>
  <c r="S230" i="5"/>
  <c r="R230" i="5"/>
  <c r="Q230" i="5"/>
  <c r="P230" i="5"/>
  <c r="O230" i="5"/>
  <c r="N230" i="5"/>
  <c r="M230" i="5"/>
  <c r="L230" i="5"/>
  <c r="K230" i="5"/>
  <c r="J230" i="5"/>
  <c r="I230" i="5"/>
  <c r="H230" i="5"/>
  <c r="F230" i="5"/>
  <c r="E230" i="5"/>
  <c r="D230" i="5"/>
  <c r="C230" i="5"/>
  <c r="B230" i="5"/>
  <c r="A230" i="5"/>
  <c r="G230" i="5" s="1"/>
  <c r="S229" i="5"/>
  <c r="R229" i="5"/>
  <c r="Q229" i="5"/>
  <c r="P229" i="5"/>
  <c r="O229" i="5"/>
  <c r="N229" i="5"/>
  <c r="M229" i="5"/>
  <c r="L229" i="5"/>
  <c r="K229" i="5"/>
  <c r="J229" i="5"/>
  <c r="I229" i="5"/>
  <c r="H229" i="5"/>
  <c r="F229" i="5"/>
  <c r="E229" i="5"/>
  <c r="D229" i="5"/>
  <c r="C229" i="5"/>
  <c r="B229" i="5"/>
  <c r="A229" i="5"/>
  <c r="G229" i="5" s="1"/>
  <c r="S228" i="5"/>
  <c r="R228" i="5"/>
  <c r="Q228" i="5"/>
  <c r="P228" i="5"/>
  <c r="O228" i="5"/>
  <c r="N228" i="5"/>
  <c r="M228" i="5"/>
  <c r="L228" i="5"/>
  <c r="K228" i="5"/>
  <c r="J228" i="5"/>
  <c r="I228" i="5"/>
  <c r="H228" i="5"/>
  <c r="F228" i="5"/>
  <c r="E228" i="5"/>
  <c r="D228" i="5"/>
  <c r="C228" i="5"/>
  <c r="B228" i="5"/>
  <c r="A228" i="5"/>
  <c r="G228" i="5" s="1"/>
  <c r="S227" i="5"/>
  <c r="R227" i="5"/>
  <c r="Q227" i="5"/>
  <c r="P227" i="5"/>
  <c r="O227" i="5"/>
  <c r="N227" i="5"/>
  <c r="M227" i="5"/>
  <c r="L227" i="5"/>
  <c r="K227" i="5"/>
  <c r="J227" i="5"/>
  <c r="I227" i="5"/>
  <c r="H227" i="5"/>
  <c r="F227" i="5"/>
  <c r="E227" i="5"/>
  <c r="D227" i="5"/>
  <c r="C227" i="5"/>
  <c r="B227" i="5"/>
  <c r="A227" i="5"/>
  <c r="G227" i="5" s="1"/>
  <c r="S226" i="5"/>
  <c r="R226" i="5"/>
  <c r="Q226" i="5"/>
  <c r="P226" i="5"/>
  <c r="O226" i="5"/>
  <c r="N226" i="5"/>
  <c r="M226" i="5"/>
  <c r="L226" i="5"/>
  <c r="K226" i="5"/>
  <c r="J226" i="5"/>
  <c r="I226" i="5"/>
  <c r="H226" i="5"/>
  <c r="F226" i="5"/>
  <c r="E226" i="5"/>
  <c r="D226" i="5"/>
  <c r="C226" i="5"/>
  <c r="B226" i="5"/>
  <c r="A226" i="5"/>
  <c r="G226" i="5" s="1"/>
  <c r="S225" i="5"/>
  <c r="R225" i="5"/>
  <c r="Q225" i="5"/>
  <c r="P225" i="5"/>
  <c r="O225" i="5"/>
  <c r="N225" i="5"/>
  <c r="M225" i="5"/>
  <c r="L225" i="5"/>
  <c r="K225" i="5"/>
  <c r="J225" i="5"/>
  <c r="I225" i="5"/>
  <c r="H225" i="5"/>
  <c r="F225" i="5"/>
  <c r="E225" i="5"/>
  <c r="D225" i="5"/>
  <c r="C225" i="5"/>
  <c r="B225" i="5"/>
  <c r="A225" i="5"/>
  <c r="G225" i="5" s="1"/>
  <c r="S224" i="5"/>
  <c r="R224" i="5"/>
  <c r="Q224" i="5"/>
  <c r="P224" i="5"/>
  <c r="O224" i="5"/>
  <c r="N224" i="5"/>
  <c r="M224" i="5"/>
  <c r="L224" i="5"/>
  <c r="K224" i="5"/>
  <c r="J224" i="5"/>
  <c r="I224" i="5"/>
  <c r="H224" i="5"/>
  <c r="F224" i="5"/>
  <c r="E224" i="5"/>
  <c r="D224" i="5"/>
  <c r="C224" i="5"/>
  <c r="B224" i="5"/>
  <c r="A224" i="5"/>
  <c r="G224" i="5" s="1"/>
  <c r="S223" i="5"/>
  <c r="R223" i="5"/>
  <c r="Q223" i="5"/>
  <c r="P223" i="5"/>
  <c r="O223" i="5"/>
  <c r="N223" i="5"/>
  <c r="M223" i="5"/>
  <c r="L223" i="5"/>
  <c r="K223" i="5"/>
  <c r="J223" i="5"/>
  <c r="I223" i="5"/>
  <c r="H223" i="5"/>
  <c r="F223" i="5"/>
  <c r="E223" i="5"/>
  <c r="D223" i="5"/>
  <c r="C223" i="5"/>
  <c r="B223" i="5"/>
  <c r="A223" i="5"/>
  <c r="G223" i="5" s="1"/>
  <c r="S222" i="5"/>
  <c r="R222" i="5"/>
  <c r="Q222" i="5"/>
  <c r="P222" i="5"/>
  <c r="O222" i="5"/>
  <c r="N222" i="5"/>
  <c r="M222" i="5"/>
  <c r="L222" i="5"/>
  <c r="K222" i="5"/>
  <c r="J222" i="5"/>
  <c r="I222" i="5"/>
  <c r="H222" i="5"/>
  <c r="F222" i="5"/>
  <c r="E222" i="5"/>
  <c r="D222" i="5"/>
  <c r="C222" i="5"/>
  <c r="B222" i="5"/>
  <c r="A222" i="5"/>
  <c r="G222" i="5" s="1"/>
  <c r="S221" i="5"/>
  <c r="R221" i="5"/>
  <c r="Q221" i="5"/>
  <c r="P221" i="5"/>
  <c r="O221" i="5"/>
  <c r="N221" i="5"/>
  <c r="M221" i="5"/>
  <c r="L221" i="5"/>
  <c r="K221" i="5"/>
  <c r="J221" i="5"/>
  <c r="I221" i="5"/>
  <c r="H221" i="5"/>
  <c r="F221" i="5"/>
  <c r="E221" i="5"/>
  <c r="D221" i="5"/>
  <c r="C221" i="5"/>
  <c r="B221" i="5"/>
  <c r="A221" i="5"/>
  <c r="G221" i="5" s="1"/>
  <c r="S220" i="5"/>
  <c r="R220" i="5"/>
  <c r="Q220" i="5"/>
  <c r="P220" i="5"/>
  <c r="O220" i="5"/>
  <c r="N220" i="5"/>
  <c r="M220" i="5"/>
  <c r="L220" i="5"/>
  <c r="K220" i="5"/>
  <c r="J220" i="5"/>
  <c r="I220" i="5"/>
  <c r="H220" i="5"/>
  <c r="F220" i="5"/>
  <c r="E220" i="5"/>
  <c r="D220" i="5"/>
  <c r="C220" i="5"/>
  <c r="B220" i="5"/>
  <c r="A220" i="5"/>
  <c r="G220" i="5" s="1"/>
  <c r="S219" i="5"/>
  <c r="R219" i="5"/>
  <c r="Q219" i="5"/>
  <c r="P219" i="5"/>
  <c r="O219" i="5"/>
  <c r="N219" i="5"/>
  <c r="M219" i="5"/>
  <c r="L219" i="5"/>
  <c r="K219" i="5"/>
  <c r="J219" i="5"/>
  <c r="I219" i="5"/>
  <c r="H219" i="5"/>
  <c r="F219" i="5"/>
  <c r="E219" i="5"/>
  <c r="D219" i="5"/>
  <c r="C219" i="5"/>
  <c r="B219" i="5"/>
  <c r="A219" i="5"/>
  <c r="G219" i="5" s="1"/>
  <c r="S218" i="5"/>
  <c r="R218" i="5"/>
  <c r="Q218" i="5"/>
  <c r="P218" i="5"/>
  <c r="O218" i="5"/>
  <c r="N218" i="5"/>
  <c r="M218" i="5"/>
  <c r="L218" i="5"/>
  <c r="K218" i="5"/>
  <c r="J218" i="5"/>
  <c r="I218" i="5"/>
  <c r="H218" i="5"/>
  <c r="F218" i="5"/>
  <c r="E218" i="5"/>
  <c r="D218" i="5"/>
  <c r="C218" i="5"/>
  <c r="B218" i="5"/>
  <c r="A218" i="5"/>
  <c r="G218" i="5" s="1"/>
  <c r="S217" i="5"/>
  <c r="R217" i="5"/>
  <c r="Q217" i="5"/>
  <c r="P217" i="5"/>
  <c r="O217" i="5"/>
  <c r="N217" i="5"/>
  <c r="M217" i="5"/>
  <c r="L217" i="5"/>
  <c r="K217" i="5"/>
  <c r="J217" i="5"/>
  <c r="I217" i="5"/>
  <c r="H217" i="5"/>
  <c r="F217" i="5"/>
  <c r="E217" i="5"/>
  <c r="D217" i="5"/>
  <c r="C217" i="5"/>
  <c r="B217" i="5"/>
  <c r="A217" i="5"/>
  <c r="G217" i="5" s="1"/>
  <c r="S216" i="5"/>
  <c r="R216" i="5"/>
  <c r="Q216" i="5"/>
  <c r="P216" i="5"/>
  <c r="O216" i="5"/>
  <c r="N216" i="5"/>
  <c r="M216" i="5"/>
  <c r="L216" i="5"/>
  <c r="K216" i="5"/>
  <c r="J216" i="5"/>
  <c r="I216" i="5"/>
  <c r="H216" i="5"/>
  <c r="F216" i="5"/>
  <c r="E216" i="5"/>
  <c r="D216" i="5"/>
  <c r="C216" i="5"/>
  <c r="B216" i="5"/>
  <c r="A216" i="5"/>
  <c r="G216" i="5" s="1"/>
  <c r="S215" i="5"/>
  <c r="R215" i="5"/>
  <c r="Q215" i="5"/>
  <c r="P215" i="5"/>
  <c r="O215" i="5"/>
  <c r="N215" i="5"/>
  <c r="M215" i="5"/>
  <c r="L215" i="5"/>
  <c r="K215" i="5"/>
  <c r="J215" i="5"/>
  <c r="I215" i="5"/>
  <c r="H215" i="5"/>
  <c r="F215" i="5"/>
  <c r="E215" i="5"/>
  <c r="D215" i="5"/>
  <c r="C215" i="5"/>
  <c r="B215" i="5"/>
  <c r="A215" i="5"/>
  <c r="G215" i="5" s="1"/>
  <c r="S214" i="5"/>
  <c r="R214" i="5"/>
  <c r="Q214" i="5"/>
  <c r="P214" i="5"/>
  <c r="O214" i="5"/>
  <c r="N214" i="5"/>
  <c r="M214" i="5"/>
  <c r="L214" i="5"/>
  <c r="K214" i="5"/>
  <c r="J214" i="5"/>
  <c r="I214" i="5"/>
  <c r="H214" i="5"/>
  <c r="F214" i="5"/>
  <c r="E214" i="5"/>
  <c r="D214" i="5"/>
  <c r="C214" i="5"/>
  <c r="B214" i="5"/>
  <c r="A214" i="5"/>
  <c r="G214" i="5" s="1"/>
  <c r="S213" i="5"/>
  <c r="R213" i="5"/>
  <c r="Q213" i="5"/>
  <c r="P213" i="5"/>
  <c r="O213" i="5"/>
  <c r="N213" i="5"/>
  <c r="M213" i="5"/>
  <c r="L213" i="5"/>
  <c r="K213" i="5"/>
  <c r="J213" i="5"/>
  <c r="I213" i="5"/>
  <c r="H213" i="5"/>
  <c r="F213" i="5"/>
  <c r="E213" i="5"/>
  <c r="D213" i="5"/>
  <c r="C213" i="5"/>
  <c r="B213" i="5"/>
  <c r="A213" i="5"/>
  <c r="G213" i="5" s="1"/>
  <c r="S212" i="5"/>
  <c r="R212" i="5"/>
  <c r="Q212" i="5"/>
  <c r="P212" i="5"/>
  <c r="O212" i="5"/>
  <c r="N212" i="5"/>
  <c r="M212" i="5"/>
  <c r="L212" i="5"/>
  <c r="K212" i="5"/>
  <c r="J212" i="5"/>
  <c r="I212" i="5"/>
  <c r="H212" i="5"/>
  <c r="F212" i="5"/>
  <c r="E212" i="5"/>
  <c r="D212" i="5"/>
  <c r="C212" i="5"/>
  <c r="B212" i="5"/>
  <c r="A212" i="5"/>
  <c r="G212" i="5" s="1"/>
  <c r="S211" i="5"/>
  <c r="R211" i="5"/>
  <c r="Q211" i="5"/>
  <c r="P211" i="5"/>
  <c r="O211" i="5"/>
  <c r="N211" i="5"/>
  <c r="M211" i="5"/>
  <c r="L211" i="5"/>
  <c r="K211" i="5"/>
  <c r="J211" i="5"/>
  <c r="I211" i="5"/>
  <c r="H211" i="5"/>
  <c r="F211" i="5"/>
  <c r="E211" i="5"/>
  <c r="D211" i="5"/>
  <c r="C211" i="5"/>
  <c r="B211" i="5"/>
  <c r="A211" i="5"/>
  <c r="G211" i="5" s="1"/>
  <c r="S210" i="5"/>
  <c r="R210" i="5"/>
  <c r="Q210" i="5"/>
  <c r="P210" i="5"/>
  <c r="O210" i="5"/>
  <c r="N210" i="5"/>
  <c r="M210" i="5"/>
  <c r="L210" i="5"/>
  <c r="K210" i="5"/>
  <c r="J210" i="5"/>
  <c r="I210" i="5"/>
  <c r="H210" i="5"/>
  <c r="F210" i="5"/>
  <c r="E210" i="5"/>
  <c r="D210" i="5"/>
  <c r="C210" i="5"/>
  <c r="B210" i="5"/>
  <c r="A210" i="5"/>
  <c r="G210" i="5" s="1"/>
  <c r="S209" i="5"/>
  <c r="R209" i="5"/>
  <c r="Q209" i="5"/>
  <c r="P209" i="5"/>
  <c r="O209" i="5"/>
  <c r="N209" i="5"/>
  <c r="M209" i="5"/>
  <c r="L209" i="5"/>
  <c r="K209" i="5"/>
  <c r="J209" i="5"/>
  <c r="I209" i="5"/>
  <c r="H209" i="5"/>
  <c r="F209" i="5"/>
  <c r="E209" i="5"/>
  <c r="D209" i="5"/>
  <c r="C209" i="5"/>
  <c r="B209" i="5"/>
  <c r="A209" i="5"/>
  <c r="G209" i="5" s="1"/>
  <c r="S208" i="5"/>
  <c r="R208" i="5"/>
  <c r="Q208" i="5"/>
  <c r="P208" i="5"/>
  <c r="O208" i="5"/>
  <c r="N208" i="5"/>
  <c r="M208" i="5"/>
  <c r="L208" i="5"/>
  <c r="K208" i="5"/>
  <c r="J208" i="5"/>
  <c r="I208" i="5"/>
  <c r="H208" i="5"/>
  <c r="F208" i="5"/>
  <c r="E208" i="5"/>
  <c r="D208" i="5"/>
  <c r="C208" i="5"/>
  <c r="B208" i="5"/>
  <c r="A208" i="5"/>
  <c r="G208" i="5" s="1"/>
  <c r="S207" i="5"/>
  <c r="R207" i="5"/>
  <c r="Q207" i="5"/>
  <c r="P207" i="5"/>
  <c r="O207" i="5"/>
  <c r="N207" i="5"/>
  <c r="M207" i="5"/>
  <c r="L207" i="5"/>
  <c r="K207" i="5"/>
  <c r="J207" i="5"/>
  <c r="I207" i="5"/>
  <c r="H207" i="5"/>
  <c r="F207" i="5"/>
  <c r="E207" i="5"/>
  <c r="D207" i="5"/>
  <c r="C207" i="5"/>
  <c r="B207" i="5"/>
  <c r="A207" i="5"/>
  <c r="G207" i="5" s="1"/>
  <c r="S206" i="5"/>
  <c r="R206" i="5"/>
  <c r="Q206" i="5"/>
  <c r="P206" i="5"/>
  <c r="O206" i="5"/>
  <c r="N206" i="5"/>
  <c r="M206" i="5"/>
  <c r="L206" i="5"/>
  <c r="K206" i="5"/>
  <c r="J206" i="5"/>
  <c r="I206" i="5"/>
  <c r="H206" i="5"/>
  <c r="F206" i="5"/>
  <c r="E206" i="5"/>
  <c r="D206" i="5"/>
  <c r="C206" i="5"/>
  <c r="B206" i="5"/>
  <c r="A206" i="5"/>
  <c r="G206" i="5" s="1"/>
  <c r="S205" i="5"/>
  <c r="R205" i="5"/>
  <c r="Q205" i="5"/>
  <c r="P205" i="5"/>
  <c r="O205" i="5"/>
  <c r="N205" i="5"/>
  <c r="M205" i="5"/>
  <c r="L205" i="5"/>
  <c r="K205" i="5"/>
  <c r="J205" i="5"/>
  <c r="I205" i="5"/>
  <c r="H205" i="5"/>
  <c r="F205" i="5"/>
  <c r="E205" i="5"/>
  <c r="D205" i="5"/>
  <c r="C205" i="5"/>
  <c r="B205" i="5"/>
  <c r="A205" i="5"/>
  <c r="G205" i="5" s="1"/>
  <c r="S204" i="5"/>
  <c r="R204" i="5"/>
  <c r="Q204" i="5"/>
  <c r="P204" i="5"/>
  <c r="O204" i="5"/>
  <c r="N204" i="5"/>
  <c r="M204" i="5"/>
  <c r="L204" i="5"/>
  <c r="K204" i="5"/>
  <c r="J204" i="5"/>
  <c r="I204" i="5"/>
  <c r="H204" i="5"/>
  <c r="F204" i="5"/>
  <c r="E204" i="5"/>
  <c r="D204" i="5"/>
  <c r="C204" i="5"/>
  <c r="B204" i="5"/>
  <c r="A204" i="5"/>
  <c r="G204" i="5" s="1"/>
  <c r="S203" i="5"/>
  <c r="R203" i="5"/>
  <c r="Q203" i="5"/>
  <c r="P203" i="5"/>
  <c r="O203" i="5"/>
  <c r="N203" i="5"/>
  <c r="M203" i="5"/>
  <c r="L203" i="5"/>
  <c r="K203" i="5"/>
  <c r="J203" i="5"/>
  <c r="I203" i="5"/>
  <c r="H203" i="5"/>
  <c r="F203" i="5"/>
  <c r="E203" i="5"/>
  <c r="D203" i="5"/>
  <c r="C203" i="5"/>
  <c r="B203" i="5"/>
  <c r="A203" i="5"/>
  <c r="G203" i="5" s="1"/>
  <c r="S202" i="5"/>
  <c r="R202" i="5"/>
  <c r="Q202" i="5"/>
  <c r="P202" i="5"/>
  <c r="O202" i="5"/>
  <c r="N202" i="5"/>
  <c r="M202" i="5"/>
  <c r="L202" i="5"/>
  <c r="K202" i="5"/>
  <c r="J202" i="5"/>
  <c r="I202" i="5"/>
  <c r="H202" i="5"/>
  <c r="F202" i="5"/>
  <c r="E202" i="5"/>
  <c r="D202" i="5"/>
  <c r="C202" i="5"/>
  <c r="B202" i="5"/>
  <c r="A202" i="5"/>
  <c r="G202" i="5" s="1"/>
  <c r="S201" i="5"/>
  <c r="R201" i="5"/>
  <c r="Q201" i="5"/>
  <c r="P201" i="5"/>
  <c r="O201" i="5"/>
  <c r="N201" i="5"/>
  <c r="M201" i="5"/>
  <c r="L201" i="5"/>
  <c r="K201" i="5"/>
  <c r="J201" i="5"/>
  <c r="I201" i="5"/>
  <c r="H201" i="5"/>
  <c r="F201" i="5"/>
  <c r="E201" i="5"/>
  <c r="D201" i="5"/>
  <c r="C201" i="5"/>
  <c r="B201" i="5"/>
  <c r="A201" i="5"/>
  <c r="G201" i="5" s="1"/>
  <c r="S200" i="5"/>
  <c r="R200" i="5"/>
  <c r="Q200" i="5"/>
  <c r="P200" i="5"/>
  <c r="O200" i="5"/>
  <c r="N200" i="5"/>
  <c r="M200" i="5"/>
  <c r="L200" i="5"/>
  <c r="K200" i="5"/>
  <c r="J200" i="5"/>
  <c r="I200" i="5"/>
  <c r="H200" i="5"/>
  <c r="F200" i="5"/>
  <c r="E200" i="5"/>
  <c r="D200" i="5"/>
  <c r="C200" i="5"/>
  <c r="B200" i="5"/>
  <c r="A200" i="5"/>
  <c r="G200" i="5" s="1"/>
  <c r="S199" i="5"/>
  <c r="R199" i="5"/>
  <c r="Q199" i="5"/>
  <c r="P199" i="5"/>
  <c r="O199" i="5"/>
  <c r="N199" i="5"/>
  <c r="M199" i="5"/>
  <c r="L199" i="5"/>
  <c r="K199" i="5"/>
  <c r="J199" i="5"/>
  <c r="I199" i="5"/>
  <c r="H199" i="5"/>
  <c r="F199" i="5"/>
  <c r="E199" i="5"/>
  <c r="D199" i="5"/>
  <c r="C199" i="5"/>
  <c r="B199" i="5"/>
  <c r="A199" i="5"/>
  <c r="G199" i="5" s="1"/>
  <c r="S198" i="5"/>
  <c r="R198" i="5"/>
  <c r="Q198" i="5"/>
  <c r="P198" i="5"/>
  <c r="O198" i="5"/>
  <c r="N198" i="5"/>
  <c r="M198" i="5"/>
  <c r="L198" i="5"/>
  <c r="K198" i="5"/>
  <c r="J198" i="5"/>
  <c r="I198" i="5"/>
  <c r="H198" i="5"/>
  <c r="F198" i="5"/>
  <c r="E198" i="5"/>
  <c r="D198" i="5"/>
  <c r="C198" i="5"/>
  <c r="B198" i="5"/>
  <c r="A198" i="5"/>
  <c r="G198" i="5" s="1"/>
  <c r="S197" i="5"/>
  <c r="R197" i="5"/>
  <c r="Q197" i="5"/>
  <c r="P197" i="5"/>
  <c r="O197" i="5"/>
  <c r="N197" i="5"/>
  <c r="M197" i="5"/>
  <c r="L197" i="5"/>
  <c r="K197" i="5"/>
  <c r="J197" i="5"/>
  <c r="I197" i="5"/>
  <c r="H197" i="5"/>
  <c r="F197" i="5"/>
  <c r="E197" i="5"/>
  <c r="D197" i="5"/>
  <c r="C197" i="5"/>
  <c r="B197" i="5"/>
  <c r="A197" i="5"/>
  <c r="G197" i="5" s="1"/>
  <c r="S196" i="5"/>
  <c r="R196" i="5"/>
  <c r="Q196" i="5"/>
  <c r="P196" i="5"/>
  <c r="O196" i="5"/>
  <c r="N196" i="5"/>
  <c r="M196" i="5"/>
  <c r="L196" i="5"/>
  <c r="K196" i="5"/>
  <c r="J196" i="5"/>
  <c r="I196" i="5"/>
  <c r="H196" i="5"/>
  <c r="F196" i="5"/>
  <c r="E196" i="5"/>
  <c r="D196" i="5"/>
  <c r="C196" i="5"/>
  <c r="B196" i="5"/>
  <c r="A196" i="5"/>
  <c r="G196" i="5" s="1"/>
  <c r="S195" i="5"/>
  <c r="R195" i="5"/>
  <c r="Q195" i="5"/>
  <c r="P195" i="5"/>
  <c r="O195" i="5"/>
  <c r="N195" i="5"/>
  <c r="M195" i="5"/>
  <c r="L195" i="5"/>
  <c r="K195" i="5"/>
  <c r="J195" i="5"/>
  <c r="I195" i="5"/>
  <c r="H195" i="5"/>
  <c r="F195" i="5"/>
  <c r="E195" i="5"/>
  <c r="D195" i="5"/>
  <c r="C195" i="5"/>
  <c r="B195" i="5"/>
  <c r="A195" i="5"/>
  <c r="G195" i="5" s="1"/>
  <c r="S194" i="5"/>
  <c r="R194" i="5"/>
  <c r="Q194" i="5"/>
  <c r="P194" i="5"/>
  <c r="O194" i="5"/>
  <c r="N194" i="5"/>
  <c r="M194" i="5"/>
  <c r="L194" i="5"/>
  <c r="K194" i="5"/>
  <c r="J194" i="5"/>
  <c r="I194" i="5"/>
  <c r="H194" i="5"/>
  <c r="F194" i="5"/>
  <c r="E194" i="5"/>
  <c r="D194" i="5"/>
  <c r="C194" i="5"/>
  <c r="B194" i="5"/>
  <c r="A194" i="5"/>
  <c r="G194" i="5" s="1"/>
  <c r="S193" i="5"/>
  <c r="R193" i="5"/>
  <c r="Q193" i="5"/>
  <c r="P193" i="5"/>
  <c r="O193" i="5"/>
  <c r="N193" i="5"/>
  <c r="M193" i="5"/>
  <c r="L193" i="5"/>
  <c r="K193" i="5"/>
  <c r="J193" i="5"/>
  <c r="I193" i="5"/>
  <c r="H193" i="5"/>
  <c r="F193" i="5"/>
  <c r="E193" i="5"/>
  <c r="D193" i="5"/>
  <c r="C193" i="5"/>
  <c r="B193" i="5"/>
  <c r="A193" i="5"/>
  <c r="G193" i="5" s="1"/>
  <c r="S192" i="5"/>
  <c r="R192" i="5"/>
  <c r="Q192" i="5"/>
  <c r="P192" i="5"/>
  <c r="O192" i="5"/>
  <c r="N192" i="5"/>
  <c r="M192" i="5"/>
  <c r="L192" i="5"/>
  <c r="K192" i="5"/>
  <c r="J192" i="5"/>
  <c r="I192" i="5"/>
  <c r="H192" i="5"/>
  <c r="F192" i="5"/>
  <c r="E192" i="5"/>
  <c r="D192" i="5"/>
  <c r="C192" i="5"/>
  <c r="B192" i="5"/>
  <c r="A192" i="5"/>
  <c r="G192" i="5" s="1"/>
  <c r="S191" i="5"/>
  <c r="R191" i="5"/>
  <c r="Q191" i="5"/>
  <c r="P191" i="5"/>
  <c r="O191" i="5"/>
  <c r="N191" i="5"/>
  <c r="M191" i="5"/>
  <c r="L191" i="5"/>
  <c r="K191" i="5"/>
  <c r="J191" i="5"/>
  <c r="I191" i="5"/>
  <c r="H191" i="5"/>
  <c r="F191" i="5"/>
  <c r="E191" i="5"/>
  <c r="D191" i="5"/>
  <c r="C191" i="5"/>
  <c r="B191" i="5"/>
  <c r="A191" i="5"/>
  <c r="G191" i="5" s="1"/>
  <c r="S190" i="5"/>
  <c r="R190" i="5"/>
  <c r="Q190" i="5"/>
  <c r="P190" i="5"/>
  <c r="O190" i="5"/>
  <c r="N190" i="5"/>
  <c r="M190" i="5"/>
  <c r="L190" i="5"/>
  <c r="K190" i="5"/>
  <c r="J190" i="5"/>
  <c r="I190" i="5"/>
  <c r="H190" i="5"/>
  <c r="F190" i="5"/>
  <c r="E190" i="5"/>
  <c r="D190" i="5"/>
  <c r="C190" i="5"/>
  <c r="B190" i="5"/>
  <c r="A190" i="5"/>
  <c r="G190" i="5" s="1"/>
  <c r="S189" i="5"/>
  <c r="R189" i="5"/>
  <c r="Q189" i="5"/>
  <c r="P189" i="5"/>
  <c r="O189" i="5"/>
  <c r="N189" i="5"/>
  <c r="M189" i="5"/>
  <c r="L189" i="5"/>
  <c r="K189" i="5"/>
  <c r="J189" i="5"/>
  <c r="I189" i="5"/>
  <c r="H189" i="5"/>
  <c r="F189" i="5"/>
  <c r="E189" i="5"/>
  <c r="D189" i="5"/>
  <c r="C189" i="5"/>
  <c r="B189" i="5"/>
  <c r="A189" i="5"/>
  <c r="G189" i="5" s="1"/>
  <c r="S188" i="5"/>
  <c r="R188" i="5"/>
  <c r="Q188" i="5"/>
  <c r="P188" i="5"/>
  <c r="O188" i="5"/>
  <c r="N188" i="5"/>
  <c r="M188" i="5"/>
  <c r="L188" i="5"/>
  <c r="K188" i="5"/>
  <c r="J188" i="5"/>
  <c r="I188" i="5"/>
  <c r="H188" i="5"/>
  <c r="F188" i="5"/>
  <c r="E188" i="5"/>
  <c r="D188" i="5"/>
  <c r="C188" i="5"/>
  <c r="B188" i="5"/>
  <c r="A188" i="5"/>
  <c r="G188" i="5" s="1"/>
  <c r="S187" i="5"/>
  <c r="R187" i="5"/>
  <c r="Q187" i="5"/>
  <c r="P187" i="5"/>
  <c r="O187" i="5"/>
  <c r="N187" i="5"/>
  <c r="M187" i="5"/>
  <c r="L187" i="5"/>
  <c r="K187" i="5"/>
  <c r="J187" i="5"/>
  <c r="I187" i="5"/>
  <c r="H187" i="5"/>
  <c r="F187" i="5"/>
  <c r="E187" i="5"/>
  <c r="D187" i="5"/>
  <c r="C187" i="5"/>
  <c r="B187" i="5"/>
  <c r="A187" i="5"/>
  <c r="G187" i="5" s="1"/>
  <c r="S186" i="5"/>
  <c r="R186" i="5"/>
  <c r="Q186" i="5"/>
  <c r="P186" i="5"/>
  <c r="O186" i="5"/>
  <c r="N186" i="5"/>
  <c r="M186" i="5"/>
  <c r="L186" i="5"/>
  <c r="K186" i="5"/>
  <c r="J186" i="5"/>
  <c r="I186" i="5"/>
  <c r="H186" i="5"/>
  <c r="F186" i="5"/>
  <c r="E186" i="5"/>
  <c r="D186" i="5"/>
  <c r="C186" i="5"/>
  <c r="B186" i="5"/>
  <c r="A186" i="5"/>
  <c r="G186" i="5" s="1"/>
  <c r="S185" i="5"/>
  <c r="R185" i="5"/>
  <c r="Q185" i="5"/>
  <c r="P185" i="5"/>
  <c r="O185" i="5"/>
  <c r="N185" i="5"/>
  <c r="M185" i="5"/>
  <c r="L185" i="5"/>
  <c r="K185" i="5"/>
  <c r="J185" i="5"/>
  <c r="I185" i="5"/>
  <c r="H185" i="5"/>
  <c r="F185" i="5"/>
  <c r="E185" i="5"/>
  <c r="D185" i="5"/>
  <c r="C185" i="5"/>
  <c r="B185" i="5"/>
  <c r="A185" i="5"/>
  <c r="G185" i="5" s="1"/>
  <c r="S184" i="5"/>
  <c r="R184" i="5"/>
  <c r="Q184" i="5"/>
  <c r="P184" i="5"/>
  <c r="O184" i="5"/>
  <c r="N184" i="5"/>
  <c r="M184" i="5"/>
  <c r="L184" i="5"/>
  <c r="K184" i="5"/>
  <c r="J184" i="5"/>
  <c r="I184" i="5"/>
  <c r="H184" i="5"/>
  <c r="F184" i="5"/>
  <c r="E184" i="5"/>
  <c r="D184" i="5"/>
  <c r="C184" i="5"/>
  <c r="B184" i="5"/>
  <c r="A184" i="5"/>
  <c r="G184" i="5" s="1"/>
  <c r="S183" i="5"/>
  <c r="R183" i="5"/>
  <c r="Q183" i="5"/>
  <c r="P183" i="5"/>
  <c r="O183" i="5"/>
  <c r="N183" i="5"/>
  <c r="M183" i="5"/>
  <c r="L183" i="5"/>
  <c r="K183" i="5"/>
  <c r="J183" i="5"/>
  <c r="I183" i="5"/>
  <c r="H183" i="5"/>
  <c r="F183" i="5"/>
  <c r="E183" i="5"/>
  <c r="D183" i="5"/>
  <c r="C183" i="5"/>
  <c r="B183" i="5"/>
  <c r="A183" i="5"/>
  <c r="G183" i="5" s="1"/>
  <c r="S182" i="5"/>
  <c r="R182" i="5"/>
  <c r="Q182" i="5"/>
  <c r="P182" i="5"/>
  <c r="O182" i="5"/>
  <c r="N182" i="5"/>
  <c r="M182" i="5"/>
  <c r="L182" i="5"/>
  <c r="K182" i="5"/>
  <c r="J182" i="5"/>
  <c r="I182" i="5"/>
  <c r="H182" i="5"/>
  <c r="F182" i="5"/>
  <c r="E182" i="5"/>
  <c r="D182" i="5"/>
  <c r="C182" i="5"/>
  <c r="B182" i="5"/>
  <c r="A182" i="5"/>
  <c r="G182" i="5" s="1"/>
  <c r="S181" i="5"/>
  <c r="R181" i="5"/>
  <c r="Q181" i="5"/>
  <c r="P181" i="5"/>
  <c r="O181" i="5"/>
  <c r="N181" i="5"/>
  <c r="M181" i="5"/>
  <c r="L181" i="5"/>
  <c r="K181" i="5"/>
  <c r="J181" i="5"/>
  <c r="I181" i="5"/>
  <c r="H181" i="5"/>
  <c r="F181" i="5"/>
  <c r="E181" i="5"/>
  <c r="D181" i="5"/>
  <c r="C181" i="5"/>
  <c r="B181" i="5"/>
  <c r="A181" i="5"/>
  <c r="G181" i="5" s="1"/>
  <c r="S180" i="5"/>
  <c r="R180" i="5"/>
  <c r="Q180" i="5"/>
  <c r="P180" i="5"/>
  <c r="O180" i="5"/>
  <c r="N180" i="5"/>
  <c r="M180" i="5"/>
  <c r="L180" i="5"/>
  <c r="K180" i="5"/>
  <c r="J180" i="5"/>
  <c r="I180" i="5"/>
  <c r="H180" i="5"/>
  <c r="F180" i="5"/>
  <c r="E180" i="5"/>
  <c r="D180" i="5"/>
  <c r="C180" i="5"/>
  <c r="B180" i="5"/>
  <c r="A180" i="5"/>
  <c r="G180" i="5" s="1"/>
  <c r="S179" i="5"/>
  <c r="R179" i="5"/>
  <c r="Q179" i="5"/>
  <c r="P179" i="5"/>
  <c r="O179" i="5"/>
  <c r="N179" i="5"/>
  <c r="M179" i="5"/>
  <c r="L179" i="5"/>
  <c r="K179" i="5"/>
  <c r="J179" i="5"/>
  <c r="I179" i="5"/>
  <c r="H179" i="5"/>
  <c r="F179" i="5"/>
  <c r="E179" i="5"/>
  <c r="D179" i="5"/>
  <c r="C179" i="5"/>
  <c r="B179" i="5"/>
  <c r="A179" i="5"/>
  <c r="G179" i="5" s="1"/>
  <c r="S178" i="5"/>
  <c r="R178" i="5"/>
  <c r="Q178" i="5"/>
  <c r="P178" i="5"/>
  <c r="O178" i="5"/>
  <c r="N178" i="5"/>
  <c r="M178" i="5"/>
  <c r="L178" i="5"/>
  <c r="K178" i="5"/>
  <c r="J178" i="5"/>
  <c r="I178" i="5"/>
  <c r="H178" i="5"/>
  <c r="F178" i="5"/>
  <c r="E178" i="5"/>
  <c r="D178" i="5"/>
  <c r="C178" i="5"/>
  <c r="B178" i="5"/>
  <c r="A178" i="5"/>
  <c r="G178" i="5" s="1"/>
  <c r="S177" i="5"/>
  <c r="R177" i="5"/>
  <c r="Q177" i="5"/>
  <c r="P177" i="5"/>
  <c r="O177" i="5"/>
  <c r="N177" i="5"/>
  <c r="M177" i="5"/>
  <c r="L177" i="5"/>
  <c r="K177" i="5"/>
  <c r="J177" i="5"/>
  <c r="I177" i="5"/>
  <c r="H177" i="5"/>
  <c r="F177" i="5"/>
  <c r="E177" i="5"/>
  <c r="D177" i="5"/>
  <c r="C177" i="5"/>
  <c r="B177" i="5"/>
  <c r="A177" i="5"/>
  <c r="G177" i="5" s="1"/>
  <c r="S176" i="5"/>
  <c r="R176" i="5"/>
  <c r="Q176" i="5"/>
  <c r="P176" i="5"/>
  <c r="O176" i="5"/>
  <c r="N176" i="5"/>
  <c r="M176" i="5"/>
  <c r="L176" i="5"/>
  <c r="K176" i="5"/>
  <c r="J176" i="5"/>
  <c r="I176" i="5"/>
  <c r="H176" i="5"/>
  <c r="F176" i="5"/>
  <c r="E176" i="5"/>
  <c r="D176" i="5"/>
  <c r="C176" i="5"/>
  <c r="B176" i="5"/>
  <c r="A176" i="5"/>
  <c r="G176" i="5" s="1"/>
  <c r="S175" i="5"/>
  <c r="R175" i="5"/>
  <c r="Q175" i="5"/>
  <c r="P175" i="5"/>
  <c r="O175" i="5"/>
  <c r="N175" i="5"/>
  <c r="M175" i="5"/>
  <c r="L175" i="5"/>
  <c r="K175" i="5"/>
  <c r="J175" i="5"/>
  <c r="I175" i="5"/>
  <c r="H175" i="5"/>
  <c r="F175" i="5"/>
  <c r="E175" i="5"/>
  <c r="D175" i="5"/>
  <c r="C175" i="5"/>
  <c r="B175" i="5"/>
  <c r="A175" i="5"/>
  <c r="G175" i="5" s="1"/>
  <c r="S174" i="5"/>
  <c r="R174" i="5"/>
  <c r="Q174" i="5"/>
  <c r="P174" i="5"/>
  <c r="O174" i="5"/>
  <c r="N174" i="5"/>
  <c r="M174" i="5"/>
  <c r="L174" i="5"/>
  <c r="K174" i="5"/>
  <c r="J174" i="5"/>
  <c r="I174" i="5"/>
  <c r="H174" i="5"/>
  <c r="F174" i="5"/>
  <c r="E174" i="5"/>
  <c r="D174" i="5"/>
  <c r="C174" i="5"/>
  <c r="B174" i="5"/>
  <c r="A174" i="5"/>
  <c r="G174" i="5" s="1"/>
  <c r="S173" i="5"/>
  <c r="R173" i="5"/>
  <c r="Q173" i="5"/>
  <c r="P173" i="5"/>
  <c r="O173" i="5"/>
  <c r="N173" i="5"/>
  <c r="M173" i="5"/>
  <c r="L173" i="5"/>
  <c r="K173" i="5"/>
  <c r="J173" i="5"/>
  <c r="I173" i="5"/>
  <c r="H173" i="5"/>
  <c r="F173" i="5"/>
  <c r="E173" i="5"/>
  <c r="D173" i="5"/>
  <c r="C173" i="5"/>
  <c r="B173" i="5"/>
  <c r="A173" i="5"/>
  <c r="G173" i="5" s="1"/>
  <c r="S172" i="5"/>
  <c r="R172" i="5"/>
  <c r="Q172" i="5"/>
  <c r="P172" i="5"/>
  <c r="O172" i="5"/>
  <c r="N172" i="5"/>
  <c r="M172" i="5"/>
  <c r="L172" i="5"/>
  <c r="K172" i="5"/>
  <c r="J172" i="5"/>
  <c r="I172" i="5"/>
  <c r="H172" i="5"/>
  <c r="F172" i="5"/>
  <c r="E172" i="5"/>
  <c r="D172" i="5"/>
  <c r="C172" i="5"/>
  <c r="B172" i="5"/>
  <c r="A172" i="5"/>
  <c r="G172" i="5" s="1"/>
  <c r="S171" i="5"/>
  <c r="R171" i="5"/>
  <c r="Q171" i="5"/>
  <c r="P171" i="5"/>
  <c r="O171" i="5"/>
  <c r="N171" i="5"/>
  <c r="M171" i="5"/>
  <c r="L171" i="5"/>
  <c r="K171" i="5"/>
  <c r="J171" i="5"/>
  <c r="I171" i="5"/>
  <c r="H171" i="5"/>
  <c r="F171" i="5"/>
  <c r="E171" i="5"/>
  <c r="D171" i="5"/>
  <c r="C171" i="5"/>
  <c r="B171" i="5"/>
  <c r="A171" i="5"/>
  <c r="G171" i="5" s="1"/>
  <c r="S170" i="5"/>
  <c r="R170" i="5"/>
  <c r="Q170" i="5"/>
  <c r="P170" i="5"/>
  <c r="O170" i="5"/>
  <c r="N170" i="5"/>
  <c r="M170" i="5"/>
  <c r="L170" i="5"/>
  <c r="K170" i="5"/>
  <c r="J170" i="5"/>
  <c r="I170" i="5"/>
  <c r="H170" i="5"/>
  <c r="F170" i="5"/>
  <c r="E170" i="5"/>
  <c r="D170" i="5"/>
  <c r="C170" i="5"/>
  <c r="B170" i="5"/>
  <c r="A170" i="5"/>
  <c r="G170" i="5" s="1"/>
  <c r="S169" i="5"/>
  <c r="R169" i="5"/>
  <c r="Q169" i="5"/>
  <c r="P169" i="5"/>
  <c r="O169" i="5"/>
  <c r="N169" i="5"/>
  <c r="M169" i="5"/>
  <c r="L169" i="5"/>
  <c r="K169" i="5"/>
  <c r="J169" i="5"/>
  <c r="I169" i="5"/>
  <c r="H169" i="5"/>
  <c r="F169" i="5"/>
  <c r="E169" i="5"/>
  <c r="D169" i="5"/>
  <c r="C169" i="5"/>
  <c r="B169" i="5"/>
  <c r="A169" i="5"/>
  <c r="G169" i="5" s="1"/>
  <c r="S168" i="5"/>
  <c r="R168" i="5"/>
  <c r="Q168" i="5"/>
  <c r="P168" i="5"/>
  <c r="O168" i="5"/>
  <c r="N168" i="5"/>
  <c r="M168" i="5"/>
  <c r="L168" i="5"/>
  <c r="K168" i="5"/>
  <c r="J168" i="5"/>
  <c r="I168" i="5"/>
  <c r="H168" i="5"/>
  <c r="F168" i="5"/>
  <c r="E168" i="5"/>
  <c r="D168" i="5"/>
  <c r="C168" i="5"/>
  <c r="B168" i="5"/>
  <c r="A168" i="5"/>
  <c r="G168" i="5" s="1"/>
  <c r="S167" i="5"/>
  <c r="R167" i="5"/>
  <c r="Q167" i="5"/>
  <c r="P167" i="5"/>
  <c r="O167" i="5"/>
  <c r="N167" i="5"/>
  <c r="M167" i="5"/>
  <c r="L167" i="5"/>
  <c r="K167" i="5"/>
  <c r="J167" i="5"/>
  <c r="I167" i="5"/>
  <c r="H167" i="5"/>
  <c r="F167" i="5"/>
  <c r="E167" i="5"/>
  <c r="D167" i="5"/>
  <c r="C167" i="5"/>
  <c r="B167" i="5"/>
  <c r="A167" i="5"/>
  <c r="G167" i="5" s="1"/>
  <c r="S166" i="5"/>
  <c r="R166" i="5"/>
  <c r="Q166" i="5"/>
  <c r="P166" i="5"/>
  <c r="O166" i="5"/>
  <c r="N166" i="5"/>
  <c r="M166" i="5"/>
  <c r="L166" i="5"/>
  <c r="K166" i="5"/>
  <c r="J166" i="5"/>
  <c r="I166" i="5"/>
  <c r="H166" i="5"/>
  <c r="F166" i="5"/>
  <c r="E166" i="5"/>
  <c r="D166" i="5"/>
  <c r="C166" i="5"/>
  <c r="B166" i="5"/>
  <c r="A166" i="5"/>
  <c r="G166" i="5" s="1"/>
  <c r="S165" i="5"/>
  <c r="R165" i="5"/>
  <c r="Q165" i="5"/>
  <c r="P165" i="5"/>
  <c r="O165" i="5"/>
  <c r="N165" i="5"/>
  <c r="M165" i="5"/>
  <c r="L165" i="5"/>
  <c r="K165" i="5"/>
  <c r="J165" i="5"/>
  <c r="I165" i="5"/>
  <c r="H165" i="5"/>
  <c r="F165" i="5"/>
  <c r="E165" i="5"/>
  <c r="D165" i="5"/>
  <c r="C165" i="5"/>
  <c r="B165" i="5"/>
  <c r="A165" i="5"/>
  <c r="G165" i="5" s="1"/>
  <c r="S164" i="5"/>
  <c r="R164" i="5"/>
  <c r="Q164" i="5"/>
  <c r="P164" i="5"/>
  <c r="O164" i="5"/>
  <c r="N164" i="5"/>
  <c r="M164" i="5"/>
  <c r="L164" i="5"/>
  <c r="K164" i="5"/>
  <c r="J164" i="5"/>
  <c r="I164" i="5"/>
  <c r="H164" i="5"/>
  <c r="F164" i="5"/>
  <c r="E164" i="5"/>
  <c r="D164" i="5"/>
  <c r="C164" i="5"/>
  <c r="B164" i="5"/>
  <c r="A164" i="5"/>
  <c r="G164" i="5" s="1"/>
  <c r="S163" i="5"/>
  <c r="R163" i="5"/>
  <c r="Q163" i="5"/>
  <c r="P163" i="5"/>
  <c r="O163" i="5"/>
  <c r="N163" i="5"/>
  <c r="M163" i="5"/>
  <c r="L163" i="5"/>
  <c r="K163" i="5"/>
  <c r="J163" i="5"/>
  <c r="I163" i="5"/>
  <c r="H163" i="5"/>
  <c r="F163" i="5"/>
  <c r="E163" i="5"/>
  <c r="D163" i="5"/>
  <c r="C163" i="5"/>
  <c r="B163" i="5"/>
  <c r="A163" i="5"/>
  <c r="G163" i="5" s="1"/>
  <c r="S162" i="5"/>
  <c r="R162" i="5"/>
  <c r="Q162" i="5"/>
  <c r="P162" i="5"/>
  <c r="O162" i="5"/>
  <c r="N162" i="5"/>
  <c r="M162" i="5"/>
  <c r="L162" i="5"/>
  <c r="K162" i="5"/>
  <c r="J162" i="5"/>
  <c r="I162" i="5"/>
  <c r="H162" i="5"/>
  <c r="F162" i="5"/>
  <c r="E162" i="5"/>
  <c r="D162" i="5"/>
  <c r="C162" i="5"/>
  <c r="B162" i="5"/>
  <c r="A162" i="5"/>
  <c r="G162" i="5" s="1"/>
  <c r="S161" i="5"/>
  <c r="R161" i="5"/>
  <c r="Q161" i="5"/>
  <c r="P161" i="5"/>
  <c r="O161" i="5"/>
  <c r="N161" i="5"/>
  <c r="M161" i="5"/>
  <c r="L161" i="5"/>
  <c r="K161" i="5"/>
  <c r="J161" i="5"/>
  <c r="I161" i="5"/>
  <c r="H161" i="5"/>
  <c r="F161" i="5"/>
  <c r="E161" i="5"/>
  <c r="D161" i="5"/>
  <c r="C161" i="5"/>
  <c r="B161" i="5"/>
  <c r="A161" i="5"/>
  <c r="G161" i="5" s="1"/>
  <c r="S160" i="5"/>
  <c r="R160" i="5"/>
  <c r="Q160" i="5"/>
  <c r="P160" i="5"/>
  <c r="O160" i="5"/>
  <c r="N160" i="5"/>
  <c r="M160" i="5"/>
  <c r="L160" i="5"/>
  <c r="K160" i="5"/>
  <c r="J160" i="5"/>
  <c r="I160" i="5"/>
  <c r="H160" i="5"/>
  <c r="F160" i="5"/>
  <c r="E160" i="5"/>
  <c r="D160" i="5"/>
  <c r="C160" i="5"/>
  <c r="B160" i="5"/>
  <c r="A160" i="5"/>
  <c r="G160" i="5" s="1"/>
  <c r="S159" i="5"/>
  <c r="R159" i="5"/>
  <c r="Q159" i="5"/>
  <c r="P159" i="5"/>
  <c r="O159" i="5"/>
  <c r="N159" i="5"/>
  <c r="M159" i="5"/>
  <c r="L159" i="5"/>
  <c r="K159" i="5"/>
  <c r="J159" i="5"/>
  <c r="I159" i="5"/>
  <c r="H159" i="5"/>
  <c r="F159" i="5"/>
  <c r="E159" i="5"/>
  <c r="D159" i="5"/>
  <c r="C159" i="5"/>
  <c r="B159" i="5"/>
  <c r="A159" i="5"/>
  <c r="G159" i="5" s="1"/>
  <c r="S158" i="5"/>
  <c r="R158" i="5"/>
  <c r="Q158" i="5"/>
  <c r="P158" i="5"/>
  <c r="O158" i="5"/>
  <c r="N158" i="5"/>
  <c r="M158" i="5"/>
  <c r="L158" i="5"/>
  <c r="K158" i="5"/>
  <c r="J158" i="5"/>
  <c r="I158" i="5"/>
  <c r="H158" i="5"/>
  <c r="F158" i="5"/>
  <c r="E158" i="5"/>
  <c r="D158" i="5"/>
  <c r="C158" i="5"/>
  <c r="B158" i="5"/>
  <c r="A158" i="5"/>
  <c r="G158" i="5" s="1"/>
  <c r="S157" i="5"/>
  <c r="R157" i="5"/>
  <c r="Q157" i="5"/>
  <c r="P157" i="5"/>
  <c r="O157" i="5"/>
  <c r="N157" i="5"/>
  <c r="M157" i="5"/>
  <c r="L157" i="5"/>
  <c r="K157" i="5"/>
  <c r="J157" i="5"/>
  <c r="I157" i="5"/>
  <c r="H157" i="5"/>
  <c r="F157" i="5"/>
  <c r="E157" i="5"/>
  <c r="D157" i="5"/>
  <c r="C157" i="5"/>
  <c r="B157" i="5"/>
  <c r="A157" i="5"/>
  <c r="G157" i="5" s="1"/>
  <c r="S156" i="5"/>
  <c r="R156" i="5"/>
  <c r="Q156" i="5"/>
  <c r="P156" i="5"/>
  <c r="O156" i="5"/>
  <c r="N156" i="5"/>
  <c r="M156" i="5"/>
  <c r="L156" i="5"/>
  <c r="K156" i="5"/>
  <c r="J156" i="5"/>
  <c r="I156" i="5"/>
  <c r="H156" i="5"/>
  <c r="F156" i="5"/>
  <c r="E156" i="5"/>
  <c r="D156" i="5"/>
  <c r="C156" i="5"/>
  <c r="B156" i="5"/>
  <c r="A156" i="5"/>
  <c r="G156" i="5" s="1"/>
  <c r="S155" i="5"/>
  <c r="R155" i="5"/>
  <c r="Q155" i="5"/>
  <c r="P155" i="5"/>
  <c r="O155" i="5"/>
  <c r="N155" i="5"/>
  <c r="M155" i="5"/>
  <c r="L155" i="5"/>
  <c r="K155" i="5"/>
  <c r="J155" i="5"/>
  <c r="I155" i="5"/>
  <c r="H155" i="5"/>
  <c r="F155" i="5"/>
  <c r="E155" i="5"/>
  <c r="D155" i="5"/>
  <c r="C155" i="5"/>
  <c r="B155" i="5"/>
  <c r="A155" i="5"/>
  <c r="G155" i="5" s="1"/>
  <c r="S154" i="5"/>
  <c r="R154" i="5"/>
  <c r="Q154" i="5"/>
  <c r="P154" i="5"/>
  <c r="O154" i="5"/>
  <c r="N154" i="5"/>
  <c r="M154" i="5"/>
  <c r="L154" i="5"/>
  <c r="K154" i="5"/>
  <c r="J154" i="5"/>
  <c r="I154" i="5"/>
  <c r="H154" i="5"/>
  <c r="F154" i="5"/>
  <c r="E154" i="5"/>
  <c r="D154" i="5"/>
  <c r="C154" i="5"/>
  <c r="B154" i="5"/>
  <c r="A154" i="5"/>
  <c r="G154" i="5" s="1"/>
  <c r="S153" i="5"/>
  <c r="R153" i="5"/>
  <c r="Q153" i="5"/>
  <c r="P153" i="5"/>
  <c r="O153" i="5"/>
  <c r="N153" i="5"/>
  <c r="M153" i="5"/>
  <c r="L153" i="5"/>
  <c r="K153" i="5"/>
  <c r="J153" i="5"/>
  <c r="I153" i="5"/>
  <c r="H153" i="5"/>
  <c r="F153" i="5"/>
  <c r="E153" i="5"/>
  <c r="D153" i="5"/>
  <c r="C153" i="5"/>
  <c r="B153" i="5"/>
  <c r="A153" i="5"/>
  <c r="G153" i="5" s="1"/>
  <c r="S152" i="5"/>
  <c r="R152" i="5"/>
  <c r="Q152" i="5"/>
  <c r="P152" i="5"/>
  <c r="O152" i="5"/>
  <c r="N152" i="5"/>
  <c r="M152" i="5"/>
  <c r="L152" i="5"/>
  <c r="K152" i="5"/>
  <c r="J152" i="5"/>
  <c r="I152" i="5"/>
  <c r="H152" i="5"/>
  <c r="F152" i="5"/>
  <c r="E152" i="5"/>
  <c r="D152" i="5"/>
  <c r="C152" i="5"/>
  <c r="B152" i="5"/>
  <c r="A152" i="5"/>
  <c r="G152" i="5" s="1"/>
  <c r="S151" i="5"/>
  <c r="R151" i="5"/>
  <c r="Q151" i="5"/>
  <c r="P151" i="5"/>
  <c r="O151" i="5"/>
  <c r="N151" i="5"/>
  <c r="M151" i="5"/>
  <c r="L151" i="5"/>
  <c r="K151" i="5"/>
  <c r="J151" i="5"/>
  <c r="I151" i="5"/>
  <c r="H151" i="5"/>
  <c r="F151" i="5"/>
  <c r="E151" i="5"/>
  <c r="D151" i="5"/>
  <c r="C151" i="5"/>
  <c r="B151" i="5"/>
  <c r="A151" i="5"/>
  <c r="G151" i="5" s="1"/>
  <c r="S150" i="5"/>
  <c r="R150" i="5"/>
  <c r="Q150" i="5"/>
  <c r="P150" i="5"/>
  <c r="O150" i="5"/>
  <c r="N150" i="5"/>
  <c r="M150" i="5"/>
  <c r="L150" i="5"/>
  <c r="K150" i="5"/>
  <c r="J150" i="5"/>
  <c r="I150" i="5"/>
  <c r="H150" i="5"/>
  <c r="F150" i="5"/>
  <c r="E150" i="5"/>
  <c r="D150" i="5"/>
  <c r="C150" i="5"/>
  <c r="B150" i="5"/>
  <c r="A150" i="5"/>
  <c r="G150" i="5" s="1"/>
  <c r="S149" i="5"/>
  <c r="R149" i="5"/>
  <c r="Q149" i="5"/>
  <c r="P149" i="5"/>
  <c r="O149" i="5"/>
  <c r="N149" i="5"/>
  <c r="M149" i="5"/>
  <c r="L149" i="5"/>
  <c r="K149" i="5"/>
  <c r="J149" i="5"/>
  <c r="I149" i="5"/>
  <c r="H149" i="5"/>
  <c r="F149" i="5"/>
  <c r="E149" i="5"/>
  <c r="D149" i="5"/>
  <c r="C149" i="5"/>
  <c r="B149" i="5"/>
  <c r="A149" i="5"/>
  <c r="G149" i="5" s="1"/>
  <c r="S148" i="5"/>
  <c r="R148" i="5"/>
  <c r="Q148" i="5"/>
  <c r="P148" i="5"/>
  <c r="O148" i="5"/>
  <c r="N148" i="5"/>
  <c r="M148" i="5"/>
  <c r="L148" i="5"/>
  <c r="K148" i="5"/>
  <c r="J148" i="5"/>
  <c r="I148" i="5"/>
  <c r="H148" i="5"/>
  <c r="F148" i="5"/>
  <c r="E148" i="5"/>
  <c r="D148" i="5"/>
  <c r="C148" i="5"/>
  <c r="B148" i="5"/>
  <c r="A148" i="5"/>
  <c r="G148" i="5" s="1"/>
  <c r="S147" i="5"/>
  <c r="R147" i="5"/>
  <c r="Q147" i="5"/>
  <c r="P147" i="5"/>
  <c r="O147" i="5"/>
  <c r="N147" i="5"/>
  <c r="M147" i="5"/>
  <c r="L147" i="5"/>
  <c r="K147" i="5"/>
  <c r="J147" i="5"/>
  <c r="I147" i="5"/>
  <c r="H147" i="5"/>
  <c r="F147" i="5"/>
  <c r="E147" i="5"/>
  <c r="D147" i="5"/>
  <c r="C147" i="5"/>
  <c r="B147" i="5"/>
  <c r="A147" i="5"/>
  <c r="G147" i="5" s="1"/>
  <c r="S146" i="5"/>
  <c r="R146" i="5"/>
  <c r="Q146" i="5"/>
  <c r="P146" i="5"/>
  <c r="O146" i="5"/>
  <c r="N146" i="5"/>
  <c r="M146" i="5"/>
  <c r="L146" i="5"/>
  <c r="K146" i="5"/>
  <c r="J146" i="5"/>
  <c r="I146" i="5"/>
  <c r="H146" i="5"/>
  <c r="F146" i="5"/>
  <c r="E146" i="5"/>
  <c r="D146" i="5"/>
  <c r="C146" i="5"/>
  <c r="B146" i="5"/>
  <c r="A146" i="5"/>
  <c r="G146" i="5" s="1"/>
  <c r="S145" i="5"/>
  <c r="R145" i="5"/>
  <c r="Q145" i="5"/>
  <c r="P145" i="5"/>
  <c r="O145" i="5"/>
  <c r="N145" i="5"/>
  <c r="M145" i="5"/>
  <c r="L145" i="5"/>
  <c r="K145" i="5"/>
  <c r="J145" i="5"/>
  <c r="I145" i="5"/>
  <c r="H145" i="5"/>
  <c r="F145" i="5"/>
  <c r="E145" i="5"/>
  <c r="D145" i="5"/>
  <c r="C145" i="5"/>
  <c r="B145" i="5"/>
  <c r="A145" i="5"/>
  <c r="G145" i="5" s="1"/>
  <c r="S144" i="5"/>
  <c r="R144" i="5"/>
  <c r="Q144" i="5"/>
  <c r="P144" i="5"/>
  <c r="O144" i="5"/>
  <c r="N144" i="5"/>
  <c r="M144" i="5"/>
  <c r="L144" i="5"/>
  <c r="K144" i="5"/>
  <c r="J144" i="5"/>
  <c r="I144" i="5"/>
  <c r="H144" i="5"/>
  <c r="F144" i="5"/>
  <c r="E144" i="5"/>
  <c r="D144" i="5"/>
  <c r="C144" i="5"/>
  <c r="B144" i="5"/>
  <c r="A144" i="5"/>
  <c r="G144" i="5" s="1"/>
  <c r="S143" i="5"/>
  <c r="R143" i="5"/>
  <c r="Q143" i="5"/>
  <c r="P143" i="5"/>
  <c r="O143" i="5"/>
  <c r="N143" i="5"/>
  <c r="M143" i="5"/>
  <c r="L143" i="5"/>
  <c r="K143" i="5"/>
  <c r="J143" i="5"/>
  <c r="I143" i="5"/>
  <c r="H143" i="5"/>
  <c r="F143" i="5"/>
  <c r="E143" i="5"/>
  <c r="D143" i="5"/>
  <c r="C143" i="5"/>
  <c r="B143" i="5"/>
  <c r="A143" i="5"/>
  <c r="G143" i="5" s="1"/>
  <c r="S142" i="5"/>
  <c r="R142" i="5"/>
  <c r="Q142" i="5"/>
  <c r="P142" i="5"/>
  <c r="O142" i="5"/>
  <c r="N142" i="5"/>
  <c r="M142" i="5"/>
  <c r="L142" i="5"/>
  <c r="K142" i="5"/>
  <c r="J142" i="5"/>
  <c r="I142" i="5"/>
  <c r="H142" i="5"/>
  <c r="F142" i="5"/>
  <c r="E142" i="5"/>
  <c r="D142" i="5"/>
  <c r="C142" i="5"/>
  <c r="B142" i="5"/>
  <c r="A142" i="5"/>
  <c r="G142" i="5" s="1"/>
  <c r="S141" i="5"/>
  <c r="R141" i="5"/>
  <c r="Q141" i="5"/>
  <c r="P141" i="5"/>
  <c r="O141" i="5"/>
  <c r="N141" i="5"/>
  <c r="M141" i="5"/>
  <c r="L141" i="5"/>
  <c r="K141" i="5"/>
  <c r="J141" i="5"/>
  <c r="I141" i="5"/>
  <c r="H141" i="5"/>
  <c r="F141" i="5"/>
  <c r="E141" i="5"/>
  <c r="D141" i="5"/>
  <c r="C141" i="5"/>
  <c r="B141" i="5"/>
  <c r="A141" i="5"/>
  <c r="G141" i="5" s="1"/>
  <c r="S140" i="5"/>
  <c r="R140" i="5"/>
  <c r="Q140" i="5"/>
  <c r="P140" i="5"/>
  <c r="O140" i="5"/>
  <c r="N140" i="5"/>
  <c r="M140" i="5"/>
  <c r="L140" i="5"/>
  <c r="K140" i="5"/>
  <c r="J140" i="5"/>
  <c r="I140" i="5"/>
  <c r="H140" i="5"/>
  <c r="F140" i="5"/>
  <c r="E140" i="5"/>
  <c r="D140" i="5"/>
  <c r="C140" i="5"/>
  <c r="B140" i="5"/>
  <c r="A140" i="5"/>
  <c r="G140" i="5" s="1"/>
  <c r="S139" i="5"/>
  <c r="R139" i="5"/>
  <c r="Q139" i="5"/>
  <c r="P139" i="5"/>
  <c r="O139" i="5"/>
  <c r="N139" i="5"/>
  <c r="M139" i="5"/>
  <c r="L139" i="5"/>
  <c r="K139" i="5"/>
  <c r="J139" i="5"/>
  <c r="I139" i="5"/>
  <c r="H139" i="5"/>
  <c r="F139" i="5"/>
  <c r="E139" i="5"/>
  <c r="D139" i="5"/>
  <c r="C139" i="5"/>
  <c r="B139" i="5"/>
  <c r="A139" i="5"/>
  <c r="G139" i="5" s="1"/>
  <c r="S138" i="5"/>
  <c r="R138" i="5"/>
  <c r="Q138" i="5"/>
  <c r="P138" i="5"/>
  <c r="O138" i="5"/>
  <c r="N138" i="5"/>
  <c r="M138" i="5"/>
  <c r="L138" i="5"/>
  <c r="K138" i="5"/>
  <c r="J138" i="5"/>
  <c r="I138" i="5"/>
  <c r="H138" i="5"/>
  <c r="F138" i="5"/>
  <c r="E138" i="5"/>
  <c r="D138" i="5"/>
  <c r="C138" i="5"/>
  <c r="B138" i="5"/>
  <c r="A138" i="5"/>
  <c r="G138" i="5" s="1"/>
  <c r="S137" i="5"/>
  <c r="R137" i="5"/>
  <c r="Q137" i="5"/>
  <c r="P137" i="5"/>
  <c r="O137" i="5"/>
  <c r="N137" i="5"/>
  <c r="M137" i="5"/>
  <c r="L137" i="5"/>
  <c r="K137" i="5"/>
  <c r="J137" i="5"/>
  <c r="I137" i="5"/>
  <c r="H137" i="5"/>
  <c r="F137" i="5"/>
  <c r="E137" i="5"/>
  <c r="D137" i="5"/>
  <c r="C137" i="5"/>
  <c r="B137" i="5"/>
  <c r="A137" i="5"/>
  <c r="G137" i="5" s="1"/>
  <c r="S136" i="5"/>
  <c r="R136" i="5"/>
  <c r="Q136" i="5"/>
  <c r="P136" i="5"/>
  <c r="O136" i="5"/>
  <c r="N136" i="5"/>
  <c r="M136" i="5"/>
  <c r="L136" i="5"/>
  <c r="K136" i="5"/>
  <c r="J136" i="5"/>
  <c r="I136" i="5"/>
  <c r="H136" i="5"/>
  <c r="F136" i="5"/>
  <c r="E136" i="5"/>
  <c r="D136" i="5"/>
  <c r="C136" i="5"/>
  <c r="B136" i="5"/>
  <c r="A136" i="5"/>
  <c r="G136" i="5" s="1"/>
  <c r="S135" i="5"/>
  <c r="R135" i="5"/>
  <c r="Q135" i="5"/>
  <c r="P135" i="5"/>
  <c r="O135" i="5"/>
  <c r="N135" i="5"/>
  <c r="M135" i="5"/>
  <c r="L135" i="5"/>
  <c r="K135" i="5"/>
  <c r="J135" i="5"/>
  <c r="I135" i="5"/>
  <c r="H135" i="5"/>
  <c r="F135" i="5"/>
  <c r="E135" i="5"/>
  <c r="D135" i="5"/>
  <c r="C135" i="5"/>
  <c r="B135" i="5"/>
  <c r="A135" i="5"/>
  <c r="G135" i="5" s="1"/>
  <c r="S134" i="5"/>
  <c r="R134" i="5"/>
  <c r="Q134" i="5"/>
  <c r="P134" i="5"/>
  <c r="O134" i="5"/>
  <c r="N134" i="5"/>
  <c r="M134" i="5"/>
  <c r="L134" i="5"/>
  <c r="K134" i="5"/>
  <c r="J134" i="5"/>
  <c r="I134" i="5"/>
  <c r="H134" i="5"/>
  <c r="F134" i="5"/>
  <c r="E134" i="5"/>
  <c r="D134" i="5"/>
  <c r="C134" i="5"/>
  <c r="B134" i="5"/>
  <c r="A134" i="5"/>
  <c r="G134" i="5" s="1"/>
  <c r="S133" i="5"/>
  <c r="R133" i="5"/>
  <c r="Q133" i="5"/>
  <c r="P133" i="5"/>
  <c r="O133" i="5"/>
  <c r="N133" i="5"/>
  <c r="M133" i="5"/>
  <c r="L133" i="5"/>
  <c r="K133" i="5"/>
  <c r="J133" i="5"/>
  <c r="I133" i="5"/>
  <c r="H133" i="5"/>
  <c r="F133" i="5"/>
  <c r="E133" i="5"/>
  <c r="D133" i="5"/>
  <c r="C133" i="5"/>
  <c r="B133" i="5"/>
  <c r="A133" i="5"/>
  <c r="G133" i="5" s="1"/>
  <c r="S132" i="5"/>
  <c r="R132" i="5"/>
  <c r="Q132" i="5"/>
  <c r="P132" i="5"/>
  <c r="O132" i="5"/>
  <c r="N132" i="5"/>
  <c r="M132" i="5"/>
  <c r="L132" i="5"/>
  <c r="K132" i="5"/>
  <c r="J132" i="5"/>
  <c r="I132" i="5"/>
  <c r="H132" i="5"/>
  <c r="F132" i="5"/>
  <c r="E132" i="5"/>
  <c r="D132" i="5"/>
  <c r="C132" i="5"/>
  <c r="B132" i="5"/>
  <c r="A132" i="5"/>
  <c r="G132" i="5" s="1"/>
  <c r="S131" i="5"/>
  <c r="R131" i="5"/>
  <c r="Q131" i="5"/>
  <c r="P131" i="5"/>
  <c r="O131" i="5"/>
  <c r="N131" i="5"/>
  <c r="M131" i="5"/>
  <c r="L131" i="5"/>
  <c r="K131" i="5"/>
  <c r="J131" i="5"/>
  <c r="I131" i="5"/>
  <c r="H131" i="5"/>
  <c r="F131" i="5"/>
  <c r="E131" i="5"/>
  <c r="D131" i="5"/>
  <c r="C131" i="5"/>
  <c r="B131" i="5"/>
  <c r="A131" i="5"/>
  <c r="G131" i="5" s="1"/>
  <c r="S130" i="5"/>
  <c r="R130" i="5"/>
  <c r="Q130" i="5"/>
  <c r="P130" i="5"/>
  <c r="O130" i="5"/>
  <c r="N130" i="5"/>
  <c r="M130" i="5"/>
  <c r="L130" i="5"/>
  <c r="K130" i="5"/>
  <c r="J130" i="5"/>
  <c r="I130" i="5"/>
  <c r="H130" i="5"/>
  <c r="F130" i="5"/>
  <c r="E130" i="5"/>
  <c r="D130" i="5"/>
  <c r="C130" i="5"/>
  <c r="B130" i="5"/>
  <c r="A130" i="5"/>
  <c r="G130" i="5" s="1"/>
  <c r="S129" i="5"/>
  <c r="R129" i="5"/>
  <c r="Q129" i="5"/>
  <c r="P129" i="5"/>
  <c r="O129" i="5"/>
  <c r="N129" i="5"/>
  <c r="M129" i="5"/>
  <c r="L129" i="5"/>
  <c r="K129" i="5"/>
  <c r="J129" i="5"/>
  <c r="I129" i="5"/>
  <c r="H129" i="5"/>
  <c r="F129" i="5"/>
  <c r="E129" i="5"/>
  <c r="D129" i="5"/>
  <c r="C129" i="5"/>
  <c r="B129" i="5"/>
  <c r="A129" i="5"/>
  <c r="G129" i="5" s="1"/>
  <c r="S128" i="5"/>
  <c r="R128" i="5"/>
  <c r="Q128" i="5"/>
  <c r="P128" i="5"/>
  <c r="O128" i="5"/>
  <c r="N128" i="5"/>
  <c r="M128" i="5"/>
  <c r="L128" i="5"/>
  <c r="K128" i="5"/>
  <c r="J128" i="5"/>
  <c r="I128" i="5"/>
  <c r="H128" i="5"/>
  <c r="F128" i="5"/>
  <c r="E128" i="5"/>
  <c r="D128" i="5"/>
  <c r="C128" i="5"/>
  <c r="B128" i="5"/>
  <c r="A128" i="5"/>
  <c r="G128" i="5" s="1"/>
  <c r="S127" i="5"/>
  <c r="R127" i="5"/>
  <c r="Q127" i="5"/>
  <c r="P127" i="5"/>
  <c r="O127" i="5"/>
  <c r="N127" i="5"/>
  <c r="M127" i="5"/>
  <c r="L127" i="5"/>
  <c r="K127" i="5"/>
  <c r="J127" i="5"/>
  <c r="I127" i="5"/>
  <c r="H127" i="5"/>
  <c r="F127" i="5"/>
  <c r="E127" i="5"/>
  <c r="D127" i="5"/>
  <c r="C127" i="5"/>
  <c r="B127" i="5"/>
  <c r="A127" i="5"/>
  <c r="G127" i="5" s="1"/>
  <c r="S126" i="5"/>
  <c r="R126" i="5"/>
  <c r="Q126" i="5"/>
  <c r="P126" i="5"/>
  <c r="O126" i="5"/>
  <c r="N126" i="5"/>
  <c r="M126" i="5"/>
  <c r="L126" i="5"/>
  <c r="K126" i="5"/>
  <c r="J126" i="5"/>
  <c r="I126" i="5"/>
  <c r="H126" i="5"/>
  <c r="F126" i="5"/>
  <c r="E126" i="5"/>
  <c r="D126" i="5"/>
  <c r="C126" i="5"/>
  <c r="B126" i="5"/>
  <c r="A126" i="5"/>
  <c r="G126" i="5" s="1"/>
  <c r="S125" i="5"/>
  <c r="R125" i="5"/>
  <c r="Q125" i="5"/>
  <c r="P125" i="5"/>
  <c r="O125" i="5"/>
  <c r="N125" i="5"/>
  <c r="M125" i="5"/>
  <c r="L125" i="5"/>
  <c r="K125" i="5"/>
  <c r="J125" i="5"/>
  <c r="I125" i="5"/>
  <c r="H125" i="5"/>
  <c r="F125" i="5"/>
  <c r="E125" i="5"/>
  <c r="D125" i="5"/>
  <c r="C125" i="5"/>
  <c r="B125" i="5"/>
  <c r="A125" i="5"/>
  <c r="G125" i="5" s="1"/>
  <c r="S124" i="5"/>
  <c r="R124" i="5"/>
  <c r="Q124" i="5"/>
  <c r="P124" i="5"/>
  <c r="O124" i="5"/>
  <c r="N124" i="5"/>
  <c r="M124" i="5"/>
  <c r="L124" i="5"/>
  <c r="K124" i="5"/>
  <c r="J124" i="5"/>
  <c r="I124" i="5"/>
  <c r="H124" i="5"/>
  <c r="F124" i="5"/>
  <c r="E124" i="5"/>
  <c r="D124" i="5"/>
  <c r="C124" i="5"/>
  <c r="B124" i="5"/>
  <c r="A124" i="5"/>
  <c r="G124" i="5" s="1"/>
  <c r="S123" i="5"/>
  <c r="R123" i="5"/>
  <c r="Q123" i="5"/>
  <c r="P123" i="5"/>
  <c r="O123" i="5"/>
  <c r="N123" i="5"/>
  <c r="M123" i="5"/>
  <c r="L123" i="5"/>
  <c r="K123" i="5"/>
  <c r="J123" i="5"/>
  <c r="I123" i="5"/>
  <c r="H123" i="5"/>
  <c r="F123" i="5"/>
  <c r="E123" i="5"/>
  <c r="D123" i="5"/>
  <c r="C123" i="5"/>
  <c r="B123" i="5"/>
  <c r="A123" i="5"/>
  <c r="G123" i="5" s="1"/>
  <c r="S122" i="5"/>
  <c r="R122" i="5"/>
  <c r="Q122" i="5"/>
  <c r="P122" i="5"/>
  <c r="O122" i="5"/>
  <c r="N122" i="5"/>
  <c r="M122" i="5"/>
  <c r="L122" i="5"/>
  <c r="K122" i="5"/>
  <c r="J122" i="5"/>
  <c r="I122" i="5"/>
  <c r="H122" i="5"/>
  <c r="F122" i="5"/>
  <c r="E122" i="5"/>
  <c r="D122" i="5"/>
  <c r="C122" i="5"/>
  <c r="B122" i="5"/>
  <c r="A122" i="5"/>
  <c r="G122" i="5" s="1"/>
  <c r="S121" i="5"/>
  <c r="R121" i="5"/>
  <c r="Q121" i="5"/>
  <c r="P121" i="5"/>
  <c r="O121" i="5"/>
  <c r="N121" i="5"/>
  <c r="M121" i="5"/>
  <c r="L121" i="5"/>
  <c r="K121" i="5"/>
  <c r="J121" i="5"/>
  <c r="I121" i="5"/>
  <c r="H121" i="5"/>
  <c r="F121" i="5"/>
  <c r="E121" i="5"/>
  <c r="D121" i="5"/>
  <c r="C121" i="5"/>
  <c r="B121" i="5"/>
  <c r="A121" i="5"/>
  <c r="G121" i="5" s="1"/>
  <c r="S120" i="5"/>
  <c r="R120" i="5"/>
  <c r="Q120" i="5"/>
  <c r="P120" i="5"/>
  <c r="O120" i="5"/>
  <c r="N120" i="5"/>
  <c r="M120" i="5"/>
  <c r="L120" i="5"/>
  <c r="K120" i="5"/>
  <c r="J120" i="5"/>
  <c r="I120" i="5"/>
  <c r="H120" i="5"/>
  <c r="F120" i="5"/>
  <c r="E120" i="5"/>
  <c r="D120" i="5"/>
  <c r="C120" i="5"/>
  <c r="B120" i="5"/>
  <c r="A120" i="5"/>
  <c r="G120" i="5" s="1"/>
  <c r="S119" i="5"/>
  <c r="R119" i="5"/>
  <c r="Q119" i="5"/>
  <c r="P119" i="5"/>
  <c r="O119" i="5"/>
  <c r="N119" i="5"/>
  <c r="M119" i="5"/>
  <c r="L119" i="5"/>
  <c r="K119" i="5"/>
  <c r="J119" i="5"/>
  <c r="I119" i="5"/>
  <c r="H119" i="5"/>
  <c r="F119" i="5"/>
  <c r="E119" i="5"/>
  <c r="D119" i="5"/>
  <c r="C119" i="5"/>
  <c r="B119" i="5"/>
  <c r="A119" i="5"/>
  <c r="G119" i="5" s="1"/>
  <c r="S118" i="5"/>
  <c r="R118" i="5"/>
  <c r="Q118" i="5"/>
  <c r="P118" i="5"/>
  <c r="O118" i="5"/>
  <c r="N118" i="5"/>
  <c r="M118" i="5"/>
  <c r="L118" i="5"/>
  <c r="K118" i="5"/>
  <c r="J118" i="5"/>
  <c r="I118" i="5"/>
  <c r="H118" i="5"/>
  <c r="F118" i="5"/>
  <c r="E118" i="5"/>
  <c r="D118" i="5"/>
  <c r="C118" i="5"/>
  <c r="B118" i="5"/>
  <c r="A118" i="5"/>
  <c r="G118" i="5" s="1"/>
  <c r="S117" i="5"/>
  <c r="R117" i="5"/>
  <c r="Q117" i="5"/>
  <c r="P117" i="5"/>
  <c r="O117" i="5"/>
  <c r="N117" i="5"/>
  <c r="M117" i="5"/>
  <c r="L117" i="5"/>
  <c r="K117" i="5"/>
  <c r="J117" i="5"/>
  <c r="I117" i="5"/>
  <c r="H117" i="5"/>
  <c r="F117" i="5"/>
  <c r="E117" i="5"/>
  <c r="D117" i="5"/>
  <c r="C117" i="5"/>
  <c r="B117" i="5"/>
  <c r="A117" i="5"/>
  <c r="G117" i="5" s="1"/>
  <c r="S116" i="5"/>
  <c r="R116" i="5"/>
  <c r="Q116" i="5"/>
  <c r="P116" i="5"/>
  <c r="O116" i="5"/>
  <c r="N116" i="5"/>
  <c r="M116" i="5"/>
  <c r="L116" i="5"/>
  <c r="K116" i="5"/>
  <c r="J116" i="5"/>
  <c r="I116" i="5"/>
  <c r="H116" i="5"/>
  <c r="F116" i="5"/>
  <c r="E116" i="5"/>
  <c r="D116" i="5"/>
  <c r="C116" i="5"/>
  <c r="B116" i="5"/>
  <c r="A116" i="5"/>
  <c r="G116" i="5" s="1"/>
  <c r="S115" i="5"/>
  <c r="R115" i="5"/>
  <c r="Q115" i="5"/>
  <c r="P115" i="5"/>
  <c r="O115" i="5"/>
  <c r="N115" i="5"/>
  <c r="M115" i="5"/>
  <c r="L115" i="5"/>
  <c r="K115" i="5"/>
  <c r="J115" i="5"/>
  <c r="I115" i="5"/>
  <c r="H115" i="5"/>
  <c r="F115" i="5"/>
  <c r="E115" i="5"/>
  <c r="D115" i="5"/>
  <c r="C115" i="5"/>
  <c r="B115" i="5"/>
  <c r="A115" i="5"/>
  <c r="G115" i="5" s="1"/>
  <c r="S114" i="5"/>
  <c r="R114" i="5"/>
  <c r="Q114" i="5"/>
  <c r="P114" i="5"/>
  <c r="O114" i="5"/>
  <c r="N114" i="5"/>
  <c r="M114" i="5"/>
  <c r="L114" i="5"/>
  <c r="K114" i="5"/>
  <c r="J114" i="5"/>
  <c r="I114" i="5"/>
  <c r="H114" i="5"/>
  <c r="F114" i="5"/>
  <c r="E114" i="5"/>
  <c r="D114" i="5"/>
  <c r="C114" i="5"/>
  <c r="B114" i="5"/>
  <c r="A114" i="5"/>
  <c r="G114" i="5" s="1"/>
  <c r="S113" i="5"/>
  <c r="R113" i="5"/>
  <c r="Q113" i="5"/>
  <c r="P113" i="5"/>
  <c r="O113" i="5"/>
  <c r="N113" i="5"/>
  <c r="M113" i="5"/>
  <c r="L113" i="5"/>
  <c r="K113" i="5"/>
  <c r="J113" i="5"/>
  <c r="I113" i="5"/>
  <c r="H113" i="5"/>
  <c r="F113" i="5"/>
  <c r="E113" i="5"/>
  <c r="D113" i="5"/>
  <c r="C113" i="5"/>
  <c r="B113" i="5"/>
  <c r="A113" i="5"/>
  <c r="G113" i="5" s="1"/>
  <c r="S112" i="5"/>
  <c r="R112" i="5"/>
  <c r="Q112" i="5"/>
  <c r="P112" i="5"/>
  <c r="O112" i="5"/>
  <c r="N112" i="5"/>
  <c r="M112" i="5"/>
  <c r="L112" i="5"/>
  <c r="K112" i="5"/>
  <c r="J112" i="5"/>
  <c r="I112" i="5"/>
  <c r="H112" i="5"/>
  <c r="F112" i="5"/>
  <c r="E112" i="5"/>
  <c r="D112" i="5"/>
  <c r="C112" i="5"/>
  <c r="B112" i="5"/>
  <c r="A112" i="5"/>
  <c r="G112" i="5" s="1"/>
  <c r="S111" i="5"/>
  <c r="R111" i="5"/>
  <c r="Q111" i="5"/>
  <c r="P111" i="5"/>
  <c r="O111" i="5"/>
  <c r="N111" i="5"/>
  <c r="M111" i="5"/>
  <c r="L111" i="5"/>
  <c r="K111" i="5"/>
  <c r="J111" i="5"/>
  <c r="I111" i="5"/>
  <c r="H111" i="5"/>
  <c r="F111" i="5"/>
  <c r="E111" i="5"/>
  <c r="D111" i="5"/>
  <c r="C111" i="5"/>
  <c r="B111" i="5"/>
  <c r="A111" i="5"/>
  <c r="G111" i="5" s="1"/>
  <c r="S110" i="5"/>
  <c r="R110" i="5"/>
  <c r="Q110" i="5"/>
  <c r="P110" i="5"/>
  <c r="O110" i="5"/>
  <c r="N110" i="5"/>
  <c r="M110" i="5"/>
  <c r="L110" i="5"/>
  <c r="K110" i="5"/>
  <c r="J110" i="5"/>
  <c r="I110" i="5"/>
  <c r="H110" i="5"/>
  <c r="F110" i="5"/>
  <c r="E110" i="5"/>
  <c r="D110" i="5"/>
  <c r="C110" i="5"/>
  <c r="B110" i="5"/>
  <c r="A110" i="5"/>
  <c r="G110" i="5" s="1"/>
  <c r="S109" i="5"/>
  <c r="R109" i="5"/>
  <c r="Q109" i="5"/>
  <c r="P109" i="5"/>
  <c r="O109" i="5"/>
  <c r="N109" i="5"/>
  <c r="M109" i="5"/>
  <c r="L109" i="5"/>
  <c r="K109" i="5"/>
  <c r="J109" i="5"/>
  <c r="I109" i="5"/>
  <c r="H109" i="5"/>
  <c r="F109" i="5"/>
  <c r="E109" i="5"/>
  <c r="D109" i="5"/>
  <c r="C109" i="5"/>
  <c r="B109" i="5"/>
  <c r="A109" i="5"/>
  <c r="G109" i="5" s="1"/>
  <c r="S108" i="5"/>
  <c r="R108" i="5"/>
  <c r="Q108" i="5"/>
  <c r="P108" i="5"/>
  <c r="O108" i="5"/>
  <c r="N108" i="5"/>
  <c r="M108" i="5"/>
  <c r="L108" i="5"/>
  <c r="K108" i="5"/>
  <c r="J108" i="5"/>
  <c r="I108" i="5"/>
  <c r="H108" i="5"/>
  <c r="F108" i="5"/>
  <c r="E108" i="5"/>
  <c r="D108" i="5"/>
  <c r="C108" i="5"/>
  <c r="B108" i="5"/>
  <c r="A108" i="5"/>
  <c r="G108" i="5" s="1"/>
  <c r="S107" i="5"/>
  <c r="R107" i="5"/>
  <c r="Q107" i="5"/>
  <c r="P107" i="5"/>
  <c r="O107" i="5"/>
  <c r="N107" i="5"/>
  <c r="M107" i="5"/>
  <c r="L107" i="5"/>
  <c r="K107" i="5"/>
  <c r="J107" i="5"/>
  <c r="I107" i="5"/>
  <c r="H107" i="5"/>
  <c r="F107" i="5"/>
  <c r="E107" i="5"/>
  <c r="D107" i="5"/>
  <c r="C107" i="5"/>
  <c r="B107" i="5"/>
  <c r="A107" i="5"/>
  <c r="G107" i="5" s="1"/>
  <c r="S106" i="5"/>
  <c r="R106" i="5"/>
  <c r="Q106" i="5"/>
  <c r="P106" i="5"/>
  <c r="O106" i="5"/>
  <c r="N106" i="5"/>
  <c r="M106" i="5"/>
  <c r="L106" i="5"/>
  <c r="K106" i="5"/>
  <c r="J106" i="5"/>
  <c r="I106" i="5"/>
  <c r="H106" i="5"/>
  <c r="F106" i="5"/>
  <c r="E106" i="5"/>
  <c r="D106" i="5"/>
  <c r="C106" i="5"/>
  <c r="B106" i="5"/>
  <c r="A106" i="5"/>
  <c r="G106" i="5" s="1"/>
  <c r="S105" i="5"/>
  <c r="R105" i="5"/>
  <c r="Q105" i="5"/>
  <c r="P105" i="5"/>
  <c r="O105" i="5"/>
  <c r="N105" i="5"/>
  <c r="M105" i="5"/>
  <c r="L105" i="5"/>
  <c r="K105" i="5"/>
  <c r="J105" i="5"/>
  <c r="I105" i="5"/>
  <c r="H105" i="5"/>
  <c r="F105" i="5"/>
  <c r="E105" i="5"/>
  <c r="D105" i="5"/>
  <c r="C105" i="5"/>
  <c r="B105" i="5"/>
  <c r="A105" i="5"/>
  <c r="G105" i="5" s="1"/>
  <c r="S104" i="5"/>
  <c r="R104" i="5"/>
  <c r="Q104" i="5"/>
  <c r="P104" i="5"/>
  <c r="O104" i="5"/>
  <c r="N104" i="5"/>
  <c r="M104" i="5"/>
  <c r="L104" i="5"/>
  <c r="K104" i="5"/>
  <c r="J104" i="5"/>
  <c r="I104" i="5"/>
  <c r="H104" i="5"/>
  <c r="F104" i="5"/>
  <c r="E104" i="5"/>
  <c r="D104" i="5"/>
  <c r="C104" i="5"/>
  <c r="B104" i="5"/>
  <c r="A104" i="5"/>
  <c r="G104" i="5" s="1"/>
  <c r="S103" i="5"/>
  <c r="R103" i="5"/>
  <c r="Q103" i="5"/>
  <c r="P103" i="5"/>
  <c r="O103" i="5"/>
  <c r="N103" i="5"/>
  <c r="M103" i="5"/>
  <c r="L103" i="5"/>
  <c r="K103" i="5"/>
  <c r="J103" i="5"/>
  <c r="I103" i="5"/>
  <c r="H103" i="5"/>
  <c r="F103" i="5"/>
  <c r="E103" i="5"/>
  <c r="D103" i="5"/>
  <c r="C103" i="5"/>
  <c r="B103" i="5"/>
  <c r="A103" i="5"/>
  <c r="G103" i="5" s="1"/>
  <c r="S102" i="5"/>
  <c r="R102" i="5"/>
  <c r="Q102" i="5"/>
  <c r="P102" i="5"/>
  <c r="O102" i="5"/>
  <c r="N102" i="5"/>
  <c r="M102" i="5"/>
  <c r="L102" i="5"/>
  <c r="K102" i="5"/>
  <c r="J102" i="5"/>
  <c r="I102" i="5"/>
  <c r="H102" i="5"/>
  <c r="F102" i="5"/>
  <c r="E102" i="5"/>
  <c r="D102" i="5"/>
  <c r="C102" i="5"/>
  <c r="B102" i="5"/>
  <c r="A102" i="5"/>
  <c r="G102" i="5" s="1"/>
  <c r="S101" i="5"/>
  <c r="R101" i="5"/>
  <c r="Q101" i="5"/>
  <c r="P101" i="5"/>
  <c r="O101" i="5"/>
  <c r="N101" i="5"/>
  <c r="M101" i="5"/>
  <c r="L101" i="5"/>
  <c r="K101" i="5"/>
  <c r="J101" i="5"/>
  <c r="I101" i="5"/>
  <c r="H101" i="5"/>
  <c r="F101" i="5"/>
  <c r="E101" i="5"/>
  <c r="D101" i="5"/>
  <c r="C101" i="5"/>
  <c r="B101" i="5"/>
  <c r="A101" i="5"/>
  <c r="G101" i="5" s="1"/>
  <c r="S100" i="5"/>
  <c r="R100" i="5"/>
  <c r="Q100" i="5"/>
  <c r="P100" i="5"/>
  <c r="O100" i="5"/>
  <c r="N100" i="5"/>
  <c r="M100" i="5"/>
  <c r="L100" i="5"/>
  <c r="K100" i="5"/>
  <c r="J100" i="5"/>
  <c r="I100" i="5"/>
  <c r="H100" i="5"/>
  <c r="F100" i="5"/>
  <c r="E100" i="5"/>
  <c r="D100" i="5"/>
  <c r="C100" i="5"/>
  <c r="B100" i="5"/>
  <c r="A100" i="5"/>
  <c r="G100" i="5" s="1"/>
  <c r="S99" i="5"/>
  <c r="R99" i="5"/>
  <c r="Q99" i="5"/>
  <c r="P99" i="5"/>
  <c r="O99" i="5"/>
  <c r="N99" i="5"/>
  <c r="M99" i="5"/>
  <c r="L99" i="5"/>
  <c r="K99" i="5"/>
  <c r="J99" i="5"/>
  <c r="I99" i="5"/>
  <c r="H99" i="5"/>
  <c r="F99" i="5"/>
  <c r="E99" i="5"/>
  <c r="D99" i="5"/>
  <c r="C99" i="5"/>
  <c r="B99" i="5"/>
  <c r="A99" i="5"/>
  <c r="G99" i="5" s="1"/>
  <c r="S98" i="5"/>
  <c r="R98" i="5"/>
  <c r="Q98" i="5"/>
  <c r="P98" i="5"/>
  <c r="O98" i="5"/>
  <c r="N98" i="5"/>
  <c r="M98" i="5"/>
  <c r="L98" i="5"/>
  <c r="K98" i="5"/>
  <c r="J98" i="5"/>
  <c r="I98" i="5"/>
  <c r="H98" i="5"/>
  <c r="F98" i="5"/>
  <c r="E98" i="5"/>
  <c r="D98" i="5"/>
  <c r="C98" i="5"/>
  <c r="B98" i="5"/>
  <c r="A98" i="5"/>
  <c r="G98" i="5" s="1"/>
  <c r="S97" i="5"/>
  <c r="R97" i="5"/>
  <c r="Q97" i="5"/>
  <c r="P97" i="5"/>
  <c r="O97" i="5"/>
  <c r="N97" i="5"/>
  <c r="M97" i="5"/>
  <c r="L97" i="5"/>
  <c r="K97" i="5"/>
  <c r="J97" i="5"/>
  <c r="I97" i="5"/>
  <c r="H97" i="5"/>
  <c r="F97" i="5"/>
  <c r="E97" i="5"/>
  <c r="D97" i="5"/>
  <c r="C97" i="5"/>
  <c r="B97" i="5"/>
  <c r="A97" i="5"/>
  <c r="G97" i="5" s="1"/>
  <c r="S96" i="5"/>
  <c r="R96" i="5"/>
  <c r="Q96" i="5"/>
  <c r="P96" i="5"/>
  <c r="O96" i="5"/>
  <c r="N96" i="5"/>
  <c r="M96" i="5"/>
  <c r="L96" i="5"/>
  <c r="K96" i="5"/>
  <c r="J96" i="5"/>
  <c r="I96" i="5"/>
  <c r="H96" i="5"/>
  <c r="F96" i="5"/>
  <c r="E96" i="5"/>
  <c r="D96" i="5"/>
  <c r="C96" i="5"/>
  <c r="B96" i="5"/>
  <c r="A96" i="5"/>
  <c r="G96" i="5" s="1"/>
  <c r="S95" i="5"/>
  <c r="R95" i="5"/>
  <c r="Q95" i="5"/>
  <c r="P95" i="5"/>
  <c r="O95" i="5"/>
  <c r="N95" i="5"/>
  <c r="M95" i="5"/>
  <c r="L95" i="5"/>
  <c r="K95" i="5"/>
  <c r="J95" i="5"/>
  <c r="I95" i="5"/>
  <c r="H95" i="5"/>
  <c r="F95" i="5"/>
  <c r="E95" i="5"/>
  <c r="D95" i="5"/>
  <c r="C95" i="5"/>
  <c r="B95" i="5"/>
  <c r="A95" i="5"/>
  <c r="G95" i="5" s="1"/>
  <c r="S94" i="5"/>
  <c r="R94" i="5"/>
  <c r="Q94" i="5"/>
  <c r="P94" i="5"/>
  <c r="O94" i="5"/>
  <c r="N94" i="5"/>
  <c r="M94" i="5"/>
  <c r="L94" i="5"/>
  <c r="K94" i="5"/>
  <c r="J94" i="5"/>
  <c r="I94" i="5"/>
  <c r="H94" i="5"/>
  <c r="F94" i="5"/>
  <c r="E94" i="5"/>
  <c r="D94" i="5"/>
  <c r="C94" i="5"/>
  <c r="B94" i="5"/>
  <c r="A94" i="5"/>
  <c r="G94" i="5" s="1"/>
  <c r="S93" i="5"/>
  <c r="R93" i="5"/>
  <c r="Q93" i="5"/>
  <c r="P93" i="5"/>
  <c r="O93" i="5"/>
  <c r="N93" i="5"/>
  <c r="M93" i="5"/>
  <c r="L93" i="5"/>
  <c r="K93" i="5"/>
  <c r="J93" i="5"/>
  <c r="I93" i="5"/>
  <c r="H93" i="5"/>
  <c r="F93" i="5"/>
  <c r="E93" i="5"/>
  <c r="D93" i="5"/>
  <c r="C93" i="5"/>
  <c r="B93" i="5"/>
  <c r="A93" i="5"/>
  <c r="G93" i="5" s="1"/>
  <c r="S92" i="5"/>
  <c r="R92" i="5"/>
  <c r="Q92" i="5"/>
  <c r="P92" i="5"/>
  <c r="O92" i="5"/>
  <c r="N92" i="5"/>
  <c r="M92" i="5"/>
  <c r="L92" i="5"/>
  <c r="K92" i="5"/>
  <c r="J92" i="5"/>
  <c r="I92" i="5"/>
  <c r="H92" i="5"/>
  <c r="F92" i="5"/>
  <c r="E92" i="5"/>
  <c r="D92" i="5"/>
  <c r="C92" i="5"/>
  <c r="B92" i="5"/>
  <c r="A92" i="5"/>
  <c r="G92" i="5" s="1"/>
  <c r="S91" i="5"/>
  <c r="R91" i="5"/>
  <c r="Q91" i="5"/>
  <c r="P91" i="5"/>
  <c r="O91" i="5"/>
  <c r="N91" i="5"/>
  <c r="M91" i="5"/>
  <c r="L91" i="5"/>
  <c r="K91" i="5"/>
  <c r="J91" i="5"/>
  <c r="I91" i="5"/>
  <c r="H91" i="5"/>
  <c r="F91" i="5"/>
  <c r="E91" i="5"/>
  <c r="D91" i="5"/>
  <c r="C91" i="5"/>
  <c r="B91" i="5"/>
  <c r="A91" i="5"/>
  <c r="G91" i="5" s="1"/>
  <c r="S90" i="5"/>
  <c r="R90" i="5"/>
  <c r="Q90" i="5"/>
  <c r="P90" i="5"/>
  <c r="O90" i="5"/>
  <c r="N90" i="5"/>
  <c r="M90" i="5"/>
  <c r="L90" i="5"/>
  <c r="K90" i="5"/>
  <c r="J90" i="5"/>
  <c r="I90" i="5"/>
  <c r="H90" i="5"/>
  <c r="F90" i="5"/>
  <c r="E90" i="5"/>
  <c r="D90" i="5"/>
  <c r="C90" i="5"/>
  <c r="B90" i="5"/>
  <c r="A90" i="5"/>
  <c r="G90" i="5" s="1"/>
  <c r="S89" i="5"/>
  <c r="R89" i="5"/>
  <c r="Q89" i="5"/>
  <c r="P89" i="5"/>
  <c r="O89" i="5"/>
  <c r="N89" i="5"/>
  <c r="M89" i="5"/>
  <c r="L89" i="5"/>
  <c r="K89" i="5"/>
  <c r="J89" i="5"/>
  <c r="I89" i="5"/>
  <c r="H89" i="5"/>
  <c r="F89" i="5"/>
  <c r="E89" i="5"/>
  <c r="D89" i="5"/>
  <c r="C89" i="5"/>
  <c r="B89" i="5"/>
  <c r="A89" i="5"/>
  <c r="G89" i="5" s="1"/>
  <c r="S88" i="5"/>
  <c r="R88" i="5"/>
  <c r="Q88" i="5"/>
  <c r="P88" i="5"/>
  <c r="O88" i="5"/>
  <c r="N88" i="5"/>
  <c r="M88" i="5"/>
  <c r="L88" i="5"/>
  <c r="K88" i="5"/>
  <c r="J88" i="5"/>
  <c r="I88" i="5"/>
  <c r="H88" i="5"/>
  <c r="F88" i="5"/>
  <c r="E88" i="5"/>
  <c r="D88" i="5"/>
  <c r="C88" i="5"/>
  <c r="B88" i="5"/>
  <c r="A88" i="5"/>
  <c r="G88" i="5" s="1"/>
  <c r="S87" i="5"/>
  <c r="R87" i="5"/>
  <c r="Q87" i="5"/>
  <c r="P87" i="5"/>
  <c r="O87" i="5"/>
  <c r="N87" i="5"/>
  <c r="M87" i="5"/>
  <c r="L87" i="5"/>
  <c r="K87" i="5"/>
  <c r="J87" i="5"/>
  <c r="I87" i="5"/>
  <c r="H87" i="5"/>
  <c r="F87" i="5"/>
  <c r="E87" i="5"/>
  <c r="D87" i="5"/>
  <c r="C87" i="5"/>
  <c r="B87" i="5"/>
  <c r="A87" i="5"/>
  <c r="G87" i="5" s="1"/>
  <c r="S86" i="5"/>
  <c r="R86" i="5"/>
  <c r="Q86" i="5"/>
  <c r="P86" i="5"/>
  <c r="O86" i="5"/>
  <c r="N86" i="5"/>
  <c r="M86" i="5"/>
  <c r="L86" i="5"/>
  <c r="K86" i="5"/>
  <c r="J86" i="5"/>
  <c r="I86" i="5"/>
  <c r="H86" i="5"/>
  <c r="F86" i="5"/>
  <c r="E86" i="5"/>
  <c r="D86" i="5"/>
  <c r="C86" i="5"/>
  <c r="B86" i="5"/>
  <c r="A86" i="5"/>
  <c r="G86" i="5" s="1"/>
  <c r="S85" i="5"/>
  <c r="R85" i="5"/>
  <c r="Q85" i="5"/>
  <c r="P85" i="5"/>
  <c r="O85" i="5"/>
  <c r="N85" i="5"/>
  <c r="M85" i="5"/>
  <c r="L85" i="5"/>
  <c r="K85" i="5"/>
  <c r="J85" i="5"/>
  <c r="I85" i="5"/>
  <c r="H85" i="5"/>
  <c r="F85" i="5"/>
  <c r="E85" i="5"/>
  <c r="D85" i="5"/>
  <c r="C85" i="5"/>
  <c r="B85" i="5"/>
  <c r="A85" i="5"/>
  <c r="G85" i="5" s="1"/>
  <c r="S84" i="5"/>
  <c r="R84" i="5"/>
  <c r="Q84" i="5"/>
  <c r="P84" i="5"/>
  <c r="O84" i="5"/>
  <c r="N84" i="5"/>
  <c r="M84" i="5"/>
  <c r="L84" i="5"/>
  <c r="K84" i="5"/>
  <c r="J84" i="5"/>
  <c r="I84" i="5"/>
  <c r="H84" i="5"/>
  <c r="F84" i="5"/>
  <c r="E84" i="5"/>
  <c r="D84" i="5"/>
  <c r="C84" i="5"/>
  <c r="B84" i="5"/>
  <c r="A84" i="5"/>
  <c r="G84" i="5" s="1"/>
  <c r="S83" i="5"/>
  <c r="R83" i="5"/>
  <c r="Q83" i="5"/>
  <c r="P83" i="5"/>
  <c r="O83" i="5"/>
  <c r="N83" i="5"/>
  <c r="M83" i="5"/>
  <c r="L83" i="5"/>
  <c r="K83" i="5"/>
  <c r="J83" i="5"/>
  <c r="I83" i="5"/>
  <c r="H83" i="5"/>
  <c r="F83" i="5"/>
  <c r="E83" i="5"/>
  <c r="D83" i="5"/>
  <c r="C83" i="5"/>
  <c r="B83" i="5"/>
  <c r="A83" i="5"/>
  <c r="G83" i="5" s="1"/>
  <c r="S82" i="5"/>
  <c r="R82" i="5"/>
  <c r="Q82" i="5"/>
  <c r="P82" i="5"/>
  <c r="O82" i="5"/>
  <c r="N82" i="5"/>
  <c r="M82" i="5"/>
  <c r="L82" i="5"/>
  <c r="K82" i="5"/>
  <c r="J82" i="5"/>
  <c r="I82" i="5"/>
  <c r="H82" i="5"/>
  <c r="F82" i="5"/>
  <c r="E82" i="5"/>
  <c r="D82" i="5"/>
  <c r="C82" i="5"/>
  <c r="B82" i="5"/>
  <c r="A82" i="5"/>
  <c r="G82" i="5" s="1"/>
  <c r="S81" i="5"/>
  <c r="R81" i="5"/>
  <c r="Q81" i="5"/>
  <c r="P81" i="5"/>
  <c r="O81" i="5"/>
  <c r="N81" i="5"/>
  <c r="M81" i="5"/>
  <c r="L81" i="5"/>
  <c r="K81" i="5"/>
  <c r="J81" i="5"/>
  <c r="I81" i="5"/>
  <c r="H81" i="5"/>
  <c r="F81" i="5"/>
  <c r="E81" i="5"/>
  <c r="D81" i="5"/>
  <c r="C81" i="5"/>
  <c r="B81" i="5"/>
  <c r="A81" i="5"/>
  <c r="G81" i="5" s="1"/>
  <c r="S80" i="5"/>
  <c r="R80" i="5"/>
  <c r="Q80" i="5"/>
  <c r="P80" i="5"/>
  <c r="O80" i="5"/>
  <c r="N80" i="5"/>
  <c r="M80" i="5"/>
  <c r="L80" i="5"/>
  <c r="K80" i="5"/>
  <c r="J80" i="5"/>
  <c r="I80" i="5"/>
  <c r="H80" i="5"/>
  <c r="F80" i="5"/>
  <c r="E80" i="5"/>
  <c r="D80" i="5"/>
  <c r="C80" i="5"/>
  <c r="B80" i="5"/>
  <c r="A80" i="5"/>
  <c r="G80" i="5" s="1"/>
  <c r="S79" i="5"/>
  <c r="R79" i="5"/>
  <c r="Q79" i="5"/>
  <c r="P79" i="5"/>
  <c r="O79" i="5"/>
  <c r="N79" i="5"/>
  <c r="M79" i="5"/>
  <c r="L79" i="5"/>
  <c r="K79" i="5"/>
  <c r="J79" i="5"/>
  <c r="I79" i="5"/>
  <c r="H79" i="5"/>
  <c r="F79" i="5"/>
  <c r="E79" i="5"/>
  <c r="D79" i="5"/>
  <c r="C79" i="5"/>
  <c r="B79" i="5"/>
  <c r="A79" i="5"/>
  <c r="G79" i="5" s="1"/>
  <c r="S78" i="5"/>
  <c r="R78" i="5"/>
  <c r="Q78" i="5"/>
  <c r="P78" i="5"/>
  <c r="O78" i="5"/>
  <c r="N78" i="5"/>
  <c r="M78" i="5"/>
  <c r="L78" i="5"/>
  <c r="K78" i="5"/>
  <c r="J78" i="5"/>
  <c r="I78" i="5"/>
  <c r="H78" i="5"/>
  <c r="F78" i="5"/>
  <c r="E78" i="5"/>
  <c r="D78" i="5"/>
  <c r="C78" i="5"/>
  <c r="B78" i="5"/>
  <c r="A78" i="5"/>
  <c r="G78" i="5" s="1"/>
  <c r="S77" i="5"/>
  <c r="R77" i="5"/>
  <c r="Q77" i="5"/>
  <c r="P77" i="5"/>
  <c r="O77" i="5"/>
  <c r="N77" i="5"/>
  <c r="M77" i="5"/>
  <c r="L77" i="5"/>
  <c r="K77" i="5"/>
  <c r="J77" i="5"/>
  <c r="I77" i="5"/>
  <c r="H77" i="5"/>
  <c r="F77" i="5"/>
  <c r="E77" i="5"/>
  <c r="D77" i="5"/>
  <c r="C77" i="5"/>
  <c r="B77" i="5"/>
  <c r="A77" i="5"/>
  <c r="G77" i="5" s="1"/>
  <c r="S76" i="5"/>
  <c r="R76" i="5"/>
  <c r="Q76" i="5"/>
  <c r="P76" i="5"/>
  <c r="O76" i="5"/>
  <c r="N76" i="5"/>
  <c r="M76" i="5"/>
  <c r="L76" i="5"/>
  <c r="K76" i="5"/>
  <c r="J76" i="5"/>
  <c r="I76" i="5"/>
  <c r="H76" i="5"/>
  <c r="F76" i="5"/>
  <c r="E76" i="5"/>
  <c r="D76" i="5"/>
  <c r="C76" i="5"/>
  <c r="B76" i="5"/>
  <c r="A76" i="5"/>
  <c r="G76" i="5" s="1"/>
  <c r="S75" i="5"/>
  <c r="R75" i="5"/>
  <c r="Q75" i="5"/>
  <c r="P75" i="5"/>
  <c r="O75" i="5"/>
  <c r="N75" i="5"/>
  <c r="M75" i="5"/>
  <c r="L75" i="5"/>
  <c r="K75" i="5"/>
  <c r="J75" i="5"/>
  <c r="I75" i="5"/>
  <c r="H75" i="5"/>
  <c r="F75" i="5"/>
  <c r="E75" i="5"/>
  <c r="D75" i="5"/>
  <c r="C75" i="5"/>
  <c r="B75" i="5"/>
  <c r="A75" i="5"/>
  <c r="G75" i="5" s="1"/>
  <c r="S74" i="5"/>
  <c r="R74" i="5"/>
  <c r="Q74" i="5"/>
  <c r="P74" i="5"/>
  <c r="O74" i="5"/>
  <c r="N74" i="5"/>
  <c r="M74" i="5"/>
  <c r="L74" i="5"/>
  <c r="K74" i="5"/>
  <c r="J74" i="5"/>
  <c r="I74" i="5"/>
  <c r="H74" i="5"/>
  <c r="F74" i="5"/>
  <c r="E74" i="5"/>
  <c r="D74" i="5"/>
  <c r="C74" i="5"/>
  <c r="B74" i="5"/>
  <c r="A74" i="5"/>
  <c r="G74" i="5" s="1"/>
  <c r="S73" i="5"/>
  <c r="R73" i="5"/>
  <c r="Q73" i="5"/>
  <c r="P73" i="5"/>
  <c r="O73" i="5"/>
  <c r="N73" i="5"/>
  <c r="M73" i="5"/>
  <c r="L73" i="5"/>
  <c r="K73" i="5"/>
  <c r="J73" i="5"/>
  <c r="I73" i="5"/>
  <c r="H73" i="5"/>
  <c r="F73" i="5"/>
  <c r="E73" i="5"/>
  <c r="D73" i="5"/>
  <c r="C73" i="5"/>
  <c r="B73" i="5"/>
  <c r="A73" i="5"/>
  <c r="G73" i="5" s="1"/>
  <c r="S72" i="5"/>
  <c r="R72" i="5"/>
  <c r="Q72" i="5"/>
  <c r="P72" i="5"/>
  <c r="O72" i="5"/>
  <c r="N72" i="5"/>
  <c r="M72" i="5"/>
  <c r="L72" i="5"/>
  <c r="K72" i="5"/>
  <c r="J72" i="5"/>
  <c r="I72" i="5"/>
  <c r="H72" i="5"/>
  <c r="F72" i="5"/>
  <c r="E72" i="5"/>
  <c r="D72" i="5"/>
  <c r="C72" i="5"/>
  <c r="B72" i="5"/>
  <c r="A72" i="5"/>
  <c r="G72" i="5" s="1"/>
  <c r="S71" i="5"/>
  <c r="R71" i="5"/>
  <c r="Q71" i="5"/>
  <c r="P71" i="5"/>
  <c r="O71" i="5"/>
  <c r="N71" i="5"/>
  <c r="M71" i="5"/>
  <c r="L71" i="5"/>
  <c r="K71" i="5"/>
  <c r="J71" i="5"/>
  <c r="I71" i="5"/>
  <c r="H71" i="5"/>
  <c r="F71" i="5"/>
  <c r="E71" i="5"/>
  <c r="D71" i="5"/>
  <c r="C71" i="5"/>
  <c r="B71" i="5"/>
  <c r="A71" i="5"/>
  <c r="G71" i="5" s="1"/>
  <c r="S70" i="5"/>
  <c r="R70" i="5"/>
  <c r="Q70" i="5"/>
  <c r="P70" i="5"/>
  <c r="O70" i="5"/>
  <c r="N70" i="5"/>
  <c r="M70" i="5"/>
  <c r="L70" i="5"/>
  <c r="K70" i="5"/>
  <c r="J70" i="5"/>
  <c r="I70" i="5"/>
  <c r="H70" i="5"/>
  <c r="F70" i="5"/>
  <c r="E70" i="5"/>
  <c r="D70" i="5"/>
  <c r="C70" i="5"/>
  <c r="B70" i="5"/>
  <c r="A70" i="5"/>
  <c r="G70" i="5" s="1"/>
  <c r="S69" i="5"/>
  <c r="R69" i="5"/>
  <c r="Q69" i="5"/>
  <c r="P69" i="5"/>
  <c r="O69" i="5"/>
  <c r="N69" i="5"/>
  <c r="M69" i="5"/>
  <c r="L69" i="5"/>
  <c r="K69" i="5"/>
  <c r="J69" i="5"/>
  <c r="I69" i="5"/>
  <c r="H69" i="5"/>
  <c r="F69" i="5"/>
  <c r="E69" i="5"/>
  <c r="D69" i="5"/>
  <c r="C69" i="5"/>
  <c r="B69" i="5"/>
  <c r="A69" i="5"/>
  <c r="G69" i="5" s="1"/>
  <c r="S68" i="5"/>
  <c r="R68" i="5"/>
  <c r="Q68" i="5"/>
  <c r="P68" i="5"/>
  <c r="O68" i="5"/>
  <c r="N68" i="5"/>
  <c r="M68" i="5"/>
  <c r="L68" i="5"/>
  <c r="K68" i="5"/>
  <c r="J68" i="5"/>
  <c r="I68" i="5"/>
  <c r="H68" i="5"/>
  <c r="F68" i="5"/>
  <c r="E68" i="5"/>
  <c r="D68" i="5"/>
  <c r="C68" i="5"/>
  <c r="B68" i="5"/>
  <c r="A68" i="5"/>
  <c r="G68" i="5" s="1"/>
  <c r="S67" i="5"/>
  <c r="R67" i="5"/>
  <c r="Q67" i="5"/>
  <c r="P67" i="5"/>
  <c r="O67" i="5"/>
  <c r="N67" i="5"/>
  <c r="M67" i="5"/>
  <c r="L67" i="5"/>
  <c r="K67" i="5"/>
  <c r="J67" i="5"/>
  <c r="I67" i="5"/>
  <c r="H67" i="5"/>
  <c r="F67" i="5"/>
  <c r="E67" i="5"/>
  <c r="D67" i="5"/>
  <c r="C67" i="5"/>
  <c r="B67" i="5"/>
  <c r="A67" i="5"/>
  <c r="G67" i="5" s="1"/>
  <c r="S66" i="5"/>
  <c r="R66" i="5"/>
  <c r="Q66" i="5"/>
  <c r="P66" i="5"/>
  <c r="O66" i="5"/>
  <c r="N66" i="5"/>
  <c r="M66" i="5"/>
  <c r="L66" i="5"/>
  <c r="K66" i="5"/>
  <c r="J66" i="5"/>
  <c r="I66" i="5"/>
  <c r="H66" i="5"/>
  <c r="F66" i="5"/>
  <c r="E66" i="5"/>
  <c r="D66" i="5"/>
  <c r="C66" i="5"/>
  <c r="B66" i="5"/>
  <c r="A66" i="5"/>
  <c r="G66" i="5" s="1"/>
  <c r="S65" i="5"/>
  <c r="R65" i="5"/>
  <c r="Q65" i="5"/>
  <c r="P65" i="5"/>
  <c r="O65" i="5"/>
  <c r="N65" i="5"/>
  <c r="M65" i="5"/>
  <c r="L65" i="5"/>
  <c r="K65" i="5"/>
  <c r="J65" i="5"/>
  <c r="I65" i="5"/>
  <c r="H65" i="5"/>
  <c r="F65" i="5"/>
  <c r="E65" i="5"/>
  <c r="D65" i="5"/>
  <c r="C65" i="5"/>
  <c r="B65" i="5"/>
  <c r="A65" i="5"/>
  <c r="G65" i="5" s="1"/>
  <c r="S64" i="5"/>
  <c r="R64" i="5"/>
  <c r="Q64" i="5"/>
  <c r="P64" i="5"/>
  <c r="O64" i="5"/>
  <c r="N64" i="5"/>
  <c r="M64" i="5"/>
  <c r="L64" i="5"/>
  <c r="K64" i="5"/>
  <c r="J64" i="5"/>
  <c r="I64" i="5"/>
  <c r="H64" i="5"/>
  <c r="F64" i="5"/>
  <c r="E64" i="5"/>
  <c r="D64" i="5"/>
  <c r="C64" i="5"/>
  <c r="B64" i="5"/>
  <c r="A64" i="5"/>
  <c r="G64" i="5" s="1"/>
  <c r="S63" i="5"/>
  <c r="R63" i="5"/>
  <c r="Q63" i="5"/>
  <c r="P63" i="5"/>
  <c r="O63" i="5"/>
  <c r="N63" i="5"/>
  <c r="M63" i="5"/>
  <c r="L63" i="5"/>
  <c r="K63" i="5"/>
  <c r="J63" i="5"/>
  <c r="I63" i="5"/>
  <c r="H63" i="5"/>
  <c r="F63" i="5"/>
  <c r="E63" i="5"/>
  <c r="D63" i="5"/>
  <c r="C63" i="5"/>
  <c r="B63" i="5"/>
  <c r="A63" i="5"/>
  <c r="G63" i="5" s="1"/>
  <c r="S62" i="5"/>
  <c r="R62" i="5"/>
  <c r="Q62" i="5"/>
  <c r="P62" i="5"/>
  <c r="O62" i="5"/>
  <c r="N62" i="5"/>
  <c r="M62" i="5"/>
  <c r="L62" i="5"/>
  <c r="K62" i="5"/>
  <c r="J62" i="5"/>
  <c r="I62" i="5"/>
  <c r="H62" i="5"/>
  <c r="F62" i="5"/>
  <c r="E62" i="5"/>
  <c r="D62" i="5"/>
  <c r="C62" i="5"/>
  <c r="B62" i="5"/>
  <c r="A62" i="5"/>
  <c r="G62" i="5" s="1"/>
  <c r="S61" i="5"/>
  <c r="R61" i="5"/>
  <c r="Q61" i="5"/>
  <c r="P61" i="5"/>
  <c r="O61" i="5"/>
  <c r="N61" i="5"/>
  <c r="M61" i="5"/>
  <c r="L61" i="5"/>
  <c r="K61" i="5"/>
  <c r="J61" i="5"/>
  <c r="I61" i="5"/>
  <c r="H61" i="5"/>
  <c r="F61" i="5"/>
  <c r="E61" i="5"/>
  <c r="D61" i="5"/>
  <c r="C61" i="5"/>
  <c r="B61" i="5"/>
  <c r="A61" i="5"/>
  <c r="G61" i="5" s="1"/>
  <c r="S60" i="5"/>
  <c r="R60" i="5"/>
  <c r="Q60" i="5"/>
  <c r="P60" i="5"/>
  <c r="O60" i="5"/>
  <c r="N60" i="5"/>
  <c r="M60" i="5"/>
  <c r="L60" i="5"/>
  <c r="K60" i="5"/>
  <c r="J60" i="5"/>
  <c r="I60" i="5"/>
  <c r="H60" i="5"/>
  <c r="F60" i="5"/>
  <c r="E60" i="5"/>
  <c r="D60" i="5"/>
  <c r="C60" i="5"/>
  <c r="B60" i="5"/>
  <c r="A60" i="5"/>
  <c r="G60" i="5" s="1"/>
  <c r="S59" i="5"/>
  <c r="R59" i="5"/>
  <c r="Q59" i="5"/>
  <c r="P59" i="5"/>
  <c r="O59" i="5"/>
  <c r="N59" i="5"/>
  <c r="M59" i="5"/>
  <c r="L59" i="5"/>
  <c r="K59" i="5"/>
  <c r="J59" i="5"/>
  <c r="I59" i="5"/>
  <c r="H59" i="5"/>
  <c r="F59" i="5"/>
  <c r="E59" i="5"/>
  <c r="D59" i="5"/>
  <c r="C59" i="5"/>
  <c r="B59" i="5"/>
  <c r="A59" i="5"/>
  <c r="G59" i="5" s="1"/>
  <c r="S58" i="5"/>
  <c r="R58" i="5"/>
  <c r="Q58" i="5"/>
  <c r="P58" i="5"/>
  <c r="O58" i="5"/>
  <c r="N58" i="5"/>
  <c r="M58" i="5"/>
  <c r="L58" i="5"/>
  <c r="K58" i="5"/>
  <c r="J58" i="5"/>
  <c r="I58" i="5"/>
  <c r="H58" i="5"/>
  <c r="F58" i="5"/>
  <c r="E58" i="5"/>
  <c r="D58" i="5"/>
  <c r="C58" i="5"/>
  <c r="B58" i="5"/>
  <c r="A58" i="5"/>
  <c r="G58" i="5" s="1"/>
  <c r="S57" i="5"/>
  <c r="R57" i="5"/>
  <c r="Q57" i="5"/>
  <c r="P57" i="5"/>
  <c r="O57" i="5"/>
  <c r="N57" i="5"/>
  <c r="M57" i="5"/>
  <c r="L57" i="5"/>
  <c r="K57" i="5"/>
  <c r="J57" i="5"/>
  <c r="I57" i="5"/>
  <c r="H57" i="5"/>
  <c r="F57" i="5"/>
  <c r="E57" i="5"/>
  <c r="D57" i="5"/>
  <c r="C57" i="5"/>
  <c r="B57" i="5"/>
  <c r="A57" i="5"/>
  <c r="G57" i="5" s="1"/>
  <c r="S56" i="5"/>
  <c r="R56" i="5"/>
  <c r="Q56" i="5"/>
  <c r="P56" i="5"/>
  <c r="O56" i="5"/>
  <c r="N56" i="5"/>
  <c r="M56" i="5"/>
  <c r="L56" i="5"/>
  <c r="K56" i="5"/>
  <c r="J56" i="5"/>
  <c r="I56" i="5"/>
  <c r="H56" i="5"/>
  <c r="F56" i="5"/>
  <c r="E56" i="5"/>
  <c r="D56" i="5"/>
  <c r="C56" i="5"/>
  <c r="B56" i="5"/>
  <c r="A56" i="5"/>
  <c r="G56" i="5" s="1"/>
  <c r="S55" i="5"/>
  <c r="R55" i="5"/>
  <c r="Q55" i="5"/>
  <c r="P55" i="5"/>
  <c r="O55" i="5"/>
  <c r="N55" i="5"/>
  <c r="M55" i="5"/>
  <c r="L55" i="5"/>
  <c r="K55" i="5"/>
  <c r="J55" i="5"/>
  <c r="I55" i="5"/>
  <c r="H55" i="5"/>
  <c r="F55" i="5"/>
  <c r="E55" i="5"/>
  <c r="D55" i="5"/>
  <c r="C55" i="5"/>
  <c r="B55" i="5"/>
  <c r="A55" i="5"/>
  <c r="G55" i="5" s="1"/>
  <c r="S54" i="5"/>
  <c r="R54" i="5"/>
  <c r="Q54" i="5"/>
  <c r="P54" i="5"/>
  <c r="O54" i="5"/>
  <c r="N54" i="5"/>
  <c r="M54" i="5"/>
  <c r="L54" i="5"/>
  <c r="K54" i="5"/>
  <c r="J54" i="5"/>
  <c r="I54" i="5"/>
  <c r="H54" i="5"/>
  <c r="F54" i="5"/>
  <c r="E54" i="5"/>
  <c r="D54" i="5"/>
  <c r="C54" i="5"/>
  <c r="B54" i="5"/>
  <c r="A54" i="5"/>
  <c r="G54" i="5" s="1"/>
  <c r="S53" i="5"/>
  <c r="R53" i="5"/>
  <c r="Q53" i="5"/>
  <c r="P53" i="5"/>
  <c r="O53" i="5"/>
  <c r="N53" i="5"/>
  <c r="M53" i="5"/>
  <c r="L53" i="5"/>
  <c r="K53" i="5"/>
  <c r="J53" i="5"/>
  <c r="I53" i="5"/>
  <c r="H53" i="5"/>
  <c r="F53" i="5"/>
  <c r="E53" i="5"/>
  <c r="D53" i="5"/>
  <c r="C53" i="5"/>
  <c r="B53" i="5"/>
  <c r="A53" i="5"/>
  <c r="G53" i="5" s="1"/>
  <c r="S52" i="5"/>
  <c r="R52" i="5"/>
  <c r="Q52" i="5"/>
  <c r="P52" i="5"/>
  <c r="O52" i="5"/>
  <c r="N52" i="5"/>
  <c r="M52" i="5"/>
  <c r="L52" i="5"/>
  <c r="K52" i="5"/>
  <c r="J52" i="5"/>
  <c r="I52" i="5"/>
  <c r="H52" i="5"/>
  <c r="F52" i="5"/>
  <c r="E52" i="5"/>
  <c r="D52" i="5"/>
  <c r="C52" i="5"/>
  <c r="B52" i="5"/>
  <c r="A52" i="5"/>
  <c r="G52" i="5" s="1"/>
  <c r="S51" i="5"/>
  <c r="R51" i="5"/>
  <c r="Q51" i="5"/>
  <c r="P51" i="5"/>
  <c r="O51" i="5"/>
  <c r="N51" i="5"/>
  <c r="M51" i="5"/>
  <c r="L51" i="5"/>
  <c r="K51" i="5"/>
  <c r="J51" i="5"/>
  <c r="I51" i="5"/>
  <c r="H51" i="5"/>
  <c r="F51" i="5"/>
  <c r="E51" i="5"/>
  <c r="D51" i="5"/>
  <c r="C51" i="5"/>
  <c r="B51" i="5"/>
  <c r="A51" i="5"/>
  <c r="G51" i="5" s="1"/>
  <c r="S50" i="5"/>
  <c r="R50" i="5"/>
  <c r="Q50" i="5"/>
  <c r="P50" i="5"/>
  <c r="O50" i="5"/>
  <c r="N50" i="5"/>
  <c r="M50" i="5"/>
  <c r="L50" i="5"/>
  <c r="K50" i="5"/>
  <c r="J50" i="5"/>
  <c r="I50" i="5"/>
  <c r="H50" i="5"/>
  <c r="F50" i="5"/>
  <c r="E50" i="5"/>
  <c r="D50" i="5"/>
  <c r="C50" i="5"/>
  <c r="B50" i="5"/>
  <c r="A50" i="5"/>
  <c r="G50" i="5" s="1"/>
  <c r="S49" i="5"/>
  <c r="R49" i="5"/>
  <c r="Q49" i="5"/>
  <c r="P49" i="5"/>
  <c r="O49" i="5"/>
  <c r="N49" i="5"/>
  <c r="M49" i="5"/>
  <c r="L49" i="5"/>
  <c r="K49" i="5"/>
  <c r="J49" i="5"/>
  <c r="I49" i="5"/>
  <c r="H49" i="5"/>
  <c r="F49" i="5"/>
  <c r="E49" i="5"/>
  <c r="D49" i="5"/>
  <c r="C49" i="5"/>
  <c r="B49" i="5"/>
  <c r="A49" i="5"/>
  <c r="G49" i="5" s="1"/>
  <c r="S48" i="5"/>
  <c r="R48" i="5"/>
  <c r="Q48" i="5"/>
  <c r="P48" i="5"/>
  <c r="O48" i="5"/>
  <c r="N48" i="5"/>
  <c r="M48" i="5"/>
  <c r="L48" i="5"/>
  <c r="K48" i="5"/>
  <c r="J48" i="5"/>
  <c r="I48" i="5"/>
  <c r="H48" i="5"/>
  <c r="F48" i="5"/>
  <c r="E48" i="5"/>
  <c r="D48" i="5"/>
  <c r="C48" i="5"/>
  <c r="B48" i="5"/>
  <c r="A48" i="5"/>
  <c r="G48" i="5" s="1"/>
  <c r="S47" i="5"/>
  <c r="R47" i="5"/>
  <c r="Q47" i="5"/>
  <c r="P47" i="5"/>
  <c r="O47" i="5"/>
  <c r="N47" i="5"/>
  <c r="M47" i="5"/>
  <c r="L47" i="5"/>
  <c r="K47" i="5"/>
  <c r="J47" i="5"/>
  <c r="I47" i="5"/>
  <c r="H47" i="5"/>
  <c r="F47" i="5"/>
  <c r="E47" i="5"/>
  <c r="D47" i="5"/>
  <c r="C47" i="5"/>
  <c r="B47" i="5"/>
  <c r="A47" i="5"/>
  <c r="G47" i="5" s="1"/>
  <c r="S46" i="5"/>
  <c r="R46" i="5"/>
  <c r="Q46" i="5"/>
  <c r="P46" i="5"/>
  <c r="O46" i="5"/>
  <c r="N46" i="5"/>
  <c r="M46" i="5"/>
  <c r="L46" i="5"/>
  <c r="K46" i="5"/>
  <c r="J46" i="5"/>
  <c r="I46" i="5"/>
  <c r="H46" i="5"/>
  <c r="F46" i="5"/>
  <c r="E46" i="5"/>
  <c r="D46" i="5"/>
  <c r="C46" i="5"/>
  <c r="B46" i="5"/>
  <c r="A46" i="5"/>
  <c r="G46" i="5" s="1"/>
  <c r="S45" i="5"/>
  <c r="R45" i="5"/>
  <c r="Q45" i="5"/>
  <c r="P45" i="5"/>
  <c r="O45" i="5"/>
  <c r="N45" i="5"/>
  <c r="M45" i="5"/>
  <c r="L45" i="5"/>
  <c r="K45" i="5"/>
  <c r="J45" i="5"/>
  <c r="I45" i="5"/>
  <c r="H45" i="5"/>
  <c r="F45" i="5"/>
  <c r="E45" i="5"/>
  <c r="D45" i="5"/>
  <c r="C45" i="5"/>
  <c r="B45" i="5"/>
  <c r="A45" i="5"/>
  <c r="G45" i="5" s="1"/>
  <c r="S44" i="5"/>
  <c r="R44" i="5"/>
  <c r="Q44" i="5"/>
  <c r="P44" i="5"/>
  <c r="O44" i="5"/>
  <c r="N44" i="5"/>
  <c r="M44" i="5"/>
  <c r="L44" i="5"/>
  <c r="K44" i="5"/>
  <c r="J44" i="5"/>
  <c r="I44" i="5"/>
  <c r="H44" i="5"/>
  <c r="F44" i="5"/>
  <c r="E44" i="5"/>
  <c r="D44" i="5"/>
  <c r="C44" i="5"/>
  <c r="B44" i="5"/>
  <c r="A44" i="5"/>
  <c r="G44" i="5" s="1"/>
  <c r="S43" i="5"/>
  <c r="R43" i="5"/>
  <c r="Q43" i="5"/>
  <c r="P43" i="5"/>
  <c r="O43" i="5"/>
  <c r="N43" i="5"/>
  <c r="M43" i="5"/>
  <c r="L43" i="5"/>
  <c r="K43" i="5"/>
  <c r="J43" i="5"/>
  <c r="I43" i="5"/>
  <c r="H43" i="5"/>
  <c r="F43" i="5"/>
  <c r="E43" i="5"/>
  <c r="D43" i="5"/>
  <c r="C43" i="5"/>
  <c r="B43" i="5"/>
  <c r="A43" i="5"/>
  <c r="G43" i="5" s="1"/>
  <c r="S42" i="5"/>
  <c r="R42" i="5"/>
  <c r="Q42" i="5"/>
  <c r="P42" i="5"/>
  <c r="O42" i="5"/>
  <c r="N42" i="5"/>
  <c r="M42" i="5"/>
  <c r="L42" i="5"/>
  <c r="K42" i="5"/>
  <c r="J42" i="5"/>
  <c r="I42" i="5"/>
  <c r="H42" i="5"/>
  <c r="F42" i="5"/>
  <c r="E42" i="5"/>
  <c r="D42" i="5"/>
  <c r="C42" i="5"/>
  <c r="B42" i="5"/>
  <c r="A42" i="5"/>
  <c r="G42" i="5" s="1"/>
  <c r="S41" i="5"/>
  <c r="R41" i="5"/>
  <c r="Q41" i="5"/>
  <c r="P41" i="5"/>
  <c r="O41" i="5"/>
  <c r="N41" i="5"/>
  <c r="M41" i="5"/>
  <c r="L41" i="5"/>
  <c r="K41" i="5"/>
  <c r="J41" i="5"/>
  <c r="I41" i="5"/>
  <c r="H41" i="5"/>
  <c r="F41" i="5"/>
  <c r="E41" i="5"/>
  <c r="D41" i="5"/>
  <c r="C41" i="5"/>
  <c r="B41" i="5"/>
  <c r="A41" i="5"/>
  <c r="G41" i="5" s="1"/>
  <c r="S40" i="5"/>
  <c r="R40" i="5"/>
  <c r="Q40" i="5"/>
  <c r="P40" i="5"/>
  <c r="O40" i="5"/>
  <c r="N40" i="5"/>
  <c r="M40" i="5"/>
  <c r="L40" i="5"/>
  <c r="K40" i="5"/>
  <c r="J40" i="5"/>
  <c r="I40" i="5"/>
  <c r="H40" i="5"/>
  <c r="F40" i="5"/>
  <c r="E40" i="5"/>
  <c r="D40" i="5"/>
  <c r="C40" i="5"/>
  <c r="B40" i="5"/>
  <c r="A40" i="5"/>
  <c r="G40" i="5" s="1"/>
  <c r="S39" i="5"/>
  <c r="R39" i="5"/>
  <c r="Q39" i="5"/>
  <c r="P39" i="5"/>
  <c r="O39" i="5"/>
  <c r="N39" i="5"/>
  <c r="M39" i="5"/>
  <c r="L39" i="5"/>
  <c r="K39" i="5"/>
  <c r="J39" i="5"/>
  <c r="I39" i="5"/>
  <c r="H39" i="5"/>
  <c r="F39" i="5"/>
  <c r="E39" i="5"/>
  <c r="D39" i="5"/>
  <c r="C39" i="5"/>
  <c r="B39" i="5"/>
  <c r="A39" i="5"/>
  <c r="G39" i="5" s="1"/>
  <c r="S38" i="5"/>
  <c r="R38" i="5"/>
  <c r="Q38" i="5"/>
  <c r="P38" i="5"/>
  <c r="O38" i="5"/>
  <c r="N38" i="5"/>
  <c r="M38" i="5"/>
  <c r="L38" i="5"/>
  <c r="K38" i="5"/>
  <c r="J38" i="5"/>
  <c r="I38" i="5"/>
  <c r="H38" i="5"/>
  <c r="F38" i="5"/>
  <c r="E38" i="5"/>
  <c r="D38" i="5"/>
  <c r="C38" i="5"/>
  <c r="B38" i="5"/>
  <c r="A38" i="5"/>
  <c r="G38" i="5" s="1"/>
  <c r="S37" i="5"/>
  <c r="R37" i="5"/>
  <c r="Q37" i="5"/>
  <c r="P37" i="5"/>
  <c r="O37" i="5"/>
  <c r="N37" i="5"/>
  <c r="M37" i="5"/>
  <c r="L37" i="5"/>
  <c r="K37" i="5"/>
  <c r="J37" i="5"/>
  <c r="I37" i="5"/>
  <c r="H37" i="5"/>
  <c r="F37" i="5"/>
  <c r="E37" i="5"/>
  <c r="D37" i="5"/>
  <c r="C37" i="5"/>
  <c r="B37" i="5"/>
  <c r="A37" i="5"/>
  <c r="G37" i="5" s="1"/>
  <c r="S36" i="5"/>
  <c r="R36" i="5"/>
  <c r="Q36" i="5"/>
  <c r="P36" i="5"/>
  <c r="O36" i="5"/>
  <c r="N36" i="5"/>
  <c r="M36" i="5"/>
  <c r="L36" i="5"/>
  <c r="K36" i="5"/>
  <c r="J36" i="5"/>
  <c r="I36" i="5"/>
  <c r="H36" i="5"/>
  <c r="F36" i="5"/>
  <c r="E36" i="5"/>
  <c r="D36" i="5"/>
  <c r="C36" i="5"/>
  <c r="B36" i="5"/>
  <c r="A36" i="5"/>
  <c r="G36" i="5" s="1"/>
  <c r="S35" i="5"/>
  <c r="R35" i="5"/>
  <c r="Q35" i="5"/>
  <c r="P35" i="5"/>
  <c r="O35" i="5"/>
  <c r="N35" i="5"/>
  <c r="M35" i="5"/>
  <c r="L35" i="5"/>
  <c r="K35" i="5"/>
  <c r="J35" i="5"/>
  <c r="I35" i="5"/>
  <c r="H35" i="5"/>
  <c r="F35" i="5"/>
  <c r="E35" i="5"/>
  <c r="D35" i="5"/>
  <c r="C35" i="5"/>
  <c r="B35" i="5"/>
  <c r="A35" i="5"/>
  <c r="G35" i="5" s="1"/>
  <c r="S34" i="5"/>
  <c r="R34" i="5"/>
  <c r="Q34" i="5"/>
  <c r="P34" i="5"/>
  <c r="O34" i="5"/>
  <c r="N34" i="5"/>
  <c r="M34" i="5"/>
  <c r="L34" i="5"/>
  <c r="K34" i="5"/>
  <c r="J34" i="5"/>
  <c r="I34" i="5"/>
  <c r="H34" i="5"/>
  <c r="F34" i="5"/>
  <c r="E34" i="5"/>
  <c r="D34" i="5"/>
  <c r="C34" i="5"/>
  <c r="B34" i="5"/>
  <c r="A34" i="5"/>
  <c r="G34" i="5" s="1"/>
  <c r="S33" i="5"/>
  <c r="R33" i="5"/>
  <c r="Q33" i="5"/>
  <c r="P33" i="5"/>
  <c r="O33" i="5"/>
  <c r="N33" i="5"/>
  <c r="M33" i="5"/>
  <c r="L33" i="5"/>
  <c r="K33" i="5"/>
  <c r="J33" i="5"/>
  <c r="I33" i="5"/>
  <c r="H33" i="5"/>
  <c r="F33" i="5"/>
  <c r="E33" i="5"/>
  <c r="D33" i="5"/>
  <c r="C33" i="5"/>
  <c r="B33" i="5"/>
  <c r="A33" i="5"/>
  <c r="G33" i="5" s="1"/>
  <c r="S32" i="5"/>
  <c r="R32" i="5"/>
  <c r="Q32" i="5"/>
  <c r="P32" i="5"/>
  <c r="O32" i="5"/>
  <c r="N32" i="5"/>
  <c r="M32" i="5"/>
  <c r="L32" i="5"/>
  <c r="K32" i="5"/>
  <c r="J32" i="5"/>
  <c r="I32" i="5"/>
  <c r="H32" i="5"/>
  <c r="F32" i="5"/>
  <c r="E32" i="5"/>
  <c r="D32" i="5"/>
  <c r="C32" i="5"/>
  <c r="B32" i="5"/>
  <c r="A32" i="5"/>
  <c r="G32" i="5" s="1"/>
  <c r="S31" i="5"/>
  <c r="R31" i="5"/>
  <c r="Q31" i="5"/>
  <c r="P31" i="5"/>
  <c r="O31" i="5"/>
  <c r="N31" i="5"/>
  <c r="M31" i="5"/>
  <c r="L31" i="5"/>
  <c r="K31" i="5"/>
  <c r="J31" i="5"/>
  <c r="I31" i="5"/>
  <c r="H31" i="5"/>
  <c r="F31" i="5"/>
  <c r="E31" i="5"/>
  <c r="D31" i="5"/>
  <c r="C31" i="5"/>
  <c r="B31" i="5"/>
  <c r="A31" i="5"/>
  <c r="G31" i="5" s="1"/>
  <c r="S30" i="5"/>
  <c r="R30" i="5"/>
  <c r="Q30" i="5"/>
  <c r="P30" i="5"/>
  <c r="O30" i="5"/>
  <c r="N30" i="5"/>
  <c r="M30" i="5"/>
  <c r="L30" i="5"/>
  <c r="K30" i="5"/>
  <c r="J30" i="5"/>
  <c r="I30" i="5"/>
  <c r="H30" i="5"/>
  <c r="F30" i="5"/>
  <c r="E30" i="5"/>
  <c r="D30" i="5"/>
  <c r="C30" i="5"/>
  <c r="B30" i="5"/>
  <c r="A30" i="5"/>
  <c r="G30" i="5" s="1"/>
  <c r="S29" i="5"/>
  <c r="R29" i="5"/>
  <c r="Q29" i="5"/>
  <c r="P29" i="5"/>
  <c r="O29" i="5"/>
  <c r="N29" i="5"/>
  <c r="M29" i="5"/>
  <c r="L29" i="5"/>
  <c r="K29" i="5"/>
  <c r="J29" i="5"/>
  <c r="I29" i="5"/>
  <c r="H29" i="5"/>
  <c r="F29" i="5"/>
  <c r="E29" i="5"/>
  <c r="D29" i="5"/>
  <c r="C29" i="5"/>
  <c r="B29" i="5"/>
  <c r="A29" i="5"/>
  <c r="G29" i="5" s="1"/>
  <c r="S28" i="5"/>
  <c r="R28" i="5"/>
  <c r="Q28" i="5"/>
  <c r="P28" i="5"/>
  <c r="O28" i="5"/>
  <c r="N28" i="5"/>
  <c r="M28" i="5"/>
  <c r="L28" i="5"/>
  <c r="K28" i="5"/>
  <c r="J28" i="5"/>
  <c r="I28" i="5"/>
  <c r="H28" i="5"/>
  <c r="F28" i="5"/>
  <c r="E28" i="5"/>
  <c r="D28" i="5"/>
  <c r="C28" i="5"/>
  <c r="B28" i="5"/>
  <c r="A28" i="5"/>
  <c r="G28" i="5" s="1"/>
  <c r="S27" i="5"/>
  <c r="R27" i="5"/>
  <c r="Q27" i="5"/>
  <c r="P27" i="5"/>
  <c r="O27" i="5"/>
  <c r="N27" i="5"/>
  <c r="M27" i="5"/>
  <c r="L27" i="5"/>
  <c r="K27" i="5"/>
  <c r="J27" i="5"/>
  <c r="I27" i="5"/>
  <c r="H27" i="5"/>
  <c r="F27" i="5"/>
  <c r="E27" i="5"/>
  <c r="D27" i="5"/>
  <c r="C27" i="5"/>
  <c r="B27" i="5"/>
  <c r="A27" i="5"/>
  <c r="G27" i="5" s="1"/>
  <c r="S26" i="5"/>
  <c r="R26" i="5"/>
  <c r="Q26" i="5"/>
  <c r="P26" i="5"/>
  <c r="O26" i="5"/>
  <c r="N26" i="5"/>
  <c r="M26" i="5"/>
  <c r="L26" i="5"/>
  <c r="K26" i="5"/>
  <c r="J26" i="5"/>
  <c r="I26" i="5"/>
  <c r="H26" i="5"/>
  <c r="F26" i="5"/>
  <c r="E26" i="5"/>
  <c r="D26" i="5"/>
  <c r="C26" i="5"/>
  <c r="B26" i="5"/>
  <c r="A26" i="5"/>
  <c r="G26" i="5" s="1"/>
  <c r="S25" i="5"/>
  <c r="R25" i="5"/>
  <c r="Q25" i="5"/>
  <c r="P25" i="5"/>
  <c r="O25" i="5"/>
  <c r="N25" i="5"/>
  <c r="M25" i="5"/>
  <c r="L25" i="5"/>
  <c r="K25" i="5"/>
  <c r="J25" i="5"/>
  <c r="I25" i="5"/>
  <c r="H25" i="5"/>
  <c r="F25" i="5"/>
  <c r="E25" i="5"/>
  <c r="D25" i="5"/>
  <c r="C25" i="5"/>
  <c r="B25" i="5"/>
  <c r="A25" i="5"/>
  <c r="G25" i="5" s="1"/>
  <c r="S24" i="5"/>
  <c r="R24" i="5"/>
  <c r="Q24" i="5"/>
  <c r="P24" i="5"/>
  <c r="O24" i="5"/>
  <c r="N24" i="5"/>
  <c r="M24" i="5"/>
  <c r="L24" i="5"/>
  <c r="K24" i="5"/>
  <c r="J24" i="5"/>
  <c r="I24" i="5"/>
  <c r="H24" i="5"/>
  <c r="F24" i="5"/>
  <c r="E24" i="5"/>
  <c r="D24" i="5"/>
  <c r="C24" i="5"/>
  <c r="B24" i="5"/>
  <c r="A24" i="5"/>
  <c r="G24" i="5" s="1"/>
  <c r="S23" i="5"/>
  <c r="R23" i="5"/>
  <c r="Q23" i="5"/>
  <c r="P23" i="5"/>
  <c r="O23" i="5"/>
  <c r="N23" i="5"/>
  <c r="M23" i="5"/>
  <c r="L23" i="5"/>
  <c r="K23" i="5"/>
  <c r="J23" i="5"/>
  <c r="I23" i="5"/>
  <c r="H23" i="5"/>
  <c r="F23" i="5"/>
  <c r="E23" i="5"/>
  <c r="D23" i="5"/>
  <c r="C23" i="5"/>
  <c r="B23" i="5"/>
  <c r="A23" i="5"/>
  <c r="G23" i="5" s="1"/>
  <c r="S22" i="5"/>
  <c r="R22" i="5"/>
  <c r="Q22" i="5"/>
  <c r="P22" i="5"/>
  <c r="O22" i="5"/>
  <c r="N22" i="5"/>
  <c r="M22" i="5"/>
  <c r="L22" i="5"/>
  <c r="K22" i="5"/>
  <c r="J22" i="5"/>
  <c r="I22" i="5"/>
  <c r="H22" i="5"/>
  <c r="F22" i="5"/>
  <c r="E22" i="5"/>
  <c r="D22" i="5"/>
  <c r="C22" i="5"/>
  <c r="B22" i="5"/>
  <c r="A22" i="5"/>
  <c r="G22" i="5" s="1"/>
  <c r="S21" i="5"/>
  <c r="R21" i="5"/>
  <c r="Q21" i="5"/>
  <c r="P21" i="5"/>
  <c r="O21" i="5"/>
  <c r="N21" i="5"/>
  <c r="M21" i="5"/>
  <c r="L21" i="5"/>
  <c r="K21" i="5"/>
  <c r="J21" i="5"/>
  <c r="I21" i="5"/>
  <c r="H21" i="5"/>
  <c r="F21" i="5"/>
  <c r="E21" i="5"/>
  <c r="D21" i="5"/>
  <c r="C21" i="5"/>
  <c r="B21" i="5"/>
  <c r="A21" i="5"/>
  <c r="G21" i="5" s="1"/>
  <c r="S20" i="5"/>
  <c r="R20" i="5"/>
  <c r="Q20" i="5"/>
  <c r="P20" i="5"/>
  <c r="O20" i="5"/>
  <c r="N20" i="5"/>
  <c r="M20" i="5"/>
  <c r="L20" i="5"/>
  <c r="K20" i="5"/>
  <c r="J20" i="5"/>
  <c r="I20" i="5"/>
  <c r="H20" i="5"/>
  <c r="F20" i="5"/>
  <c r="E20" i="5"/>
  <c r="D20" i="5"/>
  <c r="C20" i="5"/>
  <c r="B20" i="5"/>
  <c r="A20" i="5"/>
  <c r="G20" i="5" s="1"/>
  <c r="S19" i="5"/>
  <c r="R19" i="5"/>
  <c r="Q19" i="5"/>
  <c r="P19" i="5"/>
  <c r="O19" i="5"/>
  <c r="N19" i="5"/>
  <c r="M19" i="5"/>
  <c r="L19" i="5"/>
  <c r="K19" i="5"/>
  <c r="J19" i="5"/>
  <c r="I19" i="5"/>
  <c r="H19" i="5"/>
  <c r="F19" i="5"/>
  <c r="E19" i="5"/>
  <c r="D19" i="5"/>
  <c r="C19" i="5"/>
  <c r="B19" i="5"/>
  <c r="A19" i="5"/>
  <c r="G19" i="5" s="1"/>
  <c r="S18" i="5"/>
  <c r="R18" i="5"/>
  <c r="Q18" i="5"/>
  <c r="P18" i="5"/>
  <c r="O18" i="5"/>
  <c r="N18" i="5"/>
  <c r="M18" i="5"/>
  <c r="L18" i="5"/>
  <c r="K18" i="5"/>
  <c r="J18" i="5"/>
  <c r="I18" i="5"/>
  <c r="H18" i="5"/>
  <c r="F18" i="5"/>
  <c r="E18" i="5"/>
  <c r="D18" i="5"/>
  <c r="C18" i="5"/>
  <c r="B18" i="5"/>
  <c r="A18" i="5"/>
  <c r="G18" i="5" s="1"/>
  <c r="S17" i="5"/>
  <c r="R17" i="5"/>
  <c r="Q17" i="5"/>
  <c r="P17" i="5"/>
  <c r="O17" i="5"/>
  <c r="N17" i="5"/>
  <c r="M17" i="5"/>
  <c r="L17" i="5"/>
  <c r="K17" i="5"/>
  <c r="J17" i="5"/>
  <c r="I17" i="5"/>
  <c r="H17" i="5"/>
  <c r="F17" i="5"/>
  <c r="E17" i="5"/>
  <c r="D17" i="5"/>
  <c r="C17" i="5"/>
  <c r="B17" i="5"/>
  <c r="A17" i="5"/>
  <c r="G17" i="5" s="1"/>
  <c r="S16" i="5"/>
  <c r="R16" i="5"/>
  <c r="Q16" i="5"/>
  <c r="P16" i="5"/>
  <c r="O16" i="5"/>
  <c r="N16" i="5"/>
  <c r="M16" i="5"/>
  <c r="L16" i="5"/>
  <c r="K16" i="5"/>
  <c r="J16" i="5"/>
  <c r="I16" i="5"/>
  <c r="H16" i="5"/>
  <c r="F16" i="5"/>
  <c r="E16" i="5"/>
  <c r="D16" i="5"/>
  <c r="C16" i="5"/>
  <c r="B16" i="5"/>
  <c r="A16" i="5"/>
  <c r="G16" i="5" s="1"/>
  <c r="S15" i="5"/>
  <c r="R15" i="5"/>
  <c r="Q15" i="5"/>
  <c r="P15" i="5"/>
  <c r="O15" i="5"/>
  <c r="N15" i="5"/>
  <c r="M15" i="5"/>
  <c r="L15" i="5"/>
  <c r="K15" i="5"/>
  <c r="J15" i="5"/>
  <c r="I15" i="5"/>
  <c r="H15" i="5"/>
  <c r="F15" i="5"/>
  <c r="E15" i="5"/>
  <c r="D15" i="5"/>
  <c r="C15" i="5"/>
  <c r="B15" i="5"/>
  <c r="A15" i="5"/>
  <c r="G15" i="5" s="1"/>
  <c r="S14" i="5"/>
  <c r="R14" i="5"/>
  <c r="Q14" i="5"/>
  <c r="P14" i="5"/>
  <c r="O14" i="5"/>
  <c r="N14" i="5"/>
  <c r="M14" i="5"/>
  <c r="L14" i="5"/>
  <c r="K14" i="5"/>
  <c r="J14" i="5"/>
  <c r="I14" i="5"/>
  <c r="H14" i="5"/>
  <c r="F14" i="5"/>
  <c r="E14" i="5"/>
  <c r="D14" i="5"/>
  <c r="C14" i="5"/>
  <c r="B14" i="5"/>
  <c r="A14" i="5"/>
  <c r="G14" i="5" s="1"/>
  <c r="S13" i="5"/>
  <c r="R13" i="5"/>
  <c r="Q13" i="5"/>
  <c r="P13" i="5"/>
  <c r="O13" i="5"/>
  <c r="N13" i="5"/>
  <c r="M13" i="5"/>
  <c r="L13" i="5"/>
  <c r="K13" i="5"/>
  <c r="J13" i="5"/>
  <c r="I13" i="5"/>
  <c r="H13" i="5"/>
  <c r="F13" i="5"/>
  <c r="E13" i="5"/>
  <c r="D13" i="5"/>
  <c r="C13" i="5"/>
  <c r="B13" i="5"/>
  <c r="A13" i="5"/>
  <c r="G13" i="5" s="1"/>
  <c r="S12" i="5"/>
  <c r="R12" i="5"/>
  <c r="Q12" i="5"/>
  <c r="P12" i="5"/>
  <c r="O12" i="5"/>
  <c r="N12" i="5"/>
  <c r="M12" i="5"/>
  <c r="L12" i="5"/>
  <c r="K12" i="5"/>
  <c r="J12" i="5"/>
  <c r="I12" i="5"/>
  <c r="H12" i="5"/>
  <c r="F12" i="5"/>
  <c r="E12" i="5"/>
  <c r="D12" i="5"/>
  <c r="C12" i="5"/>
  <c r="B12" i="5"/>
  <c r="A12" i="5"/>
  <c r="G12" i="5" s="1"/>
  <c r="S11" i="5"/>
  <c r="R11" i="5"/>
  <c r="Q11" i="5"/>
  <c r="P11" i="5"/>
  <c r="O11" i="5"/>
  <c r="N11" i="5"/>
  <c r="M11" i="5"/>
  <c r="L11" i="5"/>
  <c r="K11" i="5"/>
  <c r="J11" i="5"/>
  <c r="I11" i="5"/>
  <c r="H11" i="5"/>
  <c r="F11" i="5"/>
  <c r="E11" i="5"/>
  <c r="D11" i="5"/>
  <c r="C11" i="5"/>
  <c r="B11" i="5"/>
  <c r="A11" i="5"/>
  <c r="G11" i="5" s="1"/>
  <c r="S10" i="5"/>
  <c r="R10" i="5"/>
  <c r="Q10" i="5"/>
  <c r="P10" i="5"/>
  <c r="O10" i="5"/>
  <c r="N10" i="5"/>
  <c r="M10" i="5"/>
  <c r="L10" i="5"/>
  <c r="K10" i="5"/>
  <c r="J10" i="5"/>
  <c r="I10" i="5"/>
  <c r="H10" i="5"/>
  <c r="F10" i="5"/>
  <c r="E10" i="5"/>
  <c r="D10" i="5"/>
  <c r="C10" i="5"/>
  <c r="B10" i="5"/>
  <c r="A10" i="5"/>
  <c r="G10" i="5" s="1"/>
  <c r="S9" i="5"/>
  <c r="R9" i="5"/>
  <c r="Q9" i="5"/>
  <c r="P9" i="5"/>
  <c r="O9" i="5"/>
  <c r="N9" i="5"/>
  <c r="M9" i="5"/>
  <c r="L9" i="5"/>
  <c r="K9" i="5"/>
  <c r="J9" i="5"/>
  <c r="I9" i="5"/>
  <c r="H9" i="5"/>
  <c r="F9" i="5"/>
  <c r="E9" i="5"/>
  <c r="D9" i="5"/>
  <c r="C9" i="5"/>
  <c r="B9" i="5"/>
  <c r="A9" i="5"/>
  <c r="G9" i="5" s="1"/>
  <c r="S8" i="5"/>
  <c r="R8" i="5"/>
  <c r="Q8" i="5"/>
  <c r="P8" i="5"/>
  <c r="O8" i="5"/>
  <c r="N8" i="5"/>
  <c r="M8" i="5"/>
  <c r="L8" i="5"/>
  <c r="K8" i="5"/>
  <c r="J8" i="5"/>
  <c r="I8" i="5"/>
  <c r="H8" i="5"/>
  <c r="F8" i="5"/>
  <c r="E8" i="5"/>
  <c r="D8" i="5"/>
  <c r="C8" i="5"/>
  <c r="B8" i="5"/>
  <c r="A8" i="5"/>
  <c r="G8" i="5" s="1"/>
  <c r="S7" i="5"/>
  <c r="R7" i="5"/>
  <c r="Q7" i="5"/>
  <c r="P7" i="5"/>
  <c r="O7" i="5"/>
  <c r="N7" i="5"/>
  <c r="M7" i="5"/>
  <c r="L7" i="5"/>
  <c r="K7" i="5"/>
  <c r="J7" i="5"/>
  <c r="I7" i="5"/>
  <c r="H7" i="5"/>
  <c r="F7" i="5"/>
  <c r="E7" i="5"/>
  <c r="D7" i="5"/>
  <c r="C7" i="5"/>
  <c r="B7" i="5"/>
  <c r="A7" i="5"/>
  <c r="G7" i="5" s="1"/>
  <c r="S6" i="5"/>
  <c r="R6" i="5"/>
  <c r="Q6" i="5"/>
  <c r="P6" i="5"/>
  <c r="O6" i="5"/>
  <c r="N6" i="5"/>
  <c r="M6" i="5"/>
  <c r="L6" i="5"/>
  <c r="K6" i="5"/>
  <c r="J6" i="5"/>
  <c r="I6" i="5"/>
  <c r="H6" i="5"/>
  <c r="F6" i="5"/>
  <c r="E6" i="5"/>
  <c r="D6" i="5"/>
  <c r="C6" i="5"/>
  <c r="B6" i="5"/>
  <c r="A6" i="5"/>
  <c r="G6" i="5" s="1"/>
  <c r="S5" i="5"/>
  <c r="R5" i="5"/>
  <c r="Q5" i="5"/>
  <c r="P5" i="5"/>
  <c r="O5" i="5"/>
  <c r="N5" i="5"/>
  <c r="M5" i="5"/>
  <c r="L5" i="5"/>
  <c r="K5" i="5"/>
  <c r="J5" i="5"/>
  <c r="I5" i="5"/>
  <c r="H5" i="5"/>
  <c r="F5" i="5"/>
  <c r="E5" i="5"/>
  <c r="D5" i="5"/>
  <c r="C5" i="5"/>
  <c r="B5" i="5"/>
  <c r="A5" i="5"/>
  <c r="G5" i="5" s="1"/>
  <c r="S4" i="5"/>
  <c r="R4" i="5"/>
  <c r="Q4" i="5"/>
  <c r="P4" i="5"/>
  <c r="O4" i="5"/>
  <c r="N4" i="5"/>
  <c r="M4" i="5"/>
  <c r="L4" i="5"/>
  <c r="K4" i="5"/>
  <c r="J4" i="5"/>
  <c r="I4" i="5"/>
  <c r="H4" i="5"/>
  <c r="F4" i="5"/>
  <c r="E4" i="5"/>
  <c r="D4" i="5"/>
  <c r="C4" i="5"/>
  <c r="B4" i="5"/>
  <c r="A4" i="5"/>
  <c r="G4" i="5" s="1"/>
  <c r="S3" i="5"/>
  <c r="R3" i="5"/>
  <c r="Q3" i="5"/>
  <c r="P3" i="5"/>
  <c r="O3" i="5"/>
  <c r="N3" i="5"/>
  <c r="M3" i="5"/>
  <c r="L3" i="5"/>
  <c r="K3" i="5"/>
  <c r="J3" i="5"/>
  <c r="I3" i="5"/>
  <c r="H3" i="5"/>
  <c r="F3" i="5"/>
  <c r="E3" i="5"/>
  <c r="D3" i="5"/>
  <c r="C3" i="5"/>
  <c r="B3" i="5"/>
  <c r="A3" i="5"/>
  <c r="G3" i="5" s="1"/>
  <c r="R2" i="5"/>
  <c r="Q2" i="5"/>
  <c r="P2" i="5"/>
  <c r="O2" i="5"/>
  <c r="N2" i="5"/>
  <c r="M2" i="5"/>
  <c r="L2" i="5"/>
  <c r="K2" i="5"/>
  <c r="J2" i="5"/>
  <c r="I2" i="5"/>
  <c r="H2" i="5"/>
  <c r="F2" i="5"/>
  <c r="E2" i="5"/>
  <c r="D2" i="5"/>
  <c r="C2" i="5"/>
  <c r="B2" i="5"/>
  <c r="A2" i="5"/>
  <c r="G2" i="5" s="1"/>
</calcChain>
</file>

<file path=xl/sharedStrings.xml><?xml version="1.0" encoding="utf-8"?>
<sst xmlns="http://schemas.openxmlformats.org/spreadsheetml/2006/main" count="10268" uniqueCount="891">
  <si>
    <t>Date</t>
  </si>
  <si>
    <t>Game</t>
  </si>
  <si>
    <t>Crew Chief</t>
  </si>
  <si>
    <t>Referee</t>
  </si>
  <si>
    <t>Umpire</t>
  </si>
  <si>
    <t>https://official.nba.com/referee-assignments/</t>
  </si>
  <si>
    <t>L.A. Lakers @ Denver</t>
  </si>
  <si>
    <t>James Williams (#60)</t>
  </si>
  <si>
    <t>Kevin Cutler (#34)</t>
  </si>
  <si>
    <t>Scott Twardoski (#52)</t>
  </si>
  <si>
    <t>Phoenix @ Golden State</t>
  </si>
  <si>
    <t>Josh Tiven (#58)</t>
  </si>
  <si>
    <t>Karl Lane (#77)</t>
  </si>
  <si>
    <t>John Butler (#30)</t>
  </si>
  <si>
    <t>Atlanta @ Charlotte</t>
  </si>
  <si>
    <t>Ed Malloy (#14)</t>
  </si>
  <si>
    <t>Aaron Smith (#51)</t>
  </si>
  <si>
    <t>Lauren Holtkamp (#7)</t>
  </si>
  <si>
    <t>Washington @ Indiana</t>
  </si>
  <si>
    <t>Sean Wright (#4)</t>
  </si>
  <si>
    <t>Nick Buchert (#3)</t>
  </si>
  <si>
    <t>Dannica Mosher (#89)</t>
  </si>
  <si>
    <t>Boston @ New York</t>
  </si>
  <si>
    <t>Ben Taylor (#46)</t>
  </si>
  <si>
    <t>Jacyn Goble (#68)</t>
  </si>
  <si>
    <t>Dedric Taylor (#21)</t>
  </si>
  <si>
    <t>Houston @ Orlando</t>
  </si>
  <si>
    <t>Tyler Ford (#39)</t>
  </si>
  <si>
    <t>Gediminas Petraitis (#50)</t>
  </si>
  <si>
    <t>Tom Washington (#49)</t>
  </si>
  <si>
    <t>Cleveland @ Brooklyn</t>
  </si>
  <si>
    <t>Marc Davis (#8)</t>
  </si>
  <si>
    <t>Ray Acosta (#54)</t>
  </si>
  <si>
    <t>Phenizee Ransom (#70)</t>
  </si>
  <si>
    <t>Detroit @ Miami</t>
  </si>
  <si>
    <t>Curtis Blair (#74)</t>
  </si>
  <si>
    <t>Brian Forte (#45)</t>
  </si>
  <si>
    <t>Marat Kogut (#32)</t>
  </si>
  <si>
    <t>Minnesota @ Toronto</t>
  </si>
  <si>
    <t>Kevin Scott (#24)</t>
  </si>
  <si>
    <t>Brett Nansel (#44)</t>
  </si>
  <si>
    <t>Brandon Schwab (#86)</t>
  </si>
  <si>
    <t>Oklahoma City @ Chicago</t>
  </si>
  <si>
    <t>James Capers (#19)</t>
  </si>
  <si>
    <t>Mitchell Ervin (#27)</t>
  </si>
  <si>
    <t>Nate Green (#41)</t>
  </si>
  <si>
    <t>New Orleans @ Memphis</t>
  </si>
  <si>
    <t>Courtney Kirkland (#61)</t>
  </si>
  <si>
    <t>Rodney Mott (#71)</t>
  </si>
  <si>
    <t>Danielle Scott (#87)</t>
  </si>
  <si>
    <t>Sacramento @ Utah</t>
  </si>
  <si>
    <t>Leon Wood (#40)</t>
  </si>
  <si>
    <t>Dallas @ San Antonio</t>
  </si>
  <si>
    <t>Tony Brothers (#25)</t>
  </si>
  <si>
    <t>Tre Maddox (#23)</t>
  </si>
  <si>
    <t>Derrick Collins (#11)</t>
  </si>
  <si>
    <t>Portland @ LA Clippers</t>
  </si>
  <si>
    <t>JB DeRosa (#22)</t>
  </si>
  <si>
    <t>CJ Washington (#12)</t>
  </si>
  <si>
    <t>Philadelphia @ Milwaukee</t>
  </si>
  <si>
    <t>Mark Lindsay (#29)</t>
  </si>
  <si>
    <t>Brent Barnaky (#36)</t>
  </si>
  <si>
    <t>Evan Scott (#78)</t>
  </si>
  <si>
    <t>Phoenix @ L.A. Lakers</t>
  </si>
  <si>
    <t>Zach Zarba (#15)</t>
  </si>
  <si>
    <t>Justin Van Duyne (#64)</t>
  </si>
  <si>
    <t>Jason Goldenberg (#35)</t>
  </si>
  <si>
    <t>Detroit @ Charlotte</t>
  </si>
  <si>
    <t>Bill Kennedy (#55)</t>
  </si>
  <si>
    <t>Jenna Schroeder (#20)</t>
  </si>
  <si>
    <t>Denver @ Memphis</t>
  </si>
  <si>
    <t>Sharae Mitchell (#98)</t>
  </si>
  <si>
    <t>New York @ Atlanta</t>
  </si>
  <si>
    <t>Ashley Moyer-Gleich (#13)</t>
  </si>
  <si>
    <t>Scott Wall (#31)</t>
  </si>
  <si>
    <t>Miami @ Boston</t>
  </si>
  <si>
    <t>Eric Dalen (#37)</t>
  </si>
  <si>
    <t>Oklahoma City @ Cleveland</t>
  </si>
  <si>
    <t>Pat Fraher (#26)</t>
  </si>
  <si>
    <t>Natalie Sago (#9)</t>
  </si>
  <si>
    <t>Intae Hwang (#96)</t>
  </si>
  <si>
    <t>Toronto @ Chicago</t>
  </si>
  <si>
    <t>Suyash Mehta (#82)</t>
  </si>
  <si>
    <t>Houston @ San Antonio</t>
  </si>
  <si>
    <t>Matt Kallio (#53)</t>
  </si>
  <si>
    <t>Brooklyn @ Dallas</t>
  </si>
  <si>
    <t>LA Clippers @ Utah</t>
  </si>
  <si>
    <t>David Guthrie (#16)</t>
  </si>
  <si>
    <t>Orlando @ Portland</t>
  </si>
  <si>
    <t>Sean Corbin (#33)</t>
  </si>
  <si>
    <t>JT Orr (#72)</t>
  </si>
  <si>
    <t>Golden State @ Sacramento</t>
  </si>
  <si>
    <t>Chicago @ Detroit</t>
  </si>
  <si>
    <t>Memphis @ Washington</t>
  </si>
  <si>
    <t>Mousa Dagher (#28)</t>
  </si>
  <si>
    <t>New York @ New Orleans</t>
  </si>
  <si>
    <t>Indiana @ Cleveland</t>
  </si>
  <si>
    <t>Michael Smith (#38)</t>
  </si>
  <si>
    <t>Philadelphia @ Toronto</t>
  </si>
  <si>
    <t>Matt Boland (#18)</t>
  </si>
  <si>
    <t>Miami @ Minnesota</t>
  </si>
  <si>
    <t>Andy Nagy (#83)</t>
  </si>
  <si>
    <t>Robert Hussey (#85)</t>
  </si>
  <si>
    <t>Utah @ Phoenix</t>
  </si>
  <si>
    <t>Matt Myers (#43)</t>
  </si>
  <si>
    <t>Denver @ Oklahoma City</t>
  </si>
  <si>
    <t>John Conley (#56)</t>
  </si>
  <si>
    <t>Golden State @ Houston</t>
  </si>
  <si>
    <t>Atlanta @ Milwaukee</t>
  </si>
  <si>
    <t>Portland @ Philadelphia</t>
  </si>
  <si>
    <t>San Antonio @ LA Clippers</t>
  </si>
  <si>
    <t>Che Flores (#91)</t>
  </si>
  <si>
    <t>L.A. Lakers @ Sacramento</t>
  </si>
  <si>
    <t>Derek Richardson (#63)</t>
  </si>
  <si>
    <t>Brooklyn @ Charlotte</t>
  </si>
  <si>
    <t>Chicago @ Indiana</t>
  </si>
  <si>
    <t>Boston @ Washington</t>
  </si>
  <si>
    <t>Minnesota @ Atlanta</t>
  </si>
  <si>
    <t>Portland @ Toronto</t>
  </si>
  <si>
    <t>Dallas @ Memphis</t>
  </si>
  <si>
    <t>Brandon Adair (#67)</t>
  </si>
  <si>
    <t>Miami @ Milwaukee</t>
  </si>
  <si>
    <t>Golden State @ New Orleans</t>
  </si>
  <si>
    <t>Detroit @ Oklahoma City</t>
  </si>
  <si>
    <t>Utah @ Denver</t>
  </si>
  <si>
    <t>Orlando @ L.A. Lakers</t>
  </si>
  <si>
    <t>New York @ Cleveland</t>
  </si>
  <si>
    <t>San Antonio @ Phoenix</t>
  </si>
  <si>
    <t>Orlando @ LA Clippers</t>
  </si>
  <si>
    <t>Portland @ Detroit</t>
  </si>
  <si>
    <t>Jonathan Sterling (#17)</t>
  </si>
  <si>
    <t>Milwaukee @ Toronto</t>
  </si>
  <si>
    <t>Tyler Mirkovich (#97)</t>
  </si>
  <si>
    <t>Washington @ Atlanta</t>
  </si>
  <si>
    <t>Biniam Maru (#80)</t>
  </si>
  <si>
    <t>Indiana @ Boston</t>
  </si>
  <si>
    <t>Brooklyn @ Miami</t>
  </si>
  <si>
    <t>Tyler Ricks (#95)</t>
  </si>
  <si>
    <t>Cleveland @ New York</t>
  </si>
  <si>
    <t>Pat OConnell (#90)</t>
  </si>
  <si>
    <t>New Orleans @ Oklahoma City</t>
  </si>
  <si>
    <t>Charlotte @ Houston</t>
  </si>
  <si>
    <t>Denver @ Minnesota</t>
  </si>
  <si>
    <t>Chicago @ Dallas</t>
  </si>
  <si>
    <t>Brent Haskill (#92)</t>
  </si>
  <si>
    <t>Memphis @ Utah</t>
  </si>
  <si>
    <t>Sacramento @ Golden State</t>
  </si>
  <si>
    <t>LA Clippers @ L.A. Lakers</t>
  </si>
  <si>
    <t>Toronto @ Philadelphia</t>
  </si>
  <si>
    <t>Detroit @ New Orleans</t>
  </si>
  <si>
    <t>Orlando @ Utah</t>
  </si>
  <si>
    <t>Cleveland @ Indiana</t>
  </si>
  <si>
    <t>New York @ Milwaukee</t>
  </si>
  <si>
    <t>Washington @ Miami</t>
  </si>
  <si>
    <t>Brooklyn @ Chicago</t>
  </si>
  <si>
    <t>Golden State @ Oklahoma City</t>
  </si>
  <si>
    <t>Dallas @ Denver</t>
  </si>
  <si>
    <t>Memphis @ Portland</t>
  </si>
  <si>
    <t>Phoenix @ Philadelphia</t>
  </si>
  <si>
    <t>Charlotte @ Indiana</t>
  </si>
  <si>
    <t>JD Ralls (#94)</t>
  </si>
  <si>
    <t>L.A. Lakers @ Orlando</t>
  </si>
  <si>
    <t>Atlanta @ New Orleans</t>
  </si>
  <si>
    <t>Boston @ Brooklyn</t>
  </si>
  <si>
    <t>Sacramento @ Houston</t>
  </si>
  <si>
    <t>Jenna Reneau (#93)</t>
  </si>
  <si>
    <t>Utah @ Minnesota</t>
  </si>
  <si>
    <t>Chicago @ Denver</t>
  </si>
  <si>
    <t>Phoenix @ Detroit</t>
  </si>
  <si>
    <t>Toronto @ San Antonio</t>
  </si>
  <si>
    <t>Golden State @ Cleveland</t>
  </si>
  <si>
    <t>Charlotte @ Dallas</t>
  </si>
  <si>
    <t>Golden State @ Detroit</t>
  </si>
  <si>
    <t>San Antonio @ Indiana</t>
  </si>
  <si>
    <t>Dallas @ Orlando</t>
  </si>
  <si>
    <t>Scott Foster (#48)</t>
  </si>
  <si>
    <t>Washington @ Philadelphia</t>
  </si>
  <si>
    <t>Milwaukee @ Brooklyn</t>
  </si>
  <si>
    <t>L.A. Lakers @ Miami</t>
  </si>
  <si>
    <t>LA Clippers @ New York</t>
  </si>
  <si>
    <t>Utah @ Chicago</t>
  </si>
  <si>
    <t>Boston @ Minnesota</t>
  </si>
  <si>
    <t>Atlanta @ Oklahoma City</t>
  </si>
  <si>
    <t>New Orleans @ Denver</t>
  </si>
  <si>
    <t>Washington @ Charlotte</t>
  </si>
  <si>
    <t>Utah @ Indiana</t>
  </si>
  <si>
    <t>Boston @ Philadelphia</t>
  </si>
  <si>
    <t>LA Clippers @ Brooklyn</t>
  </si>
  <si>
    <t>Clare Aubry (#76)</t>
  </si>
  <si>
    <t>San Antonio @ New York</t>
  </si>
  <si>
    <t>Phoenix @ Chicago</t>
  </si>
  <si>
    <t>L.A. Lakers @ Houston</t>
  </si>
  <si>
    <t>Miami @ Memphis</t>
  </si>
  <si>
    <t>Detroit @ Milwaukee</t>
  </si>
  <si>
    <t>New Orleans @ Minnesota</t>
  </si>
  <si>
    <t>Cleveland @ Oklahoma City</t>
  </si>
  <si>
    <t>Toronto @ Dallas</t>
  </si>
  <si>
    <t>Golden State @ Denver</t>
  </si>
  <si>
    <t>Portland @ Sacramento</t>
  </si>
  <si>
    <t>Milwaukee @ Indiana</t>
  </si>
  <si>
    <t>Atlanta @ Orlando</t>
  </si>
  <si>
    <t>Philadelphia @ Detroit</t>
  </si>
  <si>
    <t>Charlotte @ Washington</t>
  </si>
  <si>
    <t>Brooklyn @ Boston</t>
  </si>
  <si>
    <t>New Orleans @ Houston</t>
  </si>
  <si>
    <t>Utah @ Memphis</t>
  </si>
  <si>
    <t>Minnesota @ San Antonio</t>
  </si>
  <si>
    <t>LA Clippers @ Dallas</t>
  </si>
  <si>
    <t>L.A. Lakers @ Phoenix</t>
  </si>
  <si>
    <t>Oklahoma City @ Sacramento</t>
  </si>
  <si>
    <t>Milwaukee @ Orlando</t>
  </si>
  <si>
    <t>Toronto @ Boston</t>
  </si>
  <si>
    <t>Miami @ Atlanta</t>
  </si>
  <si>
    <t>Cleveland @ Golden State</t>
  </si>
  <si>
    <t>Charlotte @ New York</t>
  </si>
  <si>
    <t>Washington @ Brooklyn</t>
  </si>
  <si>
    <t>Memphis @ LA Clippers</t>
  </si>
  <si>
    <t>Indiana @ Philadelphia</t>
  </si>
  <si>
    <t>Detroit @ Chicago</t>
  </si>
  <si>
    <t>Denver @ Houston</t>
  </si>
  <si>
    <t>Dallas @ New Orleans</t>
  </si>
  <si>
    <t>Miami @ San Antonio</t>
  </si>
  <si>
    <t>Oklahoma City @ Phoenix</t>
  </si>
  <si>
    <t>Minnesota @ Golden State</t>
  </si>
  <si>
    <t>Portland @ L.A. Lakers</t>
  </si>
  <si>
    <t>New York @ Boston</t>
  </si>
  <si>
    <t>Washington @ Toronto</t>
  </si>
  <si>
    <t>Chicago @ Milwaukee</t>
  </si>
  <si>
    <t>Cleveland @ Sacramento</t>
  </si>
  <si>
    <t>Miami @ Charlotte</t>
  </si>
  <si>
    <t>Atlanta @ Detroit</t>
  </si>
  <si>
    <t>Orlando @ Brooklyn</t>
  </si>
  <si>
    <t>San Antonio @ Oklahoma City</t>
  </si>
  <si>
    <t>Portland @ Utah</t>
  </si>
  <si>
    <t>LA Clippers @ Denver</t>
  </si>
  <si>
    <t>Memphis @ L.A. Lakers</t>
  </si>
  <si>
    <t>Dallas @ Washington</t>
  </si>
  <si>
    <t>Orlando @ Chicago</t>
  </si>
  <si>
    <t>Minnesota @ Phoenix</t>
  </si>
  <si>
    <t>Sacramento @ L.A. Lakers</t>
  </si>
  <si>
    <t>Cleveland @ Portland</t>
  </si>
  <si>
    <t>Oklahoma City @ Golden State</t>
  </si>
  <si>
    <t>Milwaukee @ Charlotte</t>
  </si>
  <si>
    <t>New York @ Washington</t>
  </si>
  <si>
    <t>Philadelphia @ Atlanta</t>
  </si>
  <si>
    <t>Detroit @ Cleveland</t>
  </si>
  <si>
    <t>Boston @ Toronto</t>
  </si>
  <si>
    <t>Sacramento @ San Antonio</t>
  </si>
  <si>
    <t>Denver @ New Orleans</t>
  </si>
  <si>
    <t>Phoenix @ Utah</t>
  </si>
  <si>
    <t>L.A. Lakers @ Portland</t>
  </si>
  <si>
    <t>Houston @ LA Clippers</t>
  </si>
  <si>
    <t>New York @ Charlotte</t>
  </si>
  <si>
    <t>Minnesota @ New Orleans</t>
  </si>
  <si>
    <t>Miami @ Chicago</t>
  </si>
  <si>
    <t>Dallas @ Milwaukee</t>
  </si>
  <si>
    <t>Memphis @ San Antonio</t>
  </si>
  <si>
    <t>Philadelphia @ Brooklyn</t>
  </si>
  <si>
    <t>Orlando @ Indiana</t>
  </si>
  <si>
    <t>Denver @ Cleveland</t>
  </si>
  <si>
    <t>Detroit @ Toronto</t>
  </si>
  <si>
    <t>Sacramento @ Dallas</t>
  </si>
  <si>
    <t>Boston @ Memphis</t>
  </si>
  <si>
    <t>Oklahoma City @ Portland</t>
  </si>
  <si>
    <t>Houston @ L.A. Lakers</t>
  </si>
  <si>
    <t>Away Team</t>
  </si>
  <si>
    <t xml:space="preserve"> Away Score</t>
  </si>
  <si>
    <t>Home</t>
  </si>
  <si>
    <t>Home Score</t>
  </si>
  <si>
    <t>https://www.basketball-reference.com/leagues/NBA_2023_games-january.html</t>
  </si>
  <si>
    <t>Tue, Oct 24, 2023</t>
  </si>
  <si>
    <t>Los Angeles Lakers</t>
  </si>
  <si>
    <t>Denver Nuggets</t>
  </si>
  <si>
    <t>Phoenix Suns</t>
  </si>
  <si>
    <t>Golden State Warriors</t>
  </si>
  <si>
    <t>Wed, Oct 25, 2023</t>
  </si>
  <si>
    <t>Houston Rockets</t>
  </si>
  <si>
    <t>Orlando Magic</t>
  </si>
  <si>
    <t>Boston Celtics</t>
  </si>
  <si>
    <t>New York Knicks</t>
  </si>
  <si>
    <t>Washington Wizards</t>
  </si>
  <si>
    <t>Indiana Pacers</t>
  </si>
  <si>
    <t>Atlanta Hawks</t>
  </si>
  <si>
    <t>Charlotte Hornets</t>
  </si>
  <si>
    <t>Detroit Pistons</t>
  </si>
  <si>
    <t>Miami Heat</t>
  </si>
  <si>
    <t>Minnesota Timberwolves</t>
  </si>
  <si>
    <t>Toronto Raptors</t>
  </si>
  <si>
    <t>Cleveland Cavaliers</t>
  </si>
  <si>
    <t>Brooklyn Nets</t>
  </si>
  <si>
    <t>New Orleans Pelicans</t>
  </si>
  <si>
    <t>Memphis Grizzlies</t>
  </si>
  <si>
    <t>Oklahoma City Thunder</t>
  </si>
  <si>
    <t>Chicago Bulls</t>
  </si>
  <si>
    <t>Sacramento Kings</t>
  </si>
  <si>
    <t>Utah Jazz</t>
  </si>
  <si>
    <t>Dallas Mavericks</t>
  </si>
  <si>
    <t>San Antonio Spurs</t>
  </si>
  <si>
    <t>Portland Trail Blazers</t>
  </si>
  <si>
    <t>Los Angeles Clippers</t>
  </si>
  <si>
    <t>Thu, Oct 26, 2023</t>
  </si>
  <si>
    <t>Philadelphia 76ers</t>
  </si>
  <si>
    <t>Milwaukee Bucks</t>
  </si>
  <si>
    <t>Fri, Oct 27, 2023</t>
  </si>
  <si>
    <t>Sat, Oct 28, 2023</t>
  </si>
  <si>
    <t>Sun, Oct 29, 2023</t>
  </si>
  <si>
    <t>Mon, Oct 30, 2023</t>
  </si>
  <si>
    <t>Tue, Oct 31, 2023</t>
  </si>
  <si>
    <t>Wed, Nov 1, 2023</t>
  </si>
  <si>
    <t>Thu, Nov 2, 2023</t>
  </si>
  <si>
    <t>Fri, Nov 3, 2023</t>
  </si>
  <si>
    <t>Sat, Nov 4, 2023</t>
  </si>
  <si>
    <t>Sun, Nov 5, 2023</t>
  </si>
  <si>
    <t>Mon, Nov 6, 2023</t>
  </si>
  <si>
    <t>Wed, Nov 8, 2023</t>
  </si>
  <si>
    <t>Thu, Nov 9, 2023</t>
  </si>
  <si>
    <t>Fri, Nov 10, 2023</t>
  </si>
  <si>
    <t>Sat, Nov 11, 2023</t>
  </si>
  <si>
    <t>Sun, Nov 12, 2023</t>
  </si>
  <si>
    <t>Mon, Nov 13, 2023</t>
  </si>
  <si>
    <t>Tue, Nov 14, 2023</t>
  </si>
  <si>
    <t>Wed, Nov 15, 2023</t>
  </si>
  <si>
    <t>Thu, Nov 16, 2023</t>
  </si>
  <si>
    <t>Fri, Nov 17, 2023</t>
  </si>
  <si>
    <t>Sat, Nov 18, 2023</t>
  </si>
  <si>
    <t>Sun, Nov 19, 2023</t>
  </si>
  <si>
    <t>Away Starter#1</t>
  </si>
  <si>
    <t>Away Starter#2</t>
  </si>
  <si>
    <t>Away Starter#3</t>
  </si>
  <si>
    <t>Away Starter#4</t>
  </si>
  <si>
    <t>Away Starter#5</t>
  </si>
  <si>
    <t>Home Starter#1</t>
  </si>
  <si>
    <t>Home Starter#2</t>
  </si>
  <si>
    <t>Home Starter#3</t>
  </si>
  <si>
    <t>Home Starter#4</t>
  </si>
  <si>
    <t>Home Starter#5</t>
  </si>
  <si>
    <t>D'Angelo Russell</t>
  </si>
  <si>
    <t>Anthony Davis</t>
  </si>
  <si>
    <t>Austin Reaves</t>
  </si>
  <si>
    <t>Taurean Prince</t>
  </si>
  <si>
    <t>LeBron James</t>
  </si>
  <si>
    <t>Nikola Jokić</t>
  </si>
  <si>
    <t>Kentavious Caldwell-Pope</t>
  </si>
  <si>
    <t>Aaron Gordon</t>
  </si>
  <si>
    <t>Jamal Murray</t>
  </si>
  <si>
    <t>Michael Porter Jr.</t>
  </si>
  <si>
    <t>Devin Booker</t>
  </si>
  <si>
    <t>Kevin Durant</t>
  </si>
  <si>
    <t>Josh Okogie</t>
  </si>
  <si>
    <t>Jusuf Nurkić</t>
  </si>
  <si>
    <t>Grayson Allen</t>
  </si>
  <si>
    <t>Klay Thompson</t>
  </si>
  <si>
    <t>Chris Paul</t>
  </si>
  <si>
    <t>Stephen Curry</t>
  </si>
  <si>
    <t>Kevon Looney</t>
  </si>
  <si>
    <t>Andrew Wiggins</t>
  </si>
  <si>
    <t>Fred VanVleet</t>
  </si>
  <si>
    <t>Jalen Green</t>
  </si>
  <si>
    <t>Alperen Şengün</t>
  </si>
  <si>
    <t>Jabari Smith Jr.</t>
  </si>
  <si>
    <t>Dillon Brooks</t>
  </si>
  <si>
    <t>Paolo Banchero</t>
  </si>
  <si>
    <t>Franz Wagner</t>
  </si>
  <si>
    <t>Wendell Carter Jr.</t>
  </si>
  <si>
    <t>Markelle Fultz</t>
  </si>
  <si>
    <t>Jalen Suggs</t>
  </si>
  <si>
    <t>Jayson Tatum</t>
  </si>
  <si>
    <t>Jaylen Brown</t>
  </si>
  <si>
    <t>Kristaps Porziņģis</t>
  </si>
  <si>
    <t>Jrue Holiday</t>
  </si>
  <si>
    <t>Derrick White</t>
  </si>
  <si>
    <t>RJ Barrett</t>
  </si>
  <si>
    <t>Julius Randle</t>
  </si>
  <si>
    <t>Jalen Brunson</t>
  </si>
  <si>
    <t>Quentin Grimes</t>
  </si>
  <si>
    <t>Mitchell Robinson</t>
  </si>
  <si>
    <t>Tyus Jones</t>
  </si>
  <si>
    <t>Jordan Poole</t>
  </si>
  <si>
    <t>Kyle Kuzma</t>
  </si>
  <si>
    <t>Daniel Gafford</t>
  </si>
  <si>
    <t>Deni Avdija</t>
  </si>
  <si>
    <t>Bruce Brown</t>
  </si>
  <si>
    <t>Tyrese Haliburton</t>
  </si>
  <si>
    <t>Bennedict Mathurin</t>
  </si>
  <si>
    <t>Myles Turner</t>
  </si>
  <si>
    <t>Obi Toppin</t>
  </si>
  <si>
    <t>Trae Young</t>
  </si>
  <si>
    <t>Dejounte Murray</t>
  </si>
  <si>
    <t>De'Andre Hunter</t>
  </si>
  <si>
    <t>Saddiq Bey</t>
  </si>
  <si>
    <t>Clint Capela</t>
  </si>
  <si>
    <t>Terry Rozier</t>
  </si>
  <si>
    <t>Gordon Hayward</t>
  </si>
  <si>
    <t>P.J. Washington</t>
  </si>
  <si>
    <t>LaMelo Ball</t>
  </si>
  <si>
    <t>Mark Williams</t>
  </si>
  <si>
    <t>Cade Cunningham</t>
  </si>
  <si>
    <t>Isaiah Stewart</t>
  </si>
  <si>
    <t>Jalen Duren</t>
  </si>
  <si>
    <t>Killian Hayes</t>
  </si>
  <si>
    <t>Ausar Thompson</t>
  </si>
  <si>
    <t>Tyler Herro</t>
  </si>
  <si>
    <t>Jimmy Butler</t>
  </si>
  <si>
    <t>Bam Adebayo</t>
  </si>
  <si>
    <t>Kyle Lowry</t>
  </si>
  <si>
    <t>Kevin Love</t>
  </si>
  <si>
    <t>Anthony Edwards</t>
  </si>
  <si>
    <t>Karl-Anthony Towns</t>
  </si>
  <si>
    <t>Rudy Gobert</t>
  </si>
  <si>
    <t>Mike Conley</t>
  </si>
  <si>
    <t>Nickeil Alexander-Walker</t>
  </si>
  <si>
    <t>Scottie Barnes</t>
  </si>
  <si>
    <t>Pascal Siakam</t>
  </si>
  <si>
    <t>OG Anunoby</t>
  </si>
  <si>
    <t>Dennis Schröder</t>
  </si>
  <si>
    <t>Jakob Poeltl</t>
  </si>
  <si>
    <t>Max Strus</t>
  </si>
  <si>
    <t>Donovan Mitchell</t>
  </si>
  <si>
    <t>Evan Mobley</t>
  </si>
  <si>
    <t>Darius Garland</t>
  </si>
  <si>
    <t>Isaac Okoro</t>
  </si>
  <si>
    <t>Mikal Bridges</t>
  </si>
  <si>
    <t>Nic Claxton</t>
  </si>
  <si>
    <t>Cameron Johnson</t>
  </si>
  <si>
    <t>Spencer Dinwiddie</t>
  </si>
  <si>
    <t>Ben Simmons</t>
  </si>
  <si>
    <t>Herbert Jones</t>
  </si>
  <si>
    <t>CJ McCollum</t>
  </si>
  <si>
    <t>Brandon Ingram</t>
  </si>
  <si>
    <t>Zion Williamson</t>
  </si>
  <si>
    <t>Jonas Valančiūnas</t>
  </si>
  <si>
    <t>Desmond Bane</t>
  </si>
  <si>
    <t>Jaren Jackson Jr.</t>
  </si>
  <si>
    <t>Xavier Tillman Sr.</t>
  </si>
  <si>
    <t>Marcus Smart</t>
  </si>
  <si>
    <t>Ziaire Williams</t>
  </si>
  <si>
    <t>Shai Gilgeous-Alexander</t>
  </si>
  <si>
    <t>Luguentz Dort</t>
  </si>
  <si>
    <t>Jalen Williams</t>
  </si>
  <si>
    <t>Josh Giddey</t>
  </si>
  <si>
    <t>Chet Holmgren</t>
  </si>
  <si>
    <t>DeMar DeRozan</t>
  </si>
  <si>
    <t>Nikola Vučević</t>
  </si>
  <si>
    <t>Coby White</t>
  </si>
  <si>
    <t>Patrick Williams</t>
  </si>
  <si>
    <t>Zach LaVine</t>
  </si>
  <si>
    <t>Harrison Barnes</t>
  </si>
  <si>
    <t>De'Aaron Fox</t>
  </si>
  <si>
    <t>Domantas Sabonis</t>
  </si>
  <si>
    <t>Keegan Murray</t>
  </si>
  <si>
    <t>Kevin Huerter</t>
  </si>
  <si>
    <t>Lauri Markkanen</t>
  </si>
  <si>
    <t>John Collins</t>
  </si>
  <si>
    <t>Jordan Clarkson</t>
  </si>
  <si>
    <t>Walker Kessler</t>
  </si>
  <si>
    <t>Talen Horton-Tucker</t>
  </si>
  <si>
    <t>Kyrie Irving</t>
  </si>
  <si>
    <t>Grant Williams</t>
  </si>
  <si>
    <t>Luka Dončić</t>
  </si>
  <si>
    <t>Maxi Kleber</t>
  </si>
  <si>
    <t>Derrick Jones Jr.</t>
  </si>
  <si>
    <t>Devin Vassell</t>
  </si>
  <si>
    <t>Zach Collins</t>
  </si>
  <si>
    <t>Keldon Johnson</t>
  </si>
  <si>
    <t>Jeremy Sochan</t>
  </si>
  <si>
    <t>Victor Wembanyama</t>
  </si>
  <si>
    <t>Scoot Henderson</t>
  </si>
  <si>
    <t>Jerami Grant</t>
  </si>
  <si>
    <t>Anfernee Simons</t>
  </si>
  <si>
    <t>Deandre Ayton</t>
  </si>
  <si>
    <t>Matisse Thybulle</t>
  </si>
  <si>
    <t>Paul George</t>
  </si>
  <si>
    <t>Russell Westbrook</t>
  </si>
  <si>
    <t>Kawhi Leonard</t>
  </si>
  <si>
    <t>Ivica Zubac</t>
  </si>
  <si>
    <t>Robert Covington</t>
  </si>
  <si>
    <t>Tyrese Maxey</t>
  </si>
  <si>
    <t>Tobias Harris</t>
  </si>
  <si>
    <t>Joel Embiid</t>
  </si>
  <si>
    <t>P.J. Tucker</t>
  </si>
  <si>
    <t>De'Anthony Melton</t>
  </si>
  <si>
    <t>Damian Lillard</t>
  </si>
  <si>
    <t>Giannis Antetokounmpo</t>
  </si>
  <si>
    <t>Malik Beasley</t>
  </si>
  <si>
    <t>Brook Lopez</t>
  </si>
  <si>
    <t>Khris Middleton</t>
  </si>
  <si>
    <t>Eric Gordon</t>
  </si>
  <si>
    <t>Dean Wade</t>
  </si>
  <si>
    <t>Cam Thomas</t>
  </si>
  <si>
    <t>Dorian Finney-Smith</t>
  </si>
  <si>
    <t>Dereck Lively II</t>
  </si>
  <si>
    <t>Shaedon Sharpe</t>
  </si>
  <si>
    <t>Caris LeVert</t>
  </si>
  <si>
    <t>Gary Trent Jr.</t>
  </si>
  <si>
    <t>Nikola Jović</t>
  </si>
  <si>
    <t>Jaime Jaquez Jr.</t>
  </si>
  <si>
    <t>Draymond Green</t>
  </si>
  <si>
    <t>Jalen Johnson</t>
  </si>
  <si>
    <t>Jae Crowder</t>
  </si>
  <si>
    <t>Bilal Coulibaly</t>
  </si>
  <si>
    <t>Jaden McDaniels</t>
  </si>
  <si>
    <t>Josh Green</t>
  </si>
  <si>
    <t>Thomas Bryant</t>
  </si>
  <si>
    <t>Moses Moody</t>
  </si>
  <si>
    <t>Jordan Hawkins</t>
  </si>
  <si>
    <t>Bones Hyland</t>
  </si>
  <si>
    <t>Marvin Bagley III</t>
  </si>
  <si>
    <t>Mike Muscala</t>
  </si>
  <si>
    <t>Andrew Nembhard</t>
  </si>
  <si>
    <t>Royce O'Neale</t>
  </si>
  <si>
    <t>Georges Niang</t>
  </si>
  <si>
    <t>Josh Hart</t>
  </si>
  <si>
    <t>Davion Mitchell</t>
  </si>
  <si>
    <t>Cam Reddish</t>
  </si>
  <si>
    <t>Kelly Oubre Jr.</t>
  </si>
  <si>
    <t>Matt Ryan</t>
  </si>
  <si>
    <t>Gary Harris</t>
  </si>
  <si>
    <t>Jarrett Allen</t>
  </si>
  <si>
    <t>Torrey Craig</t>
  </si>
  <si>
    <t>Haywood Highsmith</t>
  </si>
  <si>
    <t>Cason Wallace</t>
  </si>
  <si>
    <t>David Roddy</t>
  </si>
  <si>
    <t>Malcolm Brogdon</t>
  </si>
  <si>
    <t>Keita Bates-Diop</t>
  </si>
  <si>
    <t>Anthony Black</t>
  </si>
  <si>
    <t>Goga Bitadze</t>
  </si>
  <si>
    <t>Al Horford</t>
  </si>
  <si>
    <t>Malaki Branham</t>
  </si>
  <si>
    <t>Brandon Miller</t>
  </si>
  <si>
    <t>Bismack Biyombo</t>
  </si>
  <si>
    <t>James Harden</t>
  </si>
  <si>
    <t>Reggie Jackson</t>
  </si>
  <si>
    <t>Keyonte George</t>
  </si>
  <si>
    <t>Ochai Agbaji</t>
  </si>
  <si>
    <t>Bradley Beal</t>
  </si>
  <si>
    <t>Christian Wood</t>
  </si>
  <si>
    <t>Dyson Daniels</t>
  </si>
  <si>
    <t>Jeremiah Robinson-Earl</t>
  </si>
  <si>
    <t>Dwight Powell</t>
  </si>
  <si>
    <t>Dario Šarić</t>
  </si>
  <si>
    <t>Keon Ellis</t>
  </si>
  <si>
    <t>Cameron Payne</t>
  </si>
  <si>
    <t>Jacob Gilyard</t>
  </si>
  <si>
    <t>Duncan Robinson</t>
  </si>
  <si>
    <t>Nicolas Batum</t>
  </si>
  <si>
    <t>Josh Richardson</t>
  </si>
  <si>
    <t>Skylar Mays</t>
  </si>
  <si>
    <t>Rui Hachimura</t>
  </si>
  <si>
    <t>Otto Porter Jr.</t>
  </si>
  <si>
    <t>JT Thor</t>
  </si>
  <si>
    <t>Théo Maledon</t>
  </si>
  <si>
    <t>Bogdan Bogdanović</t>
  </si>
  <si>
    <t>Julian Champagnie</t>
  </si>
  <si>
    <t>Toumani Camara</t>
  </si>
  <si>
    <t>Sam Hauser</t>
  </si>
  <si>
    <t>Andre Jackson Jr.</t>
  </si>
  <si>
    <t>Gradey Dick</t>
  </si>
  <si>
    <t>Jonathan Kuminga</t>
  </si>
  <si>
    <t>Donte DiVincenzo</t>
  </si>
  <si>
    <t>Kevin Knox</t>
  </si>
  <si>
    <t>Alex Caruso</t>
  </si>
  <si>
    <t>Terance Mann</t>
  </si>
  <si>
    <t>John Konchar</t>
  </si>
  <si>
    <t>Jaden Ivey</t>
  </si>
  <si>
    <t>Chris Duarte</t>
  </si>
  <si>
    <t>Santi Aldama</t>
  </si>
  <si>
    <t>Home Team</t>
  </si>
  <si>
    <t>Winner</t>
  </si>
  <si>
    <t>Away Score</t>
  </si>
  <si>
    <t>Away assists</t>
  </si>
  <si>
    <t>Away turnovers</t>
  </si>
  <si>
    <t>Away offensive rebounds</t>
  </si>
  <si>
    <t>Away free throw</t>
  </si>
  <si>
    <t>Away field goal</t>
  </si>
  <si>
    <t>Home assists</t>
  </si>
  <si>
    <t>Home turnovers</t>
  </si>
  <si>
    <t>Home offensive rebounds</t>
  </si>
  <si>
    <t>Home free throw</t>
  </si>
  <si>
    <t>Home field goal</t>
  </si>
  <si>
    <t>Away Turnover Differential</t>
  </si>
  <si>
    <t>Away Offensive Rebounds</t>
  </si>
  <si>
    <t>Away Assists on field goal</t>
  </si>
  <si>
    <t>Home Turnover Differential</t>
  </si>
  <si>
    <t>Home Offensive Rebounds</t>
  </si>
  <si>
    <t>Home Assists on field goal</t>
  </si>
  <si>
    <t>Boston @ Charlotte</t>
  </si>
  <si>
    <t>Denver @ Detroit</t>
  </si>
  <si>
    <t>Milwaukee @ Washington</t>
  </si>
  <si>
    <t>New York @ Minnesota</t>
  </si>
  <si>
    <t>Sacramento @ New Orleans</t>
  </si>
  <si>
    <t>LA Clippers @ San Antonio</t>
  </si>
  <si>
    <t>Houston @ Golden State</t>
  </si>
  <si>
    <t>Toronto @ Orlando</t>
  </si>
  <si>
    <t>Indiana @ Atlanta</t>
  </si>
  <si>
    <t>Cleveland @ Philadelphia</t>
  </si>
  <si>
    <t>Portland @ Phoenix</t>
  </si>
  <si>
    <t>Utah @ L.A. Lakers</t>
  </si>
  <si>
    <t>Denver @ Orlando</t>
  </si>
  <si>
    <t>Brooklyn @ Atlanta</t>
  </si>
  <si>
    <t>Milwaukee @ Boston</t>
  </si>
  <si>
    <t>Miami @ Cleveland</t>
  </si>
  <si>
    <t>Toronto @ Indiana</t>
  </si>
  <si>
    <t>Memphis @ Houston</t>
  </si>
  <si>
    <t>Philadelphia @ Minnesota</t>
  </si>
  <si>
    <t>Chicago @ Oklahoma City</t>
  </si>
  <si>
    <t>Golden State @ Phoenix</t>
  </si>
  <si>
    <t>Utah @ Portland</t>
  </si>
  <si>
    <t>Dallas @ L.A. Lakers</t>
  </si>
  <si>
    <t>Boston @ Orlando</t>
  </si>
  <si>
    <t>Phoenix @ Memphis</t>
  </si>
  <si>
    <t>Miami @ New York</t>
  </si>
  <si>
    <t>Chicago @ Toronto</t>
  </si>
  <si>
    <t>Detroit @ Indiana</t>
  </si>
  <si>
    <t>Washington @ Milwaukee</t>
  </si>
  <si>
    <t>Sacramento @ Minnesota</t>
  </si>
  <si>
    <t>San Antonio @ Golden State</t>
  </si>
  <si>
    <t>New Orleans @ LA Clippers</t>
  </si>
  <si>
    <t>Philadelphia @ Oklahoma City</t>
  </si>
  <si>
    <t>Miami @ Brooklyn</t>
  </si>
  <si>
    <t>Atlanta @ Washington</t>
  </si>
  <si>
    <t>L.A. Lakers @ Cleveland</t>
  </si>
  <si>
    <t>New Orleans @ Utah</t>
  </si>
  <si>
    <t>Dallas @ LA Clippers</t>
  </si>
  <si>
    <t>Portland @ Milwaukee</t>
  </si>
  <si>
    <t>Atlanta @ Boston</t>
  </si>
  <si>
    <t>Phoenix @ New York</t>
  </si>
  <si>
    <t>Charlotte @ Orlando</t>
  </si>
  <si>
    <t>Minnesota @ Memphis</t>
  </si>
  <si>
    <t>Chicago @ Brooklyn</t>
  </si>
  <si>
    <t>Toronto @ Cleveland</t>
  </si>
  <si>
    <t>San Antonio @ Denver</t>
  </si>
  <si>
    <t>Washington @ Detroit</t>
  </si>
  <si>
    <t>Portland @ Indiana</t>
  </si>
  <si>
    <t>L.A. Lakers @ Philadelphia</t>
  </si>
  <si>
    <t>Denver @ LA Clippers</t>
  </si>
  <si>
    <t>Chicago @ Boston</t>
  </si>
  <si>
    <t>Toronto @ Brooklyn</t>
  </si>
  <si>
    <t>Atlanta @ Cleveland</t>
  </si>
  <si>
    <t>Milwaukee @ Miami</t>
  </si>
  <si>
    <t>Oklahoma City @ Minnesota</t>
  </si>
  <si>
    <t>Houston @ Dallas</t>
  </si>
  <si>
    <t>L.A. Lakers @ Detroit</t>
  </si>
  <si>
    <t>Washington @ Orlando</t>
  </si>
  <si>
    <t>Phoenix @ Toronto</t>
  </si>
  <si>
    <t>Philadelphia @ New Orleans</t>
  </si>
  <si>
    <t>Houston @ Denver</t>
  </si>
  <si>
    <t>LA Clippers @ Sacramento</t>
  </si>
  <si>
    <t>Sha'Rae Mitchell (#98)</t>
  </si>
  <si>
    <t>Portland @ Cleveland</t>
  </si>
  <si>
    <t>Charlotte @ Brooklyn</t>
  </si>
  <si>
    <t>Indiana @ Miami</t>
  </si>
  <si>
    <t>Detroit @ New York</t>
  </si>
  <si>
    <t>Milwaukee @ Chicago</t>
  </si>
  <si>
    <t>L.A. Lakers @ Oklahoma City</t>
  </si>
  <si>
    <t>Atlanta @ San Antonio</t>
  </si>
  <si>
    <t>LA Clippers @ Golden State</t>
  </si>
  <si>
    <t>Philadelphia @ Boston</t>
  </si>
  <si>
    <t>New York @ Toronto</t>
  </si>
  <si>
    <t>Memphis @ Dallas</t>
  </si>
  <si>
    <t>San Antonio @ New Orleans</t>
  </si>
  <si>
    <t>Denver @ Phoenix</t>
  </si>
  <si>
    <t>Golden State @ LA Clippers</t>
  </si>
  <si>
    <t>Minnesota @ Charlotte</t>
  </si>
  <si>
    <t>Cleveland @ Detroit</t>
  </si>
  <si>
    <t>New Orleans @ Chicago</t>
  </si>
  <si>
    <t>Oklahoma City @ Dallas</t>
  </si>
  <si>
    <t>Memphis @ Phoenix</t>
  </si>
  <si>
    <t>Denver @ Sacramento</t>
  </si>
  <si>
    <t>Boston @ Indiana</t>
  </si>
  <si>
    <t>New Orleans @ Sacramento</t>
  </si>
  <si>
    <t>Orlando @ Cleveland</t>
  </si>
  <si>
    <t>Memphis @ Detroit</t>
  </si>
  <si>
    <t>Miami @ Toronto</t>
  </si>
  <si>
    <t>Philadelphia @ Washington</t>
  </si>
  <si>
    <t>San Antonio @ Minnesota</t>
  </si>
  <si>
    <t>Charlotte @ Chicago</t>
  </si>
  <si>
    <t>Oklahoma City @ Houston</t>
  </si>
  <si>
    <t>Utah @ Dallas</t>
  </si>
  <si>
    <t>Portland @ Golden State</t>
  </si>
  <si>
    <t>Indiana @ Milwaukee</t>
  </si>
  <si>
    <t>New Orleans @ L.A. Lakers</t>
  </si>
  <si>
    <t>Toronto @ Charlotte</t>
  </si>
  <si>
    <t>Detroit @ Orlando</t>
  </si>
  <si>
    <t>Atlanta @ Philadelphia</t>
  </si>
  <si>
    <t>Cleveland @ Miami</t>
  </si>
  <si>
    <t>Chicago @ San Antonio</t>
  </si>
  <si>
    <t>Dallas @ Portland</t>
  </si>
  <si>
    <t>Sacramento @ Phoenix</t>
  </si>
  <si>
    <t>Mon, Nov 20, 2023</t>
  </si>
  <si>
    <t>Tue, Nov 21, 2023</t>
  </si>
  <si>
    <t>Wed, Nov 22, 2023</t>
  </si>
  <si>
    <t>Fri, Nov 24, 2023</t>
  </si>
  <si>
    <t>Sat, Nov 25, 2023</t>
  </si>
  <si>
    <t>Sun, Nov 26, 2023</t>
  </si>
  <si>
    <t>Mon, Nov 27, 2023</t>
  </si>
  <si>
    <t>Tue, Nov 28, 2023</t>
  </si>
  <si>
    <t>Wed, Nov 29, 2023</t>
  </si>
  <si>
    <t>Thu, Nov 30, 2023</t>
  </si>
  <si>
    <t>Fri, Dec 1, 2023</t>
  </si>
  <si>
    <t>Sat, Dec 2, 2023</t>
  </si>
  <si>
    <t>Mon, Dec 4, 2023</t>
  </si>
  <si>
    <t>Tue, Dec 5, 2023</t>
  </si>
  <si>
    <t>Wed, Dec 6, 2023</t>
  </si>
  <si>
    <t>Thu, Dec 7, 2023</t>
  </si>
  <si>
    <t>Fri, Dec 8, 2023</t>
  </si>
  <si>
    <t>32</t>
  </si>
  <si>
    <t>18</t>
  </si>
  <si>
    <t>12</t>
  </si>
  <si>
    <t>21</t>
  </si>
  <si>
    <t>20</t>
  </si>
  <si>
    <t>9</t>
  </si>
  <si>
    <t>8</t>
  </si>
  <si>
    <t>22</t>
  </si>
  <si>
    <t>27</t>
  </si>
  <si>
    <t>14</t>
  </si>
  <si>
    <t>17</t>
  </si>
  <si>
    <t>15</t>
  </si>
  <si>
    <t>16</t>
  </si>
  <si>
    <t>24</t>
  </si>
  <si>
    <t>10</t>
  </si>
  <si>
    <t>29</t>
  </si>
  <si>
    <t>11</t>
  </si>
  <si>
    <t>13</t>
  </si>
  <si>
    <t>4</t>
  </si>
  <si>
    <t>7</t>
  </si>
  <si>
    <t>6</t>
  </si>
  <si>
    <t>28</t>
  </si>
  <si>
    <t>30</t>
  </si>
  <si>
    <t>31</t>
  </si>
  <si>
    <t>26</t>
  </si>
  <si>
    <t>23</t>
  </si>
  <si>
    <t>35</t>
  </si>
  <si>
    <t>33</t>
  </si>
  <si>
    <t>19</t>
  </si>
  <si>
    <t>3</t>
  </si>
  <si>
    <t>5</t>
  </si>
  <si>
    <t>25</t>
  </si>
  <si>
    <t>38</t>
  </si>
  <si>
    <t>37</t>
  </si>
  <si>
    <t>36</t>
  </si>
  <si>
    <t>34</t>
  </si>
  <si>
    <t>44</t>
  </si>
  <si>
    <t>2</t>
  </si>
  <si>
    <t>39</t>
  </si>
  <si>
    <t>52</t>
  </si>
  <si>
    <t>45</t>
  </si>
  <si>
    <t>41</t>
  </si>
  <si>
    <t>48</t>
  </si>
  <si>
    <t>43</t>
  </si>
  <si>
    <t>40</t>
  </si>
  <si>
    <t>53</t>
  </si>
  <si>
    <t>47</t>
  </si>
  <si>
    <t>51</t>
  </si>
  <si>
    <t>49</t>
  </si>
  <si>
    <t>42</t>
  </si>
  <si>
    <t>46</t>
  </si>
  <si>
    <t>50</t>
  </si>
  <si>
    <t>Miles Bridges</t>
  </si>
  <si>
    <t>55</t>
  </si>
  <si>
    <t>Buddy Hield</t>
  </si>
  <si>
    <t>Aaron Nesmith</t>
  </si>
  <si>
    <t>57</t>
  </si>
  <si>
    <t>Craig Porter Jr.</t>
  </si>
  <si>
    <t>Marcus Morris</t>
  </si>
  <si>
    <t>Kelly Olynyk</t>
  </si>
  <si>
    <t>Duop Reath</t>
  </si>
  <si>
    <t>Max Christie</t>
  </si>
  <si>
    <t>Corey Kispert</t>
  </si>
  <si>
    <t>Omer Yurtseven</t>
  </si>
  <si>
    <t>Simone Fontecchio</t>
  </si>
  <si>
    <t>Kris Dunn</t>
  </si>
  <si>
    <t>Richaun Holmes</t>
  </si>
  <si>
    <t>Dalano Banton</t>
  </si>
  <si>
    <t>Justin Holiday</t>
  </si>
  <si>
    <t>DeAndre Jordan</t>
  </si>
  <si>
    <t>Derrick Rose</t>
  </si>
  <si>
    <t>Aaron Holiday</t>
  </si>
  <si>
    <t>Bryce McGowens</t>
  </si>
  <si>
    <t>Isaiah Livers</t>
  </si>
  <si>
    <t>Ayo Dosunmu</t>
  </si>
  <si>
    <t>Troy Brown Jr.</t>
  </si>
  <si>
    <t>Patrick Beverley</t>
  </si>
  <si>
    <t>Paul Reed</t>
  </si>
  <si>
    <t>Orlando Robinson</t>
  </si>
  <si>
    <t>56</t>
  </si>
  <si>
    <t>Seth Curry</t>
  </si>
  <si>
    <t>Jaylen Nowell</t>
  </si>
  <si>
    <t>Bojan Bogdanović</t>
  </si>
  <si>
    <t>Cedi Osman</t>
  </si>
  <si>
    <t>Caleb Martin</t>
  </si>
  <si>
    <t>Nick Richards</t>
  </si>
  <si>
    <t>Dante Exum</t>
  </si>
  <si>
    <t>54</t>
  </si>
  <si>
    <t>Garrison Mathews</t>
  </si>
  <si>
    <t>Jericho Sims</t>
  </si>
  <si>
    <t>Chimezie Metu</t>
  </si>
  <si>
    <t>Wesley Matthews</t>
  </si>
  <si>
    <t>Vince Williams Jr.</t>
  </si>
  <si>
    <t>Collin Sexton</t>
  </si>
  <si>
    <t>Brandin Podziemski</t>
  </si>
  <si>
    <t>Amir Coffey</t>
  </si>
  <si>
    <t>Lamar Stevens</t>
  </si>
  <si>
    <t>Jaxson Hayes</t>
  </si>
  <si>
    <t>Onyeka Okongwu</t>
  </si>
  <si>
    <t>MarJon Beauchamp</t>
  </si>
  <si>
    <t>T.J. McConnell</t>
  </si>
  <si>
    <t>Nassir Little</t>
  </si>
  <si>
    <t>Isaiah Jackson</t>
  </si>
  <si>
    <t>Ja Morant</t>
  </si>
  <si>
    <t>Isaiah Hartenstein</t>
  </si>
  <si>
    <t>Trey Murphy III</t>
  </si>
  <si>
    <t>Sat, Dec 9, 2023</t>
  </si>
  <si>
    <t>Mon, Dec 11, 2023</t>
  </si>
  <si>
    <t>Tue, Dec 12, 2023</t>
  </si>
  <si>
    <t>Wed, Dec 13, 2023</t>
  </si>
  <si>
    <t>Thu, Dec 14, 2023</t>
  </si>
  <si>
    <t>Fri, Dec 15, 2023</t>
  </si>
  <si>
    <t>Sat, Dec 16, 2023</t>
  </si>
  <si>
    <t>Sun, Dec 17, 2023</t>
  </si>
  <si>
    <t>Mon, Dec 18, 2023</t>
  </si>
  <si>
    <t>Tue, Dec 19, 2023</t>
  </si>
  <si>
    <t>Wed, Dec 20, 2023</t>
  </si>
  <si>
    <t>Thu, Dec 21, 2023</t>
  </si>
  <si>
    <t>Indiana @ L.A. Lakers</t>
  </si>
  <si>
    <t>Indiana @ Detroit</t>
  </si>
  <si>
    <t>Cleveland @ Orlando</t>
  </si>
  <si>
    <t>Denver @ Atlanta</t>
  </si>
  <si>
    <t>Toronto @ New York</t>
  </si>
  <si>
    <t>Pat O'Connell (#90)</t>
  </si>
  <si>
    <t>San Antonio @ Houston</t>
  </si>
  <si>
    <t>Utah @ Oklahoma City</t>
  </si>
  <si>
    <t>Brooklyn @ Sacramento</t>
  </si>
  <si>
    <t>Cleveland @ Boston</t>
  </si>
  <si>
    <t>L.A. Lakers @ Dallas</t>
  </si>
  <si>
    <t>Denver @ Chicago</t>
  </si>
  <si>
    <t>Sacramento @ LA Clippers</t>
  </si>
  <si>
    <t>New Orleans @ Washington</t>
  </si>
  <si>
    <t>Charlotte @ Miami</t>
  </si>
  <si>
    <t>Atlanta @ Toronto</t>
  </si>
  <si>
    <t>L.A. Lakers @ San Antonio</t>
  </si>
  <si>
    <t>Brooklyn @ Phoenix</t>
  </si>
  <si>
    <t>New York @ Utah</t>
  </si>
  <si>
    <t>Chicago @ Miami</t>
  </si>
  <si>
    <t>Minnesota @ Dallas</t>
  </si>
  <si>
    <t>Brooklyn @ Denver</t>
  </si>
  <si>
    <t>New Orleans @ Charlotte</t>
  </si>
  <si>
    <t>Detroit @ Philadelphia</t>
  </si>
  <si>
    <t>Indiana @ Washington</t>
  </si>
  <si>
    <t>Orlando @ Boston</t>
  </si>
  <si>
    <t>Houston @ Memphis</t>
  </si>
  <si>
    <t>New York @ Phoenix</t>
  </si>
  <si>
    <t>Philadelphia @ Charlotte</t>
  </si>
  <si>
    <t>Indiana @ Minnesota</t>
  </si>
  <si>
    <t>Brooklyn @ Golden State</t>
  </si>
  <si>
    <t>Oklahoma City @ Denver</t>
  </si>
  <si>
    <t>Utah @ Sacramento</t>
  </si>
  <si>
    <t>New York @ LA Clippers</t>
  </si>
  <si>
    <t>New Orleans @ San Antonio</t>
  </si>
  <si>
    <t>Houston @ Milwaukee</t>
  </si>
  <si>
    <t>Washington @ Phoenix</t>
  </si>
  <si>
    <t>Golden State @ Portland</t>
  </si>
  <si>
    <t>Houston @ Cleveland</t>
  </si>
  <si>
    <t>LA Clippers @ Indiana</t>
  </si>
  <si>
    <t>Chicago @ Philadelphia</t>
  </si>
  <si>
    <t>Detroit @ Atlanta</t>
  </si>
  <si>
    <t>Minnesota @ Miami</t>
  </si>
  <si>
    <t>Charlotte @ Toronto</t>
  </si>
  <si>
    <t>Memphis @ Oklahoma City</t>
  </si>
  <si>
    <t>Brooklyn @ Utah</t>
  </si>
  <si>
    <t>Washington @ Sacramento</t>
  </si>
  <si>
    <t>New York @ L.A. Lakers</t>
  </si>
  <si>
    <t>Memphis @ New Orleans</t>
  </si>
  <si>
    <t>San Antonio @ Milwaukee</t>
  </si>
  <si>
    <t>Boston @ Golden State</t>
  </si>
  <si>
    <t>Phoenix @ Portland</t>
  </si>
  <si>
    <t>Utah @ Cleveland</t>
  </si>
  <si>
    <t>Miami @ Orlando</t>
  </si>
  <si>
    <t>Minnesota @ Philadelphia</t>
  </si>
  <si>
    <t>New York @ Brooklyn</t>
  </si>
  <si>
    <t>Denver @ Toronto</t>
  </si>
  <si>
    <t>L.A. Lakers @ Chicago</t>
  </si>
  <si>
    <t>Atlanta @ Houston</t>
  </si>
  <si>
    <t>Boston @ Sacramento</t>
  </si>
  <si>
    <t>Utah @ Detroit</t>
  </si>
  <si>
    <t>New Orleans @ Cleveland</t>
  </si>
  <si>
    <t>San Antonio @ Chicago</t>
  </si>
  <si>
    <t>Indiana @ Memphis</t>
  </si>
  <si>
    <t>Orlando @ Milwaukee</t>
  </si>
  <si>
    <t>LA Clippers @ Oklahoma City</t>
  </si>
  <si>
    <t>L.A. Lakers @ Minnesota</t>
  </si>
  <si>
    <t>Washington @ Portland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</si>
</sst>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.6"/>
      <color rgb="FF000000"/>
      <name val="Verdana"/>
      <family val="2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8.6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rgb="FFDDDDDD"/>
      </left>
      <right/>
      <top/>
      <bottom style="dotted">
        <color rgb="FFDDDDDD"/>
      </bottom>
      <diagonal/>
    </border>
    <border>
      <left style="medium">
        <color rgb="FFDDDDDD"/>
      </left>
      <right/>
      <top style="medium">
        <color rgb="FF747678"/>
      </top>
      <bottom style="dotted">
        <color rgb="FFDDDDDD"/>
      </bottom>
      <diagonal/>
    </border>
    <border>
      <left style="medium">
        <color rgb="FFDDDDDD"/>
      </left>
      <right style="medium">
        <color rgb="FF747678"/>
      </right>
      <top style="medium">
        <color rgb="FF747678"/>
      </top>
      <bottom style="dotted">
        <color rgb="FFDDDDDD"/>
      </bottom>
      <diagonal/>
    </border>
    <border>
      <left/>
      <right/>
      <top/>
      <bottom style="dotted">
        <color rgb="FFDDDDDD"/>
      </bottom>
      <diagonal/>
    </border>
    <border>
      <left style="medium">
        <color rgb="FFDDDDDD"/>
      </left>
      <right style="medium">
        <color rgb="FF747678"/>
      </right>
      <top/>
      <bottom style="dotted">
        <color rgb="FFDDDDDD"/>
      </bottom>
      <diagonal/>
    </border>
    <border>
      <left style="medium">
        <color rgb="FFDDDDDD"/>
      </left>
      <right/>
      <top/>
      <bottom/>
      <diagonal/>
    </border>
    <border>
      <left style="medium">
        <color rgb="FFDDDDDD"/>
      </left>
      <right style="medium">
        <color rgb="FF747678"/>
      </right>
      <top/>
      <bottom/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1" fillId="0" borderId="0" xfId="0" applyFont="1"/>
    <xf numFmtId="15" fontId="2" fillId="0" borderId="0" xfId="0" applyNumberFormat="1" applyFont="1"/>
    <xf numFmtId="0" fontId="2" fillId="0" borderId="0" xfId="0" applyFont="1" applyAlignment="1">
      <alignment vertical="top" wrapText="1"/>
    </xf>
    <xf numFmtId="15" fontId="1" fillId="0" borderId="0" xfId="0" applyNumberFormat="1" applyFont="1"/>
    <xf numFmtId="0" fontId="2" fillId="2" borderId="0" xfId="0" applyFont="1" applyFill="1" applyAlignment="1">
      <alignment vertical="top" wrapText="1"/>
    </xf>
    <xf numFmtId="0" fontId="2" fillId="2" borderId="0" xfId="0" applyFont="1" applyFill="1"/>
    <xf numFmtId="0" fontId="2" fillId="3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/>
    <xf numFmtId="0" fontId="4" fillId="0" borderId="7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2" fillId="0" borderId="4" xfId="1" applyFont="1" applyBorder="1" applyAlignment="1">
      <alignment horizontal="left" vertical="center"/>
    </xf>
    <xf numFmtId="0" fontId="2" fillId="0" borderId="1" xfId="1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2" fillId="0" borderId="0" xfId="1" applyFont="1" applyAlignment="1">
      <alignment horizontal="left" vertical="center"/>
    </xf>
    <xf numFmtId="0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right" vertical="center"/>
    </xf>
    <xf numFmtId="0" fontId="6" fillId="0" borderId="0" xfId="1" applyFont="1" applyAlignment="1">
      <alignment horizontal="left" vertical="center"/>
    </xf>
    <xf numFmtId="0" fontId="6" fillId="0" borderId="6" xfId="1" applyFont="1" applyBorder="1" applyAlignment="1">
      <alignment horizontal="left" vertical="center"/>
    </xf>
    <xf numFmtId="0" fontId="7" fillId="0" borderId="6" xfId="0" applyFont="1" applyBorder="1" applyAlignment="1">
      <alignment horizontal="right" vertical="center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1"/>
  <sheetViews>
    <sheetView topLeftCell="A404" zoomScale="80" zoomScaleNormal="80" workbookViewId="0">
      <selection activeCell="B408" sqref="B408"/>
    </sheetView>
  </sheetViews>
  <sheetFormatPr defaultRowHeight="15" x14ac:dyDescent="0.25"/>
  <cols>
    <col min="1" max="5" width="15.28515625" style="9" customWidth="1"/>
  </cols>
  <sheetData>
    <row r="1" spans="1:10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J1" t="s">
        <v>5</v>
      </c>
    </row>
    <row r="2" spans="1:10" ht="25.5" customHeight="1" x14ac:dyDescent="0.25">
      <c r="A2" s="2">
        <v>45223</v>
      </c>
      <c r="B2" s="3" t="s">
        <v>6</v>
      </c>
      <c r="C2" s="1" t="s">
        <v>7</v>
      </c>
      <c r="D2" s="1" t="s">
        <v>8</v>
      </c>
      <c r="E2" s="1" t="s">
        <v>9</v>
      </c>
      <c r="F2" s="3"/>
    </row>
    <row r="3" spans="1:10" ht="25.5" customHeight="1" x14ac:dyDescent="0.25">
      <c r="A3" s="2">
        <v>45223</v>
      </c>
      <c r="B3" s="3" t="s">
        <v>10</v>
      </c>
      <c r="C3" s="1" t="s">
        <v>11</v>
      </c>
      <c r="D3" s="1" t="s">
        <v>12</v>
      </c>
      <c r="E3" s="1" t="s">
        <v>13</v>
      </c>
      <c r="F3" s="3"/>
    </row>
    <row r="4" spans="1:10" ht="25.5" customHeight="1" x14ac:dyDescent="0.25">
      <c r="A4" s="2">
        <v>45224</v>
      </c>
      <c r="B4" s="3" t="s">
        <v>14</v>
      </c>
      <c r="C4" s="9" t="s">
        <v>15</v>
      </c>
      <c r="D4" s="9" t="s">
        <v>16</v>
      </c>
      <c r="E4" s="9" t="s">
        <v>17</v>
      </c>
    </row>
    <row r="5" spans="1:10" ht="38.25" customHeight="1" x14ac:dyDescent="0.25">
      <c r="A5" s="2">
        <v>45224</v>
      </c>
      <c r="B5" s="3" t="s">
        <v>18</v>
      </c>
      <c r="C5" s="9" t="s">
        <v>19</v>
      </c>
      <c r="D5" s="9" t="s">
        <v>20</v>
      </c>
      <c r="E5" s="9" t="s">
        <v>21</v>
      </c>
    </row>
    <row r="6" spans="1:10" ht="25.5" customHeight="1" x14ac:dyDescent="0.25">
      <c r="A6" s="2">
        <v>45224</v>
      </c>
      <c r="B6" s="3" t="s">
        <v>22</v>
      </c>
      <c r="C6" s="9" t="s">
        <v>23</v>
      </c>
      <c r="D6" s="9" t="s">
        <v>24</v>
      </c>
      <c r="E6" s="9" t="s">
        <v>25</v>
      </c>
    </row>
    <row r="7" spans="1:10" ht="51" customHeight="1" x14ac:dyDescent="0.25">
      <c r="A7" s="2">
        <v>45224</v>
      </c>
      <c r="B7" s="3" t="s">
        <v>26</v>
      </c>
      <c r="C7" s="9" t="s">
        <v>27</v>
      </c>
      <c r="D7" s="9" t="s">
        <v>28</v>
      </c>
      <c r="E7" s="9" t="s">
        <v>29</v>
      </c>
    </row>
    <row r="8" spans="1:10" ht="25.5" customHeight="1" x14ac:dyDescent="0.25">
      <c r="A8" s="2">
        <v>45224</v>
      </c>
      <c r="B8" s="3" t="s">
        <v>30</v>
      </c>
      <c r="C8" s="9" t="s">
        <v>31</v>
      </c>
      <c r="D8" s="9" t="s">
        <v>32</v>
      </c>
      <c r="E8" s="9" t="s">
        <v>33</v>
      </c>
    </row>
    <row r="9" spans="1:10" ht="38.25" customHeight="1" x14ac:dyDescent="0.25">
      <c r="A9" s="2">
        <v>45224</v>
      </c>
      <c r="B9" s="3" t="s">
        <v>34</v>
      </c>
      <c r="C9" s="9" t="s">
        <v>35</v>
      </c>
      <c r="D9" s="9" t="s">
        <v>36</v>
      </c>
      <c r="E9" s="9" t="s">
        <v>37</v>
      </c>
    </row>
    <row r="10" spans="1:10" ht="38.25" customHeight="1" x14ac:dyDescent="0.25">
      <c r="A10" s="2">
        <v>45224</v>
      </c>
      <c r="B10" s="3" t="s">
        <v>38</v>
      </c>
      <c r="C10" s="9" t="s">
        <v>39</v>
      </c>
      <c r="D10" s="9" t="s">
        <v>40</v>
      </c>
      <c r="E10" s="9" t="s">
        <v>41</v>
      </c>
    </row>
    <row r="11" spans="1:10" ht="51" customHeight="1" x14ac:dyDescent="0.25">
      <c r="A11" s="2">
        <v>45224</v>
      </c>
      <c r="B11" s="3" t="s">
        <v>42</v>
      </c>
      <c r="C11" s="9" t="s">
        <v>43</v>
      </c>
      <c r="D11" s="9" t="s">
        <v>44</v>
      </c>
      <c r="E11" s="9" t="s">
        <v>45</v>
      </c>
    </row>
    <row r="12" spans="1:10" ht="38.25" customHeight="1" x14ac:dyDescent="0.25">
      <c r="A12" s="2">
        <v>45224</v>
      </c>
      <c r="B12" s="3" t="s">
        <v>46</v>
      </c>
      <c r="C12" s="9" t="s">
        <v>47</v>
      </c>
      <c r="D12" s="9" t="s">
        <v>48</v>
      </c>
      <c r="E12" s="9" t="s">
        <v>49</v>
      </c>
    </row>
    <row r="13" spans="1:10" ht="25.5" customHeight="1" x14ac:dyDescent="0.25">
      <c r="A13" s="2">
        <v>45224</v>
      </c>
      <c r="B13" s="3" t="s">
        <v>50</v>
      </c>
      <c r="C13" s="9" t="s">
        <v>7</v>
      </c>
      <c r="D13" s="9" t="s">
        <v>12</v>
      </c>
      <c r="E13" s="9" t="s">
        <v>51</v>
      </c>
    </row>
    <row r="14" spans="1:10" ht="25.5" customHeight="1" x14ac:dyDescent="0.25">
      <c r="A14" s="2">
        <v>45224</v>
      </c>
      <c r="B14" s="3" t="s">
        <v>52</v>
      </c>
      <c r="C14" s="9" t="s">
        <v>53</v>
      </c>
      <c r="D14" s="9" t="s">
        <v>54</v>
      </c>
      <c r="E14" s="9" t="s">
        <v>55</v>
      </c>
    </row>
    <row r="15" spans="1:10" ht="51" customHeight="1" x14ac:dyDescent="0.25">
      <c r="A15" s="2">
        <v>45224</v>
      </c>
      <c r="B15" s="3" t="s">
        <v>56</v>
      </c>
      <c r="C15" s="9" t="s">
        <v>11</v>
      </c>
      <c r="D15" s="9" t="s">
        <v>57</v>
      </c>
      <c r="E15" s="9" t="s">
        <v>58</v>
      </c>
    </row>
    <row r="16" spans="1:10" ht="51" customHeight="1" x14ac:dyDescent="0.25">
      <c r="A16" s="2">
        <v>45225</v>
      </c>
      <c r="B16" s="3" t="s">
        <v>59</v>
      </c>
      <c r="C16" s="9" t="s">
        <v>60</v>
      </c>
      <c r="D16" s="9" t="s">
        <v>61</v>
      </c>
      <c r="E16" s="9" t="s">
        <v>62</v>
      </c>
    </row>
    <row r="17" spans="1:5" ht="51" customHeight="1" x14ac:dyDescent="0.25">
      <c r="A17" s="2">
        <v>45225</v>
      </c>
      <c r="B17" s="3" t="s">
        <v>63</v>
      </c>
      <c r="C17" s="9" t="s">
        <v>64</v>
      </c>
      <c r="D17" s="9" t="s">
        <v>65</v>
      </c>
      <c r="E17" s="9" t="s">
        <v>66</v>
      </c>
    </row>
    <row r="18" spans="1:5" ht="51" customHeight="1" x14ac:dyDescent="0.25">
      <c r="A18" s="2">
        <v>45226</v>
      </c>
      <c r="B18" s="3" t="s">
        <v>67</v>
      </c>
      <c r="C18" s="9" t="s">
        <v>68</v>
      </c>
      <c r="D18" s="9" t="s">
        <v>48</v>
      </c>
      <c r="E18" s="9" t="s">
        <v>69</v>
      </c>
    </row>
    <row r="19" spans="1:5" ht="51" customHeight="1" x14ac:dyDescent="0.25">
      <c r="A19" s="2">
        <v>45226</v>
      </c>
      <c r="B19" s="3" t="s">
        <v>70</v>
      </c>
      <c r="C19" s="9" t="s">
        <v>15</v>
      </c>
      <c r="D19" s="9" t="s">
        <v>54</v>
      </c>
      <c r="E19" s="9" t="s">
        <v>71</v>
      </c>
    </row>
    <row r="20" spans="1:5" ht="51" customHeight="1" x14ac:dyDescent="0.25">
      <c r="A20" s="2">
        <v>45226</v>
      </c>
      <c r="B20" s="3" t="s">
        <v>72</v>
      </c>
      <c r="C20" s="9" t="s">
        <v>35</v>
      </c>
      <c r="D20" s="9" t="s">
        <v>73</v>
      </c>
      <c r="E20" s="9" t="s">
        <v>74</v>
      </c>
    </row>
    <row r="21" spans="1:5" ht="25.5" customHeight="1" x14ac:dyDescent="0.25">
      <c r="A21" s="2">
        <v>45226</v>
      </c>
      <c r="B21" s="3" t="s">
        <v>75</v>
      </c>
      <c r="C21" s="9" t="s">
        <v>39</v>
      </c>
      <c r="D21" s="9" t="s">
        <v>76</v>
      </c>
      <c r="E21" s="9" t="s">
        <v>40</v>
      </c>
    </row>
    <row r="22" spans="1:5" ht="38.25" customHeight="1" x14ac:dyDescent="0.25">
      <c r="A22" s="2">
        <v>45226</v>
      </c>
      <c r="B22" s="3" t="s">
        <v>77</v>
      </c>
      <c r="C22" s="9" t="s">
        <v>78</v>
      </c>
      <c r="D22" s="9" t="s">
        <v>79</v>
      </c>
      <c r="E22" s="9" t="s">
        <v>80</v>
      </c>
    </row>
    <row r="23" spans="1:5" ht="25.5" customHeight="1" x14ac:dyDescent="0.25">
      <c r="A23" s="2">
        <v>45226</v>
      </c>
      <c r="B23" s="3" t="s">
        <v>81</v>
      </c>
      <c r="C23" s="9" t="s">
        <v>24</v>
      </c>
      <c r="D23" s="9" t="s">
        <v>61</v>
      </c>
      <c r="E23" s="9" t="s">
        <v>82</v>
      </c>
    </row>
    <row r="24" spans="1:5" ht="25.5" customHeight="1" x14ac:dyDescent="0.25">
      <c r="A24" s="2">
        <v>45226</v>
      </c>
      <c r="B24" s="3" t="s">
        <v>83</v>
      </c>
      <c r="C24" s="9" t="s">
        <v>36</v>
      </c>
      <c r="D24" s="9" t="s">
        <v>12</v>
      </c>
      <c r="E24" s="9" t="s">
        <v>84</v>
      </c>
    </row>
    <row r="25" spans="1:5" ht="38.25" customHeight="1" x14ac:dyDescent="0.25">
      <c r="A25" s="2">
        <v>45226</v>
      </c>
      <c r="B25" s="3" t="s">
        <v>85</v>
      </c>
      <c r="C25" s="9" t="s">
        <v>11</v>
      </c>
      <c r="D25" s="9" t="s">
        <v>27</v>
      </c>
      <c r="E25" s="9" t="s">
        <v>49</v>
      </c>
    </row>
    <row r="26" spans="1:5" ht="38.25" customHeight="1" x14ac:dyDescent="0.25">
      <c r="A26" s="2">
        <v>45226</v>
      </c>
      <c r="B26" s="3" t="s">
        <v>86</v>
      </c>
      <c r="C26" s="9" t="s">
        <v>87</v>
      </c>
      <c r="D26" s="9" t="s">
        <v>8</v>
      </c>
      <c r="E26" s="9" t="s">
        <v>66</v>
      </c>
    </row>
    <row r="27" spans="1:5" ht="38.25" customHeight="1" x14ac:dyDescent="0.25">
      <c r="A27" s="2">
        <v>45226</v>
      </c>
      <c r="B27" s="3" t="s">
        <v>88</v>
      </c>
      <c r="C27" s="9" t="s">
        <v>7</v>
      </c>
      <c r="D27" s="9" t="s">
        <v>89</v>
      </c>
      <c r="E27" s="9" t="s">
        <v>90</v>
      </c>
    </row>
    <row r="28" spans="1:5" ht="38.25" customHeight="1" x14ac:dyDescent="0.25">
      <c r="A28" s="2">
        <v>45226</v>
      </c>
      <c r="B28" s="3" t="s">
        <v>91</v>
      </c>
      <c r="C28" s="9" t="s">
        <v>64</v>
      </c>
      <c r="D28" s="9" t="s">
        <v>57</v>
      </c>
      <c r="E28" s="9" t="s">
        <v>58</v>
      </c>
    </row>
    <row r="29" spans="1:5" ht="63.75" customHeight="1" x14ac:dyDescent="0.25">
      <c r="A29" s="2">
        <v>45227</v>
      </c>
      <c r="B29" s="3" t="s">
        <v>92</v>
      </c>
      <c r="C29" s="9" t="s">
        <v>60</v>
      </c>
      <c r="D29" s="9" t="s">
        <v>79</v>
      </c>
      <c r="E29" s="9" t="s">
        <v>21</v>
      </c>
    </row>
    <row r="30" spans="1:5" ht="25.5" customHeight="1" x14ac:dyDescent="0.25">
      <c r="A30" s="2">
        <v>45227</v>
      </c>
      <c r="B30" s="3" t="s">
        <v>93</v>
      </c>
      <c r="C30" s="9" t="s">
        <v>28</v>
      </c>
      <c r="D30" s="9" t="s">
        <v>16</v>
      </c>
      <c r="E30" s="9" t="s">
        <v>94</v>
      </c>
    </row>
    <row r="31" spans="1:5" ht="25.5" customHeight="1" x14ac:dyDescent="0.25">
      <c r="A31" s="2">
        <v>45227</v>
      </c>
      <c r="B31" s="3" t="s">
        <v>95</v>
      </c>
      <c r="C31" s="9" t="s">
        <v>19</v>
      </c>
      <c r="D31" s="9" t="s">
        <v>29</v>
      </c>
      <c r="E31" s="9" t="s">
        <v>84</v>
      </c>
    </row>
    <row r="32" spans="1:5" ht="25.5" customHeight="1" x14ac:dyDescent="0.25">
      <c r="A32" s="2">
        <v>45227</v>
      </c>
      <c r="B32" s="3" t="s">
        <v>96</v>
      </c>
      <c r="C32" s="9" t="s">
        <v>44</v>
      </c>
      <c r="D32" s="9" t="s">
        <v>73</v>
      </c>
      <c r="E32" s="9" t="s">
        <v>97</v>
      </c>
    </row>
    <row r="33" spans="1:5" ht="38.25" customHeight="1" x14ac:dyDescent="0.25">
      <c r="A33" s="2">
        <v>45227</v>
      </c>
      <c r="B33" s="3" t="s">
        <v>98</v>
      </c>
      <c r="C33" s="9" t="s">
        <v>31</v>
      </c>
      <c r="D33" s="9" t="s">
        <v>37</v>
      </c>
      <c r="E33" s="9" t="s">
        <v>99</v>
      </c>
    </row>
    <row r="34" spans="1:5" ht="51" customHeight="1" x14ac:dyDescent="0.25">
      <c r="A34" s="2">
        <v>45227</v>
      </c>
      <c r="B34" s="3" t="s">
        <v>100</v>
      </c>
      <c r="C34" s="9" t="s">
        <v>47</v>
      </c>
      <c r="D34" s="9" t="s">
        <v>101</v>
      </c>
      <c r="E34" s="9" t="s">
        <v>102</v>
      </c>
    </row>
    <row r="35" spans="1:5" ht="25.5" customHeight="1" x14ac:dyDescent="0.25">
      <c r="A35" s="2">
        <v>45227</v>
      </c>
      <c r="B35" s="3" t="s">
        <v>103</v>
      </c>
      <c r="C35" s="9" t="s">
        <v>43</v>
      </c>
      <c r="D35" s="9" t="s">
        <v>9</v>
      </c>
      <c r="E35" s="9" t="s">
        <v>104</v>
      </c>
    </row>
    <row r="36" spans="1:5" ht="38.25" customHeight="1" x14ac:dyDescent="0.25">
      <c r="A36" s="2">
        <v>45228</v>
      </c>
      <c r="B36" s="3" t="s">
        <v>105</v>
      </c>
      <c r="C36" s="9" t="s">
        <v>27</v>
      </c>
      <c r="D36" s="9" t="s">
        <v>57</v>
      </c>
      <c r="E36" s="9" t="s">
        <v>106</v>
      </c>
    </row>
    <row r="37" spans="1:5" ht="63.75" customHeight="1" x14ac:dyDescent="0.25">
      <c r="A37" s="2">
        <v>45228</v>
      </c>
      <c r="B37" s="3" t="s">
        <v>107</v>
      </c>
      <c r="C37" s="9" t="s">
        <v>39</v>
      </c>
      <c r="D37" s="9" t="s">
        <v>48</v>
      </c>
      <c r="E37" s="9" t="s">
        <v>71</v>
      </c>
    </row>
    <row r="38" spans="1:5" ht="38.25" customHeight="1" x14ac:dyDescent="0.25">
      <c r="A38" s="2">
        <v>45228</v>
      </c>
      <c r="B38" s="3" t="s">
        <v>108</v>
      </c>
      <c r="C38" s="9" t="s">
        <v>68</v>
      </c>
      <c r="D38" s="9" t="s">
        <v>54</v>
      </c>
      <c r="E38" s="9" t="s">
        <v>40</v>
      </c>
    </row>
    <row r="39" spans="1:5" ht="25.5" customHeight="1" x14ac:dyDescent="0.25">
      <c r="A39" s="2">
        <v>45228</v>
      </c>
      <c r="B39" s="3" t="s">
        <v>109</v>
      </c>
      <c r="C39" s="9" t="s">
        <v>23</v>
      </c>
      <c r="D39" s="9" t="s">
        <v>20</v>
      </c>
      <c r="E39" s="9" t="s">
        <v>33</v>
      </c>
    </row>
    <row r="40" spans="1:5" ht="38.25" customHeight="1" x14ac:dyDescent="0.25">
      <c r="A40" s="2">
        <v>45228</v>
      </c>
      <c r="B40" s="3" t="s">
        <v>110</v>
      </c>
      <c r="C40" s="9" t="s">
        <v>64</v>
      </c>
      <c r="D40" s="9" t="s">
        <v>65</v>
      </c>
      <c r="E40" s="9" t="s">
        <v>111</v>
      </c>
    </row>
    <row r="41" spans="1:5" ht="38.25" customHeight="1" x14ac:dyDescent="0.25">
      <c r="A41" s="2">
        <v>45228</v>
      </c>
      <c r="B41" s="3" t="s">
        <v>112</v>
      </c>
      <c r="C41" s="9" t="s">
        <v>87</v>
      </c>
      <c r="D41" s="9" t="s">
        <v>89</v>
      </c>
      <c r="E41" s="9" t="s">
        <v>113</v>
      </c>
    </row>
    <row r="42" spans="1:5" ht="51" customHeight="1" x14ac:dyDescent="0.25">
      <c r="A42" s="2">
        <v>45229</v>
      </c>
      <c r="B42" s="3" t="s">
        <v>114</v>
      </c>
      <c r="C42" s="9" t="s">
        <v>28</v>
      </c>
      <c r="D42" s="9" t="s">
        <v>73</v>
      </c>
      <c r="E42" s="9" t="s">
        <v>58</v>
      </c>
    </row>
    <row r="43" spans="1:5" ht="51" customHeight="1" x14ac:dyDescent="0.25">
      <c r="A43" s="2">
        <v>45229</v>
      </c>
      <c r="B43" s="3" t="s">
        <v>115</v>
      </c>
      <c r="C43" s="9" t="s">
        <v>78</v>
      </c>
      <c r="D43" s="9" t="s">
        <v>37</v>
      </c>
      <c r="E43" s="9" t="s">
        <v>40</v>
      </c>
    </row>
    <row r="44" spans="1:5" ht="38.25" customHeight="1" x14ac:dyDescent="0.25">
      <c r="A44" s="2">
        <v>45229</v>
      </c>
      <c r="B44" s="3" t="s">
        <v>116</v>
      </c>
      <c r="C44" s="9" t="s">
        <v>60</v>
      </c>
      <c r="D44" s="9" t="s">
        <v>61</v>
      </c>
      <c r="E44" s="9" t="s">
        <v>45</v>
      </c>
    </row>
    <row r="45" spans="1:5" ht="51" customHeight="1" x14ac:dyDescent="0.25">
      <c r="A45" s="2">
        <v>45229</v>
      </c>
      <c r="B45" s="3" t="s">
        <v>117</v>
      </c>
      <c r="C45" s="9" t="s">
        <v>19</v>
      </c>
      <c r="D45" s="9" t="s">
        <v>20</v>
      </c>
      <c r="E45" s="9" t="s">
        <v>80</v>
      </c>
    </row>
    <row r="46" spans="1:5" ht="25.5" customHeight="1" x14ac:dyDescent="0.25">
      <c r="A46" s="2">
        <v>45229</v>
      </c>
      <c r="B46" s="3" t="s">
        <v>118</v>
      </c>
      <c r="C46" s="9" t="s">
        <v>36</v>
      </c>
      <c r="D46" s="9" t="s">
        <v>25</v>
      </c>
      <c r="E46" s="9" t="s">
        <v>94</v>
      </c>
    </row>
    <row r="47" spans="1:5" ht="38.25" customHeight="1" x14ac:dyDescent="0.25">
      <c r="A47" s="2">
        <v>45229</v>
      </c>
      <c r="B47" s="3" t="s">
        <v>119</v>
      </c>
      <c r="C47" s="9" t="s">
        <v>44</v>
      </c>
      <c r="D47" s="9" t="s">
        <v>76</v>
      </c>
      <c r="E47" s="9" t="s">
        <v>120</v>
      </c>
    </row>
    <row r="48" spans="1:5" ht="25.5" customHeight="1" x14ac:dyDescent="0.25">
      <c r="A48" s="2">
        <v>45229</v>
      </c>
      <c r="B48" s="3" t="s">
        <v>121</v>
      </c>
      <c r="C48" s="9" t="s">
        <v>53</v>
      </c>
      <c r="D48" s="9" t="s">
        <v>29</v>
      </c>
      <c r="E48" s="9" t="s">
        <v>55</v>
      </c>
    </row>
    <row r="49" spans="1:5" ht="25.5" customHeight="1" x14ac:dyDescent="0.25">
      <c r="A49" s="2">
        <v>45229</v>
      </c>
      <c r="B49" s="3" t="s">
        <v>122</v>
      </c>
      <c r="C49" s="9" t="s">
        <v>35</v>
      </c>
      <c r="D49" s="9" t="s">
        <v>24</v>
      </c>
      <c r="E49" s="9" t="s">
        <v>21</v>
      </c>
    </row>
    <row r="50" spans="1:5" ht="38.25" customHeight="1" x14ac:dyDescent="0.25">
      <c r="A50" s="2">
        <v>45229</v>
      </c>
      <c r="B50" s="3" t="s">
        <v>123</v>
      </c>
      <c r="C50" s="9" t="s">
        <v>12</v>
      </c>
      <c r="D50" s="9" t="s">
        <v>17</v>
      </c>
      <c r="E50" s="9" t="s">
        <v>41</v>
      </c>
    </row>
    <row r="51" spans="1:5" ht="63.75" customHeight="1" x14ac:dyDescent="0.25">
      <c r="A51" s="2">
        <v>45229</v>
      </c>
      <c r="B51" s="3" t="s">
        <v>124</v>
      </c>
      <c r="C51" s="9" t="s">
        <v>47</v>
      </c>
      <c r="D51" s="9" t="s">
        <v>101</v>
      </c>
      <c r="E51" s="9" t="s">
        <v>102</v>
      </c>
    </row>
    <row r="52" spans="1:5" ht="25.5" customHeight="1" x14ac:dyDescent="0.25">
      <c r="A52" s="2">
        <v>45229</v>
      </c>
      <c r="B52" s="3" t="s">
        <v>125</v>
      </c>
      <c r="C52" s="9" t="s">
        <v>43</v>
      </c>
      <c r="D52" s="9" t="s">
        <v>13</v>
      </c>
      <c r="E52" s="9" t="s">
        <v>104</v>
      </c>
    </row>
    <row r="53" spans="1:5" ht="38.25" customHeight="1" x14ac:dyDescent="0.25">
      <c r="A53" s="2">
        <v>45230</v>
      </c>
      <c r="B53" s="3" t="s">
        <v>126</v>
      </c>
      <c r="C53" s="9" t="s">
        <v>68</v>
      </c>
      <c r="D53" s="9" t="s">
        <v>16</v>
      </c>
      <c r="E53" s="9" t="s">
        <v>90</v>
      </c>
    </row>
    <row r="54" spans="1:5" ht="38.25" customHeight="1" x14ac:dyDescent="0.25">
      <c r="A54" s="2">
        <v>45230</v>
      </c>
      <c r="B54" s="3" t="s">
        <v>127</v>
      </c>
      <c r="C54" s="9" t="s">
        <v>87</v>
      </c>
      <c r="D54" s="9" t="s">
        <v>89</v>
      </c>
      <c r="E54" s="9" t="s">
        <v>33</v>
      </c>
    </row>
    <row r="55" spans="1:5" ht="63.75" customHeight="1" x14ac:dyDescent="0.25">
      <c r="A55" s="2">
        <v>45230</v>
      </c>
      <c r="B55" s="3" t="s">
        <v>128</v>
      </c>
      <c r="C55" s="9" t="s">
        <v>48</v>
      </c>
      <c r="D55" s="9" t="s">
        <v>9</v>
      </c>
      <c r="E55" s="9" t="s">
        <v>69</v>
      </c>
    </row>
    <row r="56" spans="1:5" ht="38.25" customHeight="1" x14ac:dyDescent="0.25">
      <c r="A56" s="2">
        <v>45231</v>
      </c>
      <c r="B56" s="3" t="s">
        <v>129</v>
      </c>
      <c r="C56" s="9" t="s">
        <v>19</v>
      </c>
      <c r="D56" s="9" t="s">
        <v>78</v>
      </c>
      <c r="E56" s="9" t="s">
        <v>130</v>
      </c>
    </row>
    <row r="57" spans="1:5" ht="38.25" customHeight="1" x14ac:dyDescent="0.25">
      <c r="A57" s="2">
        <v>45231</v>
      </c>
      <c r="B57" s="3" t="s">
        <v>131</v>
      </c>
      <c r="C57" s="9" t="s">
        <v>11</v>
      </c>
      <c r="D57" s="9" t="s">
        <v>57</v>
      </c>
      <c r="E57" s="9" t="s">
        <v>132</v>
      </c>
    </row>
    <row r="58" spans="1:5" ht="25.5" customHeight="1" x14ac:dyDescent="0.25">
      <c r="A58" s="2">
        <v>45231</v>
      </c>
      <c r="B58" s="3" t="s">
        <v>133</v>
      </c>
      <c r="C58" s="9" t="s">
        <v>39</v>
      </c>
      <c r="D58" s="9" t="s">
        <v>25</v>
      </c>
      <c r="E58" s="9" t="s">
        <v>134</v>
      </c>
    </row>
    <row r="59" spans="1:5" ht="38.25" customHeight="1" x14ac:dyDescent="0.25">
      <c r="A59" s="2">
        <v>45231</v>
      </c>
      <c r="B59" s="3" t="s">
        <v>135</v>
      </c>
      <c r="C59" s="9" t="s">
        <v>23</v>
      </c>
      <c r="D59" s="9" t="s">
        <v>27</v>
      </c>
      <c r="E59" s="9" t="s">
        <v>113</v>
      </c>
    </row>
    <row r="60" spans="1:5" ht="38.25" customHeight="1" x14ac:dyDescent="0.25">
      <c r="A60" s="2">
        <v>45231</v>
      </c>
      <c r="B60" s="3" t="s">
        <v>136</v>
      </c>
      <c r="C60" s="9" t="s">
        <v>24</v>
      </c>
      <c r="D60" s="9" t="s">
        <v>20</v>
      </c>
      <c r="E60" s="9" t="s">
        <v>137</v>
      </c>
    </row>
    <row r="61" spans="1:5" ht="51" customHeight="1" x14ac:dyDescent="0.25">
      <c r="A61" s="2">
        <v>45231</v>
      </c>
      <c r="B61" s="3" t="s">
        <v>138</v>
      </c>
      <c r="C61" s="9" t="s">
        <v>64</v>
      </c>
      <c r="D61" s="9" t="s">
        <v>32</v>
      </c>
      <c r="E61" s="9" t="s">
        <v>139</v>
      </c>
    </row>
    <row r="62" spans="1:5" ht="38.25" customHeight="1" x14ac:dyDescent="0.25">
      <c r="A62" s="2">
        <v>45231</v>
      </c>
      <c r="B62" s="3" t="s">
        <v>140</v>
      </c>
      <c r="C62" s="9" t="s">
        <v>47</v>
      </c>
      <c r="D62" s="9" t="s">
        <v>76</v>
      </c>
      <c r="E62" s="9" t="s">
        <v>120</v>
      </c>
    </row>
    <row r="63" spans="1:5" ht="63.75" customHeight="1" x14ac:dyDescent="0.25">
      <c r="A63" s="2">
        <v>45231</v>
      </c>
      <c r="B63" s="3" t="s">
        <v>141</v>
      </c>
      <c r="C63" s="9" t="s">
        <v>15</v>
      </c>
      <c r="D63" s="9" t="s">
        <v>37</v>
      </c>
      <c r="E63" s="9" t="s">
        <v>66</v>
      </c>
    </row>
    <row r="64" spans="1:5" ht="25.5" customHeight="1" x14ac:dyDescent="0.25">
      <c r="A64" s="2">
        <v>45231</v>
      </c>
      <c r="B64" s="3" t="s">
        <v>142</v>
      </c>
      <c r="C64" s="9" t="s">
        <v>36</v>
      </c>
      <c r="D64" s="9" t="s">
        <v>97</v>
      </c>
      <c r="E64" s="9" t="s">
        <v>111</v>
      </c>
    </row>
    <row r="65" spans="1:5" ht="25.5" customHeight="1" x14ac:dyDescent="0.25">
      <c r="A65" s="2">
        <v>45231</v>
      </c>
      <c r="B65" s="3" t="s">
        <v>143</v>
      </c>
      <c r="C65" s="9" t="s">
        <v>31</v>
      </c>
      <c r="D65" s="9" t="s">
        <v>73</v>
      </c>
      <c r="E65" s="9" t="s">
        <v>144</v>
      </c>
    </row>
    <row r="66" spans="1:5" ht="25.5" customHeight="1" x14ac:dyDescent="0.25">
      <c r="A66" s="2">
        <v>45231</v>
      </c>
      <c r="B66" s="3" t="s">
        <v>145</v>
      </c>
      <c r="C66" s="9" t="s">
        <v>53</v>
      </c>
      <c r="D66" s="9" t="s">
        <v>65</v>
      </c>
      <c r="E66" s="9" t="s">
        <v>74</v>
      </c>
    </row>
    <row r="67" spans="1:5" ht="25.5" customHeight="1" x14ac:dyDescent="0.25">
      <c r="A67" s="2">
        <v>45231</v>
      </c>
      <c r="B67" s="3" t="s">
        <v>146</v>
      </c>
      <c r="C67" s="9" t="s">
        <v>43</v>
      </c>
      <c r="D67" s="9" t="s">
        <v>8</v>
      </c>
      <c r="E67" s="9" t="s">
        <v>69</v>
      </c>
    </row>
    <row r="68" spans="1:5" ht="63.75" customHeight="1" x14ac:dyDescent="0.25">
      <c r="A68" s="2">
        <v>45231</v>
      </c>
      <c r="B68" s="3" t="s">
        <v>147</v>
      </c>
      <c r="C68" s="9" t="s">
        <v>35</v>
      </c>
      <c r="D68" s="9" t="s">
        <v>44</v>
      </c>
      <c r="E68" s="9" t="s">
        <v>101</v>
      </c>
    </row>
    <row r="69" spans="1:5" ht="38.25" customHeight="1" x14ac:dyDescent="0.25">
      <c r="A69" s="2">
        <v>45232</v>
      </c>
      <c r="B69" s="3" t="s">
        <v>148</v>
      </c>
      <c r="C69" s="9" t="s">
        <v>60</v>
      </c>
      <c r="D69" s="9" t="s">
        <v>90</v>
      </c>
      <c r="E69" s="9" t="s">
        <v>62</v>
      </c>
    </row>
    <row r="70" spans="1:5" ht="51" customHeight="1" x14ac:dyDescent="0.25">
      <c r="A70" s="2">
        <v>45232</v>
      </c>
      <c r="B70" s="3" t="s">
        <v>149</v>
      </c>
      <c r="C70" s="9" t="s">
        <v>68</v>
      </c>
      <c r="D70" s="9" t="s">
        <v>58</v>
      </c>
      <c r="E70" s="9" t="s">
        <v>49</v>
      </c>
    </row>
    <row r="71" spans="1:5" ht="25.5" customHeight="1" x14ac:dyDescent="0.25">
      <c r="A71" s="2">
        <v>45232</v>
      </c>
      <c r="B71" s="3" t="s">
        <v>150</v>
      </c>
      <c r="C71" s="9" t="s">
        <v>35</v>
      </c>
      <c r="D71" s="9" t="s">
        <v>28</v>
      </c>
      <c r="E71" s="9" t="s">
        <v>33</v>
      </c>
    </row>
    <row r="72" spans="1:5" ht="38.25" customHeight="1" x14ac:dyDescent="0.25">
      <c r="A72" s="2">
        <v>45232</v>
      </c>
      <c r="B72" s="3" t="s">
        <v>127</v>
      </c>
      <c r="C72" s="9" t="s">
        <v>53</v>
      </c>
      <c r="D72" s="9" t="s">
        <v>29</v>
      </c>
      <c r="E72" s="9" t="s">
        <v>71</v>
      </c>
    </row>
    <row r="73" spans="1:5" ht="25.5" customHeight="1" x14ac:dyDescent="0.25">
      <c r="A73" s="2">
        <v>45233</v>
      </c>
      <c r="B73" s="3" t="s">
        <v>151</v>
      </c>
      <c r="C73" s="9" t="s">
        <v>36</v>
      </c>
      <c r="D73" s="9" t="s">
        <v>61</v>
      </c>
      <c r="E73" s="9" t="s">
        <v>82</v>
      </c>
    </row>
    <row r="74" spans="1:5" ht="38.25" customHeight="1" x14ac:dyDescent="0.25">
      <c r="A74" s="2">
        <v>45233</v>
      </c>
      <c r="B74" s="3" t="s">
        <v>152</v>
      </c>
      <c r="C74" s="9" t="s">
        <v>7</v>
      </c>
      <c r="D74" s="9" t="s">
        <v>27</v>
      </c>
      <c r="E74" s="9" t="s">
        <v>113</v>
      </c>
    </row>
    <row r="75" spans="1:5" ht="51" customHeight="1" x14ac:dyDescent="0.25">
      <c r="A75" s="2">
        <v>45233</v>
      </c>
      <c r="B75" s="3" t="s">
        <v>153</v>
      </c>
      <c r="C75" s="9" t="s">
        <v>64</v>
      </c>
      <c r="D75" s="9" t="s">
        <v>89</v>
      </c>
      <c r="E75" s="9" t="s">
        <v>106</v>
      </c>
    </row>
    <row r="76" spans="1:5" ht="51" customHeight="1" x14ac:dyDescent="0.25">
      <c r="A76" s="2">
        <v>45233</v>
      </c>
      <c r="B76" s="3" t="s">
        <v>154</v>
      </c>
      <c r="C76" s="9" t="s">
        <v>11</v>
      </c>
      <c r="D76" s="9" t="s">
        <v>32</v>
      </c>
      <c r="E76" s="9" t="s">
        <v>90</v>
      </c>
    </row>
    <row r="77" spans="1:5" ht="51" customHeight="1" x14ac:dyDescent="0.25">
      <c r="A77" s="2">
        <v>45233</v>
      </c>
      <c r="B77" s="3" t="s">
        <v>155</v>
      </c>
      <c r="C77" s="9" t="s">
        <v>44</v>
      </c>
      <c r="D77" s="9" t="s">
        <v>20</v>
      </c>
      <c r="E77" s="9" t="s">
        <v>111</v>
      </c>
    </row>
    <row r="78" spans="1:5" ht="38.25" customHeight="1" x14ac:dyDescent="0.25">
      <c r="A78" s="2">
        <v>45233</v>
      </c>
      <c r="B78" s="3" t="s">
        <v>156</v>
      </c>
      <c r="C78" s="9" t="s">
        <v>15</v>
      </c>
      <c r="D78" s="9" t="s">
        <v>28</v>
      </c>
      <c r="E78" s="9" t="s">
        <v>74</v>
      </c>
    </row>
    <row r="79" spans="1:5" ht="25.5" customHeight="1" x14ac:dyDescent="0.25">
      <c r="A79" s="2">
        <v>45233</v>
      </c>
      <c r="B79" s="3" t="s">
        <v>157</v>
      </c>
      <c r="C79" s="9" t="s">
        <v>43</v>
      </c>
      <c r="D79" s="9" t="s">
        <v>40</v>
      </c>
      <c r="E79" s="9" t="s">
        <v>101</v>
      </c>
    </row>
    <row r="80" spans="1:5" ht="51" customHeight="1" x14ac:dyDescent="0.25">
      <c r="A80" s="2">
        <v>45234</v>
      </c>
      <c r="B80" s="3" t="s">
        <v>158</v>
      </c>
      <c r="C80" s="9" t="s">
        <v>39</v>
      </c>
      <c r="D80" s="9" t="s">
        <v>76</v>
      </c>
      <c r="E80" s="9" t="s">
        <v>99</v>
      </c>
    </row>
    <row r="81" spans="1:5" ht="38.25" customHeight="1" x14ac:dyDescent="0.25">
      <c r="A81" s="2">
        <v>45234</v>
      </c>
      <c r="B81" s="3" t="s">
        <v>159</v>
      </c>
      <c r="C81" s="9" t="s">
        <v>47</v>
      </c>
      <c r="D81" s="9" t="s">
        <v>32</v>
      </c>
      <c r="E81" s="9" t="s">
        <v>160</v>
      </c>
    </row>
    <row r="82" spans="1:5" ht="38.25" customHeight="1" x14ac:dyDescent="0.25">
      <c r="A82" s="2">
        <v>45234</v>
      </c>
      <c r="B82" s="3" t="s">
        <v>161</v>
      </c>
      <c r="C82" s="9" t="s">
        <v>60</v>
      </c>
      <c r="D82" s="9" t="s">
        <v>97</v>
      </c>
      <c r="E82" s="9" t="s">
        <v>49</v>
      </c>
    </row>
    <row r="83" spans="1:5" ht="38.25" customHeight="1" x14ac:dyDescent="0.25">
      <c r="A83" s="2">
        <v>45234</v>
      </c>
      <c r="B83" s="3" t="s">
        <v>162</v>
      </c>
      <c r="C83" s="9" t="s">
        <v>23</v>
      </c>
      <c r="D83" s="9" t="s">
        <v>8</v>
      </c>
      <c r="E83" s="9" t="s">
        <v>9</v>
      </c>
    </row>
    <row r="84" spans="1:5" ht="38.25" customHeight="1" x14ac:dyDescent="0.25">
      <c r="A84" s="2">
        <v>45234</v>
      </c>
      <c r="B84" s="3" t="s">
        <v>163</v>
      </c>
      <c r="C84" s="9" t="s">
        <v>87</v>
      </c>
      <c r="D84" s="9" t="s">
        <v>79</v>
      </c>
      <c r="E84" s="9" t="s">
        <v>13</v>
      </c>
    </row>
    <row r="85" spans="1:5" ht="38.25" customHeight="1" x14ac:dyDescent="0.25">
      <c r="A85" s="2">
        <v>45234</v>
      </c>
      <c r="B85" s="3" t="s">
        <v>164</v>
      </c>
      <c r="C85" s="9" t="s">
        <v>35</v>
      </c>
      <c r="D85" s="9" t="s">
        <v>19</v>
      </c>
      <c r="E85" s="9" t="s">
        <v>165</v>
      </c>
    </row>
    <row r="86" spans="1:5" ht="38.25" customHeight="1" x14ac:dyDescent="0.25">
      <c r="A86" s="2">
        <v>45234</v>
      </c>
      <c r="B86" s="3" t="s">
        <v>166</v>
      </c>
      <c r="C86" s="9" t="s">
        <v>78</v>
      </c>
      <c r="D86" s="9" t="s">
        <v>73</v>
      </c>
      <c r="E86" s="9" t="s">
        <v>104</v>
      </c>
    </row>
    <row r="87" spans="1:5" ht="38.25" customHeight="1" x14ac:dyDescent="0.25">
      <c r="A87" s="2">
        <v>45234</v>
      </c>
      <c r="B87" s="3" t="s">
        <v>167</v>
      </c>
      <c r="C87" s="9" t="s">
        <v>53</v>
      </c>
      <c r="D87" s="9" t="s">
        <v>29</v>
      </c>
      <c r="E87" s="9" t="s">
        <v>41</v>
      </c>
    </row>
    <row r="88" spans="1:5" ht="25.5" customHeight="1" x14ac:dyDescent="0.25">
      <c r="A88" s="2">
        <v>45235</v>
      </c>
      <c r="B88" s="3" t="s">
        <v>168</v>
      </c>
      <c r="C88" s="9" t="s">
        <v>31</v>
      </c>
      <c r="D88" s="9" t="s">
        <v>66</v>
      </c>
      <c r="E88" s="9" t="s">
        <v>139</v>
      </c>
    </row>
    <row r="89" spans="1:5" ht="51" customHeight="1" x14ac:dyDescent="0.25">
      <c r="A89" s="2">
        <v>45235</v>
      </c>
      <c r="B89" s="3" t="s">
        <v>169</v>
      </c>
      <c r="C89" s="9" t="s">
        <v>64</v>
      </c>
      <c r="D89" s="9" t="s">
        <v>25</v>
      </c>
      <c r="E89" s="9" t="s">
        <v>111</v>
      </c>
    </row>
    <row r="90" spans="1:5" ht="38.25" customHeight="1" x14ac:dyDescent="0.25">
      <c r="A90" s="2">
        <v>45235</v>
      </c>
      <c r="B90" s="3" t="s">
        <v>170</v>
      </c>
      <c r="C90" s="9" t="s">
        <v>48</v>
      </c>
      <c r="D90" s="9" t="s">
        <v>37</v>
      </c>
      <c r="E90" s="9" t="s">
        <v>113</v>
      </c>
    </row>
    <row r="91" spans="1:5" ht="38.25" customHeight="1" x14ac:dyDescent="0.25">
      <c r="A91" s="2">
        <v>45235</v>
      </c>
      <c r="B91" s="3" t="s">
        <v>171</v>
      </c>
      <c r="C91" s="9" t="s">
        <v>68</v>
      </c>
      <c r="D91" s="9" t="s">
        <v>65</v>
      </c>
      <c r="E91" s="9" t="s">
        <v>90</v>
      </c>
    </row>
    <row r="92" spans="1:5" ht="38.25" customHeight="1" x14ac:dyDescent="0.25">
      <c r="A92" s="2">
        <v>45235</v>
      </c>
      <c r="B92" s="3" t="s">
        <v>157</v>
      </c>
      <c r="C92" s="9" t="s">
        <v>15</v>
      </c>
      <c r="D92" s="9" t="s">
        <v>28</v>
      </c>
      <c r="E92" s="9" t="s">
        <v>51</v>
      </c>
    </row>
    <row r="93" spans="1:5" ht="38.25" customHeight="1" x14ac:dyDescent="0.25">
      <c r="A93" s="2">
        <v>45236</v>
      </c>
      <c r="B93" s="3" t="s">
        <v>172</v>
      </c>
      <c r="C93" s="9" t="s">
        <v>27</v>
      </c>
      <c r="D93" s="9" t="s">
        <v>89</v>
      </c>
      <c r="E93" s="9" t="s">
        <v>80</v>
      </c>
    </row>
    <row r="94" spans="1:5" ht="25.5" customHeight="1" x14ac:dyDescent="0.25">
      <c r="A94" s="2">
        <v>45236</v>
      </c>
      <c r="B94" s="3" t="s">
        <v>173</v>
      </c>
      <c r="C94" s="9" t="s">
        <v>31</v>
      </c>
      <c r="D94" s="9" t="s">
        <v>73</v>
      </c>
      <c r="E94" s="9" t="s">
        <v>66</v>
      </c>
    </row>
    <row r="95" spans="1:5" ht="38.25" customHeight="1" x14ac:dyDescent="0.25">
      <c r="A95" s="2">
        <v>45236</v>
      </c>
      <c r="B95" s="3" t="s">
        <v>174</v>
      </c>
      <c r="C95" s="9" t="s">
        <v>175</v>
      </c>
      <c r="D95" s="9" t="s">
        <v>20</v>
      </c>
      <c r="E95" s="9" t="s">
        <v>137</v>
      </c>
    </row>
    <row r="96" spans="1:5" ht="25.5" customHeight="1" x14ac:dyDescent="0.25">
      <c r="A96" s="2">
        <v>45236</v>
      </c>
      <c r="B96" s="3" t="s">
        <v>176</v>
      </c>
      <c r="C96" s="9" t="s">
        <v>11</v>
      </c>
      <c r="D96" s="9" t="s">
        <v>36</v>
      </c>
      <c r="E96" s="9" t="s">
        <v>130</v>
      </c>
    </row>
    <row r="97" spans="1:5" ht="38.25" customHeight="1" x14ac:dyDescent="0.25">
      <c r="A97" s="2">
        <v>45236</v>
      </c>
      <c r="B97" s="3" t="s">
        <v>177</v>
      </c>
      <c r="C97" s="9" t="s">
        <v>47</v>
      </c>
      <c r="D97" s="9" t="s">
        <v>97</v>
      </c>
      <c r="E97" s="9" t="s">
        <v>71</v>
      </c>
    </row>
    <row r="98" spans="1:5" ht="51" customHeight="1" x14ac:dyDescent="0.25">
      <c r="A98" s="2">
        <v>45236</v>
      </c>
      <c r="B98" s="3" t="s">
        <v>178</v>
      </c>
      <c r="C98" s="9" t="s">
        <v>7</v>
      </c>
      <c r="D98" s="9" t="s">
        <v>79</v>
      </c>
      <c r="E98" s="9" t="s">
        <v>144</v>
      </c>
    </row>
    <row r="99" spans="1:5" ht="38.25" customHeight="1" x14ac:dyDescent="0.25">
      <c r="A99" s="2">
        <v>45236</v>
      </c>
      <c r="B99" s="3" t="s">
        <v>179</v>
      </c>
      <c r="C99" s="9" t="s">
        <v>44</v>
      </c>
      <c r="D99" s="9" t="s">
        <v>57</v>
      </c>
      <c r="E99" s="9" t="s">
        <v>102</v>
      </c>
    </row>
    <row r="100" spans="1:5" ht="25.5" customHeight="1" x14ac:dyDescent="0.25">
      <c r="A100" s="2">
        <v>45236</v>
      </c>
      <c r="B100" s="3" t="s">
        <v>180</v>
      </c>
      <c r="C100" s="9" t="s">
        <v>48</v>
      </c>
      <c r="D100" s="9" t="s">
        <v>9</v>
      </c>
      <c r="E100" s="9" t="s">
        <v>62</v>
      </c>
    </row>
    <row r="101" spans="1:5" ht="38.25" customHeight="1" x14ac:dyDescent="0.25">
      <c r="A101" s="2">
        <v>45236</v>
      </c>
      <c r="B101" s="3" t="s">
        <v>164</v>
      </c>
      <c r="C101" s="9" t="s">
        <v>78</v>
      </c>
      <c r="D101" s="9" t="s">
        <v>65</v>
      </c>
      <c r="E101" s="9" t="s">
        <v>45</v>
      </c>
    </row>
    <row r="102" spans="1:5" ht="25.5" customHeight="1" x14ac:dyDescent="0.25">
      <c r="A102" s="2">
        <v>45236</v>
      </c>
      <c r="B102" s="3" t="s">
        <v>181</v>
      </c>
      <c r="C102" s="9" t="s">
        <v>8</v>
      </c>
      <c r="D102" s="9" t="s">
        <v>16</v>
      </c>
      <c r="E102" s="9" t="s">
        <v>41</v>
      </c>
    </row>
    <row r="103" spans="1:5" ht="38.25" customHeight="1" x14ac:dyDescent="0.25">
      <c r="A103" s="2">
        <v>45236</v>
      </c>
      <c r="B103" s="3" t="s">
        <v>182</v>
      </c>
      <c r="C103" s="9" t="s">
        <v>54</v>
      </c>
      <c r="D103" s="9" t="s">
        <v>29</v>
      </c>
      <c r="E103" s="9" t="s">
        <v>94</v>
      </c>
    </row>
    <row r="104" spans="1:5" ht="38.25" customHeight="1" x14ac:dyDescent="0.25">
      <c r="A104" s="2">
        <v>45236</v>
      </c>
      <c r="B104" s="3" t="s">
        <v>183</v>
      </c>
      <c r="C104" s="9" t="s">
        <v>19</v>
      </c>
      <c r="D104" s="9" t="s">
        <v>24</v>
      </c>
      <c r="E104" s="9" t="s">
        <v>21</v>
      </c>
    </row>
    <row r="105" spans="1:5" ht="38.25" customHeight="1" x14ac:dyDescent="0.25">
      <c r="A105" s="2">
        <v>45238</v>
      </c>
      <c r="B105" s="3" t="s">
        <v>184</v>
      </c>
      <c r="C105" s="9" t="s">
        <v>175</v>
      </c>
      <c r="D105" s="9" t="s">
        <v>13</v>
      </c>
      <c r="E105" s="9" t="s">
        <v>139</v>
      </c>
    </row>
    <row r="106" spans="1:5" ht="51" customHeight="1" x14ac:dyDescent="0.25">
      <c r="A106" s="2">
        <v>45238</v>
      </c>
      <c r="B106" s="3" t="s">
        <v>185</v>
      </c>
      <c r="C106" s="9" t="s">
        <v>28</v>
      </c>
      <c r="D106" s="9" t="s">
        <v>89</v>
      </c>
      <c r="E106" s="9" t="s">
        <v>120</v>
      </c>
    </row>
    <row r="107" spans="1:5" ht="38.25" customHeight="1" x14ac:dyDescent="0.25">
      <c r="A107" s="2">
        <v>45238</v>
      </c>
      <c r="B107" s="3" t="s">
        <v>186</v>
      </c>
      <c r="C107" s="9" t="s">
        <v>7</v>
      </c>
      <c r="D107" s="9" t="s">
        <v>17</v>
      </c>
      <c r="E107" s="9" t="s">
        <v>25</v>
      </c>
    </row>
    <row r="108" spans="1:5" ht="25.5" customHeight="1" x14ac:dyDescent="0.25">
      <c r="A108" s="2">
        <v>45238</v>
      </c>
      <c r="B108" s="3" t="s">
        <v>187</v>
      </c>
      <c r="C108" s="9" t="s">
        <v>15</v>
      </c>
      <c r="D108" s="9" t="s">
        <v>36</v>
      </c>
      <c r="E108" s="9" t="s">
        <v>188</v>
      </c>
    </row>
    <row r="109" spans="1:5" ht="51" customHeight="1" x14ac:dyDescent="0.25">
      <c r="A109" s="2">
        <v>45238</v>
      </c>
      <c r="B109" s="3" t="s">
        <v>189</v>
      </c>
      <c r="C109" s="9" t="s">
        <v>43</v>
      </c>
      <c r="D109" s="9" t="s">
        <v>20</v>
      </c>
      <c r="E109" s="9" t="s">
        <v>69</v>
      </c>
    </row>
    <row r="110" spans="1:5" ht="38.25" customHeight="1" x14ac:dyDescent="0.25">
      <c r="A110" s="2">
        <v>45238</v>
      </c>
      <c r="B110" s="3" t="s">
        <v>190</v>
      </c>
      <c r="C110" s="9" t="s">
        <v>8</v>
      </c>
      <c r="D110" s="9" t="s">
        <v>57</v>
      </c>
      <c r="E110" s="9" t="s">
        <v>71</v>
      </c>
    </row>
    <row r="111" spans="1:5" ht="25.5" customHeight="1" x14ac:dyDescent="0.25">
      <c r="A111" s="2">
        <v>45238</v>
      </c>
      <c r="B111" s="3" t="s">
        <v>191</v>
      </c>
      <c r="C111" s="9" t="s">
        <v>54</v>
      </c>
      <c r="D111" s="9" t="s">
        <v>32</v>
      </c>
      <c r="E111" s="9" t="s">
        <v>55</v>
      </c>
    </row>
    <row r="112" spans="1:5" ht="38.25" customHeight="1" x14ac:dyDescent="0.25">
      <c r="A112" s="2">
        <v>45238</v>
      </c>
      <c r="B112" s="3" t="s">
        <v>192</v>
      </c>
      <c r="C112" s="9" t="s">
        <v>60</v>
      </c>
      <c r="D112" s="9" t="s">
        <v>65</v>
      </c>
      <c r="E112" s="9" t="s">
        <v>132</v>
      </c>
    </row>
    <row r="113" spans="1:5" ht="51" customHeight="1" x14ac:dyDescent="0.25">
      <c r="A113" s="2">
        <v>45238</v>
      </c>
      <c r="B113" s="3" t="s">
        <v>193</v>
      </c>
      <c r="C113" s="9" t="s">
        <v>48</v>
      </c>
      <c r="D113" s="9" t="s">
        <v>44</v>
      </c>
      <c r="E113" s="9" t="s">
        <v>9</v>
      </c>
    </row>
    <row r="114" spans="1:5" ht="38.25" customHeight="1" x14ac:dyDescent="0.25">
      <c r="A114" s="2">
        <v>45238</v>
      </c>
      <c r="B114" s="3" t="s">
        <v>194</v>
      </c>
      <c r="C114" s="9" t="s">
        <v>35</v>
      </c>
      <c r="D114" s="9" t="s">
        <v>12</v>
      </c>
      <c r="E114" s="9" t="s">
        <v>137</v>
      </c>
    </row>
    <row r="115" spans="1:5" ht="38.25" customHeight="1" x14ac:dyDescent="0.25">
      <c r="A115" s="2">
        <v>45238</v>
      </c>
      <c r="B115" s="3" t="s">
        <v>195</v>
      </c>
      <c r="C115" s="9" t="s">
        <v>31</v>
      </c>
      <c r="D115" s="9" t="s">
        <v>58</v>
      </c>
      <c r="E115" s="9" t="s">
        <v>21</v>
      </c>
    </row>
    <row r="116" spans="1:5" ht="25.5" customHeight="1" x14ac:dyDescent="0.25">
      <c r="A116" s="2">
        <v>45238</v>
      </c>
      <c r="B116" s="3" t="s">
        <v>196</v>
      </c>
      <c r="C116" s="9" t="s">
        <v>23</v>
      </c>
      <c r="D116" s="9" t="s">
        <v>19</v>
      </c>
      <c r="E116" s="9" t="s">
        <v>165</v>
      </c>
    </row>
    <row r="117" spans="1:5" ht="38.25" customHeight="1" x14ac:dyDescent="0.25">
      <c r="A117" s="2">
        <v>45238</v>
      </c>
      <c r="B117" s="3" t="s">
        <v>197</v>
      </c>
      <c r="C117" s="9" t="s">
        <v>39</v>
      </c>
      <c r="D117" s="9" t="s">
        <v>16</v>
      </c>
      <c r="E117" s="9" t="s">
        <v>40</v>
      </c>
    </row>
    <row r="118" spans="1:5" ht="51" customHeight="1" x14ac:dyDescent="0.25">
      <c r="A118" s="2">
        <v>45238</v>
      </c>
      <c r="B118" s="3" t="s">
        <v>198</v>
      </c>
      <c r="C118" s="9" t="s">
        <v>68</v>
      </c>
      <c r="D118" s="9" t="s">
        <v>24</v>
      </c>
      <c r="E118" s="9" t="s">
        <v>84</v>
      </c>
    </row>
    <row r="119" spans="1:5" ht="38.25" customHeight="1" x14ac:dyDescent="0.25">
      <c r="A119" s="2">
        <v>45239</v>
      </c>
      <c r="B119" s="3" t="s">
        <v>199</v>
      </c>
      <c r="C119" s="9" t="s">
        <v>8</v>
      </c>
      <c r="D119" s="9" t="s">
        <v>29</v>
      </c>
      <c r="E119" s="9" t="s">
        <v>102</v>
      </c>
    </row>
    <row r="120" spans="1:5" ht="38.25" customHeight="1" x14ac:dyDescent="0.25">
      <c r="A120" s="2">
        <v>45239</v>
      </c>
      <c r="B120" s="3" t="s">
        <v>200</v>
      </c>
      <c r="C120" s="9" t="s">
        <v>47</v>
      </c>
      <c r="D120" s="9" t="s">
        <v>78</v>
      </c>
      <c r="E120" s="9" t="s">
        <v>104</v>
      </c>
    </row>
    <row r="121" spans="1:5" ht="25.5" customHeight="1" x14ac:dyDescent="0.25">
      <c r="A121" s="2">
        <v>45240</v>
      </c>
      <c r="B121" s="3" t="s">
        <v>201</v>
      </c>
      <c r="C121" s="9" t="s">
        <v>53</v>
      </c>
      <c r="D121" s="9" t="s">
        <v>65</v>
      </c>
      <c r="E121" s="9" t="s">
        <v>37</v>
      </c>
    </row>
    <row r="122" spans="1:5" ht="25.5" customHeight="1" x14ac:dyDescent="0.25">
      <c r="A122" s="2">
        <v>45240</v>
      </c>
      <c r="B122" s="3" t="s">
        <v>202</v>
      </c>
      <c r="C122" s="9" t="s">
        <v>35</v>
      </c>
      <c r="D122" s="9" t="s">
        <v>33</v>
      </c>
      <c r="E122" s="9" t="s">
        <v>51</v>
      </c>
    </row>
    <row r="123" spans="1:5" ht="51" customHeight="1" x14ac:dyDescent="0.25">
      <c r="A123" s="2">
        <v>45240</v>
      </c>
      <c r="B123" s="3" t="s">
        <v>203</v>
      </c>
      <c r="C123" s="9" t="s">
        <v>64</v>
      </c>
      <c r="D123" s="9" t="s">
        <v>89</v>
      </c>
      <c r="E123" s="9" t="s">
        <v>66</v>
      </c>
    </row>
    <row r="124" spans="1:5" ht="51" customHeight="1" x14ac:dyDescent="0.25">
      <c r="A124" s="2">
        <v>45240</v>
      </c>
      <c r="B124" s="3" t="s">
        <v>204</v>
      </c>
      <c r="C124" s="9" t="s">
        <v>27</v>
      </c>
      <c r="D124" s="9" t="s">
        <v>79</v>
      </c>
      <c r="E124" s="9" t="s">
        <v>99</v>
      </c>
    </row>
    <row r="125" spans="1:5" ht="25.5" customHeight="1" x14ac:dyDescent="0.25">
      <c r="A125" s="2">
        <v>45240</v>
      </c>
      <c r="B125" s="3" t="s">
        <v>205</v>
      </c>
      <c r="C125" s="9" t="s">
        <v>12</v>
      </c>
      <c r="D125" s="9" t="s">
        <v>13</v>
      </c>
      <c r="E125" s="9" t="s">
        <v>55</v>
      </c>
    </row>
    <row r="126" spans="1:5" ht="38.25" customHeight="1" x14ac:dyDescent="0.25">
      <c r="A126" s="2">
        <v>45240</v>
      </c>
      <c r="B126" s="3" t="s">
        <v>206</v>
      </c>
      <c r="C126" s="9" t="s">
        <v>11</v>
      </c>
      <c r="D126" s="9" t="s">
        <v>17</v>
      </c>
      <c r="E126" s="9" t="s">
        <v>58</v>
      </c>
    </row>
    <row r="127" spans="1:5" ht="51" customHeight="1" x14ac:dyDescent="0.25">
      <c r="A127" s="2">
        <v>45240</v>
      </c>
      <c r="B127" s="3" t="s">
        <v>207</v>
      </c>
      <c r="C127" s="9" t="s">
        <v>60</v>
      </c>
      <c r="D127" s="9" t="s">
        <v>54</v>
      </c>
      <c r="E127" s="9" t="s">
        <v>97</v>
      </c>
    </row>
    <row r="128" spans="1:5" ht="25.5" customHeight="1" x14ac:dyDescent="0.25">
      <c r="A128" s="2">
        <v>45240</v>
      </c>
      <c r="B128" s="3" t="s">
        <v>208</v>
      </c>
      <c r="C128" s="9" t="s">
        <v>39</v>
      </c>
      <c r="D128" s="9" t="s">
        <v>24</v>
      </c>
      <c r="E128" s="9" t="s">
        <v>76</v>
      </c>
    </row>
    <row r="129" spans="1:5" ht="51" customHeight="1" x14ac:dyDescent="0.25">
      <c r="A129" s="2">
        <v>45240</v>
      </c>
      <c r="B129" s="3" t="s">
        <v>209</v>
      </c>
      <c r="C129" s="9" t="s">
        <v>23</v>
      </c>
      <c r="D129" s="9" t="s">
        <v>16</v>
      </c>
      <c r="E129" s="9" t="s">
        <v>32</v>
      </c>
    </row>
    <row r="130" spans="1:5" ht="51" customHeight="1" x14ac:dyDescent="0.25">
      <c r="A130" s="2">
        <v>45241</v>
      </c>
      <c r="B130" s="3" t="s">
        <v>210</v>
      </c>
      <c r="C130" s="9" t="s">
        <v>15</v>
      </c>
      <c r="D130" s="9" t="s">
        <v>57</v>
      </c>
      <c r="E130" s="9" t="s">
        <v>82</v>
      </c>
    </row>
    <row r="131" spans="1:5" ht="38.25" customHeight="1" x14ac:dyDescent="0.25">
      <c r="A131" s="2">
        <v>45241</v>
      </c>
      <c r="B131" s="3" t="s">
        <v>211</v>
      </c>
      <c r="C131" s="9" t="s">
        <v>175</v>
      </c>
      <c r="D131" s="9" t="s">
        <v>44</v>
      </c>
      <c r="E131" s="9" t="s">
        <v>74</v>
      </c>
    </row>
    <row r="132" spans="1:5" ht="25.5" customHeight="1" x14ac:dyDescent="0.25">
      <c r="A132" s="2">
        <v>45241</v>
      </c>
      <c r="B132" s="3" t="s">
        <v>212</v>
      </c>
      <c r="C132" s="9" t="s">
        <v>68</v>
      </c>
      <c r="D132" s="9" t="s">
        <v>8</v>
      </c>
      <c r="E132" s="9" t="s">
        <v>41</v>
      </c>
    </row>
    <row r="133" spans="1:5" ht="38.25" customHeight="1" x14ac:dyDescent="0.25">
      <c r="A133" s="2">
        <v>45241</v>
      </c>
      <c r="B133" s="3" t="s">
        <v>213</v>
      </c>
      <c r="C133" s="9" t="s">
        <v>23</v>
      </c>
      <c r="D133" s="9" t="s">
        <v>61</v>
      </c>
      <c r="E133" s="9" t="s">
        <v>90</v>
      </c>
    </row>
    <row r="134" spans="1:5" ht="38.25" customHeight="1" x14ac:dyDescent="0.25">
      <c r="A134" s="2">
        <v>45242</v>
      </c>
      <c r="B134" s="3" t="s">
        <v>214</v>
      </c>
      <c r="C134" s="9" t="s">
        <v>19</v>
      </c>
      <c r="D134" s="9" t="s">
        <v>66</v>
      </c>
      <c r="E134" s="9" t="s">
        <v>120</v>
      </c>
    </row>
    <row r="135" spans="1:5" ht="38.25" customHeight="1" x14ac:dyDescent="0.25">
      <c r="A135" s="2">
        <v>45242</v>
      </c>
      <c r="B135" s="3" t="s">
        <v>215</v>
      </c>
      <c r="C135" s="9" t="s">
        <v>7</v>
      </c>
      <c r="D135" s="9" t="s">
        <v>12</v>
      </c>
      <c r="E135" s="9" t="s">
        <v>45</v>
      </c>
    </row>
    <row r="136" spans="1:5" ht="25.5" customHeight="1" x14ac:dyDescent="0.25">
      <c r="A136" s="2">
        <v>45242</v>
      </c>
      <c r="B136" s="3" t="s">
        <v>216</v>
      </c>
      <c r="C136" s="9" t="s">
        <v>27</v>
      </c>
      <c r="D136" s="9" t="s">
        <v>76</v>
      </c>
      <c r="E136" s="9" t="s">
        <v>106</v>
      </c>
    </row>
    <row r="137" spans="1:5" ht="51" customHeight="1" x14ac:dyDescent="0.25">
      <c r="A137" s="2">
        <v>45242</v>
      </c>
      <c r="B137" s="3" t="s">
        <v>217</v>
      </c>
      <c r="C137" s="9" t="s">
        <v>43</v>
      </c>
      <c r="D137" s="9" t="s">
        <v>57</v>
      </c>
      <c r="E137" s="9" t="s">
        <v>51</v>
      </c>
    </row>
    <row r="138" spans="1:5" ht="51" customHeight="1" x14ac:dyDescent="0.25">
      <c r="A138" s="2">
        <v>45242</v>
      </c>
      <c r="B138" s="3" t="s">
        <v>218</v>
      </c>
      <c r="C138" s="9" t="s">
        <v>64</v>
      </c>
      <c r="D138" s="9" t="s">
        <v>17</v>
      </c>
      <c r="E138" s="9" t="s">
        <v>160</v>
      </c>
    </row>
    <row r="139" spans="1:5" ht="38.25" customHeight="1" x14ac:dyDescent="0.25">
      <c r="A139" s="2">
        <v>45242</v>
      </c>
      <c r="B139" s="3" t="s">
        <v>219</v>
      </c>
      <c r="C139" s="9" t="s">
        <v>53</v>
      </c>
      <c r="D139" s="9" t="s">
        <v>13</v>
      </c>
      <c r="E139" s="9" t="s">
        <v>130</v>
      </c>
    </row>
    <row r="140" spans="1:5" ht="38.25" customHeight="1" x14ac:dyDescent="0.25">
      <c r="A140" s="2">
        <v>45242</v>
      </c>
      <c r="B140" s="3" t="s">
        <v>220</v>
      </c>
      <c r="C140" s="9" t="s">
        <v>20</v>
      </c>
      <c r="D140" s="9" t="s">
        <v>65</v>
      </c>
      <c r="E140" s="9" t="s">
        <v>33</v>
      </c>
    </row>
    <row r="141" spans="1:5" ht="38.25" customHeight="1" x14ac:dyDescent="0.25">
      <c r="A141" s="2">
        <v>45242</v>
      </c>
      <c r="B141" s="3" t="s">
        <v>221</v>
      </c>
      <c r="C141" s="9" t="s">
        <v>78</v>
      </c>
      <c r="D141" s="9" t="s">
        <v>79</v>
      </c>
      <c r="E141" s="9" t="s">
        <v>21</v>
      </c>
    </row>
    <row r="142" spans="1:5" ht="38.25" customHeight="1" x14ac:dyDescent="0.25">
      <c r="A142" s="2">
        <v>45242</v>
      </c>
      <c r="B142" s="3" t="s">
        <v>222</v>
      </c>
      <c r="C142" s="9" t="s">
        <v>48</v>
      </c>
      <c r="D142" s="9" t="s">
        <v>61</v>
      </c>
      <c r="E142" s="9" t="s">
        <v>99</v>
      </c>
    </row>
    <row r="143" spans="1:5" ht="38.25" customHeight="1" x14ac:dyDescent="0.25">
      <c r="A143" s="2">
        <v>45242</v>
      </c>
      <c r="B143" s="3" t="s">
        <v>223</v>
      </c>
      <c r="C143" s="9" t="s">
        <v>31</v>
      </c>
      <c r="D143" s="9" t="s">
        <v>32</v>
      </c>
      <c r="E143" s="9" t="s">
        <v>111</v>
      </c>
    </row>
    <row r="144" spans="1:5" ht="25.5" customHeight="1" x14ac:dyDescent="0.25">
      <c r="A144" s="2">
        <v>45242</v>
      </c>
      <c r="B144" s="3" t="s">
        <v>224</v>
      </c>
      <c r="C144" s="9" t="s">
        <v>60</v>
      </c>
      <c r="D144" s="9" t="s">
        <v>16</v>
      </c>
      <c r="E144" s="9" t="s">
        <v>94</v>
      </c>
    </row>
    <row r="145" spans="1:5" ht="38.25" customHeight="1" x14ac:dyDescent="0.25">
      <c r="A145" s="2">
        <v>45243</v>
      </c>
      <c r="B145" s="3" t="s">
        <v>225</v>
      </c>
      <c r="C145" s="9" t="s">
        <v>68</v>
      </c>
      <c r="D145" s="9" t="s">
        <v>28</v>
      </c>
      <c r="E145" s="9" t="s">
        <v>132</v>
      </c>
    </row>
    <row r="146" spans="1:5" ht="38.25" customHeight="1" x14ac:dyDescent="0.25">
      <c r="A146" s="2">
        <v>45243</v>
      </c>
      <c r="B146" s="3" t="s">
        <v>226</v>
      </c>
      <c r="C146" s="9" t="s">
        <v>36</v>
      </c>
      <c r="D146" s="9" t="s">
        <v>58</v>
      </c>
      <c r="E146" s="9" t="s">
        <v>104</v>
      </c>
    </row>
    <row r="147" spans="1:5" ht="38.25" customHeight="1" x14ac:dyDescent="0.25">
      <c r="A147" s="2">
        <v>45243</v>
      </c>
      <c r="B147" s="3" t="s">
        <v>227</v>
      </c>
      <c r="C147" s="9" t="s">
        <v>175</v>
      </c>
      <c r="D147" s="9" t="s">
        <v>97</v>
      </c>
      <c r="E147" s="9" t="s">
        <v>41</v>
      </c>
    </row>
    <row r="148" spans="1:5" ht="51" customHeight="1" x14ac:dyDescent="0.25">
      <c r="A148" s="2">
        <v>45243</v>
      </c>
      <c r="B148" s="3" t="s">
        <v>228</v>
      </c>
      <c r="C148" s="9" t="s">
        <v>60</v>
      </c>
      <c r="D148" s="9" t="s">
        <v>76</v>
      </c>
      <c r="E148" s="9" t="s">
        <v>9</v>
      </c>
    </row>
    <row r="149" spans="1:5" ht="51" customHeight="1" x14ac:dyDescent="0.25">
      <c r="A149" s="2">
        <v>45244</v>
      </c>
      <c r="B149" s="3" t="s">
        <v>229</v>
      </c>
      <c r="C149" s="9" t="s">
        <v>64</v>
      </c>
      <c r="D149" s="9" t="s">
        <v>25</v>
      </c>
      <c r="E149" s="9" t="s">
        <v>84</v>
      </c>
    </row>
    <row r="150" spans="1:5" ht="38.25" customHeight="1" x14ac:dyDescent="0.25">
      <c r="A150" s="2">
        <v>45244</v>
      </c>
      <c r="B150" s="3" t="s">
        <v>230</v>
      </c>
      <c r="C150" s="9" t="s">
        <v>12</v>
      </c>
      <c r="D150" s="9" t="s">
        <v>20</v>
      </c>
      <c r="E150" s="9" t="s">
        <v>102</v>
      </c>
    </row>
    <row r="151" spans="1:5" ht="25.5" customHeight="1" x14ac:dyDescent="0.25">
      <c r="A151" s="2">
        <v>45244</v>
      </c>
      <c r="B151" s="3" t="s">
        <v>217</v>
      </c>
      <c r="C151" s="9" t="s">
        <v>47</v>
      </c>
      <c r="D151" s="9" t="s">
        <v>66</v>
      </c>
      <c r="E151" s="9" t="s">
        <v>74</v>
      </c>
    </row>
    <row r="152" spans="1:5" ht="38.25" customHeight="1" x14ac:dyDescent="0.25">
      <c r="A152" s="2">
        <v>45244</v>
      </c>
      <c r="B152" s="3" t="s">
        <v>231</v>
      </c>
      <c r="C152" s="9" t="s">
        <v>53</v>
      </c>
      <c r="D152" s="9" t="s">
        <v>37</v>
      </c>
      <c r="E152" s="9" t="s">
        <v>62</v>
      </c>
    </row>
    <row r="153" spans="1:5" ht="25.5" customHeight="1" x14ac:dyDescent="0.25">
      <c r="A153" s="2">
        <v>45244</v>
      </c>
      <c r="B153" s="3" t="s">
        <v>232</v>
      </c>
      <c r="C153" s="9" t="s">
        <v>35</v>
      </c>
      <c r="D153" s="9" t="s">
        <v>57</v>
      </c>
      <c r="E153" s="9" t="s">
        <v>33</v>
      </c>
    </row>
    <row r="154" spans="1:5" ht="51" customHeight="1" x14ac:dyDescent="0.25">
      <c r="A154" s="2">
        <v>45244</v>
      </c>
      <c r="B154" s="3" t="s">
        <v>220</v>
      </c>
      <c r="C154" s="9" t="s">
        <v>39</v>
      </c>
      <c r="D154" s="9" t="s">
        <v>17</v>
      </c>
      <c r="E154" s="9" t="s">
        <v>101</v>
      </c>
    </row>
    <row r="155" spans="1:5" ht="38.25" customHeight="1" x14ac:dyDescent="0.25">
      <c r="A155" s="2">
        <v>45244</v>
      </c>
      <c r="B155" s="3" t="s">
        <v>233</v>
      </c>
      <c r="C155" s="9" t="s">
        <v>31</v>
      </c>
      <c r="D155" s="9" t="s">
        <v>61</v>
      </c>
      <c r="E155" s="9" t="s">
        <v>106</v>
      </c>
    </row>
    <row r="156" spans="1:5" ht="25.5" customHeight="1" x14ac:dyDescent="0.25">
      <c r="A156" s="2">
        <v>45244</v>
      </c>
      <c r="B156" s="3" t="s">
        <v>234</v>
      </c>
      <c r="C156" s="9" t="s">
        <v>11</v>
      </c>
      <c r="D156" s="9" t="s">
        <v>79</v>
      </c>
      <c r="E156" s="9" t="s">
        <v>99</v>
      </c>
    </row>
    <row r="157" spans="1:5" ht="51" customHeight="1" x14ac:dyDescent="0.25">
      <c r="A157" s="2">
        <v>45244</v>
      </c>
      <c r="B157" s="3" t="s">
        <v>223</v>
      </c>
      <c r="C157" s="9" t="s">
        <v>27</v>
      </c>
      <c r="D157" s="9" t="s">
        <v>16</v>
      </c>
      <c r="E157" s="9" t="s">
        <v>94</v>
      </c>
    </row>
    <row r="158" spans="1:5" ht="25.5" customHeight="1" x14ac:dyDescent="0.25">
      <c r="A158" s="2">
        <v>45244</v>
      </c>
      <c r="B158" s="3" t="s">
        <v>235</v>
      </c>
      <c r="C158" s="9" t="s">
        <v>23</v>
      </c>
      <c r="D158" s="9" t="s">
        <v>32</v>
      </c>
      <c r="E158" s="9" t="s">
        <v>71</v>
      </c>
    </row>
    <row r="159" spans="1:5" ht="38.25" customHeight="1" x14ac:dyDescent="0.25">
      <c r="A159" s="2">
        <v>45245</v>
      </c>
      <c r="B159" s="3" t="s">
        <v>236</v>
      </c>
      <c r="C159" s="9" t="s">
        <v>68</v>
      </c>
      <c r="D159" s="9" t="s">
        <v>29</v>
      </c>
      <c r="E159" s="9" t="s">
        <v>80</v>
      </c>
    </row>
    <row r="160" spans="1:5" ht="38.25" customHeight="1" x14ac:dyDescent="0.25">
      <c r="A160" s="2">
        <v>45245</v>
      </c>
      <c r="B160" s="3" t="s">
        <v>72</v>
      </c>
      <c r="C160" s="9" t="s">
        <v>175</v>
      </c>
      <c r="D160" s="9" t="s">
        <v>90</v>
      </c>
      <c r="E160" s="9" t="s">
        <v>49</v>
      </c>
    </row>
    <row r="161" spans="1:5" ht="25.5" customHeight="1" x14ac:dyDescent="0.25">
      <c r="A161" s="2">
        <v>45245</v>
      </c>
      <c r="B161" s="3" t="s">
        <v>186</v>
      </c>
      <c r="C161" s="9" t="s">
        <v>15</v>
      </c>
      <c r="D161" s="9" t="s">
        <v>78</v>
      </c>
      <c r="E161" s="9" t="s">
        <v>58</v>
      </c>
    </row>
    <row r="162" spans="1:5" ht="25.5" customHeight="1" x14ac:dyDescent="0.25">
      <c r="A162" s="2">
        <v>45245</v>
      </c>
      <c r="B162" s="3" t="s">
        <v>131</v>
      </c>
      <c r="C162" s="9" t="s">
        <v>28</v>
      </c>
      <c r="D162" s="9" t="s">
        <v>89</v>
      </c>
      <c r="E162" s="9" t="s">
        <v>102</v>
      </c>
    </row>
    <row r="163" spans="1:5" ht="25.5" customHeight="1" x14ac:dyDescent="0.25">
      <c r="A163" s="2">
        <v>45245</v>
      </c>
      <c r="B163" s="3" t="s">
        <v>237</v>
      </c>
      <c r="C163" s="9" t="s">
        <v>36</v>
      </c>
      <c r="D163" s="9" t="s">
        <v>25</v>
      </c>
      <c r="E163" s="9" t="s">
        <v>40</v>
      </c>
    </row>
    <row r="164" spans="1:5" ht="25.5" customHeight="1" x14ac:dyDescent="0.25">
      <c r="A164" s="2">
        <v>45245</v>
      </c>
      <c r="B164" s="3" t="s">
        <v>238</v>
      </c>
      <c r="C164" s="9" t="s">
        <v>60</v>
      </c>
      <c r="D164" s="9" t="s">
        <v>54</v>
      </c>
      <c r="E164" s="9" t="s">
        <v>13</v>
      </c>
    </row>
    <row r="165" spans="1:5" ht="38.25" customHeight="1" x14ac:dyDescent="0.25">
      <c r="A165" s="2">
        <v>45245</v>
      </c>
      <c r="B165" s="3" t="s">
        <v>239</v>
      </c>
      <c r="C165" s="9" t="s">
        <v>31</v>
      </c>
      <c r="D165" s="9" t="s">
        <v>48</v>
      </c>
      <c r="E165" s="9" t="s">
        <v>73</v>
      </c>
    </row>
    <row r="166" spans="1:5" ht="38.25" customHeight="1" x14ac:dyDescent="0.25">
      <c r="A166" s="2">
        <v>45245</v>
      </c>
      <c r="B166" s="3" t="s">
        <v>240</v>
      </c>
      <c r="C166" s="9" t="s">
        <v>27</v>
      </c>
      <c r="D166" s="9" t="s">
        <v>8</v>
      </c>
      <c r="E166" s="9" t="s">
        <v>97</v>
      </c>
    </row>
    <row r="167" spans="1:5" ht="51" customHeight="1" x14ac:dyDescent="0.25">
      <c r="A167" s="2">
        <v>45246</v>
      </c>
      <c r="B167" s="3" t="s">
        <v>136</v>
      </c>
      <c r="C167" s="9" t="s">
        <v>44</v>
      </c>
      <c r="D167" s="9" t="s">
        <v>57</v>
      </c>
      <c r="E167" s="9" t="s">
        <v>82</v>
      </c>
    </row>
    <row r="168" spans="1:5" ht="51" customHeight="1" x14ac:dyDescent="0.25">
      <c r="A168" s="2">
        <v>45246</v>
      </c>
      <c r="B168" s="3" t="s">
        <v>241</v>
      </c>
      <c r="C168" s="9" t="s">
        <v>11</v>
      </c>
      <c r="D168" s="9" t="s">
        <v>79</v>
      </c>
      <c r="E168" s="9" t="s">
        <v>113</v>
      </c>
    </row>
    <row r="169" spans="1:5" ht="51" customHeight="1" x14ac:dyDescent="0.25">
      <c r="A169" s="2">
        <v>45247</v>
      </c>
      <c r="B169" s="3" t="s">
        <v>242</v>
      </c>
      <c r="C169" s="9" t="s">
        <v>36</v>
      </c>
      <c r="D169" s="9" t="s">
        <v>24</v>
      </c>
      <c r="E169" s="9" t="s">
        <v>74</v>
      </c>
    </row>
    <row r="170" spans="1:5" ht="38.25" customHeight="1" x14ac:dyDescent="0.25">
      <c r="A170" s="2">
        <v>45247</v>
      </c>
      <c r="B170" s="3" t="s">
        <v>243</v>
      </c>
      <c r="C170" s="9" t="s">
        <v>39</v>
      </c>
      <c r="D170" s="9" t="s">
        <v>20</v>
      </c>
      <c r="E170" s="9" t="s">
        <v>106</v>
      </c>
    </row>
    <row r="171" spans="1:5" ht="38.25" customHeight="1" x14ac:dyDescent="0.25">
      <c r="A171" s="2">
        <v>45247</v>
      </c>
      <c r="B171" s="3" t="s">
        <v>244</v>
      </c>
      <c r="C171" s="9" t="s">
        <v>23</v>
      </c>
      <c r="D171" s="9" t="s">
        <v>16</v>
      </c>
      <c r="E171" s="9" t="s">
        <v>101</v>
      </c>
    </row>
    <row r="172" spans="1:5" ht="51" customHeight="1" x14ac:dyDescent="0.25">
      <c r="A172" s="2">
        <v>45247</v>
      </c>
      <c r="B172" s="3" t="s">
        <v>245</v>
      </c>
      <c r="C172" s="9" t="s">
        <v>15</v>
      </c>
      <c r="D172" s="9" t="s">
        <v>89</v>
      </c>
      <c r="E172" s="9" t="s">
        <v>69</v>
      </c>
    </row>
    <row r="173" spans="1:5" ht="38.25" customHeight="1" x14ac:dyDescent="0.25">
      <c r="A173" s="2">
        <v>45247</v>
      </c>
      <c r="B173" s="3" t="s">
        <v>246</v>
      </c>
      <c r="C173" s="9" t="s">
        <v>53</v>
      </c>
      <c r="D173" s="9" t="s">
        <v>17</v>
      </c>
      <c r="E173" s="9" t="s">
        <v>45</v>
      </c>
    </row>
    <row r="174" spans="1:5" ht="38.25" customHeight="1" x14ac:dyDescent="0.25">
      <c r="A174" s="2">
        <v>45247</v>
      </c>
      <c r="B174" s="3" t="s">
        <v>247</v>
      </c>
      <c r="C174" s="9" t="s">
        <v>7</v>
      </c>
      <c r="D174" s="9" t="s">
        <v>40</v>
      </c>
      <c r="E174" s="9" t="s">
        <v>94</v>
      </c>
    </row>
    <row r="175" spans="1:5" ht="25.5" customHeight="1" x14ac:dyDescent="0.25">
      <c r="A175" s="2">
        <v>45247</v>
      </c>
      <c r="B175" s="3" t="s">
        <v>237</v>
      </c>
      <c r="C175" s="9" t="s">
        <v>27</v>
      </c>
      <c r="D175" s="9" t="s">
        <v>12</v>
      </c>
      <c r="E175" s="9" t="s">
        <v>49</v>
      </c>
    </row>
    <row r="176" spans="1:5" ht="38.25" customHeight="1" x14ac:dyDescent="0.25">
      <c r="A176" s="2">
        <v>45247</v>
      </c>
      <c r="B176" s="3" t="s">
        <v>248</v>
      </c>
      <c r="C176" s="9" t="s">
        <v>31</v>
      </c>
      <c r="D176" s="9" t="s">
        <v>25</v>
      </c>
      <c r="E176" s="9" t="s">
        <v>55</v>
      </c>
    </row>
    <row r="177" spans="1:5" ht="25.5" customHeight="1" x14ac:dyDescent="0.25">
      <c r="A177" s="2">
        <v>45247</v>
      </c>
      <c r="B177" s="3" t="s">
        <v>249</v>
      </c>
      <c r="C177" s="9" t="s">
        <v>68</v>
      </c>
      <c r="D177" s="9" t="s">
        <v>97</v>
      </c>
      <c r="E177" s="9" t="s">
        <v>33</v>
      </c>
    </row>
    <row r="178" spans="1:5" ht="38.25" customHeight="1" x14ac:dyDescent="0.25">
      <c r="A178" s="2">
        <v>45247</v>
      </c>
      <c r="B178" s="3" t="s">
        <v>250</v>
      </c>
      <c r="C178" s="9" t="s">
        <v>11</v>
      </c>
      <c r="D178" s="9" t="s">
        <v>9</v>
      </c>
      <c r="E178" s="9" t="s">
        <v>130</v>
      </c>
    </row>
    <row r="179" spans="1:5" ht="25.5" customHeight="1" x14ac:dyDescent="0.25">
      <c r="A179" s="2">
        <v>45247</v>
      </c>
      <c r="B179" s="3" t="s">
        <v>251</v>
      </c>
      <c r="C179" s="9" t="s">
        <v>47</v>
      </c>
      <c r="D179" s="9" t="s">
        <v>73</v>
      </c>
      <c r="E179" s="9" t="s">
        <v>113</v>
      </c>
    </row>
    <row r="180" spans="1:5" ht="51" customHeight="1" x14ac:dyDescent="0.25">
      <c r="A180" s="2">
        <v>45248</v>
      </c>
      <c r="B180" s="3" t="s">
        <v>252</v>
      </c>
      <c r="C180" s="9" t="s">
        <v>12</v>
      </c>
      <c r="D180" s="9" t="s">
        <v>61</v>
      </c>
      <c r="E180" s="9" t="s">
        <v>41</v>
      </c>
    </row>
    <row r="181" spans="1:5" ht="38.25" customHeight="1" x14ac:dyDescent="0.25">
      <c r="A181" s="2">
        <v>45248</v>
      </c>
      <c r="B181" s="3" t="s">
        <v>253</v>
      </c>
      <c r="C181" s="9" t="s">
        <v>175</v>
      </c>
      <c r="D181" s="9" t="s">
        <v>44</v>
      </c>
      <c r="E181" s="9" t="s">
        <v>84</v>
      </c>
    </row>
    <row r="182" spans="1:5" ht="38.25" customHeight="1" x14ac:dyDescent="0.25">
      <c r="A182" s="2">
        <v>45248</v>
      </c>
      <c r="B182" s="3" t="s">
        <v>254</v>
      </c>
      <c r="C182" s="9" t="s">
        <v>35</v>
      </c>
      <c r="D182" s="9" t="s">
        <v>54</v>
      </c>
      <c r="E182" s="9" t="s">
        <v>80</v>
      </c>
    </row>
    <row r="183" spans="1:5" ht="38.25" customHeight="1" x14ac:dyDescent="0.25">
      <c r="A183" s="2">
        <v>45248</v>
      </c>
      <c r="B183" s="3" t="s">
        <v>255</v>
      </c>
      <c r="C183" s="9" t="s">
        <v>78</v>
      </c>
      <c r="D183" s="9" t="s">
        <v>32</v>
      </c>
      <c r="E183" s="9" t="s">
        <v>82</v>
      </c>
    </row>
    <row r="184" spans="1:5" ht="38.25" customHeight="1" x14ac:dyDescent="0.25">
      <c r="A184" s="2">
        <v>45248</v>
      </c>
      <c r="B184" s="3" t="s">
        <v>256</v>
      </c>
      <c r="C184" s="9" t="s">
        <v>48</v>
      </c>
      <c r="D184" s="9" t="s">
        <v>66</v>
      </c>
      <c r="E184" s="9" t="s">
        <v>51</v>
      </c>
    </row>
    <row r="185" spans="1:5" ht="38.25" customHeight="1" x14ac:dyDescent="0.25">
      <c r="A185" s="2">
        <v>45248</v>
      </c>
      <c r="B185" s="3" t="s">
        <v>241</v>
      </c>
      <c r="C185" s="9" t="s">
        <v>19</v>
      </c>
      <c r="D185" s="9" t="s">
        <v>13</v>
      </c>
      <c r="E185" s="9" t="s">
        <v>120</v>
      </c>
    </row>
    <row r="186" spans="1:5" ht="38.25" customHeight="1" x14ac:dyDescent="0.25">
      <c r="A186" s="2">
        <v>45249</v>
      </c>
      <c r="B186" s="3" t="s">
        <v>257</v>
      </c>
      <c r="C186" s="9" t="s">
        <v>39</v>
      </c>
      <c r="D186" s="9" t="s">
        <v>90</v>
      </c>
      <c r="E186" s="9" t="s">
        <v>49</v>
      </c>
    </row>
    <row r="187" spans="1:5" ht="25.5" customHeight="1" x14ac:dyDescent="0.25">
      <c r="A187" s="2">
        <v>45249</v>
      </c>
      <c r="B187" s="3" t="s">
        <v>258</v>
      </c>
      <c r="C187" s="9" t="s">
        <v>23</v>
      </c>
      <c r="D187" s="9" t="s">
        <v>16</v>
      </c>
      <c r="E187" s="9" t="s">
        <v>106</v>
      </c>
    </row>
    <row r="188" spans="1:5" ht="38.25" customHeight="1" x14ac:dyDescent="0.25">
      <c r="A188" s="2">
        <v>45249</v>
      </c>
      <c r="B188" s="3" t="s">
        <v>259</v>
      </c>
      <c r="C188" s="9" t="s">
        <v>53</v>
      </c>
      <c r="D188" s="9" t="s">
        <v>17</v>
      </c>
      <c r="E188" s="9" t="s">
        <v>40</v>
      </c>
    </row>
    <row r="189" spans="1:5" ht="38.25" customHeight="1" x14ac:dyDescent="0.25">
      <c r="A189" s="2">
        <v>45249</v>
      </c>
      <c r="B189" s="3" t="s">
        <v>260</v>
      </c>
      <c r="C189" s="9" t="s">
        <v>24</v>
      </c>
      <c r="D189" s="9" t="s">
        <v>76</v>
      </c>
      <c r="E189" s="9" t="s">
        <v>99</v>
      </c>
    </row>
    <row r="190" spans="1:5" ht="25.5" customHeight="1" x14ac:dyDescent="0.25">
      <c r="A190" s="2">
        <v>45249</v>
      </c>
      <c r="B190" s="3" t="s">
        <v>261</v>
      </c>
      <c r="C190" s="9" t="s">
        <v>15</v>
      </c>
      <c r="D190" s="9" t="s">
        <v>57</v>
      </c>
      <c r="E190" s="9" t="s">
        <v>58</v>
      </c>
    </row>
    <row r="191" spans="1:5" ht="25.5" customHeight="1" x14ac:dyDescent="0.25">
      <c r="A191" s="2">
        <v>45249</v>
      </c>
      <c r="B191" s="3" t="s">
        <v>262</v>
      </c>
      <c r="C191" s="9" t="s">
        <v>7</v>
      </c>
      <c r="D191" s="9" t="s">
        <v>89</v>
      </c>
      <c r="E191" s="9" t="s">
        <v>94</v>
      </c>
    </row>
    <row r="192" spans="1:5" ht="38.25" customHeight="1" x14ac:dyDescent="0.25">
      <c r="A192" s="2">
        <v>45249</v>
      </c>
      <c r="B192" s="3" t="s">
        <v>249</v>
      </c>
      <c r="C192" s="9" t="s">
        <v>64</v>
      </c>
      <c r="D192" s="9" t="s">
        <v>73</v>
      </c>
      <c r="E192" s="9" t="s">
        <v>130</v>
      </c>
    </row>
    <row r="193" spans="1:5" ht="38.25" customHeight="1" x14ac:dyDescent="0.25">
      <c r="A193" s="2">
        <v>45249</v>
      </c>
      <c r="B193" s="3" t="s">
        <v>263</v>
      </c>
      <c r="C193" s="9" t="s">
        <v>47</v>
      </c>
      <c r="D193" s="9" t="s">
        <v>37</v>
      </c>
      <c r="E193" s="9" t="s">
        <v>62</v>
      </c>
    </row>
    <row r="194" spans="1:5" ht="38.25" customHeight="1" x14ac:dyDescent="0.25">
      <c r="A194" s="2">
        <v>45249</v>
      </c>
      <c r="B194" s="3" t="s">
        <v>264</v>
      </c>
      <c r="C194" s="9" t="s">
        <v>19</v>
      </c>
      <c r="D194" s="9" t="s">
        <v>97</v>
      </c>
      <c r="E194" s="9" t="s">
        <v>120</v>
      </c>
    </row>
    <row r="195" spans="1:5" ht="51" customHeight="1" x14ac:dyDescent="0.25">
      <c r="A195" s="2">
        <v>45250</v>
      </c>
      <c r="B195" s="3" t="s">
        <v>585</v>
      </c>
      <c r="C195" s="9" t="s">
        <v>48</v>
      </c>
      <c r="D195" s="9" t="s">
        <v>44</v>
      </c>
      <c r="E195" s="9" t="s">
        <v>102</v>
      </c>
    </row>
    <row r="196" spans="1:5" ht="38.25" customHeight="1" x14ac:dyDescent="0.25">
      <c r="A196" s="2">
        <v>45250</v>
      </c>
      <c r="B196" s="3" t="s">
        <v>586</v>
      </c>
      <c r="C196" s="9" t="s">
        <v>35</v>
      </c>
      <c r="D196" s="9" t="s">
        <v>54</v>
      </c>
      <c r="E196" s="9" t="s">
        <v>101</v>
      </c>
    </row>
    <row r="197" spans="1:5" ht="25.5" customHeight="1" x14ac:dyDescent="0.25">
      <c r="A197" s="2">
        <v>45250</v>
      </c>
      <c r="B197" s="3" t="s">
        <v>587</v>
      </c>
      <c r="C197" s="9" t="s">
        <v>11</v>
      </c>
      <c r="D197" s="9" t="s">
        <v>12</v>
      </c>
      <c r="E197" s="9" t="s">
        <v>25</v>
      </c>
    </row>
    <row r="198" spans="1:5" ht="51" customHeight="1" x14ac:dyDescent="0.25">
      <c r="A198" s="2">
        <v>45250</v>
      </c>
      <c r="B198" s="3" t="s">
        <v>254</v>
      </c>
      <c r="C198" s="9" t="s">
        <v>31</v>
      </c>
      <c r="D198" s="9" t="s">
        <v>33</v>
      </c>
      <c r="E198" s="9" t="s">
        <v>66</v>
      </c>
    </row>
    <row r="199" spans="1:5" ht="38.25" customHeight="1" x14ac:dyDescent="0.25">
      <c r="A199" s="2">
        <v>45250</v>
      </c>
      <c r="B199" s="3" t="s">
        <v>588</v>
      </c>
      <c r="C199" s="9" t="s">
        <v>78</v>
      </c>
      <c r="D199" s="9" t="s">
        <v>32</v>
      </c>
      <c r="E199" s="9" t="s">
        <v>82</v>
      </c>
    </row>
    <row r="200" spans="1:5" ht="25.5" customHeight="1" x14ac:dyDescent="0.25">
      <c r="A200" s="2">
        <v>45250</v>
      </c>
      <c r="B200" s="3" t="s">
        <v>589</v>
      </c>
      <c r="C200" s="9" t="s">
        <v>28</v>
      </c>
      <c r="D200" s="9" t="s">
        <v>29</v>
      </c>
      <c r="E200" s="9" t="s">
        <v>51</v>
      </c>
    </row>
    <row r="201" spans="1:5" ht="38.25" customHeight="1" x14ac:dyDescent="0.25">
      <c r="A201" s="2">
        <v>45250</v>
      </c>
      <c r="B201" s="3" t="s">
        <v>590</v>
      </c>
      <c r="C201" s="9" t="s">
        <v>68</v>
      </c>
      <c r="D201" s="9" t="s">
        <v>36</v>
      </c>
      <c r="E201" s="9" t="s">
        <v>55</v>
      </c>
    </row>
    <row r="202" spans="1:5" ht="38.25" customHeight="1" x14ac:dyDescent="0.25">
      <c r="A202" s="2">
        <v>45250</v>
      </c>
      <c r="B202" s="3" t="s">
        <v>591</v>
      </c>
      <c r="C202" s="9" t="s">
        <v>64</v>
      </c>
      <c r="D202" s="9" t="s">
        <v>37</v>
      </c>
      <c r="E202" s="9" t="s">
        <v>9</v>
      </c>
    </row>
    <row r="203" spans="1:5" ht="25.5" customHeight="1" x14ac:dyDescent="0.25">
      <c r="A203" s="2">
        <v>45251</v>
      </c>
      <c r="B203" s="3" t="s">
        <v>592</v>
      </c>
      <c r="C203" s="9" t="s">
        <v>7</v>
      </c>
      <c r="D203" s="9" t="s">
        <v>90</v>
      </c>
      <c r="E203" s="9" t="s">
        <v>94</v>
      </c>
    </row>
    <row r="204" spans="1:5" ht="51" customHeight="1" x14ac:dyDescent="0.25">
      <c r="A204" s="2">
        <v>45251</v>
      </c>
      <c r="B204" s="3" t="s">
        <v>593</v>
      </c>
      <c r="C204" s="9" t="s">
        <v>24</v>
      </c>
      <c r="D204" s="9" t="s">
        <v>76</v>
      </c>
      <c r="E204" s="9" t="s">
        <v>17</v>
      </c>
    </row>
    <row r="205" spans="1:5" ht="38.25" customHeight="1" x14ac:dyDescent="0.25">
      <c r="A205" s="2">
        <v>45251</v>
      </c>
      <c r="B205" s="3" t="s">
        <v>594</v>
      </c>
      <c r="C205" s="9" t="s">
        <v>60</v>
      </c>
      <c r="D205" s="9" t="s">
        <v>79</v>
      </c>
      <c r="E205" s="9" t="s">
        <v>104</v>
      </c>
    </row>
    <row r="206" spans="1:5" ht="51" customHeight="1" x14ac:dyDescent="0.25">
      <c r="A206" s="2">
        <v>45251</v>
      </c>
      <c r="B206" s="3" t="s">
        <v>595</v>
      </c>
      <c r="C206" s="9" t="s">
        <v>19</v>
      </c>
      <c r="D206" s="9" t="s">
        <v>65</v>
      </c>
      <c r="E206" s="9" t="s">
        <v>111</v>
      </c>
    </row>
    <row r="207" spans="1:5" ht="38.25" customHeight="1" x14ac:dyDescent="0.25">
      <c r="A207" s="2">
        <v>45251</v>
      </c>
      <c r="B207" s="3" t="s">
        <v>596</v>
      </c>
      <c r="C207" s="9" t="s">
        <v>47</v>
      </c>
      <c r="D207" s="9" t="s">
        <v>8</v>
      </c>
      <c r="E207" s="9" t="s">
        <v>62</v>
      </c>
    </row>
    <row r="208" spans="1:5" ht="38.25" customHeight="1" x14ac:dyDescent="0.25">
      <c r="A208" s="2">
        <v>45252</v>
      </c>
      <c r="B208" s="3" t="s">
        <v>184</v>
      </c>
      <c r="C208" s="9" t="s">
        <v>54</v>
      </c>
      <c r="D208" s="9" t="s">
        <v>16</v>
      </c>
      <c r="E208" s="9" t="s">
        <v>82</v>
      </c>
    </row>
    <row r="209" spans="1:5" ht="25.5" customHeight="1" x14ac:dyDescent="0.25">
      <c r="A209" s="2">
        <v>45252</v>
      </c>
      <c r="B209" s="3" t="s">
        <v>597</v>
      </c>
      <c r="C209" s="9" t="s">
        <v>48</v>
      </c>
      <c r="D209" s="9" t="s">
        <v>89</v>
      </c>
      <c r="E209" s="9" t="s">
        <v>74</v>
      </c>
    </row>
    <row r="210" spans="1:5" ht="51" customHeight="1" x14ac:dyDescent="0.25">
      <c r="A210" s="2">
        <v>45252</v>
      </c>
      <c r="B210" s="3" t="s">
        <v>598</v>
      </c>
      <c r="C210" s="9" t="s">
        <v>60</v>
      </c>
      <c r="D210" s="9" t="s">
        <v>33</v>
      </c>
      <c r="E210" s="9" t="s">
        <v>130</v>
      </c>
    </row>
    <row r="211" spans="1:5" ht="51" customHeight="1" x14ac:dyDescent="0.25">
      <c r="A211" s="2">
        <v>45252</v>
      </c>
      <c r="B211" s="3" t="s">
        <v>599</v>
      </c>
      <c r="C211" s="9" t="s">
        <v>31</v>
      </c>
      <c r="D211" s="9" t="s">
        <v>61</v>
      </c>
      <c r="E211" s="9" t="s">
        <v>99</v>
      </c>
    </row>
    <row r="212" spans="1:5" ht="38.25" customHeight="1" x14ac:dyDescent="0.25">
      <c r="A212" s="2">
        <v>45252</v>
      </c>
      <c r="B212" s="3" t="s">
        <v>600</v>
      </c>
      <c r="C212" s="9" t="s">
        <v>28</v>
      </c>
      <c r="D212" s="9" t="s">
        <v>57</v>
      </c>
      <c r="E212" s="9" t="s">
        <v>120</v>
      </c>
    </row>
    <row r="213" spans="1:5" ht="38.25" customHeight="1" x14ac:dyDescent="0.25">
      <c r="A213" s="2">
        <v>45252</v>
      </c>
      <c r="B213" s="3" t="s">
        <v>601</v>
      </c>
      <c r="C213" s="9" t="s">
        <v>20</v>
      </c>
      <c r="D213" s="9" t="s">
        <v>101</v>
      </c>
      <c r="E213" s="9" t="s">
        <v>104</v>
      </c>
    </row>
    <row r="214" spans="1:5" ht="51" customHeight="1" x14ac:dyDescent="0.25">
      <c r="A214" s="2">
        <v>45252</v>
      </c>
      <c r="B214" s="3" t="s">
        <v>602</v>
      </c>
      <c r="C214" s="9" t="s">
        <v>68</v>
      </c>
      <c r="D214" s="9" t="s">
        <v>58</v>
      </c>
      <c r="E214" s="9" t="s">
        <v>45</v>
      </c>
    </row>
    <row r="215" spans="1:5" ht="25.5" customHeight="1" x14ac:dyDescent="0.25">
      <c r="A215" s="2">
        <v>45252</v>
      </c>
      <c r="B215" s="3" t="s">
        <v>603</v>
      </c>
      <c r="C215" s="9" t="s">
        <v>15</v>
      </c>
      <c r="D215" s="9" t="s">
        <v>29</v>
      </c>
      <c r="E215" s="9" t="s">
        <v>106</v>
      </c>
    </row>
    <row r="216" spans="1:5" ht="25.5" customHeight="1" x14ac:dyDescent="0.25">
      <c r="A216" s="2">
        <v>45252</v>
      </c>
      <c r="B216" s="3" t="s">
        <v>589</v>
      </c>
      <c r="C216" s="9" t="s">
        <v>36</v>
      </c>
      <c r="D216" s="9" t="s">
        <v>32</v>
      </c>
      <c r="E216" s="9" t="s">
        <v>69</v>
      </c>
    </row>
    <row r="217" spans="1:5" ht="51" customHeight="1" x14ac:dyDescent="0.25">
      <c r="A217" s="2">
        <v>45252</v>
      </c>
      <c r="B217" s="3" t="s">
        <v>604</v>
      </c>
      <c r="C217" s="9" t="s">
        <v>78</v>
      </c>
      <c r="D217" s="9" t="s">
        <v>76</v>
      </c>
      <c r="E217" s="9" t="s">
        <v>51</v>
      </c>
    </row>
    <row r="218" spans="1:5" ht="38.25" customHeight="1" x14ac:dyDescent="0.25">
      <c r="A218" s="2">
        <v>45252</v>
      </c>
      <c r="B218" s="3" t="s">
        <v>590</v>
      </c>
      <c r="C218" s="9" t="s">
        <v>27</v>
      </c>
      <c r="D218" s="9" t="s">
        <v>44</v>
      </c>
      <c r="E218" s="9" t="s">
        <v>102</v>
      </c>
    </row>
    <row r="219" spans="1:5" ht="25.5" customHeight="1" x14ac:dyDescent="0.25">
      <c r="A219" s="2">
        <v>45252</v>
      </c>
      <c r="B219" s="3" t="s">
        <v>605</v>
      </c>
      <c r="C219" s="9" t="s">
        <v>175</v>
      </c>
      <c r="D219" s="9" t="s">
        <v>8</v>
      </c>
      <c r="E219" s="9" t="s">
        <v>55</v>
      </c>
    </row>
    <row r="220" spans="1:5" ht="25.5" customHeight="1" x14ac:dyDescent="0.25">
      <c r="A220" s="2">
        <v>45252</v>
      </c>
      <c r="B220" s="3" t="s">
        <v>606</v>
      </c>
      <c r="C220" s="9" t="s">
        <v>53</v>
      </c>
      <c r="D220" s="9" t="s">
        <v>13</v>
      </c>
      <c r="E220" s="9" t="s">
        <v>84</v>
      </c>
    </row>
    <row r="221" spans="1:5" ht="38.25" customHeight="1" x14ac:dyDescent="0.25">
      <c r="A221" s="2">
        <v>45252</v>
      </c>
      <c r="B221" s="3" t="s">
        <v>607</v>
      </c>
      <c r="C221" s="9" t="s">
        <v>64</v>
      </c>
      <c r="D221" s="9" t="s">
        <v>37</v>
      </c>
      <c r="E221" s="9" t="s">
        <v>113</v>
      </c>
    </row>
    <row r="222" spans="1:5" ht="38.25" customHeight="1" x14ac:dyDescent="0.25">
      <c r="A222" s="2">
        <v>45254</v>
      </c>
      <c r="B222" s="3" t="s">
        <v>608</v>
      </c>
      <c r="C222" s="9" t="s">
        <v>87</v>
      </c>
      <c r="D222" s="9" t="s">
        <v>57</v>
      </c>
      <c r="E222" s="9" t="s">
        <v>66</v>
      </c>
    </row>
    <row r="223" spans="1:5" ht="63.75" customHeight="1" x14ac:dyDescent="0.25">
      <c r="A223" s="2">
        <v>45254</v>
      </c>
      <c r="B223" s="3" t="s">
        <v>609</v>
      </c>
      <c r="C223" s="9" t="s">
        <v>23</v>
      </c>
      <c r="D223" s="9" t="s">
        <v>97</v>
      </c>
      <c r="E223" s="9" t="s">
        <v>80</v>
      </c>
    </row>
    <row r="224" spans="1:5" ht="38.25" customHeight="1" x14ac:dyDescent="0.25">
      <c r="A224" s="2">
        <v>45254</v>
      </c>
      <c r="B224" s="3" t="s">
        <v>610</v>
      </c>
      <c r="C224" s="9" t="s">
        <v>11</v>
      </c>
      <c r="D224" s="9" t="s">
        <v>61</v>
      </c>
      <c r="E224" s="9" t="s">
        <v>29</v>
      </c>
    </row>
    <row r="225" spans="1:5" ht="38.25" customHeight="1" x14ac:dyDescent="0.25">
      <c r="A225" s="2">
        <v>45254</v>
      </c>
      <c r="B225" s="3" t="s">
        <v>611</v>
      </c>
      <c r="C225" s="9" t="s">
        <v>39</v>
      </c>
      <c r="D225" s="9" t="s">
        <v>79</v>
      </c>
      <c r="E225" s="9" t="s">
        <v>62</v>
      </c>
    </row>
    <row r="226" spans="1:5" ht="38.25" customHeight="1" x14ac:dyDescent="0.25">
      <c r="A226" s="2">
        <v>45254</v>
      </c>
      <c r="B226" s="3" t="s">
        <v>612</v>
      </c>
      <c r="C226" s="9" t="s">
        <v>27</v>
      </c>
      <c r="D226" s="9" t="s">
        <v>40</v>
      </c>
      <c r="E226" s="9" t="s">
        <v>33</v>
      </c>
    </row>
    <row r="227" spans="1:5" ht="51" customHeight="1" x14ac:dyDescent="0.25">
      <c r="A227" s="2">
        <v>45254</v>
      </c>
      <c r="B227" s="3" t="s">
        <v>219</v>
      </c>
      <c r="C227" s="9" t="s">
        <v>12</v>
      </c>
      <c r="D227" s="9" t="s">
        <v>24</v>
      </c>
      <c r="E227" s="9" t="s">
        <v>21</v>
      </c>
    </row>
    <row r="228" spans="1:5" ht="38.25" customHeight="1" x14ac:dyDescent="0.25">
      <c r="A228" s="2">
        <v>45254</v>
      </c>
      <c r="B228" s="3" t="s">
        <v>613</v>
      </c>
      <c r="C228" s="9" t="s">
        <v>19</v>
      </c>
      <c r="D228" s="9" t="s">
        <v>76</v>
      </c>
      <c r="E228" s="9" t="s">
        <v>120</v>
      </c>
    </row>
    <row r="229" spans="1:5" ht="38.25" customHeight="1" x14ac:dyDescent="0.25">
      <c r="A229" s="2">
        <v>45254</v>
      </c>
      <c r="B229" s="3" t="s">
        <v>614</v>
      </c>
      <c r="C229" s="9" t="s">
        <v>31</v>
      </c>
      <c r="D229" s="9" t="s">
        <v>13</v>
      </c>
      <c r="E229" s="9" t="s">
        <v>84</v>
      </c>
    </row>
    <row r="230" spans="1:5" ht="38.25" customHeight="1" x14ac:dyDescent="0.25">
      <c r="A230" s="2">
        <v>45254</v>
      </c>
      <c r="B230" s="3" t="s">
        <v>615</v>
      </c>
      <c r="C230" s="9" t="s">
        <v>53</v>
      </c>
      <c r="D230" s="9" t="s">
        <v>65</v>
      </c>
      <c r="E230" s="9" t="s">
        <v>51</v>
      </c>
    </row>
    <row r="231" spans="1:5" ht="25.5" customHeight="1" x14ac:dyDescent="0.25">
      <c r="A231" s="2">
        <v>45254</v>
      </c>
      <c r="B231" s="3" t="s">
        <v>616</v>
      </c>
      <c r="C231" s="9" t="s">
        <v>175</v>
      </c>
      <c r="D231" s="9" t="s">
        <v>9</v>
      </c>
      <c r="E231" s="9" t="s">
        <v>45</v>
      </c>
    </row>
    <row r="232" spans="1:5" ht="38.25" customHeight="1" x14ac:dyDescent="0.25">
      <c r="A232" s="2">
        <v>45255</v>
      </c>
      <c r="B232" s="3" t="s">
        <v>617</v>
      </c>
      <c r="C232" s="9" t="s">
        <v>68</v>
      </c>
      <c r="D232" s="9" t="s">
        <v>44</v>
      </c>
      <c r="E232" s="9" t="s">
        <v>25</v>
      </c>
    </row>
    <row r="233" spans="1:5" ht="25.5" customHeight="1" x14ac:dyDescent="0.25">
      <c r="A233" s="2">
        <v>45255</v>
      </c>
      <c r="B233" s="3" t="s">
        <v>618</v>
      </c>
      <c r="C233" s="9" t="s">
        <v>8</v>
      </c>
      <c r="D233" s="9" t="s">
        <v>16</v>
      </c>
      <c r="E233" s="9" t="s">
        <v>101</v>
      </c>
    </row>
    <row r="234" spans="1:5" ht="38.25" customHeight="1" x14ac:dyDescent="0.25">
      <c r="A234" s="2">
        <v>45255</v>
      </c>
      <c r="B234" s="3" t="s">
        <v>619</v>
      </c>
      <c r="C234" s="9" t="s">
        <v>78</v>
      </c>
      <c r="D234" s="9" t="s">
        <v>89</v>
      </c>
      <c r="E234" s="9" t="s">
        <v>32</v>
      </c>
    </row>
    <row r="235" spans="1:5" ht="25.5" customHeight="1" x14ac:dyDescent="0.25">
      <c r="A235" s="2">
        <v>45255</v>
      </c>
      <c r="B235" s="3" t="s">
        <v>620</v>
      </c>
      <c r="C235" s="9" t="s">
        <v>35</v>
      </c>
      <c r="D235" s="9" t="s">
        <v>20</v>
      </c>
      <c r="E235" s="9" t="s">
        <v>73</v>
      </c>
    </row>
    <row r="236" spans="1:5" ht="25.5" customHeight="1" x14ac:dyDescent="0.25">
      <c r="A236" s="2">
        <v>45255</v>
      </c>
      <c r="B236" s="3" t="s">
        <v>621</v>
      </c>
      <c r="C236" s="9" t="s">
        <v>7</v>
      </c>
      <c r="D236" s="9" t="s">
        <v>17</v>
      </c>
      <c r="E236" s="9" t="s">
        <v>113</v>
      </c>
    </row>
    <row r="237" spans="1:5" ht="38.25" customHeight="1" x14ac:dyDescent="0.25">
      <c r="A237" s="2">
        <v>45255</v>
      </c>
      <c r="B237" s="3" t="s">
        <v>622</v>
      </c>
      <c r="C237" s="9" t="s">
        <v>53</v>
      </c>
      <c r="D237" s="9" t="s">
        <v>48</v>
      </c>
      <c r="E237" s="9" t="s">
        <v>94</v>
      </c>
    </row>
    <row r="238" spans="1:5" ht="51" customHeight="1" x14ac:dyDescent="0.25">
      <c r="A238" s="2">
        <v>45256</v>
      </c>
      <c r="B238" s="3" t="s">
        <v>623</v>
      </c>
      <c r="C238" s="9" t="s">
        <v>39</v>
      </c>
      <c r="D238" s="9" t="s">
        <v>40</v>
      </c>
      <c r="E238" s="9" t="s">
        <v>80</v>
      </c>
    </row>
    <row r="239" spans="1:5" ht="25.5" customHeight="1" x14ac:dyDescent="0.25">
      <c r="A239" s="2">
        <v>45256</v>
      </c>
      <c r="B239" s="3" t="s">
        <v>624</v>
      </c>
      <c r="C239" s="9" t="s">
        <v>15</v>
      </c>
      <c r="D239" s="9" t="s">
        <v>36</v>
      </c>
      <c r="E239" s="9" t="s">
        <v>144</v>
      </c>
    </row>
    <row r="240" spans="1:5" ht="51" customHeight="1" x14ac:dyDescent="0.25">
      <c r="A240" s="2">
        <v>45256</v>
      </c>
      <c r="B240" s="3" t="s">
        <v>625</v>
      </c>
      <c r="C240" s="9" t="s">
        <v>60</v>
      </c>
      <c r="D240" s="9" t="s">
        <v>28</v>
      </c>
      <c r="E240" s="9" t="s">
        <v>58</v>
      </c>
    </row>
    <row r="241" spans="1:5" ht="38.25" customHeight="1" x14ac:dyDescent="0.25">
      <c r="A241" s="2">
        <v>45256</v>
      </c>
      <c r="B241" s="3" t="s">
        <v>626</v>
      </c>
      <c r="C241" s="9" t="s">
        <v>24</v>
      </c>
      <c r="D241" s="9" t="s">
        <v>97</v>
      </c>
      <c r="E241" s="9" t="s">
        <v>106</v>
      </c>
    </row>
    <row r="242" spans="1:5" ht="51" customHeight="1" x14ac:dyDescent="0.25">
      <c r="A242" s="2">
        <v>45256</v>
      </c>
      <c r="B242" s="3" t="s">
        <v>627</v>
      </c>
      <c r="C242" s="9" t="s">
        <v>19</v>
      </c>
      <c r="D242" s="9" t="s">
        <v>57</v>
      </c>
      <c r="E242" s="9" t="s">
        <v>165</v>
      </c>
    </row>
    <row r="243" spans="1:5" ht="38.25" customHeight="1" x14ac:dyDescent="0.25">
      <c r="A243" s="2">
        <v>45256</v>
      </c>
      <c r="B243" s="3" t="s">
        <v>628</v>
      </c>
      <c r="C243" s="9" t="s">
        <v>47</v>
      </c>
      <c r="D243" s="9" t="s">
        <v>61</v>
      </c>
      <c r="E243" s="9" t="s">
        <v>74</v>
      </c>
    </row>
    <row r="244" spans="1:5" ht="38.25" customHeight="1" x14ac:dyDescent="0.25">
      <c r="A244" s="2">
        <v>45256</v>
      </c>
      <c r="B244" s="3" t="s">
        <v>629</v>
      </c>
      <c r="C244" s="9" t="s">
        <v>23</v>
      </c>
      <c r="D244" s="9" t="s">
        <v>76</v>
      </c>
      <c r="E244" s="9" t="s">
        <v>13</v>
      </c>
    </row>
    <row r="245" spans="1:5" ht="25.5" customHeight="1" x14ac:dyDescent="0.25">
      <c r="A245" s="2">
        <v>45256</v>
      </c>
      <c r="B245" s="3" t="s">
        <v>630</v>
      </c>
      <c r="C245" s="9" t="s">
        <v>175</v>
      </c>
      <c r="D245" s="9" t="s">
        <v>54</v>
      </c>
      <c r="E245" s="9" t="s">
        <v>69</v>
      </c>
    </row>
    <row r="246" spans="1:5" ht="38.25" customHeight="1" x14ac:dyDescent="0.25">
      <c r="A246" s="2">
        <v>45257</v>
      </c>
      <c r="B246" s="3" t="s">
        <v>631</v>
      </c>
      <c r="C246" s="9" t="s">
        <v>68</v>
      </c>
      <c r="D246" s="9" t="s">
        <v>20</v>
      </c>
      <c r="E246" s="9" t="s">
        <v>111</v>
      </c>
    </row>
    <row r="247" spans="1:5" ht="25.5" customHeight="1" x14ac:dyDescent="0.25">
      <c r="A247" s="2">
        <v>45257</v>
      </c>
      <c r="B247" s="3" t="s">
        <v>632</v>
      </c>
      <c r="C247" s="9" t="s">
        <v>8</v>
      </c>
      <c r="D247" s="9" t="s">
        <v>32</v>
      </c>
      <c r="E247" s="9" t="s">
        <v>58</v>
      </c>
    </row>
    <row r="248" spans="1:5" ht="51" customHeight="1" x14ac:dyDescent="0.25">
      <c r="A248" s="2">
        <v>45257</v>
      </c>
      <c r="B248" s="3" t="s">
        <v>633</v>
      </c>
      <c r="C248" s="9" t="s">
        <v>27</v>
      </c>
      <c r="D248" s="9" t="s">
        <v>89</v>
      </c>
      <c r="E248" s="9" t="s">
        <v>61</v>
      </c>
    </row>
    <row r="249" spans="1:5" ht="25.5" customHeight="1" x14ac:dyDescent="0.25">
      <c r="A249" s="2">
        <v>45257</v>
      </c>
      <c r="B249" s="3" t="s">
        <v>621</v>
      </c>
      <c r="C249" s="9" t="s">
        <v>35</v>
      </c>
      <c r="D249" s="9" t="s">
        <v>44</v>
      </c>
      <c r="E249" s="9" t="s">
        <v>25</v>
      </c>
    </row>
    <row r="250" spans="1:5" ht="38.25" customHeight="1" x14ac:dyDescent="0.25">
      <c r="A250" s="2">
        <v>45257</v>
      </c>
      <c r="B250" s="3" t="s">
        <v>634</v>
      </c>
      <c r="C250" s="9" t="s">
        <v>7</v>
      </c>
      <c r="D250" s="9" t="s">
        <v>17</v>
      </c>
      <c r="E250" s="9" t="s">
        <v>82</v>
      </c>
    </row>
    <row r="251" spans="1:5" ht="25.5" customHeight="1" x14ac:dyDescent="0.25">
      <c r="A251" s="2">
        <v>45258</v>
      </c>
      <c r="B251" s="3" t="s">
        <v>635</v>
      </c>
      <c r="C251" s="9" t="s">
        <v>11</v>
      </c>
      <c r="D251" s="9" t="s">
        <v>65</v>
      </c>
      <c r="E251" s="9" t="s">
        <v>97</v>
      </c>
    </row>
    <row r="252" spans="1:5" ht="51" customHeight="1" x14ac:dyDescent="0.25">
      <c r="A252" s="2">
        <v>45258</v>
      </c>
      <c r="B252" s="3" t="s">
        <v>636</v>
      </c>
      <c r="C252" s="9" t="s">
        <v>15</v>
      </c>
      <c r="D252" s="9" t="s">
        <v>73</v>
      </c>
      <c r="E252" s="9" t="s">
        <v>99</v>
      </c>
    </row>
    <row r="253" spans="1:5" ht="38.25" customHeight="1" x14ac:dyDescent="0.25">
      <c r="A253" s="2">
        <v>45258</v>
      </c>
      <c r="B253" s="3" t="s">
        <v>637</v>
      </c>
      <c r="C253" s="9" t="s">
        <v>64</v>
      </c>
      <c r="D253" s="9" t="s">
        <v>101</v>
      </c>
      <c r="E253" s="9" t="s">
        <v>33</v>
      </c>
    </row>
    <row r="254" spans="1:5" ht="51" customHeight="1" x14ac:dyDescent="0.25">
      <c r="A254" s="2">
        <v>45258</v>
      </c>
      <c r="B254" s="3" t="s">
        <v>638</v>
      </c>
      <c r="C254" s="9" t="s">
        <v>87</v>
      </c>
      <c r="D254" s="9" t="s">
        <v>24</v>
      </c>
      <c r="E254" s="9" t="s">
        <v>37</v>
      </c>
    </row>
    <row r="255" spans="1:5" ht="51" customHeight="1" x14ac:dyDescent="0.25">
      <c r="A255" s="2">
        <v>45258</v>
      </c>
      <c r="B255" s="3" t="s">
        <v>214</v>
      </c>
      <c r="C255" s="9" t="s">
        <v>47</v>
      </c>
      <c r="D255" s="9" t="s">
        <v>40</v>
      </c>
      <c r="E255" s="9" t="s">
        <v>104</v>
      </c>
    </row>
    <row r="256" spans="1:5" ht="25.5" customHeight="1" x14ac:dyDescent="0.25">
      <c r="A256" s="2">
        <v>45258</v>
      </c>
      <c r="B256" s="3" t="s">
        <v>639</v>
      </c>
      <c r="C256" s="9" t="s">
        <v>23</v>
      </c>
      <c r="D256" s="9" t="s">
        <v>9</v>
      </c>
      <c r="E256" s="9" t="s">
        <v>69</v>
      </c>
    </row>
    <row r="257" spans="1:5" ht="51" customHeight="1" x14ac:dyDescent="0.25">
      <c r="A257" s="2">
        <v>45258</v>
      </c>
      <c r="B257" s="3" t="s">
        <v>640</v>
      </c>
      <c r="C257" s="9" t="s">
        <v>175</v>
      </c>
      <c r="D257" s="9" t="s">
        <v>28</v>
      </c>
      <c r="E257" s="9" t="s">
        <v>79</v>
      </c>
    </row>
    <row r="258" spans="1:5" ht="38.25" customHeight="1" x14ac:dyDescent="0.25">
      <c r="A258" s="2">
        <v>45258</v>
      </c>
      <c r="B258" s="3" t="s">
        <v>91</v>
      </c>
      <c r="C258" s="9" t="s">
        <v>7</v>
      </c>
      <c r="D258" s="9" t="s">
        <v>44</v>
      </c>
      <c r="E258" s="9" t="s">
        <v>90</v>
      </c>
    </row>
    <row r="259" spans="1:5" ht="25.5" customHeight="1" x14ac:dyDescent="0.25">
      <c r="A259" s="2">
        <v>45259</v>
      </c>
      <c r="B259" s="3" t="s">
        <v>641</v>
      </c>
      <c r="C259" s="9" t="s">
        <v>48</v>
      </c>
      <c r="D259" s="9" t="s">
        <v>12</v>
      </c>
      <c r="E259" s="9" t="s">
        <v>130</v>
      </c>
    </row>
    <row r="260" spans="1:5" ht="38.25" customHeight="1" x14ac:dyDescent="0.25">
      <c r="A260" s="2">
        <v>45259</v>
      </c>
      <c r="B260" s="3" t="s">
        <v>642</v>
      </c>
      <c r="C260" s="9" t="s">
        <v>60</v>
      </c>
      <c r="D260" s="9" t="s">
        <v>16</v>
      </c>
      <c r="E260" s="9" t="s">
        <v>62</v>
      </c>
    </row>
    <row r="261" spans="1:5" ht="38.25" customHeight="1" x14ac:dyDescent="0.25">
      <c r="A261" s="2">
        <v>45259</v>
      </c>
      <c r="B261" s="3" t="s">
        <v>643</v>
      </c>
      <c r="C261" s="9" t="s">
        <v>68</v>
      </c>
      <c r="D261" s="9" t="s">
        <v>20</v>
      </c>
      <c r="E261" s="9" t="s">
        <v>21</v>
      </c>
    </row>
    <row r="262" spans="1:5" ht="38.25" customHeight="1" x14ac:dyDescent="0.25">
      <c r="A262" s="2">
        <v>45259</v>
      </c>
      <c r="B262" s="3" t="s">
        <v>205</v>
      </c>
      <c r="C262" s="9" t="s">
        <v>31</v>
      </c>
      <c r="D262" s="9" t="s">
        <v>29</v>
      </c>
      <c r="E262" s="9" t="s">
        <v>84</v>
      </c>
    </row>
    <row r="263" spans="1:5" ht="38.25" customHeight="1" x14ac:dyDescent="0.25">
      <c r="A263" s="2">
        <v>45259</v>
      </c>
      <c r="B263" s="3" t="s">
        <v>644</v>
      </c>
      <c r="C263" s="9" t="s">
        <v>8</v>
      </c>
      <c r="D263" s="9" t="s">
        <v>57</v>
      </c>
      <c r="E263" s="9" t="s">
        <v>66</v>
      </c>
    </row>
    <row r="264" spans="1:5" ht="38.25" customHeight="1" x14ac:dyDescent="0.25">
      <c r="A264" s="2">
        <v>45259</v>
      </c>
      <c r="B264" s="3" t="s">
        <v>645</v>
      </c>
      <c r="C264" s="9" t="s">
        <v>19</v>
      </c>
      <c r="D264" s="9" t="s">
        <v>13</v>
      </c>
      <c r="E264" s="9" t="s">
        <v>55</v>
      </c>
    </row>
    <row r="265" spans="1:5" ht="25.5" customHeight="1" x14ac:dyDescent="0.25">
      <c r="A265" s="2">
        <v>45259</v>
      </c>
      <c r="B265" s="3" t="s">
        <v>646</v>
      </c>
      <c r="C265" s="9" t="s">
        <v>35</v>
      </c>
      <c r="D265" s="9" t="s">
        <v>25</v>
      </c>
      <c r="E265" s="9" t="s">
        <v>647</v>
      </c>
    </row>
    <row r="266" spans="1:5" ht="38.25" customHeight="1" x14ac:dyDescent="0.25">
      <c r="A266" s="2">
        <v>45260</v>
      </c>
      <c r="B266" s="3" t="s">
        <v>648</v>
      </c>
      <c r="C266" s="9" t="s">
        <v>78</v>
      </c>
      <c r="D266" s="9" t="s">
        <v>9</v>
      </c>
      <c r="E266" s="9" t="s">
        <v>99</v>
      </c>
    </row>
    <row r="267" spans="1:5" ht="38.25" customHeight="1" x14ac:dyDescent="0.25">
      <c r="A267" s="2">
        <v>45260</v>
      </c>
      <c r="B267" s="3" t="s">
        <v>649</v>
      </c>
      <c r="C267" s="9" t="s">
        <v>36</v>
      </c>
      <c r="D267" s="9" t="s">
        <v>89</v>
      </c>
      <c r="E267" s="9" t="s">
        <v>130</v>
      </c>
    </row>
    <row r="268" spans="1:5" ht="51" customHeight="1" x14ac:dyDescent="0.25">
      <c r="A268" s="2">
        <v>45260</v>
      </c>
      <c r="B268" s="3" t="s">
        <v>650</v>
      </c>
      <c r="C268" s="9" t="s">
        <v>60</v>
      </c>
      <c r="D268" s="9" t="s">
        <v>73</v>
      </c>
      <c r="E268" s="9" t="s">
        <v>41</v>
      </c>
    </row>
    <row r="269" spans="1:5" ht="38.25" customHeight="1" x14ac:dyDescent="0.25">
      <c r="A269" s="2">
        <v>45260</v>
      </c>
      <c r="B269" s="3" t="s">
        <v>651</v>
      </c>
      <c r="C269" s="9" t="s">
        <v>24</v>
      </c>
      <c r="D269" s="9" t="s">
        <v>65</v>
      </c>
      <c r="E269" s="9" t="s">
        <v>120</v>
      </c>
    </row>
    <row r="270" spans="1:5" ht="51" customHeight="1" x14ac:dyDescent="0.25">
      <c r="A270" s="2">
        <v>45260</v>
      </c>
      <c r="B270" s="3" t="s">
        <v>652</v>
      </c>
      <c r="C270" s="9" t="s">
        <v>23</v>
      </c>
      <c r="D270" s="9" t="s">
        <v>48</v>
      </c>
      <c r="E270" s="9" t="s">
        <v>79</v>
      </c>
    </row>
    <row r="271" spans="1:5" ht="25.5" customHeight="1" x14ac:dyDescent="0.25">
      <c r="A271" s="2">
        <v>45260</v>
      </c>
      <c r="B271" s="3" t="s">
        <v>166</v>
      </c>
      <c r="C271" s="9" t="s">
        <v>27</v>
      </c>
      <c r="D271" s="9" t="s">
        <v>76</v>
      </c>
      <c r="E271" s="9" t="s">
        <v>160</v>
      </c>
    </row>
    <row r="272" spans="1:5" ht="51" customHeight="1" x14ac:dyDescent="0.25">
      <c r="A272" s="2">
        <v>45260</v>
      </c>
      <c r="B272" s="3" t="s">
        <v>653</v>
      </c>
      <c r="C272" s="9" t="s">
        <v>19</v>
      </c>
      <c r="D272" s="9" t="s">
        <v>101</v>
      </c>
      <c r="E272" s="9" t="s">
        <v>45</v>
      </c>
    </row>
    <row r="273" spans="1:5" ht="38.25" customHeight="1" x14ac:dyDescent="0.25">
      <c r="A273" s="2">
        <v>45260</v>
      </c>
      <c r="B273" s="3" t="s">
        <v>654</v>
      </c>
      <c r="C273" s="9" t="s">
        <v>87</v>
      </c>
      <c r="D273" s="9" t="s">
        <v>28</v>
      </c>
      <c r="E273" s="9" t="s">
        <v>90</v>
      </c>
    </row>
    <row r="274" spans="1:5" ht="38.25" customHeight="1" x14ac:dyDescent="0.25">
      <c r="A274" s="2">
        <v>45260</v>
      </c>
      <c r="B274" s="3" t="s">
        <v>655</v>
      </c>
      <c r="C274" s="9" t="s">
        <v>39</v>
      </c>
      <c r="D274" s="9" t="s">
        <v>54</v>
      </c>
      <c r="E274" s="9" t="s">
        <v>49</v>
      </c>
    </row>
    <row r="275" spans="1:5" ht="38.25" customHeight="1" x14ac:dyDescent="0.25">
      <c r="A275" s="2">
        <v>45261</v>
      </c>
      <c r="B275" s="3" t="s">
        <v>642</v>
      </c>
      <c r="C275" s="9" t="s">
        <v>175</v>
      </c>
      <c r="D275" s="9" t="s">
        <v>61</v>
      </c>
      <c r="E275" s="9" t="s">
        <v>144</v>
      </c>
    </row>
    <row r="276" spans="1:5" ht="38.25" customHeight="1" x14ac:dyDescent="0.25">
      <c r="A276" s="2">
        <v>45261</v>
      </c>
      <c r="B276" s="3" t="s">
        <v>656</v>
      </c>
      <c r="C276" s="9" t="s">
        <v>68</v>
      </c>
      <c r="D276" s="9" t="s">
        <v>20</v>
      </c>
      <c r="E276" s="9" t="s">
        <v>33</v>
      </c>
    </row>
    <row r="277" spans="1:5" ht="38.25" customHeight="1" x14ac:dyDescent="0.25">
      <c r="A277" s="2">
        <v>45261</v>
      </c>
      <c r="B277" s="3" t="s">
        <v>657</v>
      </c>
      <c r="C277" s="9" t="s">
        <v>7</v>
      </c>
      <c r="D277" s="9" t="s">
        <v>17</v>
      </c>
      <c r="E277" s="9" t="s">
        <v>102</v>
      </c>
    </row>
    <row r="278" spans="1:5" ht="38.25" customHeight="1" x14ac:dyDescent="0.25">
      <c r="A278" s="2">
        <v>45261</v>
      </c>
      <c r="B278" s="3" t="s">
        <v>658</v>
      </c>
      <c r="C278" s="9" t="s">
        <v>87</v>
      </c>
      <c r="D278" s="9" t="s">
        <v>32</v>
      </c>
      <c r="E278" s="9" t="s">
        <v>104</v>
      </c>
    </row>
    <row r="279" spans="1:5" ht="25.5" customHeight="1" x14ac:dyDescent="0.25">
      <c r="A279" s="2">
        <v>45261</v>
      </c>
      <c r="B279" s="3" t="s">
        <v>659</v>
      </c>
      <c r="C279" s="9" t="s">
        <v>15</v>
      </c>
      <c r="D279" s="9" t="s">
        <v>16</v>
      </c>
      <c r="E279" s="9" t="s">
        <v>74</v>
      </c>
    </row>
    <row r="280" spans="1:5" ht="51" customHeight="1" x14ac:dyDescent="0.25">
      <c r="A280" s="2">
        <v>45261</v>
      </c>
      <c r="B280" s="3" t="s">
        <v>660</v>
      </c>
      <c r="C280" s="9" t="s">
        <v>31</v>
      </c>
      <c r="D280" s="9" t="s">
        <v>12</v>
      </c>
      <c r="E280" s="9" t="s">
        <v>25</v>
      </c>
    </row>
    <row r="281" spans="1:5" ht="51" customHeight="1" x14ac:dyDescent="0.25">
      <c r="A281" s="2">
        <v>45262</v>
      </c>
      <c r="B281" s="3" t="s">
        <v>661</v>
      </c>
      <c r="C281" s="9" t="s">
        <v>11</v>
      </c>
      <c r="D281" s="9" t="s">
        <v>8</v>
      </c>
      <c r="E281" s="9" t="s">
        <v>51</v>
      </c>
    </row>
    <row r="282" spans="1:5" ht="51" customHeight="1" x14ac:dyDescent="0.25">
      <c r="A282" s="2">
        <v>45262</v>
      </c>
      <c r="B282" s="3" t="s">
        <v>662</v>
      </c>
      <c r="C282" s="9" t="s">
        <v>28</v>
      </c>
      <c r="D282" s="9" t="s">
        <v>57</v>
      </c>
      <c r="E282" s="9" t="s">
        <v>37</v>
      </c>
    </row>
    <row r="283" spans="1:5" ht="38.25" customHeight="1" x14ac:dyDescent="0.25">
      <c r="A283" s="2">
        <v>45262</v>
      </c>
      <c r="B283" s="3" t="s">
        <v>231</v>
      </c>
      <c r="C283" s="9" t="s">
        <v>23</v>
      </c>
      <c r="D283" s="9" t="s">
        <v>79</v>
      </c>
      <c r="E283" s="9" t="s">
        <v>132</v>
      </c>
    </row>
    <row r="284" spans="1:5" ht="25.5" customHeight="1" x14ac:dyDescent="0.25">
      <c r="A284" s="2">
        <v>45262</v>
      </c>
      <c r="B284" s="3" t="s">
        <v>663</v>
      </c>
      <c r="C284" s="9" t="s">
        <v>36</v>
      </c>
      <c r="D284" s="9" t="s">
        <v>29</v>
      </c>
      <c r="E284" s="9" t="s">
        <v>82</v>
      </c>
    </row>
    <row r="285" spans="1:5" ht="38.25" customHeight="1" x14ac:dyDescent="0.25">
      <c r="A285" s="2">
        <v>45262</v>
      </c>
      <c r="B285" s="3" t="s">
        <v>650</v>
      </c>
      <c r="C285" s="9" t="s">
        <v>53</v>
      </c>
      <c r="D285" s="9" t="s">
        <v>97</v>
      </c>
      <c r="E285" s="9" t="s">
        <v>66</v>
      </c>
    </row>
    <row r="286" spans="1:5" ht="38.25" customHeight="1" x14ac:dyDescent="0.25">
      <c r="A286" s="2">
        <v>45262</v>
      </c>
      <c r="B286" s="3" t="s">
        <v>664</v>
      </c>
      <c r="C286" s="9" t="s">
        <v>64</v>
      </c>
      <c r="D286" s="9" t="s">
        <v>89</v>
      </c>
      <c r="E286" s="9" t="s">
        <v>40</v>
      </c>
    </row>
    <row r="287" spans="1:5" ht="25.5" customHeight="1" x14ac:dyDescent="0.25">
      <c r="A287" s="2">
        <v>45262</v>
      </c>
      <c r="B287" s="3" t="s">
        <v>108</v>
      </c>
      <c r="C287" s="9" t="s">
        <v>47</v>
      </c>
      <c r="D287" s="9" t="s">
        <v>61</v>
      </c>
      <c r="E287" s="9" t="s">
        <v>9</v>
      </c>
    </row>
    <row r="288" spans="1:5" ht="38.25" customHeight="1" x14ac:dyDescent="0.25">
      <c r="A288" s="2">
        <v>45262</v>
      </c>
      <c r="B288" s="3" t="s">
        <v>665</v>
      </c>
      <c r="C288" s="9" t="s">
        <v>78</v>
      </c>
      <c r="D288" s="9" t="s">
        <v>44</v>
      </c>
      <c r="E288" s="9" t="s">
        <v>113</v>
      </c>
    </row>
    <row r="289" spans="1:5" ht="38.25" customHeight="1" x14ac:dyDescent="0.25">
      <c r="A289" s="2">
        <v>45262</v>
      </c>
      <c r="B289" s="3" t="s">
        <v>666</v>
      </c>
      <c r="C289" s="9" t="s">
        <v>35</v>
      </c>
      <c r="D289" s="9" t="s">
        <v>48</v>
      </c>
      <c r="E289" s="9" t="s">
        <v>13</v>
      </c>
    </row>
    <row r="290" spans="1:5" ht="25.5" customHeight="1" x14ac:dyDescent="0.25">
      <c r="A290" s="2">
        <v>45262</v>
      </c>
      <c r="B290" s="3" t="s">
        <v>233</v>
      </c>
      <c r="C290" s="9" t="s">
        <v>19</v>
      </c>
      <c r="D290" s="9" t="s">
        <v>12</v>
      </c>
      <c r="E290" s="9" t="s">
        <v>55</v>
      </c>
    </row>
    <row r="291" spans="1:5" ht="38.25" customHeight="1" x14ac:dyDescent="0.25">
      <c r="A291" s="2">
        <v>45262</v>
      </c>
      <c r="B291" s="3" t="s">
        <v>667</v>
      </c>
      <c r="C291" s="9" t="s">
        <v>39</v>
      </c>
      <c r="D291" s="9" t="s">
        <v>76</v>
      </c>
      <c r="E291" s="9" t="s">
        <v>94</v>
      </c>
    </row>
    <row r="292" spans="1:5" ht="51" customHeight="1" x14ac:dyDescent="0.25">
      <c r="A292" s="2">
        <v>45262</v>
      </c>
      <c r="B292" s="3" t="s">
        <v>264</v>
      </c>
      <c r="C292" s="9" t="s">
        <v>54</v>
      </c>
      <c r="D292" s="9" t="s">
        <v>25</v>
      </c>
      <c r="E292" s="9" t="s">
        <v>90</v>
      </c>
    </row>
    <row r="293" spans="1:5" ht="38.25" customHeight="1" x14ac:dyDescent="0.25">
      <c r="A293" s="2">
        <v>45264</v>
      </c>
      <c r="B293" s="3" t="s">
        <v>668</v>
      </c>
      <c r="C293" s="9" t="s">
        <v>31</v>
      </c>
      <c r="D293" s="9" t="s">
        <v>78</v>
      </c>
      <c r="E293" s="9" t="s">
        <v>65</v>
      </c>
    </row>
    <row r="294" spans="1:5" ht="25.5" customHeight="1" x14ac:dyDescent="0.25">
      <c r="A294" s="2">
        <v>45264</v>
      </c>
      <c r="B294" s="3" t="s">
        <v>669</v>
      </c>
      <c r="C294" s="9" t="s">
        <v>53</v>
      </c>
      <c r="D294" s="9" t="s">
        <v>19</v>
      </c>
      <c r="E294" s="9" t="s">
        <v>13</v>
      </c>
    </row>
    <row r="295" spans="1:5" ht="38.25" customHeight="1" x14ac:dyDescent="0.25">
      <c r="A295" s="2">
        <v>45265</v>
      </c>
      <c r="B295" s="3" t="s">
        <v>152</v>
      </c>
      <c r="C295" s="9" t="s">
        <v>64</v>
      </c>
      <c r="D295" s="9" t="s">
        <v>12</v>
      </c>
      <c r="E295" s="9" t="s">
        <v>79</v>
      </c>
    </row>
    <row r="296" spans="1:5" ht="25.5" customHeight="1" x14ac:dyDescent="0.25">
      <c r="A296" s="2">
        <v>45265</v>
      </c>
      <c r="B296" s="3" t="s">
        <v>63</v>
      </c>
      <c r="C296" s="9" t="s">
        <v>11</v>
      </c>
      <c r="D296" s="9" t="s">
        <v>76</v>
      </c>
      <c r="E296" s="9" t="s">
        <v>29</v>
      </c>
    </row>
    <row r="297" spans="1:5" ht="38.25" customHeight="1" x14ac:dyDescent="0.25">
      <c r="A297" s="2">
        <v>45266</v>
      </c>
      <c r="B297" s="3" t="s">
        <v>670</v>
      </c>
      <c r="C297" s="9" t="s">
        <v>27</v>
      </c>
      <c r="D297" s="9" t="s">
        <v>24</v>
      </c>
      <c r="E297" s="9" t="s">
        <v>62</v>
      </c>
    </row>
    <row r="298" spans="1:5" ht="38.25" customHeight="1" x14ac:dyDescent="0.25">
      <c r="A298" s="2">
        <v>45266</v>
      </c>
      <c r="B298" s="3" t="s">
        <v>671</v>
      </c>
      <c r="C298" s="9" t="s">
        <v>47</v>
      </c>
      <c r="D298" s="9" t="s">
        <v>66</v>
      </c>
      <c r="E298" s="9" t="s">
        <v>69</v>
      </c>
    </row>
    <row r="299" spans="1:5" ht="38.25" customHeight="1" x14ac:dyDescent="0.25">
      <c r="A299" s="2">
        <v>45266</v>
      </c>
      <c r="B299" s="3" t="s">
        <v>672</v>
      </c>
      <c r="C299" s="9" t="s">
        <v>15</v>
      </c>
      <c r="D299" s="9" t="s">
        <v>89</v>
      </c>
      <c r="E299" s="9" t="s">
        <v>130</v>
      </c>
    </row>
    <row r="300" spans="1:5" ht="38.25" customHeight="1" x14ac:dyDescent="0.25">
      <c r="A300" s="2">
        <v>45266</v>
      </c>
      <c r="B300" s="3" t="s">
        <v>673</v>
      </c>
      <c r="C300" s="9" t="s">
        <v>87</v>
      </c>
      <c r="D300" s="9" t="s">
        <v>97</v>
      </c>
      <c r="E300" s="9" t="s">
        <v>102</v>
      </c>
    </row>
    <row r="301" spans="1:5" ht="51" customHeight="1" x14ac:dyDescent="0.25">
      <c r="A301" s="2">
        <v>45266</v>
      </c>
      <c r="B301" s="3" t="s">
        <v>598</v>
      </c>
      <c r="C301" s="9" t="s">
        <v>44</v>
      </c>
      <c r="D301" s="9" t="s">
        <v>25</v>
      </c>
      <c r="E301" s="9" t="s">
        <v>104</v>
      </c>
    </row>
    <row r="302" spans="1:5" ht="25.5" customHeight="1" x14ac:dyDescent="0.25">
      <c r="A302" s="2">
        <v>45266</v>
      </c>
      <c r="B302" s="3" t="s">
        <v>674</v>
      </c>
      <c r="C302" s="9" t="s">
        <v>68</v>
      </c>
      <c r="D302" s="9" t="s">
        <v>40</v>
      </c>
      <c r="E302" s="9" t="s">
        <v>120</v>
      </c>
    </row>
    <row r="303" spans="1:5" ht="38.25" customHeight="1" x14ac:dyDescent="0.25">
      <c r="A303" s="2">
        <v>45266</v>
      </c>
      <c r="B303" s="3" t="s">
        <v>675</v>
      </c>
      <c r="C303" s="9" t="s">
        <v>35</v>
      </c>
      <c r="D303" s="9" t="s">
        <v>33</v>
      </c>
      <c r="E303" s="9" t="s">
        <v>106</v>
      </c>
    </row>
    <row r="304" spans="1:5" ht="38.25" customHeight="1" x14ac:dyDescent="0.25">
      <c r="A304" s="2">
        <v>45266</v>
      </c>
      <c r="B304" s="3" t="s">
        <v>676</v>
      </c>
      <c r="C304" s="9" t="s">
        <v>39</v>
      </c>
      <c r="D304" s="9" t="s">
        <v>9</v>
      </c>
      <c r="E304" s="9" t="s">
        <v>647</v>
      </c>
    </row>
    <row r="305" spans="1:5" ht="51" customHeight="1" x14ac:dyDescent="0.25">
      <c r="A305" s="2">
        <v>45266</v>
      </c>
      <c r="B305" s="3" t="s">
        <v>677</v>
      </c>
      <c r="C305" s="9" t="s">
        <v>36</v>
      </c>
      <c r="D305" s="9" t="s">
        <v>101</v>
      </c>
      <c r="E305" s="9" t="s">
        <v>99</v>
      </c>
    </row>
    <row r="306" spans="1:5" ht="25.5" customHeight="1" x14ac:dyDescent="0.25">
      <c r="A306" s="2">
        <v>45266</v>
      </c>
      <c r="B306" s="3" t="s">
        <v>678</v>
      </c>
      <c r="C306" s="9" t="s">
        <v>48</v>
      </c>
      <c r="D306" s="9" t="s">
        <v>16</v>
      </c>
      <c r="E306" s="9" t="s">
        <v>49</v>
      </c>
    </row>
    <row r="307" spans="1:5" ht="25.5" customHeight="1" x14ac:dyDescent="0.25">
      <c r="A307" s="2">
        <v>45266</v>
      </c>
      <c r="B307" s="3" t="s">
        <v>634</v>
      </c>
      <c r="C307" s="9" t="s">
        <v>19</v>
      </c>
      <c r="D307" s="9" t="s">
        <v>32</v>
      </c>
      <c r="E307" s="9" t="s">
        <v>113</v>
      </c>
    </row>
    <row r="308" spans="1:5" ht="51" customHeight="1" x14ac:dyDescent="0.25">
      <c r="A308" s="2">
        <v>45267</v>
      </c>
      <c r="B308" s="3" t="s">
        <v>679</v>
      </c>
      <c r="C308" s="9" t="s">
        <v>7</v>
      </c>
      <c r="D308" s="9" t="s">
        <v>28</v>
      </c>
      <c r="E308" s="9" t="s">
        <v>57</v>
      </c>
    </row>
    <row r="309" spans="1:5" ht="38.25" customHeight="1" x14ac:dyDescent="0.25">
      <c r="A309" s="2">
        <v>45267</v>
      </c>
      <c r="B309" s="3" t="s">
        <v>680</v>
      </c>
      <c r="C309" s="9" t="s">
        <v>175</v>
      </c>
      <c r="D309" s="9" t="s">
        <v>8</v>
      </c>
      <c r="E309" s="9" t="s">
        <v>73</v>
      </c>
    </row>
    <row r="310" spans="1:5" ht="25.5" customHeight="1" x14ac:dyDescent="0.25">
      <c r="A310" s="2">
        <v>45268</v>
      </c>
      <c r="B310" s="3" t="s">
        <v>681</v>
      </c>
      <c r="C310" s="9" t="s">
        <v>47</v>
      </c>
      <c r="D310" s="9" t="s">
        <v>61</v>
      </c>
      <c r="E310" s="9" t="s">
        <v>41</v>
      </c>
    </row>
    <row r="311" spans="1:5" ht="38.25" customHeight="1" x14ac:dyDescent="0.25">
      <c r="A311" s="2">
        <v>45268</v>
      </c>
      <c r="B311" s="3" t="s">
        <v>682</v>
      </c>
      <c r="C311" s="9" t="s">
        <v>15</v>
      </c>
      <c r="D311" s="9" t="s">
        <v>17</v>
      </c>
      <c r="E311" s="9" t="s">
        <v>21</v>
      </c>
    </row>
    <row r="312" spans="1:5" ht="51" customHeight="1" x14ac:dyDescent="0.25">
      <c r="A312" s="2">
        <v>45268</v>
      </c>
      <c r="B312" s="3" t="s">
        <v>683</v>
      </c>
      <c r="C312" s="9" t="s">
        <v>31</v>
      </c>
      <c r="D312" s="9" t="s">
        <v>20</v>
      </c>
      <c r="E312" s="9" t="s">
        <v>45</v>
      </c>
    </row>
    <row r="313" spans="1:5" ht="38.25" customHeight="1" x14ac:dyDescent="0.25">
      <c r="A313" s="2">
        <v>45268</v>
      </c>
      <c r="B313" s="3" t="s">
        <v>215</v>
      </c>
      <c r="C313" s="9" t="s">
        <v>64</v>
      </c>
      <c r="D313" s="9" t="s">
        <v>24</v>
      </c>
      <c r="E313" s="9" t="s">
        <v>80</v>
      </c>
    </row>
    <row r="314" spans="1:5" ht="25.5" customHeight="1" x14ac:dyDescent="0.25">
      <c r="A314" s="2">
        <v>45268</v>
      </c>
      <c r="B314" s="3" t="s">
        <v>684</v>
      </c>
      <c r="C314" s="9" t="s">
        <v>12</v>
      </c>
      <c r="D314" s="9" t="s">
        <v>29</v>
      </c>
      <c r="E314" s="9" t="s">
        <v>104</v>
      </c>
    </row>
    <row r="315" spans="1:5" ht="25.5" customHeight="1" x14ac:dyDescent="0.25">
      <c r="A315" s="2">
        <v>45268</v>
      </c>
      <c r="B315" s="3" t="s">
        <v>627</v>
      </c>
      <c r="C315" s="9" t="s">
        <v>78</v>
      </c>
      <c r="D315" s="9" t="s">
        <v>37</v>
      </c>
      <c r="E315" s="9" t="s">
        <v>58</v>
      </c>
    </row>
    <row r="316" spans="1:5" ht="38.25" customHeight="1" x14ac:dyDescent="0.25">
      <c r="A316" s="2">
        <v>45268</v>
      </c>
      <c r="B316" s="3" t="s">
        <v>155</v>
      </c>
      <c r="C316" s="9" t="s">
        <v>35</v>
      </c>
      <c r="D316" s="9" t="s">
        <v>32</v>
      </c>
      <c r="E316" s="9" t="s">
        <v>84</v>
      </c>
    </row>
    <row r="317" spans="1:5" ht="38.25" customHeight="1" x14ac:dyDescent="0.25">
      <c r="A317" s="2">
        <v>45268</v>
      </c>
      <c r="B317" s="3" t="s">
        <v>685</v>
      </c>
      <c r="C317" s="9" t="s">
        <v>36</v>
      </c>
      <c r="D317" s="9" t="s">
        <v>54</v>
      </c>
      <c r="E317" s="9" t="s">
        <v>49</v>
      </c>
    </row>
    <row r="318" spans="1:5" ht="51" customHeight="1" x14ac:dyDescent="0.25">
      <c r="A318" s="2">
        <v>45268</v>
      </c>
      <c r="B318" s="3" t="s">
        <v>645</v>
      </c>
      <c r="C318" s="9" t="s">
        <v>48</v>
      </c>
      <c r="D318" s="9" t="s">
        <v>16</v>
      </c>
      <c r="E318" s="9" t="s">
        <v>90</v>
      </c>
    </row>
    <row r="319" spans="1:5" ht="38.25" customHeight="1" x14ac:dyDescent="0.25">
      <c r="A319" s="2">
        <v>45268</v>
      </c>
      <c r="B319" s="3" t="s">
        <v>86</v>
      </c>
      <c r="C319" s="9" t="s">
        <v>39</v>
      </c>
      <c r="D319" s="9" t="s">
        <v>9</v>
      </c>
      <c r="E319" s="9" t="s">
        <v>111</v>
      </c>
    </row>
    <row r="320" spans="1:5" ht="63.75" customHeight="1" x14ac:dyDescent="0.25">
      <c r="A320" s="2">
        <v>45268</v>
      </c>
      <c r="B320" s="3" t="s">
        <v>686</v>
      </c>
      <c r="C320" s="9" t="s">
        <v>68</v>
      </c>
      <c r="D320" s="9" t="s">
        <v>65</v>
      </c>
      <c r="E320" s="9" t="s">
        <v>82</v>
      </c>
    </row>
    <row r="321" spans="1:5" ht="25.5" customHeight="1" x14ac:dyDescent="0.25">
      <c r="A321" s="2">
        <v>45268</v>
      </c>
      <c r="B321" s="3" t="s">
        <v>225</v>
      </c>
      <c r="C321" s="9" t="s">
        <v>60</v>
      </c>
      <c r="D321" s="9" t="s">
        <v>89</v>
      </c>
      <c r="E321" s="9" t="s">
        <v>66</v>
      </c>
    </row>
    <row r="322" spans="1:5" ht="38.25" customHeight="1" x14ac:dyDescent="0.25">
      <c r="A322" s="2">
        <v>45268</v>
      </c>
      <c r="B322" s="3" t="s">
        <v>687</v>
      </c>
      <c r="C322" s="9" t="s">
        <v>23</v>
      </c>
      <c r="D322" s="9" t="s">
        <v>79</v>
      </c>
      <c r="E322" s="9" t="s">
        <v>55</v>
      </c>
    </row>
    <row r="323" spans="1:5" ht="38.25" customHeight="1" x14ac:dyDescent="0.25">
      <c r="A323" s="2">
        <v>45269</v>
      </c>
      <c r="B323" s="3" t="s">
        <v>823</v>
      </c>
      <c r="C323" s="9" t="s">
        <v>87</v>
      </c>
      <c r="D323" s="9" t="s">
        <v>27</v>
      </c>
      <c r="E323" s="9" t="s">
        <v>44</v>
      </c>
    </row>
    <row r="324" spans="1:5" ht="51" customHeight="1" x14ac:dyDescent="0.25">
      <c r="A324" s="2">
        <v>45271</v>
      </c>
      <c r="B324" s="3" t="s">
        <v>229</v>
      </c>
      <c r="C324" s="9" t="s">
        <v>35</v>
      </c>
      <c r="D324" s="9" t="s">
        <v>79</v>
      </c>
      <c r="E324" s="9" t="s">
        <v>137</v>
      </c>
    </row>
    <row r="325" spans="1:5" ht="38.25" customHeight="1" x14ac:dyDescent="0.25">
      <c r="A325" s="2">
        <v>45271</v>
      </c>
      <c r="B325" s="3" t="s">
        <v>824</v>
      </c>
      <c r="C325" s="9" t="s">
        <v>31</v>
      </c>
      <c r="D325" s="9" t="s">
        <v>78</v>
      </c>
      <c r="E325" s="9" t="s">
        <v>113</v>
      </c>
    </row>
    <row r="326" spans="1:5" ht="25.5" customHeight="1" x14ac:dyDescent="0.25">
      <c r="A326" s="2">
        <v>45271</v>
      </c>
      <c r="B326" s="3" t="s">
        <v>825</v>
      </c>
      <c r="C326" s="9" t="s">
        <v>11</v>
      </c>
      <c r="D326" s="9" t="s">
        <v>28</v>
      </c>
      <c r="E326" s="9" t="s">
        <v>120</v>
      </c>
    </row>
    <row r="327" spans="1:5" ht="38.25" customHeight="1" x14ac:dyDescent="0.25">
      <c r="A327" s="2">
        <v>45271</v>
      </c>
      <c r="B327" s="3" t="s">
        <v>176</v>
      </c>
      <c r="C327" s="9" t="s">
        <v>175</v>
      </c>
      <c r="D327" s="9" t="s">
        <v>12</v>
      </c>
      <c r="E327" s="9" t="s">
        <v>29</v>
      </c>
    </row>
    <row r="328" spans="1:5" ht="25.5" customHeight="1" x14ac:dyDescent="0.25">
      <c r="A328" s="2">
        <v>45271</v>
      </c>
      <c r="B328" s="3" t="s">
        <v>826</v>
      </c>
      <c r="C328" s="9" t="s">
        <v>23</v>
      </c>
      <c r="D328" s="9" t="s">
        <v>89</v>
      </c>
      <c r="E328" s="9" t="s">
        <v>144</v>
      </c>
    </row>
    <row r="329" spans="1:5" ht="25.5" customHeight="1" x14ac:dyDescent="0.25">
      <c r="A329" s="2">
        <v>45271</v>
      </c>
      <c r="B329" s="3" t="s">
        <v>827</v>
      </c>
      <c r="C329" s="9" t="s">
        <v>68</v>
      </c>
      <c r="D329" s="9" t="s">
        <v>44</v>
      </c>
      <c r="E329" s="9" t="s">
        <v>828</v>
      </c>
    </row>
    <row r="330" spans="1:5" ht="38.25" customHeight="1" x14ac:dyDescent="0.25">
      <c r="A330" s="2">
        <v>45271</v>
      </c>
      <c r="B330" s="3" t="s">
        <v>829</v>
      </c>
      <c r="C330" s="9" t="s">
        <v>43</v>
      </c>
      <c r="D330" s="9" t="s">
        <v>61</v>
      </c>
      <c r="E330" s="9" t="s">
        <v>82</v>
      </c>
    </row>
    <row r="331" spans="1:5" ht="38.25" customHeight="1" x14ac:dyDescent="0.25">
      <c r="A331" s="2">
        <v>45271</v>
      </c>
      <c r="B331" s="3" t="s">
        <v>119</v>
      </c>
      <c r="C331" s="9" t="s">
        <v>7</v>
      </c>
      <c r="D331" s="9" t="s">
        <v>76</v>
      </c>
      <c r="E331" s="9" t="s">
        <v>17</v>
      </c>
    </row>
    <row r="332" spans="1:5" ht="51" customHeight="1" x14ac:dyDescent="0.25">
      <c r="A332" s="2">
        <v>45271</v>
      </c>
      <c r="B332" s="3" t="s">
        <v>227</v>
      </c>
      <c r="C332" s="9" t="s">
        <v>39</v>
      </c>
      <c r="D332" s="9" t="s">
        <v>16</v>
      </c>
      <c r="E332" s="9" t="s">
        <v>62</v>
      </c>
    </row>
    <row r="333" spans="1:5" ht="38.25" customHeight="1" x14ac:dyDescent="0.25">
      <c r="A333" s="2">
        <v>45271</v>
      </c>
      <c r="B333" s="3" t="s">
        <v>253</v>
      </c>
      <c r="C333" s="9" t="s">
        <v>60</v>
      </c>
      <c r="D333" s="9" t="s">
        <v>20</v>
      </c>
      <c r="E333" s="9" t="s">
        <v>106</v>
      </c>
    </row>
    <row r="334" spans="1:5" ht="51" customHeight="1" x14ac:dyDescent="0.25">
      <c r="A334" s="2">
        <v>45271</v>
      </c>
      <c r="B334" s="3" t="s">
        <v>830</v>
      </c>
      <c r="C334" s="9" t="s">
        <v>53</v>
      </c>
      <c r="D334" s="9" t="s">
        <v>54</v>
      </c>
      <c r="E334" s="9" t="s">
        <v>49</v>
      </c>
    </row>
    <row r="335" spans="1:5" ht="38.25" customHeight="1" x14ac:dyDescent="0.25">
      <c r="A335" s="2">
        <v>45271</v>
      </c>
      <c r="B335" s="3" t="s">
        <v>831</v>
      </c>
      <c r="C335" s="9" t="s">
        <v>87</v>
      </c>
      <c r="D335" s="9" t="s">
        <v>65</v>
      </c>
      <c r="E335" s="9" t="s">
        <v>160</v>
      </c>
    </row>
    <row r="336" spans="1:5" ht="25.5" customHeight="1" x14ac:dyDescent="0.25">
      <c r="A336" s="2">
        <v>45271</v>
      </c>
      <c r="B336" s="3" t="s">
        <v>56</v>
      </c>
      <c r="C336" s="9" t="s">
        <v>64</v>
      </c>
      <c r="D336" s="9" t="s">
        <v>24</v>
      </c>
      <c r="E336" s="9" t="s">
        <v>13</v>
      </c>
    </row>
    <row r="337" spans="1:5" ht="38.25" customHeight="1" x14ac:dyDescent="0.25">
      <c r="A337" s="2">
        <v>45272</v>
      </c>
      <c r="B337" s="3" t="s">
        <v>832</v>
      </c>
      <c r="C337" s="9" t="s">
        <v>47</v>
      </c>
      <c r="D337" s="9" t="s">
        <v>32</v>
      </c>
      <c r="E337" s="9" t="s">
        <v>37</v>
      </c>
    </row>
    <row r="338" spans="1:5" ht="25.5" customHeight="1" x14ac:dyDescent="0.25">
      <c r="A338" s="2">
        <v>45272</v>
      </c>
      <c r="B338" s="3" t="s">
        <v>833</v>
      </c>
      <c r="C338" s="9" t="s">
        <v>23</v>
      </c>
      <c r="D338" s="9" t="s">
        <v>61</v>
      </c>
      <c r="E338" s="9" t="s">
        <v>58</v>
      </c>
    </row>
    <row r="339" spans="1:5" ht="38.25" customHeight="1" x14ac:dyDescent="0.25">
      <c r="A339" s="2">
        <v>45272</v>
      </c>
      <c r="B339" s="3" t="s">
        <v>834</v>
      </c>
      <c r="C339" s="9" t="s">
        <v>60</v>
      </c>
      <c r="D339" s="9" t="s">
        <v>97</v>
      </c>
      <c r="E339" s="9" t="s">
        <v>94</v>
      </c>
    </row>
    <row r="340" spans="1:5" ht="38.25" customHeight="1" x14ac:dyDescent="0.25">
      <c r="A340" s="2">
        <v>45272</v>
      </c>
      <c r="B340" s="3" t="s">
        <v>605</v>
      </c>
      <c r="C340" s="9" t="s">
        <v>36</v>
      </c>
      <c r="D340" s="9" t="s">
        <v>24</v>
      </c>
      <c r="E340" s="9" t="s">
        <v>40</v>
      </c>
    </row>
    <row r="341" spans="1:5" ht="38.25" customHeight="1" x14ac:dyDescent="0.25">
      <c r="A341" s="2">
        <v>45272</v>
      </c>
      <c r="B341" s="3" t="s">
        <v>835</v>
      </c>
      <c r="C341" s="9" t="s">
        <v>48</v>
      </c>
      <c r="D341" s="9" t="s">
        <v>57</v>
      </c>
      <c r="E341" s="9" t="s">
        <v>90</v>
      </c>
    </row>
    <row r="342" spans="1:5" ht="51" customHeight="1" x14ac:dyDescent="0.25">
      <c r="A342" s="2">
        <v>45273</v>
      </c>
      <c r="B342" s="3" t="s">
        <v>201</v>
      </c>
      <c r="C342" s="9" t="s">
        <v>39</v>
      </c>
      <c r="D342" s="9" t="s">
        <v>76</v>
      </c>
      <c r="E342" s="9" t="s">
        <v>51</v>
      </c>
    </row>
    <row r="343" spans="1:5" ht="38.25" customHeight="1" x14ac:dyDescent="0.25">
      <c r="A343" s="2">
        <v>45273</v>
      </c>
      <c r="B343" s="3" t="s">
        <v>836</v>
      </c>
      <c r="C343" s="9" t="s">
        <v>11</v>
      </c>
      <c r="D343" s="9" t="s">
        <v>28</v>
      </c>
      <c r="E343" s="9" t="s">
        <v>17</v>
      </c>
    </row>
    <row r="344" spans="1:5" ht="25.5" customHeight="1" x14ac:dyDescent="0.25">
      <c r="A344" s="2">
        <v>45273</v>
      </c>
      <c r="B344" s="3" t="s">
        <v>837</v>
      </c>
      <c r="C344" s="9" t="s">
        <v>7</v>
      </c>
      <c r="D344" s="9" t="s">
        <v>54</v>
      </c>
      <c r="E344" s="9" t="s">
        <v>69</v>
      </c>
    </row>
    <row r="345" spans="1:5" ht="38.25" customHeight="1" x14ac:dyDescent="0.25">
      <c r="A345" s="2">
        <v>45273</v>
      </c>
      <c r="B345" s="3" t="s">
        <v>838</v>
      </c>
      <c r="C345" s="9" t="s">
        <v>175</v>
      </c>
      <c r="D345" s="9" t="s">
        <v>12</v>
      </c>
      <c r="E345" s="9" t="s">
        <v>113</v>
      </c>
    </row>
    <row r="346" spans="1:5" ht="38.25" customHeight="1" x14ac:dyDescent="0.25">
      <c r="A346" s="2">
        <v>45273</v>
      </c>
      <c r="B346" s="3" t="s">
        <v>602</v>
      </c>
      <c r="C346" s="9" t="s">
        <v>87</v>
      </c>
      <c r="D346" s="9" t="s">
        <v>73</v>
      </c>
      <c r="E346" s="9" t="s">
        <v>66</v>
      </c>
    </row>
    <row r="347" spans="1:5" ht="25.5" customHeight="1" x14ac:dyDescent="0.25">
      <c r="A347" s="2">
        <v>45273</v>
      </c>
      <c r="B347" s="3" t="s">
        <v>679</v>
      </c>
      <c r="C347" s="9" t="s">
        <v>43</v>
      </c>
      <c r="D347" s="9" t="s">
        <v>101</v>
      </c>
      <c r="E347" s="9" t="s">
        <v>94</v>
      </c>
    </row>
    <row r="348" spans="1:5" ht="25.5" customHeight="1" x14ac:dyDescent="0.25">
      <c r="A348" s="2">
        <v>45273</v>
      </c>
      <c r="B348" s="3" t="s">
        <v>839</v>
      </c>
      <c r="C348" s="9" t="s">
        <v>15</v>
      </c>
      <c r="D348" s="9" t="s">
        <v>78</v>
      </c>
      <c r="E348" s="9" t="s">
        <v>25</v>
      </c>
    </row>
    <row r="349" spans="1:5" ht="38.25" customHeight="1" x14ac:dyDescent="0.25">
      <c r="A349" s="2">
        <v>45273</v>
      </c>
      <c r="B349" s="3" t="s">
        <v>840</v>
      </c>
      <c r="C349" s="9" t="s">
        <v>53</v>
      </c>
      <c r="D349" s="9" t="s">
        <v>57</v>
      </c>
      <c r="E349" s="9" t="s">
        <v>33</v>
      </c>
    </row>
    <row r="350" spans="1:5" ht="51" customHeight="1" x14ac:dyDescent="0.25">
      <c r="A350" s="2">
        <v>45273</v>
      </c>
      <c r="B350" s="3" t="s">
        <v>841</v>
      </c>
      <c r="C350" s="9" t="s">
        <v>64</v>
      </c>
      <c r="D350" s="9" t="s">
        <v>16</v>
      </c>
      <c r="E350" s="9" t="s">
        <v>160</v>
      </c>
    </row>
    <row r="351" spans="1:5" ht="51" customHeight="1" x14ac:dyDescent="0.25">
      <c r="A351" s="2">
        <v>45274</v>
      </c>
      <c r="B351" s="3" t="s">
        <v>832</v>
      </c>
      <c r="C351" s="9" t="s">
        <v>19</v>
      </c>
      <c r="D351" s="9" t="s">
        <v>79</v>
      </c>
      <c r="E351" s="9" t="s">
        <v>45</v>
      </c>
    </row>
    <row r="352" spans="1:5" ht="38.25" customHeight="1" x14ac:dyDescent="0.25">
      <c r="A352" s="2">
        <v>45274</v>
      </c>
      <c r="B352" s="3" t="s">
        <v>842</v>
      </c>
      <c r="C352" s="9" t="s">
        <v>31</v>
      </c>
      <c r="D352" s="9" t="s">
        <v>65</v>
      </c>
      <c r="E352" s="9" t="s">
        <v>21</v>
      </c>
    </row>
    <row r="353" spans="1:5" ht="51" customHeight="1" x14ac:dyDescent="0.25">
      <c r="A353" s="2">
        <v>45274</v>
      </c>
      <c r="B353" s="3" t="s">
        <v>843</v>
      </c>
      <c r="C353" s="9" t="s">
        <v>35</v>
      </c>
      <c r="D353" s="9" t="s">
        <v>24</v>
      </c>
      <c r="E353" s="9" t="s">
        <v>41</v>
      </c>
    </row>
    <row r="354" spans="1:5" ht="38.25" customHeight="1" x14ac:dyDescent="0.25">
      <c r="A354" s="2">
        <v>45274</v>
      </c>
      <c r="B354" s="3" t="s">
        <v>844</v>
      </c>
      <c r="C354" s="9" t="s">
        <v>64</v>
      </c>
      <c r="D354" s="9" t="s">
        <v>61</v>
      </c>
      <c r="E354" s="9" t="s">
        <v>13</v>
      </c>
    </row>
    <row r="355" spans="1:5" ht="38.25" customHeight="1" x14ac:dyDescent="0.25">
      <c r="A355" s="2">
        <v>45274</v>
      </c>
      <c r="B355" s="3" t="s">
        <v>606</v>
      </c>
      <c r="C355" s="9" t="s">
        <v>36</v>
      </c>
      <c r="D355" s="9" t="s">
        <v>89</v>
      </c>
      <c r="E355" s="9" t="s">
        <v>58</v>
      </c>
    </row>
    <row r="356" spans="1:5" ht="25.5" customHeight="1" x14ac:dyDescent="0.25">
      <c r="A356" s="2">
        <v>45274</v>
      </c>
      <c r="B356" s="3" t="s">
        <v>209</v>
      </c>
      <c r="C356" s="9" t="s">
        <v>27</v>
      </c>
      <c r="D356" s="9" t="s">
        <v>8</v>
      </c>
      <c r="E356" s="9" t="s">
        <v>40</v>
      </c>
    </row>
    <row r="357" spans="1:5" ht="38.25" customHeight="1" x14ac:dyDescent="0.25">
      <c r="A357" s="2">
        <v>45274</v>
      </c>
      <c r="B357" s="3" t="s">
        <v>661</v>
      </c>
      <c r="C357" s="9" t="s">
        <v>53</v>
      </c>
      <c r="D357" s="9" t="s">
        <v>16</v>
      </c>
      <c r="E357" s="9" t="s">
        <v>33</v>
      </c>
    </row>
    <row r="358" spans="1:5" ht="25.5" customHeight="1" x14ac:dyDescent="0.25">
      <c r="A358" s="2">
        <v>45275</v>
      </c>
      <c r="B358" s="3" t="s">
        <v>845</v>
      </c>
      <c r="C358" s="9" t="s">
        <v>78</v>
      </c>
      <c r="D358" s="9" t="s">
        <v>73</v>
      </c>
      <c r="E358" s="3" t="s">
        <v>113</v>
      </c>
    </row>
    <row r="359" spans="1:5" ht="25.5" customHeight="1" x14ac:dyDescent="0.25">
      <c r="A359" s="2">
        <v>45275</v>
      </c>
      <c r="B359" s="3" t="s">
        <v>846</v>
      </c>
      <c r="C359" s="9" t="s">
        <v>68</v>
      </c>
      <c r="D359" s="9" t="s">
        <v>79</v>
      </c>
      <c r="E359" s="9" t="s">
        <v>101</v>
      </c>
    </row>
    <row r="360" spans="1:5" ht="38.25" customHeight="1" x14ac:dyDescent="0.25">
      <c r="A360" s="2">
        <v>45275</v>
      </c>
      <c r="B360" s="3" t="s">
        <v>847</v>
      </c>
      <c r="C360" s="9" t="s">
        <v>47</v>
      </c>
      <c r="D360" s="9" t="s">
        <v>54</v>
      </c>
      <c r="E360" s="9" t="s">
        <v>130</v>
      </c>
    </row>
    <row r="361" spans="1:5" ht="38.25" customHeight="1" x14ac:dyDescent="0.25">
      <c r="A361" s="2">
        <v>45275</v>
      </c>
      <c r="B361" s="3" t="s">
        <v>848</v>
      </c>
      <c r="C361" s="9" t="s">
        <v>43</v>
      </c>
      <c r="D361" s="9" t="s">
        <v>97</v>
      </c>
      <c r="E361" s="9" t="s">
        <v>51</v>
      </c>
    </row>
    <row r="362" spans="1:5" ht="25.5" customHeight="1" x14ac:dyDescent="0.25">
      <c r="A362" s="2">
        <v>45275</v>
      </c>
      <c r="B362" s="3" t="s">
        <v>838</v>
      </c>
      <c r="C362" s="9" t="s">
        <v>11</v>
      </c>
      <c r="D362" s="9" t="s">
        <v>37</v>
      </c>
      <c r="E362" s="9" t="s">
        <v>120</v>
      </c>
    </row>
    <row r="363" spans="1:5" ht="25.5" customHeight="1" x14ac:dyDescent="0.25">
      <c r="A363" s="2">
        <v>45275</v>
      </c>
      <c r="B363" s="3" t="s">
        <v>839</v>
      </c>
      <c r="C363" s="9" t="s">
        <v>87</v>
      </c>
      <c r="D363" s="9" t="s">
        <v>57</v>
      </c>
      <c r="E363" s="9" t="s">
        <v>99</v>
      </c>
    </row>
    <row r="364" spans="1:5" ht="51" customHeight="1" x14ac:dyDescent="0.25">
      <c r="A364" s="2">
        <v>45275</v>
      </c>
      <c r="B364" s="3" t="s">
        <v>849</v>
      </c>
      <c r="C364" s="9" t="s">
        <v>39</v>
      </c>
      <c r="D364" s="9" t="s">
        <v>29</v>
      </c>
      <c r="E364" s="9" t="s">
        <v>160</v>
      </c>
    </row>
    <row r="365" spans="1:5" ht="38.25" customHeight="1" x14ac:dyDescent="0.25">
      <c r="A365" s="2">
        <v>45275</v>
      </c>
      <c r="B365" s="3" t="s">
        <v>850</v>
      </c>
      <c r="C365" s="9" t="s">
        <v>15</v>
      </c>
      <c r="D365" s="9" t="s">
        <v>20</v>
      </c>
      <c r="E365" s="9" t="s">
        <v>9</v>
      </c>
    </row>
    <row r="366" spans="1:5" ht="25.5" customHeight="1" x14ac:dyDescent="0.25">
      <c r="A366" s="2">
        <v>45276</v>
      </c>
      <c r="B366" s="3" t="s">
        <v>193</v>
      </c>
      <c r="C366" s="9" t="s">
        <v>175</v>
      </c>
      <c r="D366" s="9" t="s">
        <v>66</v>
      </c>
      <c r="E366" s="9" t="s">
        <v>49</v>
      </c>
    </row>
    <row r="367" spans="1:5" ht="38.25" customHeight="1" x14ac:dyDescent="0.25">
      <c r="A367" s="2">
        <v>45276</v>
      </c>
      <c r="B367" s="3" t="s">
        <v>851</v>
      </c>
      <c r="C367" s="9" t="s">
        <v>31</v>
      </c>
      <c r="D367" s="9" t="s">
        <v>65</v>
      </c>
      <c r="E367" s="9" t="s">
        <v>84</v>
      </c>
    </row>
    <row r="368" spans="1:5" ht="38.25" customHeight="1" x14ac:dyDescent="0.25">
      <c r="A368" s="2">
        <v>45276</v>
      </c>
      <c r="B368" s="3" t="s">
        <v>637</v>
      </c>
      <c r="C368" s="9" t="s">
        <v>48</v>
      </c>
      <c r="D368" s="9" t="s">
        <v>76</v>
      </c>
      <c r="E368" s="9" t="s">
        <v>137</v>
      </c>
    </row>
    <row r="369" spans="1:5" ht="38.25" customHeight="1" x14ac:dyDescent="0.25">
      <c r="A369" s="2">
        <v>45276</v>
      </c>
      <c r="B369" s="3" t="s">
        <v>842</v>
      </c>
      <c r="C369" s="9" t="s">
        <v>78</v>
      </c>
      <c r="D369" s="9" t="s">
        <v>73</v>
      </c>
      <c r="E369" s="9" t="s">
        <v>80</v>
      </c>
    </row>
    <row r="370" spans="1:5" ht="51" customHeight="1" x14ac:dyDescent="0.25">
      <c r="A370" s="2">
        <v>45276</v>
      </c>
      <c r="B370" s="3" t="s">
        <v>852</v>
      </c>
      <c r="C370" s="9" t="s">
        <v>7</v>
      </c>
      <c r="D370" s="9" t="s">
        <v>12</v>
      </c>
      <c r="E370" s="9" t="s">
        <v>647</v>
      </c>
    </row>
    <row r="371" spans="1:5" ht="51" customHeight="1" x14ac:dyDescent="0.25">
      <c r="A371" s="2">
        <v>45276</v>
      </c>
      <c r="B371" s="3" t="s">
        <v>853</v>
      </c>
      <c r="C371" s="9" t="s">
        <v>27</v>
      </c>
      <c r="D371" s="9" t="s">
        <v>89</v>
      </c>
      <c r="E371" s="9" t="s">
        <v>62</v>
      </c>
    </row>
    <row r="372" spans="1:5" ht="38.25" customHeight="1" x14ac:dyDescent="0.25">
      <c r="A372" s="2">
        <v>45276</v>
      </c>
      <c r="B372" s="3" t="s">
        <v>854</v>
      </c>
      <c r="C372" s="9" t="s">
        <v>35</v>
      </c>
      <c r="D372" s="9" t="s">
        <v>32</v>
      </c>
      <c r="E372" s="9" t="s">
        <v>102</v>
      </c>
    </row>
    <row r="373" spans="1:5" ht="38.25" customHeight="1" x14ac:dyDescent="0.25">
      <c r="A373" s="2">
        <v>45276</v>
      </c>
      <c r="B373" s="3" t="s">
        <v>686</v>
      </c>
      <c r="C373" s="9" t="s">
        <v>53</v>
      </c>
      <c r="D373" s="9" t="s">
        <v>16</v>
      </c>
      <c r="E373" s="9" t="s">
        <v>90</v>
      </c>
    </row>
    <row r="374" spans="1:5" ht="25.5" customHeight="1" x14ac:dyDescent="0.25">
      <c r="A374" s="2">
        <v>45276</v>
      </c>
      <c r="B374" s="3" t="s">
        <v>855</v>
      </c>
      <c r="C374" s="9" t="s">
        <v>60</v>
      </c>
      <c r="D374" s="9" t="s">
        <v>20</v>
      </c>
      <c r="E374" s="9" t="s">
        <v>104</v>
      </c>
    </row>
    <row r="375" spans="1:5" ht="38.25" customHeight="1" x14ac:dyDescent="0.25">
      <c r="A375" s="2">
        <v>45276</v>
      </c>
      <c r="B375" s="3" t="s">
        <v>856</v>
      </c>
      <c r="C375" s="9" t="s">
        <v>36</v>
      </c>
      <c r="D375" s="9" t="s">
        <v>58</v>
      </c>
      <c r="E375" s="9" t="s">
        <v>41</v>
      </c>
    </row>
    <row r="376" spans="1:5" ht="38.25" customHeight="1" x14ac:dyDescent="0.25">
      <c r="A376" s="2">
        <v>45277</v>
      </c>
      <c r="B376" s="3" t="s">
        <v>848</v>
      </c>
      <c r="C376" s="9" t="s">
        <v>11</v>
      </c>
      <c r="D376" s="9" t="s">
        <v>54</v>
      </c>
      <c r="E376" s="9" t="s">
        <v>120</v>
      </c>
    </row>
    <row r="377" spans="1:5" ht="25.5" customHeight="1" x14ac:dyDescent="0.25">
      <c r="A377" s="2">
        <v>45277</v>
      </c>
      <c r="B377" s="3" t="s">
        <v>857</v>
      </c>
      <c r="C377" s="9" t="s">
        <v>47</v>
      </c>
      <c r="D377" s="9" t="s">
        <v>61</v>
      </c>
      <c r="E377" s="9" t="s">
        <v>69</v>
      </c>
    </row>
    <row r="378" spans="1:5" ht="38.25" customHeight="1" x14ac:dyDescent="0.25">
      <c r="A378" s="2">
        <v>45277</v>
      </c>
      <c r="B378" s="3" t="s">
        <v>858</v>
      </c>
      <c r="C378" s="9" t="s">
        <v>68</v>
      </c>
      <c r="D378" s="9" t="s">
        <v>37</v>
      </c>
      <c r="E378" s="9" t="s">
        <v>82</v>
      </c>
    </row>
    <row r="379" spans="1:5" ht="38.25" customHeight="1" x14ac:dyDescent="0.25">
      <c r="A379" s="2">
        <v>45277</v>
      </c>
      <c r="B379" s="3" t="s">
        <v>859</v>
      </c>
      <c r="C379" s="9" t="s">
        <v>27</v>
      </c>
      <c r="D379" s="9" t="s">
        <v>32</v>
      </c>
      <c r="E379" s="9" t="s">
        <v>55</v>
      </c>
    </row>
    <row r="380" spans="1:5" ht="38.25" customHeight="1" x14ac:dyDescent="0.25">
      <c r="A380" s="2">
        <v>45277</v>
      </c>
      <c r="B380" s="3" t="s">
        <v>860</v>
      </c>
      <c r="C380" s="9" t="s">
        <v>15</v>
      </c>
      <c r="D380" s="9" t="s">
        <v>9</v>
      </c>
      <c r="E380" s="9" t="s">
        <v>165</v>
      </c>
    </row>
    <row r="381" spans="1:5" ht="25.5" customHeight="1" x14ac:dyDescent="0.25">
      <c r="A381" s="2">
        <v>45278</v>
      </c>
      <c r="B381" s="3" t="s">
        <v>861</v>
      </c>
      <c r="C381" s="9" t="s">
        <v>78</v>
      </c>
      <c r="D381" s="9" t="s">
        <v>65</v>
      </c>
      <c r="E381" s="9" t="s">
        <v>49</v>
      </c>
    </row>
    <row r="382" spans="1:5" ht="38.25" customHeight="1" x14ac:dyDescent="0.25">
      <c r="A382" s="2">
        <v>45278</v>
      </c>
      <c r="B382" s="3" t="s">
        <v>862</v>
      </c>
      <c r="C382" s="9" t="s">
        <v>175</v>
      </c>
      <c r="D382" s="9" t="s">
        <v>29</v>
      </c>
      <c r="E382" s="9" t="s">
        <v>106</v>
      </c>
    </row>
    <row r="383" spans="1:5" ht="51" customHeight="1" x14ac:dyDescent="0.25">
      <c r="A383" s="2">
        <v>45278</v>
      </c>
      <c r="B383" s="3" t="s">
        <v>863</v>
      </c>
      <c r="C383" s="9" t="s">
        <v>43</v>
      </c>
      <c r="D383" s="9" t="s">
        <v>33</v>
      </c>
      <c r="E383" s="9" t="s">
        <v>40</v>
      </c>
    </row>
    <row r="384" spans="1:5" ht="25.5" customHeight="1" x14ac:dyDescent="0.25">
      <c r="A384" s="2">
        <v>45278</v>
      </c>
      <c r="B384" s="3" t="s">
        <v>864</v>
      </c>
      <c r="C384" s="9" t="s">
        <v>31</v>
      </c>
      <c r="D384" s="9" t="s">
        <v>57</v>
      </c>
      <c r="E384" s="9" t="s">
        <v>84</v>
      </c>
    </row>
    <row r="385" spans="1:5" ht="38.25" customHeight="1" x14ac:dyDescent="0.25">
      <c r="A385" s="2">
        <v>45278</v>
      </c>
      <c r="B385" s="3" t="s">
        <v>865</v>
      </c>
      <c r="C385" s="9" t="s">
        <v>64</v>
      </c>
      <c r="D385" s="9" t="s">
        <v>76</v>
      </c>
      <c r="E385" s="9" t="s">
        <v>130</v>
      </c>
    </row>
    <row r="386" spans="1:5" ht="25.5" customHeight="1" x14ac:dyDescent="0.25">
      <c r="A386" s="2">
        <v>45278</v>
      </c>
      <c r="B386" s="3" t="s">
        <v>866</v>
      </c>
      <c r="C386" s="9" t="s">
        <v>48</v>
      </c>
      <c r="D386" s="9" t="s">
        <v>24</v>
      </c>
      <c r="E386" s="9" t="s">
        <v>13</v>
      </c>
    </row>
    <row r="387" spans="1:5" ht="38.25" customHeight="1" x14ac:dyDescent="0.25">
      <c r="A387" s="2">
        <v>45278</v>
      </c>
      <c r="B387" s="3" t="s">
        <v>867</v>
      </c>
      <c r="C387" s="9" t="s">
        <v>19</v>
      </c>
      <c r="D387" s="9" t="s">
        <v>101</v>
      </c>
      <c r="E387" s="9" t="s">
        <v>51</v>
      </c>
    </row>
    <row r="388" spans="1:5" ht="38.25" customHeight="1" x14ac:dyDescent="0.25">
      <c r="A388" s="2">
        <v>45278</v>
      </c>
      <c r="B388" s="3" t="s">
        <v>156</v>
      </c>
      <c r="C388" s="9" t="s">
        <v>7</v>
      </c>
      <c r="D388" s="9" t="s">
        <v>20</v>
      </c>
      <c r="E388" s="9" t="s">
        <v>647</v>
      </c>
    </row>
    <row r="389" spans="1:5" ht="38.25" customHeight="1" x14ac:dyDescent="0.25">
      <c r="A389" s="2">
        <v>45278</v>
      </c>
      <c r="B389" s="3" t="s">
        <v>868</v>
      </c>
      <c r="C389" s="9" t="s">
        <v>12</v>
      </c>
      <c r="D389" s="9" t="s">
        <v>79</v>
      </c>
      <c r="E389" s="9" t="s">
        <v>102</v>
      </c>
    </row>
    <row r="390" spans="1:5" ht="63.75" customHeight="1" x14ac:dyDescent="0.25">
      <c r="A390" s="2">
        <v>45278</v>
      </c>
      <c r="B390" s="3" t="s">
        <v>869</v>
      </c>
      <c r="C390" s="9" t="s">
        <v>35</v>
      </c>
      <c r="D390" s="9" t="s">
        <v>89</v>
      </c>
      <c r="E390" s="9" t="s">
        <v>62</v>
      </c>
    </row>
    <row r="391" spans="1:5" ht="38.25" customHeight="1" x14ac:dyDescent="0.25">
      <c r="A391" s="2">
        <v>45278</v>
      </c>
      <c r="B391" s="3" t="s">
        <v>870</v>
      </c>
      <c r="C391" s="9" t="s">
        <v>60</v>
      </c>
      <c r="D391" s="9" t="s">
        <v>28</v>
      </c>
      <c r="E391" s="9" t="s">
        <v>104</v>
      </c>
    </row>
    <row r="392" spans="1:5" ht="25.5" customHeight="1" x14ac:dyDescent="0.25">
      <c r="A392" s="2">
        <v>45279</v>
      </c>
      <c r="B392" s="3" t="s">
        <v>871</v>
      </c>
      <c r="C392" s="9" t="s">
        <v>64</v>
      </c>
      <c r="D392" s="9" t="s">
        <v>32</v>
      </c>
      <c r="E392" s="9" t="s">
        <v>97</v>
      </c>
    </row>
    <row r="393" spans="1:5" ht="38.25" customHeight="1" x14ac:dyDescent="0.25">
      <c r="A393" s="2">
        <v>45279</v>
      </c>
      <c r="B393" s="3" t="s">
        <v>872</v>
      </c>
      <c r="C393" s="9" t="s">
        <v>31</v>
      </c>
      <c r="D393" s="9" t="s">
        <v>8</v>
      </c>
      <c r="E393" s="9" t="s">
        <v>9</v>
      </c>
    </row>
    <row r="394" spans="1:5" ht="25.5" customHeight="1" x14ac:dyDescent="0.25">
      <c r="A394" s="2">
        <v>45279</v>
      </c>
      <c r="B394" s="3" t="s">
        <v>873</v>
      </c>
      <c r="C394" s="9" t="s">
        <v>35</v>
      </c>
      <c r="D394" s="9" t="s">
        <v>44</v>
      </c>
      <c r="E394" s="9" t="s">
        <v>55</v>
      </c>
    </row>
    <row r="395" spans="1:5" ht="38.25" customHeight="1" x14ac:dyDescent="0.25">
      <c r="A395" s="2">
        <v>45279</v>
      </c>
      <c r="B395" s="3" t="s">
        <v>874</v>
      </c>
      <c r="C395" s="9" t="s">
        <v>60</v>
      </c>
      <c r="D395" s="9" t="s">
        <v>79</v>
      </c>
      <c r="E395" s="9" t="s">
        <v>80</v>
      </c>
    </row>
    <row r="396" spans="1:5" ht="38.25" customHeight="1" x14ac:dyDescent="0.25">
      <c r="A396" s="2">
        <v>45280</v>
      </c>
      <c r="B396" s="3" t="s">
        <v>875</v>
      </c>
      <c r="C396" s="9" t="s">
        <v>175</v>
      </c>
      <c r="D396" s="9" t="s">
        <v>61</v>
      </c>
      <c r="E396" s="9" t="s">
        <v>9</v>
      </c>
    </row>
    <row r="397" spans="1:5" ht="25.5" customHeight="1" x14ac:dyDescent="0.25">
      <c r="A397" s="2">
        <v>45280</v>
      </c>
      <c r="B397" s="3" t="s">
        <v>159</v>
      </c>
      <c r="C397" s="9" t="s">
        <v>39</v>
      </c>
      <c r="D397" s="9" t="s">
        <v>37</v>
      </c>
      <c r="E397" s="9" t="s">
        <v>111</v>
      </c>
    </row>
    <row r="398" spans="1:5" ht="38.25" customHeight="1" x14ac:dyDescent="0.25">
      <c r="A398" s="2">
        <v>45280</v>
      </c>
      <c r="B398" s="3" t="s">
        <v>876</v>
      </c>
      <c r="C398" s="9" t="s">
        <v>47</v>
      </c>
      <c r="D398" s="9" t="s">
        <v>40</v>
      </c>
      <c r="E398" s="9" t="s">
        <v>49</v>
      </c>
    </row>
    <row r="399" spans="1:5" ht="38.25" customHeight="1" x14ac:dyDescent="0.25">
      <c r="A399" s="2">
        <v>45280</v>
      </c>
      <c r="B399" s="3" t="s">
        <v>877</v>
      </c>
      <c r="C399" s="9" t="s">
        <v>48</v>
      </c>
      <c r="D399" s="9" t="s">
        <v>24</v>
      </c>
      <c r="E399" s="9" t="s">
        <v>58</v>
      </c>
    </row>
    <row r="400" spans="1:5" ht="51" customHeight="1" x14ac:dyDescent="0.25">
      <c r="A400" s="2">
        <v>45280</v>
      </c>
      <c r="B400" s="3" t="s">
        <v>878</v>
      </c>
      <c r="C400" s="9" t="s">
        <v>53</v>
      </c>
      <c r="D400" s="9" t="s">
        <v>57</v>
      </c>
      <c r="E400" s="9" t="s">
        <v>76</v>
      </c>
    </row>
    <row r="401" spans="1:5" ht="25.5" customHeight="1" x14ac:dyDescent="0.25">
      <c r="A401" s="2">
        <v>45280</v>
      </c>
      <c r="B401" s="3" t="s">
        <v>879</v>
      </c>
      <c r="C401" s="9" t="s">
        <v>43</v>
      </c>
      <c r="D401" s="9" t="s">
        <v>65</v>
      </c>
      <c r="E401" s="9" t="s">
        <v>82</v>
      </c>
    </row>
    <row r="402" spans="1:5" ht="38.25" customHeight="1" x14ac:dyDescent="0.25">
      <c r="A402" s="2">
        <v>45280</v>
      </c>
      <c r="B402" s="3" t="s">
        <v>880</v>
      </c>
      <c r="C402" s="9" t="s">
        <v>7</v>
      </c>
      <c r="D402" s="9" t="s">
        <v>29</v>
      </c>
      <c r="E402" s="9" t="s">
        <v>106</v>
      </c>
    </row>
    <row r="403" spans="1:5" ht="25.5" customHeight="1" x14ac:dyDescent="0.25">
      <c r="A403" s="2">
        <v>45280</v>
      </c>
      <c r="B403" s="3" t="s">
        <v>881</v>
      </c>
      <c r="C403" s="9" t="s">
        <v>23</v>
      </c>
      <c r="D403" s="9" t="s">
        <v>20</v>
      </c>
      <c r="E403" s="9" t="s">
        <v>104</v>
      </c>
    </row>
    <row r="404" spans="1:5" ht="51" customHeight="1" x14ac:dyDescent="0.25">
      <c r="A404" s="2">
        <v>45280</v>
      </c>
      <c r="B404" s="3" t="s">
        <v>207</v>
      </c>
      <c r="C404" s="9" t="s">
        <v>11</v>
      </c>
      <c r="D404" s="9" t="s">
        <v>73</v>
      </c>
      <c r="E404" s="9" t="s">
        <v>84</v>
      </c>
    </row>
    <row r="405" spans="1:5" ht="25.5" customHeight="1" x14ac:dyDescent="0.25">
      <c r="A405" s="2">
        <v>45280</v>
      </c>
      <c r="B405" s="3" t="s">
        <v>882</v>
      </c>
      <c r="C405" s="9" t="s">
        <v>19</v>
      </c>
      <c r="D405" s="9" t="s">
        <v>28</v>
      </c>
      <c r="E405" s="9" t="s">
        <v>80</v>
      </c>
    </row>
    <row r="406" spans="1:5" ht="38.25" customHeight="1" x14ac:dyDescent="0.25">
      <c r="A406" s="2">
        <v>45281</v>
      </c>
      <c r="B406" s="3" t="s">
        <v>883</v>
      </c>
      <c r="C406" s="9" t="s">
        <v>64</v>
      </c>
      <c r="D406" s="9" t="s">
        <v>13</v>
      </c>
      <c r="E406" s="9" t="s">
        <v>21</v>
      </c>
    </row>
    <row r="407" spans="1:5" ht="38.25" customHeight="1" x14ac:dyDescent="0.25">
      <c r="A407" s="2">
        <v>45281</v>
      </c>
      <c r="B407" s="3" t="s">
        <v>884</v>
      </c>
      <c r="C407" s="9" t="s">
        <v>53</v>
      </c>
      <c r="D407" s="9" t="s">
        <v>27</v>
      </c>
      <c r="E407" s="9" t="s">
        <v>111</v>
      </c>
    </row>
    <row r="408" spans="1:5" ht="38.25" customHeight="1" x14ac:dyDescent="0.25">
      <c r="A408" s="2">
        <v>45281</v>
      </c>
      <c r="B408" s="3" t="s">
        <v>885</v>
      </c>
      <c r="C408" s="9" t="s">
        <v>12</v>
      </c>
      <c r="D408" s="9" t="s">
        <v>16</v>
      </c>
      <c r="E408" s="9" t="s">
        <v>99</v>
      </c>
    </row>
    <row r="409" spans="1:5" ht="38.25" customHeight="1" x14ac:dyDescent="0.25">
      <c r="A409" s="2">
        <v>45281</v>
      </c>
      <c r="B409" s="3" t="s">
        <v>886</v>
      </c>
      <c r="C409" s="9" t="s">
        <v>15</v>
      </c>
      <c r="D409" s="9" t="s">
        <v>79</v>
      </c>
      <c r="E409" s="9" t="s">
        <v>69</v>
      </c>
    </row>
    <row r="410" spans="1:5" ht="51" customHeight="1" x14ac:dyDescent="0.25">
      <c r="A410" s="2">
        <v>45281</v>
      </c>
      <c r="B410" s="3" t="s">
        <v>887</v>
      </c>
      <c r="C410" s="9" t="s">
        <v>60</v>
      </c>
      <c r="D410" s="9" t="s">
        <v>76</v>
      </c>
      <c r="E410" s="9" t="s">
        <v>45</v>
      </c>
    </row>
    <row r="411" spans="1:5" ht="51" customHeight="1" x14ac:dyDescent="0.25">
      <c r="A411" s="2">
        <v>45281</v>
      </c>
      <c r="B411" s="3" t="s">
        <v>888</v>
      </c>
      <c r="C411" s="9" t="s">
        <v>68</v>
      </c>
      <c r="D411" s="9" t="s">
        <v>97</v>
      </c>
      <c r="E411" s="9" t="s">
        <v>55</v>
      </c>
    </row>
    <row r="412" spans="1:5" ht="38.25" customHeight="1" x14ac:dyDescent="0.25">
      <c r="A412" s="2">
        <v>45281</v>
      </c>
      <c r="B412" s="3" t="s">
        <v>889</v>
      </c>
      <c r="C412" s="9" t="s">
        <v>8</v>
      </c>
      <c r="D412" s="9" t="s">
        <v>89</v>
      </c>
      <c r="E412" s="9" t="s">
        <v>101</v>
      </c>
    </row>
    <row r="413" spans="1:5" ht="38.25" customHeight="1" x14ac:dyDescent="0.25">
      <c r="A413" s="2">
        <v>45281</v>
      </c>
      <c r="B413" s="3" t="s">
        <v>890</v>
      </c>
      <c r="C413" s="9" t="s">
        <v>19</v>
      </c>
      <c r="D413" s="9" t="s">
        <v>44</v>
      </c>
      <c r="E413" s="9" t="s">
        <v>66</v>
      </c>
    </row>
    <row r="414" spans="1:5" ht="25.5" customHeight="1" x14ac:dyDescent="0.25">
      <c r="A414" s="2"/>
      <c r="B414" s="3"/>
    </row>
    <row r="415" spans="1:5" ht="25.5" customHeight="1" x14ac:dyDescent="0.25">
      <c r="A415" s="2"/>
      <c r="B415" s="3"/>
    </row>
    <row r="416" spans="1:5" ht="38.25" customHeight="1" x14ac:dyDescent="0.25">
      <c r="A416" s="2"/>
      <c r="B416" s="3"/>
    </row>
    <row r="417" spans="1:2" ht="25.5" customHeight="1" x14ac:dyDescent="0.25">
      <c r="A417" s="2"/>
      <c r="B417" s="3"/>
    </row>
    <row r="418" spans="1:2" ht="38.25" customHeight="1" x14ac:dyDescent="0.25">
      <c r="A418" s="2"/>
      <c r="B418" s="3"/>
    </row>
    <row r="419" spans="1:2" ht="38.25" customHeight="1" x14ac:dyDescent="0.25">
      <c r="A419" s="2"/>
      <c r="B419" s="3"/>
    </row>
    <row r="420" spans="1:2" ht="38.25" customHeight="1" x14ac:dyDescent="0.25">
      <c r="A420" s="2"/>
      <c r="B420" s="3"/>
    </row>
    <row r="421" spans="1:2" ht="38.25" customHeight="1" x14ac:dyDescent="0.25">
      <c r="A421" s="2"/>
      <c r="B421" s="3"/>
    </row>
    <row r="422" spans="1:2" ht="25.5" customHeight="1" x14ac:dyDescent="0.25">
      <c r="A422" s="2"/>
      <c r="B422" s="3"/>
    </row>
    <row r="423" spans="1:2" ht="38.25" customHeight="1" x14ac:dyDescent="0.25">
      <c r="A423" s="2"/>
      <c r="B423" s="3"/>
    </row>
    <row r="424" spans="1:2" ht="38.25" customHeight="1" x14ac:dyDescent="0.25">
      <c r="A424" s="2"/>
      <c r="B424" s="3"/>
    </row>
    <row r="425" spans="1:2" ht="25.5" customHeight="1" x14ac:dyDescent="0.25">
      <c r="A425" s="2"/>
      <c r="B425" s="3"/>
    </row>
    <row r="426" spans="1:2" ht="38.25" customHeight="1" x14ac:dyDescent="0.25">
      <c r="A426" s="2"/>
      <c r="B426" s="3"/>
    </row>
    <row r="427" spans="1:2" ht="38.25" customHeight="1" x14ac:dyDescent="0.25">
      <c r="A427" s="2"/>
      <c r="B427" s="3"/>
    </row>
    <row r="428" spans="1:2" ht="38.25" customHeight="1" x14ac:dyDescent="0.25">
      <c r="A428" s="2"/>
      <c r="B428" s="3"/>
    </row>
    <row r="429" spans="1:2" ht="25.5" customHeight="1" x14ac:dyDescent="0.25">
      <c r="A429" s="2"/>
      <c r="B429" s="3"/>
    </row>
    <row r="430" spans="1:2" ht="38.25" customHeight="1" x14ac:dyDescent="0.25">
      <c r="A430" s="2"/>
      <c r="B430" s="3"/>
    </row>
    <row r="431" spans="1:2" ht="25.5" customHeight="1" x14ac:dyDescent="0.25">
      <c r="A431" s="2"/>
      <c r="B431" s="3"/>
    </row>
    <row r="432" spans="1:2" ht="38.25" customHeight="1" x14ac:dyDescent="0.25">
      <c r="A432" s="2"/>
      <c r="B432" s="3"/>
    </row>
    <row r="433" spans="1:2" ht="51" customHeight="1" x14ac:dyDescent="0.25">
      <c r="A433" s="2"/>
      <c r="B433" s="3"/>
    </row>
    <row r="434" spans="1:2" ht="38.25" customHeight="1" x14ac:dyDescent="0.25">
      <c r="A434" s="2"/>
      <c r="B434" s="3"/>
    </row>
    <row r="435" spans="1:2" ht="38.25" customHeight="1" x14ac:dyDescent="0.25">
      <c r="A435" s="2"/>
      <c r="B435" s="3"/>
    </row>
    <row r="436" spans="1:2" ht="51" customHeight="1" x14ac:dyDescent="0.25">
      <c r="A436" s="2"/>
      <c r="B436" s="3"/>
    </row>
    <row r="437" spans="1:2" ht="25.5" customHeight="1" x14ac:dyDescent="0.25">
      <c r="A437" s="2"/>
      <c r="B437" s="3"/>
    </row>
    <row r="438" spans="1:2" ht="25.5" customHeight="1" x14ac:dyDescent="0.25">
      <c r="A438" s="2"/>
      <c r="B438" s="3"/>
    </row>
    <row r="439" spans="1:2" ht="38.25" customHeight="1" x14ac:dyDescent="0.25">
      <c r="A439" s="2"/>
      <c r="B439" s="3"/>
    </row>
    <row r="440" spans="1:2" ht="38.25" customHeight="1" x14ac:dyDescent="0.25">
      <c r="A440" s="2"/>
      <c r="B440" s="3"/>
    </row>
    <row r="441" spans="1:2" ht="25.5" customHeight="1" x14ac:dyDescent="0.25">
      <c r="A441" s="2"/>
      <c r="B441" s="3"/>
    </row>
    <row r="442" spans="1:2" ht="38.25" customHeight="1" x14ac:dyDescent="0.25">
      <c r="A442" s="2"/>
      <c r="B442" s="3"/>
    </row>
    <row r="443" spans="1:2" ht="38.25" customHeight="1" x14ac:dyDescent="0.25">
      <c r="A443" s="2"/>
      <c r="B443" s="3"/>
    </row>
    <row r="444" spans="1:2" ht="51" customHeight="1" x14ac:dyDescent="0.25">
      <c r="A444" s="2"/>
      <c r="B444" s="3"/>
    </row>
    <row r="445" spans="1:2" ht="51" customHeight="1" x14ac:dyDescent="0.25">
      <c r="A445" s="2"/>
      <c r="B445" s="3"/>
    </row>
    <row r="446" spans="1:2" ht="25.5" customHeight="1" x14ac:dyDescent="0.25">
      <c r="A446" s="2"/>
      <c r="B446" s="3"/>
    </row>
    <row r="447" spans="1:2" ht="38.25" customHeight="1" x14ac:dyDescent="0.25">
      <c r="A447" s="2"/>
      <c r="B447" s="3"/>
    </row>
    <row r="448" spans="1:2" ht="25.5" customHeight="1" x14ac:dyDescent="0.25">
      <c r="A448" s="2"/>
      <c r="B448" s="3"/>
    </row>
    <row r="449" spans="1:2" ht="38.25" customHeight="1" x14ac:dyDescent="0.25">
      <c r="A449" s="2"/>
      <c r="B449" s="3"/>
    </row>
    <row r="450" spans="1:2" ht="51" customHeight="1" x14ac:dyDescent="0.25">
      <c r="A450" s="2"/>
      <c r="B450" s="3"/>
    </row>
    <row r="451" spans="1:2" ht="25.5" customHeight="1" x14ac:dyDescent="0.25">
      <c r="A451" s="2"/>
      <c r="B451" s="3"/>
    </row>
    <row r="452" spans="1:2" ht="38.25" customHeight="1" x14ac:dyDescent="0.25">
      <c r="A452" s="2"/>
      <c r="B452" s="3"/>
    </row>
    <row r="453" spans="1:2" ht="25.5" customHeight="1" x14ac:dyDescent="0.25">
      <c r="A453" s="2"/>
      <c r="B453" s="3"/>
    </row>
    <row r="454" spans="1:2" ht="51" customHeight="1" x14ac:dyDescent="0.25">
      <c r="A454" s="2"/>
      <c r="B454" s="3"/>
    </row>
    <row r="455" spans="1:2" ht="25.5" customHeight="1" x14ac:dyDescent="0.25">
      <c r="A455" s="2"/>
      <c r="B455" s="3"/>
    </row>
    <row r="456" spans="1:2" ht="51" customHeight="1" x14ac:dyDescent="0.25">
      <c r="A456" s="2"/>
      <c r="B456" s="3"/>
    </row>
    <row r="457" spans="1:2" ht="38.25" customHeight="1" x14ac:dyDescent="0.25">
      <c r="A457" s="2"/>
      <c r="B457" s="3"/>
    </row>
    <row r="458" spans="1:2" ht="38.25" customHeight="1" x14ac:dyDescent="0.25">
      <c r="A458" s="2"/>
      <c r="B458" s="3"/>
    </row>
    <row r="459" spans="1:2" ht="51" customHeight="1" x14ac:dyDescent="0.25">
      <c r="A459" s="2"/>
      <c r="B459" s="3"/>
    </row>
    <row r="460" spans="1:2" ht="38.25" customHeight="1" x14ac:dyDescent="0.25">
      <c r="A460" s="2"/>
      <c r="B460" s="3"/>
    </row>
    <row r="461" spans="1:2" ht="51" customHeight="1" x14ac:dyDescent="0.25">
      <c r="A461" s="2"/>
      <c r="B461" s="3"/>
    </row>
    <row r="462" spans="1:2" ht="25.5" customHeight="1" x14ac:dyDescent="0.25">
      <c r="A462" s="2"/>
      <c r="B462" s="3"/>
    </row>
    <row r="463" spans="1:2" ht="25.5" customHeight="1" x14ac:dyDescent="0.25">
      <c r="A463" s="2"/>
      <c r="B463" s="3"/>
    </row>
    <row r="464" spans="1:2" ht="38.25" customHeight="1" x14ac:dyDescent="0.25">
      <c r="A464" s="2"/>
      <c r="B464" s="3"/>
    </row>
    <row r="465" spans="1:2" ht="38.25" customHeight="1" x14ac:dyDescent="0.25">
      <c r="A465" s="2"/>
      <c r="B465" s="3"/>
    </row>
    <row r="466" spans="1:2" ht="25.5" customHeight="1" x14ac:dyDescent="0.25">
      <c r="A466" s="2"/>
      <c r="B466" s="3"/>
    </row>
    <row r="467" spans="1:2" ht="38.25" customHeight="1" x14ac:dyDescent="0.25">
      <c r="A467" s="2"/>
      <c r="B467" s="3"/>
    </row>
    <row r="468" spans="1:2" ht="38.25" customHeight="1" x14ac:dyDescent="0.25">
      <c r="A468" s="2"/>
      <c r="B468" s="3"/>
    </row>
    <row r="469" spans="1:2" ht="25.5" customHeight="1" x14ac:dyDescent="0.25">
      <c r="A469" s="2"/>
      <c r="B469" s="3"/>
    </row>
    <row r="470" spans="1:2" ht="25.5" customHeight="1" x14ac:dyDescent="0.25">
      <c r="A470" s="2"/>
      <c r="B470" s="3"/>
    </row>
    <row r="471" spans="1:2" ht="38.25" customHeight="1" x14ac:dyDescent="0.25">
      <c r="A471" s="2"/>
      <c r="B471" s="3"/>
    </row>
    <row r="472" spans="1:2" ht="38.25" customHeight="1" x14ac:dyDescent="0.25">
      <c r="A472" s="2"/>
      <c r="B472" s="3"/>
    </row>
    <row r="473" spans="1:2" ht="38.25" customHeight="1" x14ac:dyDescent="0.25">
      <c r="A473" s="2"/>
      <c r="B473" s="3"/>
    </row>
    <row r="474" spans="1:2" ht="38.25" customHeight="1" x14ac:dyDescent="0.25">
      <c r="A474" s="2"/>
      <c r="B474" s="3"/>
    </row>
    <row r="475" spans="1:2" ht="51" customHeight="1" x14ac:dyDescent="0.25">
      <c r="A475" s="2"/>
      <c r="B475" s="3"/>
    </row>
    <row r="476" spans="1:2" ht="51" customHeight="1" x14ac:dyDescent="0.25">
      <c r="A476" s="2"/>
      <c r="B476" s="3"/>
    </row>
    <row r="477" spans="1:2" ht="38.25" customHeight="1" x14ac:dyDescent="0.25">
      <c r="A477" s="2"/>
      <c r="B477" s="3"/>
    </row>
    <row r="478" spans="1:2" ht="51" customHeight="1" x14ac:dyDescent="0.25">
      <c r="A478" s="2"/>
      <c r="B478" s="3"/>
    </row>
    <row r="479" spans="1:2" ht="38.25" customHeight="1" x14ac:dyDescent="0.25">
      <c r="A479" s="2"/>
      <c r="B479" s="3"/>
    </row>
    <row r="480" spans="1:2" ht="51" customHeight="1" x14ac:dyDescent="0.25">
      <c r="A480" s="2"/>
      <c r="B480" s="3"/>
    </row>
    <row r="481" spans="1:2" ht="63.75" customHeight="1" x14ac:dyDescent="0.25">
      <c r="A481" s="2"/>
      <c r="B481" s="3"/>
    </row>
    <row r="482" spans="1:2" ht="25.5" customHeight="1" x14ac:dyDescent="0.25">
      <c r="A482" s="2"/>
      <c r="B482" s="3"/>
    </row>
    <row r="483" spans="1:2" ht="38.25" customHeight="1" x14ac:dyDescent="0.25">
      <c r="A483" s="2"/>
      <c r="B483" s="3"/>
    </row>
    <row r="484" spans="1:2" ht="38.25" customHeight="1" x14ac:dyDescent="0.25">
      <c r="A484" s="2"/>
      <c r="B484" s="3"/>
    </row>
    <row r="485" spans="1:2" ht="38.25" customHeight="1" x14ac:dyDescent="0.25">
      <c r="A485" s="2"/>
      <c r="B485" s="3"/>
    </row>
    <row r="486" spans="1:2" ht="38.25" customHeight="1" x14ac:dyDescent="0.25">
      <c r="A486" s="2"/>
      <c r="B486" s="3"/>
    </row>
    <row r="487" spans="1:2" ht="25.5" customHeight="1" x14ac:dyDescent="0.25">
      <c r="A487" s="2"/>
      <c r="B487" s="3"/>
    </row>
    <row r="488" spans="1:2" ht="25.5" customHeight="1" x14ac:dyDescent="0.25">
      <c r="A488" s="2"/>
      <c r="B488" s="3"/>
    </row>
    <row r="489" spans="1:2" ht="63.75" customHeight="1" x14ac:dyDescent="0.25">
      <c r="A489" s="2"/>
      <c r="B489" s="3"/>
    </row>
    <row r="490" spans="1:2" ht="25.5" customHeight="1" x14ac:dyDescent="0.25">
      <c r="A490" s="2"/>
      <c r="B490" s="3"/>
    </row>
    <row r="491" spans="1:2" ht="38.25" customHeight="1" x14ac:dyDescent="0.25">
      <c r="A491" s="2"/>
      <c r="B491" s="3"/>
    </row>
    <row r="492" spans="1:2" ht="51" customHeight="1" x14ac:dyDescent="0.25">
      <c r="A492" s="2"/>
      <c r="B492" s="3"/>
    </row>
    <row r="493" spans="1:2" ht="38.25" customHeight="1" x14ac:dyDescent="0.25">
      <c r="A493" s="2"/>
      <c r="B493" s="3"/>
    </row>
    <row r="494" spans="1:2" ht="38.25" customHeight="1" x14ac:dyDescent="0.25">
      <c r="A494" s="2"/>
      <c r="B494" s="3"/>
    </row>
    <row r="495" spans="1:2" ht="25.5" customHeight="1" x14ac:dyDescent="0.25">
      <c r="A495" s="2"/>
      <c r="B495" s="3"/>
    </row>
    <row r="496" spans="1:2" ht="38.25" customHeight="1" x14ac:dyDescent="0.25">
      <c r="A496" s="2"/>
      <c r="B496" s="3"/>
    </row>
    <row r="497" spans="1:4" ht="38.25" customHeight="1" x14ac:dyDescent="0.25">
      <c r="A497" s="2"/>
      <c r="B497" s="3"/>
    </row>
    <row r="498" spans="1:4" ht="25.5" customHeight="1" x14ac:dyDescent="0.25">
      <c r="A498" s="2"/>
      <c r="B498" s="3"/>
    </row>
    <row r="499" spans="1:4" ht="38.25" customHeight="1" x14ac:dyDescent="0.25">
      <c r="A499" s="2"/>
      <c r="B499" s="3"/>
    </row>
    <row r="500" spans="1:4" ht="38.25" customHeight="1" x14ac:dyDescent="0.25">
      <c r="A500" s="2"/>
      <c r="B500" s="3"/>
    </row>
    <row r="501" spans="1:4" ht="38.25" customHeight="1" x14ac:dyDescent="0.25">
      <c r="A501" s="2"/>
      <c r="B501" s="3"/>
    </row>
    <row r="502" spans="1:4" ht="38.25" customHeight="1" x14ac:dyDescent="0.25">
      <c r="A502" s="2"/>
      <c r="B502" s="3"/>
    </row>
    <row r="503" spans="1:4" ht="38.25" customHeight="1" x14ac:dyDescent="0.25">
      <c r="A503" s="2"/>
      <c r="B503" s="3"/>
    </row>
    <row r="504" spans="1:4" ht="38.25" customHeight="1" x14ac:dyDescent="0.25">
      <c r="A504" s="2"/>
      <c r="B504" s="3"/>
    </row>
    <row r="505" spans="1:4" ht="38.25" customHeight="1" x14ac:dyDescent="0.25">
      <c r="A505" s="2"/>
      <c r="B505" s="3"/>
      <c r="D505" s="3"/>
    </row>
    <row r="506" spans="1:4" ht="38.25" customHeight="1" x14ac:dyDescent="0.25">
      <c r="A506" s="2"/>
      <c r="B506" s="3"/>
    </row>
    <row r="507" spans="1:4" ht="51" customHeight="1" x14ac:dyDescent="0.25">
      <c r="A507" s="2"/>
      <c r="B507" s="3"/>
    </row>
    <row r="508" spans="1:4" ht="25.5" customHeight="1" x14ac:dyDescent="0.25">
      <c r="A508" s="2"/>
      <c r="B508" s="3"/>
    </row>
    <row r="509" spans="1:4" ht="25.5" customHeight="1" x14ac:dyDescent="0.25">
      <c r="A509" s="2"/>
      <c r="B509" s="3"/>
    </row>
    <row r="510" spans="1:4" ht="51" customHeight="1" x14ac:dyDescent="0.25">
      <c r="A510" s="2"/>
      <c r="B510" s="3"/>
    </row>
    <row r="511" spans="1:4" ht="38.25" customHeight="1" x14ac:dyDescent="0.25">
      <c r="A511" s="2"/>
      <c r="B511" s="3"/>
    </row>
    <row r="512" spans="1:4" ht="63.75" customHeight="1" x14ac:dyDescent="0.25">
      <c r="A512" s="2"/>
      <c r="B512" s="3"/>
    </row>
    <row r="513" spans="1:2" ht="25.5" customHeight="1" x14ac:dyDescent="0.25">
      <c r="A513" s="2"/>
      <c r="B513" s="3"/>
    </row>
    <row r="514" spans="1:2" ht="38.25" customHeight="1" x14ac:dyDescent="0.25">
      <c r="A514" s="2"/>
      <c r="B514" s="3"/>
    </row>
    <row r="515" spans="1:2" ht="38.25" customHeight="1" x14ac:dyDescent="0.25">
      <c r="A515" s="2"/>
      <c r="B515" s="3"/>
    </row>
    <row r="516" spans="1:2" ht="25.5" customHeight="1" x14ac:dyDescent="0.25">
      <c r="A516" s="2"/>
      <c r="B516" s="3"/>
    </row>
    <row r="517" spans="1:2" ht="51" customHeight="1" x14ac:dyDescent="0.25">
      <c r="A517" s="2"/>
      <c r="B517" s="3"/>
    </row>
    <row r="518" spans="1:2" ht="25.5" customHeight="1" x14ac:dyDescent="0.25">
      <c r="A518" s="2"/>
      <c r="B518" s="3"/>
    </row>
    <row r="519" spans="1:2" ht="25.5" customHeight="1" x14ac:dyDescent="0.25">
      <c r="A519" s="2"/>
      <c r="B519" s="3"/>
    </row>
    <row r="520" spans="1:2" ht="38.25" customHeight="1" x14ac:dyDescent="0.25">
      <c r="A520" s="2"/>
      <c r="B520" s="3"/>
    </row>
    <row r="521" spans="1:2" ht="38.25" customHeight="1" x14ac:dyDescent="0.25">
      <c r="A521" s="2"/>
      <c r="B521" s="3"/>
    </row>
    <row r="522" spans="1:2" ht="38.25" customHeight="1" x14ac:dyDescent="0.25">
      <c r="A522" s="2"/>
      <c r="B522" s="3"/>
    </row>
    <row r="523" spans="1:2" ht="38.25" customHeight="1" x14ac:dyDescent="0.25">
      <c r="A523" s="2"/>
      <c r="B523" s="3"/>
    </row>
    <row r="524" spans="1:2" ht="38.25" customHeight="1" x14ac:dyDescent="0.25">
      <c r="A524" s="2"/>
      <c r="B524" s="3"/>
    </row>
    <row r="525" spans="1:2" ht="38.25" customHeight="1" x14ac:dyDescent="0.25">
      <c r="A525" s="2"/>
      <c r="B525" s="3"/>
    </row>
    <row r="526" spans="1:2" ht="38.25" customHeight="1" x14ac:dyDescent="0.25">
      <c r="A526" s="2"/>
      <c r="B526" s="3"/>
    </row>
    <row r="527" spans="1:2" ht="38.25" customHeight="1" x14ac:dyDescent="0.25">
      <c r="A527" s="2"/>
      <c r="B527" s="3"/>
    </row>
    <row r="528" spans="1:2" ht="38.25" customHeight="1" x14ac:dyDescent="0.25">
      <c r="A528" s="2"/>
      <c r="B528" s="3"/>
    </row>
    <row r="529" spans="1:2" ht="25.5" customHeight="1" x14ac:dyDescent="0.25">
      <c r="A529" s="2"/>
      <c r="B529" s="3"/>
    </row>
    <row r="530" spans="1:2" ht="38.25" customHeight="1" x14ac:dyDescent="0.25">
      <c r="A530" s="2"/>
      <c r="B530" s="3"/>
    </row>
    <row r="531" spans="1:2" ht="25.5" customHeight="1" x14ac:dyDescent="0.25">
      <c r="A531" s="2"/>
      <c r="B531" s="3"/>
    </row>
    <row r="532" spans="1:2" ht="38.25" customHeight="1" x14ac:dyDescent="0.25">
      <c r="A532" s="2"/>
      <c r="B532" s="3"/>
    </row>
    <row r="533" spans="1:2" ht="25.5" customHeight="1" x14ac:dyDescent="0.25">
      <c r="A533" s="2"/>
      <c r="B533" s="3"/>
    </row>
    <row r="534" spans="1:2" ht="51" customHeight="1" x14ac:dyDescent="0.25">
      <c r="A534" s="2"/>
      <c r="B534" s="3"/>
    </row>
    <row r="535" spans="1:2" ht="51" customHeight="1" x14ac:dyDescent="0.25">
      <c r="A535" s="2"/>
      <c r="B535" s="3"/>
    </row>
    <row r="536" spans="1:2" ht="25.5" customHeight="1" x14ac:dyDescent="0.25">
      <c r="A536" s="2"/>
      <c r="B536" s="3"/>
    </row>
    <row r="537" spans="1:2" ht="38.25" customHeight="1" x14ac:dyDescent="0.25">
      <c r="A537" s="2"/>
      <c r="B537" s="3"/>
    </row>
    <row r="538" spans="1:2" ht="38.25" customHeight="1" x14ac:dyDescent="0.25">
      <c r="A538" s="2"/>
      <c r="B538" s="3"/>
    </row>
    <row r="539" spans="1:2" ht="51" customHeight="1" x14ac:dyDescent="0.25">
      <c r="A539" s="2"/>
      <c r="B539" s="3"/>
    </row>
    <row r="540" spans="1:2" ht="38.25" customHeight="1" x14ac:dyDescent="0.25">
      <c r="A540" s="2"/>
      <c r="B540" s="3"/>
    </row>
    <row r="541" spans="1:2" ht="38.25" customHeight="1" x14ac:dyDescent="0.25">
      <c r="A541" s="2"/>
      <c r="B541" s="3"/>
    </row>
    <row r="542" spans="1:2" ht="38.25" customHeight="1" x14ac:dyDescent="0.25">
      <c r="A542" s="2"/>
      <c r="B542" s="3"/>
    </row>
    <row r="543" spans="1:2" ht="38.25" customHeight="1" x14ac:dyDescent="0.25">
      <c r="A543" s="2"/>
      <c r="B543" s="3"/>
    </row>
    <row r="544" spans="1:2" ht="51" customHeight="1" x14ac:dyDescent="0.25">
      <c r="A544" s="2"/>
      <c r="B544" s="3"/>
    </row>
    <row r="545" spans="1:2" ht="38.25" customHeight="1" x14ac:dyDescent="0.25">
      <c r="A545" s="2"/>
      <c r="B545" s="3"/>
    </row>
    <row r="546" spans="1:2" ht="51" customHeight="1" x14ac:dyDescent="0.25">
      <c r="A546" s="2"/>
      <c r="B546" s="3"/>
    </row>
    <row r="547" spans="1:2" ht="25.5" customHeight="1" x14ac:dyDescent="0.25">
      <c r="A547" s="2"/>
      <c r="B547" s="3"/>
    </row>
    <row r="548" spans="1:2" ht="38.25" customHeight="1" x14ac:dyDescent="0.25">
      <c r="A548" s="2"/>
      <c r="B548" s="3"/>
    </row>
    <row r="549" spans="1:2" ht="51" customHeight="1" x14ac:dyDescent="0.25">
      <c r="A549" s="2"/>
      <c r="B549" s="3"/>
    </row>
    <row r="550" spans="1:2" ht="25.5" customHeight="1" x14ac:dyDescent="0.25">
      <c r="A550" s="2"/>
      <c r="B550" s="3"/>
    </row>
    <row r="551" spans="1:2" ht="38.25" customHeight="1" x14ac:dyDescent="0.25">
      <c r="A551" s="2"/>
      <c r="B551" s="3"/>
    </row>
    <row r="552" spans="1:2" ht="38.25" customHeight="1" x14ac:dyDescent="0.25">
      <c r="A552" s="2"/>
      <c r="B552" s="3"/>
    </row>
    <row r="553" spans="1:2" ht="38.25" customHeight="1" x14ac:dyDescent="0.25">
      <c r="A553" s="2"/>
      <c r="B553" s="3"/>
    </row>
    <row r="554" spans="1:2" ht="38.25" customHeight="1" x14ac:dyDescent="0.25">
      <c r="A554" s="2"/>
      <c r="B554" s="3"/>
    </row>
    <row r="555" spans="1:2" ht="63.75" customHeight="1" x14ac:dyDescent="0.25">
      <c r="A555" s="2"/>
      <c r="B555" s="3"/>
    </row>
    <row r="556" spans="1:2" ht="51" customHeight="1" x14ac:dyDescent="0.25">
      <c r="A556" s="2"/>
      <c r="B556" s="3"/>
    </row>
    <row r="557" spans="1:2" ht="25.5" customHeight="1" x14ac:dyDescent="0.25">
      <c r="A557" s="2"/>
      <c r="B557" s="3"/>
    </row>
    <row r="558" spans="1:2" ht="38.25" customHeight="1" x14ac:dyDescent="0.25">
      <c r="A558" s="2"/>
      <c r="B558" s="3"/>
    </row>
    <row r="559" spans="1:2" ht="38.25" customHeight="1" x14ac:dyDescent="0.25">
      <c r="A559" s="2"/>
      <c r="B559" s="3"/>
    </row>
    <row r="560" spans="1:2" ht="25.5" customHeight="1" x14ac:dyDescent="0.25">
      <c r="A560" s="2"/>
      <c r="B560" s="3"/>
    </row>
    <row r="561" spans="1:2" ht="38.25" customHeight="1" x14ac:dyDescent="0.25">
      <c r="A561" s="2"/>
      <c r="B561" s="3"/>
    </row>
    <row r="562" spans="1:2" ht="51" customHeight="1" x14ac:dyDescent="0.25">
      <c r="A562" s="2"/>
      <c r="B562" s="3"/>
    </row>
    <row r="563" spans="1:2" ht="38.25" customHeight="1" x14ac:dyDescent="0.25">
      <c r="A563" s="2"/>
      <c r="B563" s="3"/>
    </row>
    <row r="564" spans="1:2" ht="25.5" customHeight="1" x14ac:dyDescent="0.25">
      <c r="A564" s="2"/>
      <c r="B564" s="3"/>
    </row>
    <row r="565" spans="1:2" ht="38.25" customHeight="1" x14ac:dyDescent="0.25">
      <c r="A565" s="2"/>
      <c r="B565" s="3"/>
    </row>
    <row r="566" spans="1:2" ht="38.25" customHeight="1" x14ac:dyDescent="0.25">
      <c r="A566" s="2"/>
      <c r="B566" s="3"/>
    </row>
    <row r="567" spans="1:2" ht="38.25" customHeight="1" x14ac:dyDescent="0.25">
      <c r="A567" s="2"/>
      <c r="B567" s="3"/>
    </row>
    <row r="568" spans="1:2" ht="51" customHeight="1" x14ac:dyDescent="0.25">
      <c r="A568" s="2"/>
      <c r="B568" s="3"/>
    </row>
    <row r="569" spans="1:2" ht="51" customHeight="1" x14ac:dyDescent="0.25">
      <c r="A569" s="2"/>
      <c r="B569" s="3"/>
    </row>
    <row r="570" spans="1:2" ht="38.25" customHeight="1" x14ac:dyDescent="0.25">
      <c r="A570" s="2"/>
      <c r="B570" s="3"/>
    </row>
    <row r="571" spans="1:2" ht="38.25" customHeight="1" x14ac:dyDescent="0.25">
      <c r="A571" s="2"/>
      <c r="B571" s="3"/>
    </row>
    <row r="572" spans="1:2" ht="51" customHeight="1" x14ac:dyDescent="0.25">
      <c r="A572" s="2"/>
      <c r="B572" s="3"/>
    </row>
    <row r="573" spans="1:2" ht="38.25" customHeight="1" x14ac:dyDescent="0.25">
      <c r="A573" s="2"/>
      <c r="B573" s="3"/>
    </row>
    <row r="574" spans="1:2" ht="38.25" customHeight="1" x14ac:dyDescent="0.25">
      <c r="A574" s="2"/>
      <c r="B574" s="3"/>
    </row>
    <row r="575" spans="1:2" ht="25.5" customHeight="1" x14ac:dyDescent="0.25">
      <c r="A575" s="2"/>
      <c r="B575" s="3"/>
    </row>
    <row r="576" spans="1:2" ht="38.25" customHeight="1" x14ac:dyDescent="0.25">
      <c r="A576" s="2"/>
      <c r="B576" s="3"/>
    </row>
    <row r="577" spans="1:2" ht="38.25" customHeight="1" x14ac:dyDescent="0.25">
      <c r="A577" s="2"/>
      <c r="B577" s="3"/>
    </row>
    <row r="578" spans="1:2" ht="25.5" customHeight="1" x14ac:dyDescent="0.25">
      <c r="A578" s="2"/>
      <c r="B578" s="3"/>
    </row>
    <row r="579" spans="1:2" ht="25.5" customHeight="1" x14ac:dyDescent="0.25">
      <c r="A579" s="2"/>
      <c r="B579" s="3"/>
    </row>
    <row r="580" spans="1:2" ht="38.25" customHeight="1" x14ac:dyDescent="0.25">
      <c r="A580" s="2"/>
      <c r="B580" s="3"/>
    </row>
    <row r="581" spans="1:2" ht="38.25" customHeight="1" x14ac:dyDescent="0.25">
      <c r="A581" s="2"/>
      <c r="B581" s="3"/>
    </row>
    <row r="582" spans="1:2" ht="51" customHeight="1" x14ac:dyDescent="0.25">
      <c r="A582" s="2"/>
      <c r="B582" s="3"/>
    </row>
    <row r="583" spans="1:2" ht="38.25" customHeight="1" x14ac:dyDescent="0.25">
      <c r="A583" s="2"/>
      <c r="B583" s="3"/>
    </row>
    <row r="584" spans="1:2" ht="51" customHeight="1" x14ac:dyDescent="0.25">
      <c r="A584" s="2"/>
      <c r="B584" s="3"/>
    </row>
    <row r="585" spans="1:2" ht="51" customHeight="1" x14ac:dyDescent="0.25">
      <c r="A585" s="2"/>
      <c r="B585" s="3"/>
    </row>
    <row r="586" spans="1:2" ht="38.25" customHeight="1" x14ac:dyDescent="0.25">
      <c r="A586" s="2"/>
      <c r="B586" s="3"/>
    </row>
    <row r="587" spans="1:2" ht="38.25" customHeight="1" x14ac:dyDescent="0.25">
      <c r="A587" s="2"/>
      <c r="B587" s="3"/>
    </row>
    <row r="588" spans="1:2" ht="63.75" customHeight="1" x14ac:dyDescent="0.25">
      <c r="A588" s="2"/>
      <c r="B588" s="3"/>
    </row>
    <row r="589" spans="1:2" ht="25.5" customHeight="1" x14ac:dyDescent="0.25">
      <c r="A589" s="2"/>
      <c r="B589" s="3"/>
    </row>
    <row r="590" spans="1:2" ht="25.5" customHeight="1" x14ac:dyDescent="0.25">
      <c r="A590" s="2"/>
      <c r="B590" s="3"/>
    </row>
    <row r="591" spans="1:2" ht="25.5" customHeight="1" x14ac:dyDescent="0.25">
      <c r="A591" s="2"/>
      <c r="B591" s="3"/>
    </row>
    <row r="592" spans="1:2" ht="38.25" customHeight="1" x14ac:dyDescent="0.25">
      <c r="A592" s="2"/>
      <c r="B592" s="3"/>
    </row>
    <row r="593" spans="1:2" ht="25.5" customHeight="1" x14ac:dyDescent="0.25">
      <c r="A593" s="2"/>
      <c r="B593" s="3"/>
    </row>
    <row r="594" spans="1:2" ht="38.25" customHeight="1" x14ac:dyDescent="0.25">
      <c r="A594" s="2"/>
      <c r="B594" s="3"/>
    </row>
    <row r="595" spans="1:2" ht="38.25" customHeight="1" x14ac:dyDescent="0.25">
      <c r="A595" s="2"/>
      <c r="B595" s="3"/>
    </row>
    <row r="596" spans="1:2" ht="51" customHeight="1" x14ac:dyDescent="0.25">
      <c r="A596" s="2"/>
      <c r="B596" s="3"/>
    </row>
    <row r="597" spans="1:2" ht="38.25" customHeight="1" x14ac:dyDescent="0.25">
      <c r="A597" s="2"/>
      <c r="B597" s="3"/>
    </row>
    <row r="598" spans="1:2" ht="38.25" customHeight="1" x14ac:dyDescent="0.25">
      <c r="A598" s="2"/>
      <c r="B598" s="3"/>
    </row>
    <row r="599" spans="1:2" ht="38.25" customHeight="1" x14ac:dyDescent="0.25">
      <c r="A599" s="2"/>
      <c r="B599" s="3"/>
    </row>
    <row r="600" spans="1:2" ht="25.5" customHeight="1" x14ac:dyDescent="0.25">
      <c r="A600" s="2"/>
      <c r="B600" s="3"/>
    </row>
    <row r="601" spans="1:2" ht="25.5" customHeight="1" x14ac:dyDescent="0.25">
      <c r="A601" s="2"/>
      <c r="B601" s="3"/>
    </row>
    <row r="602" spans="1:2" ht="38.25" customHeight="1" x14ac:dyDescent="0.25">
      <c r="A602" s="2"/>
      <c r="B602" s="3"/>
    </row>
    <row r="603" spans="1:2" ht="38.25" customHeight="1" x14ac:dyDescent="0.25">
      <c r="A603" s="2"/>
      <c r="B603" s="3"/>
    </row>
    <row r="604" spans="1:2" ht="38.25" customHeight="1" x14ac:dyDescent="0.25">
      <c r="A604" s="2"/>
      <c r="B604" s="3"/>
    </row>
    <row r="605" spans="1:2" ht="38.25" customHeight="1" x14ac:dyDescent="0.25">
      <c r="A605" s="2"/>
      <c r="B605" s="3"/>
    </row>
    <row r="606" spans="1:2" ht="63.75" customHeight="1" x14ac:dyDescent="0.25">
      <c r="A606" s="2"/>
      <c r="B606" s="3"/>
    </row>
    <row r="607" spans="1:2" ht="25.5" customHeight="1" x14ac:dyDescent="0.25">
      <c r="A607" s="2"/>
      <c r="B607" s="3"/>
    </row>
    <row r="608" spans="1:2" ht="38.25" customHeight="1" x14ac:dyDescent="0.25">
      <c r="A608" s="2"/>
      <c r="B608" s="3"/>
    </row>
    <row r="609" spans="1:2" ht="51" customHeight="1" x14ac:dyDescent="0.25">
      <c r="A609" s="2"/>
      <c r="B609" s="3"/>
    </row>
    <row r="610" spans="1:2" ht="25.5" customHeight="1" x14ac:dyDescent="0.25">
      <c r="A610" s="2"/>
      <c r="B610" s="3"/>
    </row>
    <row r="611" spans="1:2" ht="51" customHeight="1" x14ac:dyDescent="0.25">
      <c r="A611" s="2"/>
      <c r="B611" s="3"/>
    </row>
    <row r="612" spans="1:2" ht="38.25" customHeight="1" x14ac:dyDescent="0.25">
      <c r="A612" s="2"/>
      <c r="B612" s="3"/>
    </row>
    <row r="613" spans="1:2" ht="38.25" customHeight="1" x14ac:dyDescent="0.25">
      <c r="A613" s="2"/>
      <c r="B613" s="3"/>
    </row>
    <row r="614" spans="1:2" ht="38.25" customHeight="1" x14ac:dyDescent="0.25">
      <c r="A614" s="2"/>
      <c r="B614" s="3"/>
    </row>
    <row r="615" spans="1:2" ht="25.5" customHeight="1" x14ac:dyDescent="0.25">
      <c r="A615" s="2"/>
      <c r="B615" s="3"/>
    </row>
    <row r="616" spans="1:2" ht="38.25" customHeight="1" x14ac:dyDescent="0.25">
      <c r="A616" s="2"/>
      <c r="B616" s="3"/>
    </row>
    <row r="617" spans="1:2" ht="38.25" customHeight="1" x14ac:dyDescent="0.25">
      <c r="A617" s="2"/>
      <c r="B617" s="3"/>
    </row>
    <row r="618" spans="1:2" ht="38.25" customHeight="1" x14ac:dyDescent="0.25">
      <c r="A618" s="2"/>
      <c r="B618" s="3"/>
    </row>
    <row r="619" spans="1:2" ht="38.25" customHeight="1" x14ac:dyDescent="0.25">
      <c r="A619" s="2"/>
      <c r="B619" s="3"/>
    </row>
    <row r="620" spans="1:2" ht="51" customHeight="1" x14ac:dyDescent="0.25">
      <c r="A620" s="2"/>
      <c r="B620" s="3"/>
    </row>
    <row r="621" spans="1:2" ht="38.25" customHeight="1" x14ac:dyDescent="0.25">
      <c r="A621" s="2"/>
      <c r="B621" s="3"/>
    </row>
    <row r="622" spans="1:2" ht="38.25" customHeight="1" x14ac:dyDescent="0.25">
      <c r="A622" s="2"/>
      <c r="B622" s="3"/>
    </row>
    <row r="623" spans="1:2" ht="38.25" customHeight="1" x14ac:dyDescent="0.25">
      <c r="A623" s="2"/>
      <c r="B623" s="3"/>
    </row>
    <row r="624" spans="1:2" ht="51" customHeight="1" x14ac:dyDescent="0.25">
      <c r="A624" s="2"/>
      <c r="B624" s="3"/>
    </row>
    <row r="625" spans="1:2" ht="25.5" customHeight="1" x14ac:dyDescent="0.25">
      <c r="A625" s="2"/>
      <c r="B625" s="3"/>
    </row>
    <row r="626" spans="1:2" ht="51" customHeight="1" x14ac:dyDescent="0.25">
      <c r="A626" s="2"/>
      <c r="B626" s="3"/>
    </row>
    <row r="627" spans="1:2" ht="51" customHeight="1" x14ac:dyDescent="0.25">
      <c r="A627" s="2"/>
      <c r="B627" s="3"/>
    </row>
    <row r="628" spans="1:2" ht="25.5" customHeight="1" x14ac:dyDescent="0.25">
      <c r="A628" s="2"/>
      <c r="B628" s="3"/>
    </row>
    <row r="629" spans="1:2" ht="38.25" customHeight="1" x14ac:dyDescent="0.25">
      <c r="A629" s="2"/>
      <c r="B629" s="3"/>
    </row>
    <row r="630" spans="1:2" ht="38.25" customHeight="1" x14ac:dyDescent="0.25">
      <c r="A630" s="2"/>
      <c r="B630" s="3"/>
    </row>
    <row r="631" spans="1:2" ht="25.5" customHeight="1" x14ac:dyDescent="0.25">
      <c r="A631" s="2"/>
      <c r="B631" s="3"/>
    </row>
    <row r="632" spans="1:2" ht="38.25" customHeight="1" x14ac:dyDescent="0.25">
      <c r="A632" s="2"/>
      <c r="B632" s="3"/>
    </row>
    <row r="633" spans="1:2" ht="38.25" customHeight="1" x14ac:dyDescent="0.25">
      <c r="A633" s="2"/>
      <c r="B633" s="3"/>
    </row>
    <row r="634" spans="1:2" ht="25.5" customHeight="1" x14ac:dyDescent="0.25">
      <c r="A634" s="2"/>
      <c r="B634" s="3"/>
    </row>
    <row r="635" spans="1:2" ht="51" customHeight="1" x14ac:dyDescent="0.25">
      <c r="A635" s="2"/>
      <c r="B635" s="3"/>
    </row>
    <row r="636" spans="1:2" ht="51" customHeight="1" x14ac:dyDescent="0.25">
      <c r="A636" s="2"/>
      <c r="B636" s="3"/>
    </row>
    <row r="637" spans="1:2" ht="38.25" customHeight="1" x14ac:dyDescent="0.25">
      <c r="A637" s="2"/>
      <c r="B637" s="3"/>
    </row>
    <row r="638" spans="1:2" ht="51" customHeight="1" x14ac:dyDescent="0.25">
      <c r="A638" s="2"/>
      <c r="B638" s="3"/>
    </row>
    <row r="639" spans="1:2" ht="25.5" customHeight="1" x14ac:dyDescent="0.25">
      <c r="A639" s="2"/>
      <c r="B639" s="3"/>
    </row>
    <row r="640" spans="1:2" ht="38.25" customHeight="1" x14ac:dyDescent="0.25">
      <c r="A640" s="2"/>
      <c r="B640" s="3"/>
    </row>
    <row r="641" spans="1:2" ht="51" customHeight="1" x14ac:dyDescent="0.25">
      <c r="A641" s="2"/>
      <c r="B641" s="3"/>
    </row>
    <row r="642" spans="1:2" ht="38.25" customHeight="1" x14ac:dyDescent="0.25">
      <c r="A642" s="2"/>
      <c r="B642" s="3"/>
    </row>
    <row r="643" spans="1:2" ht="25.5" customHeight="1" x14ac:dyDescent="0.25">
      <c r="A643" s="2"/>
      <c r="B643" s="3"/>
    </row>
    <row r="644" spans="1:2" ht="38.25" customHeight="1" x14ac:dyDescent="0.25">
      <c r="A644" s="2"/>
      <c r="B644" s="3"/>
    </row>
    <row r="645" spans="1:2" ht="25.5" customHeight="1" x14ac:dyDescent="0.25">
      <c r="A645" s="2"/>
      <c r="B645" s="3"/>
    </row>
    <row r="646" spans="1:2" ht="51" customHeight="1" x14ac:dyDescent="0.25">
      <c r="A646" s="2"/>
      <c r="B646" s="3"/>
    </row>
    <row r="647" spans="1:2" ht="38.25" customHeight="1" x14ac:dyDescent="0.25">
      <c r="A647" s="2"/>
      <c r="B647" s="3"/>
    </row>
    <row r="648" spans="1:2" ht="25.5" customHeight="1" x14ac:dyDescent="0.25">
      <c r="A648" s="2"/>
      <c r="B648" s="3"/>
    </row>
    <row r="649" spans="1:2" ht="25.5" customHeight="1" x14ac:dyDescent="0.25">
      <c r="A649" s="2"/>
      <c r="B649" s="3"/>
    </row>
    <row r="650" spans="1:2" ht="38.25" customHeight="1" x14ac:dyDescent="0.25">
      <c r="A650" s="2"/>
      <c r="B650" s="3"/>
    </row>
    <row r="651" spans="1:2" ht="38.25" customHeight="1" x14ac:dyDescent="0.25">
      <c r="A651" s="2"/>
      <c r="B651" s="3"/>
    </row>
    <row r="652" spans="1:2" ht="38.25" customHeight="1" x14ac:dyDescent="0.25">
      <c r="A652" s="2"/>
      <c r="B652" s="3"/>
    </row>
    <row r="653" spans="1:2" ht="38.25" customHeight="1" x14ac:dyDescent="0.25">
      <c r="A653" s="2"/>
      <c r="B653" s="3"/>
    </row>
    <row r="654" spans="1:2" ht="25.5" customHeight="1" x14ac:dyDescent="0.25">
      <c r="A654" s="2"/>
      <c r="B654" s="3"/>
    </row>
    <row r="655" spans="1:2" ht="25.5" customHeight="1" x14ac:dyDescent="0.25">
      <c r="A655" s="2"/>
      <c r="B655" s="3"/>
    </row>
    <row r="656" spans="1:2" ht="38.25" customHeight="1" x14ac:dyDescent="0.25">
      <c r="A656" s="2"/>
      <c r="B656" s="3"/>
    </row>
    <row r="657" spans="1:2" ht="25.5" customHeight="1" x14ac:dyDescent="0.25">
      <c r="A657" s="2"/>
      <c r="B657" s="3"/>
    </row>
    <row r="658" spans="1:2" ht="51" customHeight="1" x14ac:dyDescent="0.25">
      <c r="A658" s="2"/>
      <c r="B658" s="3"/>
    </row>
    <row r="659" spans="1:2" ht="51" customHeight="1" x14ac:dyDescent="0.25">
      <c r="A659" s="2"/>
      <c r="B659" s="3"/>
    </row>
    <row r="660" spans="1:2" ht="38.25" customHeight="1" x14ac:dyDescent="0.25">
      <c r="A660" s="2"/>
      <c r="B660" s="3"/>
    </row>
    <row r="661" spans="1:2" ht="51" customHeight="1" x14ac:dyDescent="0.25">
      <c r="A661" s="2"/>
      <c r="B661" s="3"/>
    </row>
    <row r="662" spans="1:2" ht="25.5" customHeight="1" x14ac:dyDescent="0.25">
      <c r="A662" s="2"/>
      <c r="B662" s="3"/>
    </row>
    <row r="663" spans="1:2" ht="38.25" customHeight="1" x14ac:dyDescent="0.25">
      <c r="A663" s="2"/>
      <c r="B663" s="3"/>
    </row>
    <row r="664" spans="1:2" ht="38.25" customHeight="1" x14ac:dyDescent="0.25">
      <c r="A664" s="2"/>
      <c r="B664" s="3"/>
    </row>
    <row r="665" spans="1:2" ht="38.25" customHeight="1" x14ac:dyDescent="0.25">
      <c r="A665" s="2"/>
      <c r="B665" s="3"/>
    </row>
    <row r="666" spans="1:2" ht="51" customHeight="1" x14ac:dyDescent="0.25">
      <c r="A666" s="2"/>
      <c r="B666" s="3"/>
    </row>
    <row r="667" spans="1:2" ht="38.25" customHeight="1" x14ac:dyDescent="0.25">
      <c r="A667" s="2"/>
      <c r="B667" s="3"/>
    </row>
    <row r="668" spans="1:2" ht="25.5" customHeight="1" x14ac:dyDescent="0.25">
      <c r="A668" s="2"/>
      <c r="B668" s="3"/>
    </row>
    <row r="669" spans="1:2" ht="38.25" customHeight="1" x14ac:dyDescent="0.25">
      <c r="A669" s="2"/>
      <c r="B669" s="3"/>
    </row>
    <row r="670" spans="1:2" ht="38.25" customHeight="1" x14ac:dyDescent="0.25">
      <c r="A670" s="2"/>
      <c r="B670" s="3"/>
    </row>
    <row r="671" spans="1:2" ht="25.5" customHeight="1" x14ac:dyDescent="0.25">
      <c r="A671" s="2"/>
      <c r="B671" s="3"/>
    </row>
    <row r="672" spans="1:2" ht="38.25" customHeight="1" x14ac:dyDescent="0.25">
      <c r="A672" s="2"/>
      <c r="B672" s="3"/>
    </row>
    <row r="673" spans="1:2" ht="38.25" customHeight="1" x14ac:dyDescent="0.25">
      <c r="A673" s="2"/>
      <c r="B673" s="3"/>
    </row>
    <row r="674" spans="1:2" ht="38.25" customHeight="1" x14ac:dyDescent="0.25">
      <c r="A674" s="2"/>
      <c r="B674" s="3"/>
    </row>
    <row r="675" spans="1:2" ht="51" customHeight="1" x14ac:dyDescent="0.25">
      <c r="A675" s="2"/>
      <c r="B675" s="3"/>
    </row>
    <row r="676" spans="1:2" ht="38.25" customHeight="1" x14ac:dyDescent="0.25">
      <c r="A676" s="2"/>
      <c r="B676" s="3"/>
    </row>
    <row r="677" spans="1:2" ht="38.25" customHeight="1" x14ac:dyDescent="0.25">
      <c r="A677" s="2"/>
      <c r="B677" s="3"/>
    </row>
    <row r="678" spans="1:2" ht="38.25" customHeight="1" x14ac:dyDescent="0.25">
      <c r="A678" s="2"/>
      <c r="B678" s="3"/>
    </row>
    <row r="679" spans="1:2" ht="25.5" customHeight="1" x14ac:dyDescent="0.25">
      <c r="A679" s="2"/>
      <c r="B679" s="3"/>
    </row>
    <row r="680" spans="1:2" ht="38.25" customHeight="1" x14ac:dyDescent="0.25">
      <c r="A680" s="2"/>
      <c r="B680" s="3"/>
    </row>
    <row r="681" spans="1:2" ht="51" customHeight="1" x14ac:dyDescent="0.25">
      <c r="A681" s="2"/>
      <c r="B681" s="3"/>
    </row>
    <row r="682" spans="1:2" ht="38.25" customHeight="1" x14ac:dyDescent="0.25">
      <c r="A682" s="2"/>
      <c r="B682" s="3"/>
    </row>
    <row r="683" spans="1:2" ht="38.25" customHeight="1" x14ac:dyDescent="0.25">
      <c r="A683" s="2"/>
      <c r="B683" s="3"/>
    </row>
    <row r="684" spans="1:2" ht="51" customHeight="1" x14ac:dyDescent="0.25">
      <c r="A684" s="2"/>
      <c r="B684" s="3"/>
    </row>
    <row r="685" spans="1:2" ht="25.5" customHeight="1" x14ac:dyDescent="0.25">
      <c r="A685" s="2"/>
      <c r="B685" s="3"/>
    </row>
    <row r="686" spans="1:2" ht="38.25" customHeight="1" x14ac:dyDescent="0.25">
      <c r="A686" s="2"/>
      <c r="B686" s="3"/>
    </row>
    <row r="687" spans="1:2" ht="25.5" customHeight="1" x14ac:dyDescent="0.25">
      <c r="A687" s="2"/>
      <c r="B687" s="3"/>
    </row>
    <row r="688" spans="1:2" ht="51" customHeight="1" x14ac:dyDescent="0.25">
      <c r="A688" s="2"/>
      <c r="B688" s="3"/>
    </row>
    <row r="689" spans="1:2" ht="25.5" customHeight="1" x14ac:dyDescent="0.25">
      <c r="A689" s="2"/>
      <c r="B689" s="3"/>
    </row>
    <row r="690" spans="1:2" ht="25.5" customHeight="1" x14ac:dyDescent="0.25">
      <c r="A690" s="2"/>
      <c r="B690" s="3"/>
    </row>
    <row r="691" spans="1:2" ht="38.25" customHeight="1" x14ac:dyDescent="0.25">
      <c r="A691" s="2"/>
      <c r="B691" s="3"/>
    </row>
    <row r="692" spans="1:2" ht="51" customHeight="1" x14ac:dyDescent="0.25">
      <c r="A692" s="2"/>
      <c r="B692" s="3"/>
    </row>
    <row r="693" spans="1:2" ht="25.5" customHeight="1" x14ac:dyDescent="0.25">
      <c r="A693" s="2"/>
      <c r="B693" s="3"/>
    </row>
    <row r="694" spans="1:2" ht="51" customHeight="1" x14ac:dyDescent="0.25">
      <c r="A694" s="2"/>
      <c r="B694" s="3"/>
    </row>
    <row r="695" spans="1:2" ht="25.5" customHeight="1" x14ac:dyDescent="0.25">
      <c r="A695" s="2"/>
      <c r="B695" s="3"/>
    </row>
    <row r="696" spans="1:2" ht="38.25" customHeight="1" x14ac:dyDescent="0.25">
      <c r="A696" s="2"/>
      <c r="B696" s="3"/>
    </row>
    <row r="697" spans="1:2" ht="51" customHeight="1" x14ac:dyDescent="0.25">
      <c r="A697" s="2"/>
      <c r="B697" s="3"/>
    </row>
    <row r="698" spans="1:2" ht="38.25" customHeight="1" x14ac:dyDescent="0.25">
      <c r="A698" s="2"/>
      <c r="B698" s="3"/>
    </row>
    <row r="699" spans="1:2" ht="51" customHeight="1" x14ac:dyDescent="0.25">
      <c r="A699" s="2"/>
      <c r="B699" s="3"/>
    </row>
    <row r="700" spans="1:2" ht="38.25" customHeight="1" x14ac:dyDescent="0.25">
      <c r="A700" s="2"/>
      <c r="B700" s="3"/>
    </row>
    <row r="701" spans="1:2" ht="38.25" customHeight="1" x14ac:dyDescent="0.25">
      <c r="A701" s="2"/>
      <c r="B701" s="3"/>
    </row>
    <row r="702" spans="1:2" ht="38.25" customHeight="1" x14ac:dyDescent="0.25">
      <c r="A702" s="2"/>
      <c r="B702" s="3"/>
    </row>
    <row r="703" spans="1:2" ht="38.25" customHeight="1" x14ac:dyDescent="0.25">
      <c r="A703" s="2"/>
      <c r="B703" s="3"/>
    </row>
    <row r="704" spans="1:2" ht="38.25" customHeight="1" x14ac:dyDescent="0.25">
      <c r="A704" s="2"/>
      <c r="B704" s="3"/>
    </row>
    <row r="705" spans="1:2" ht="38.25" customHeight="1" x14ac:dyDescent="0.25">
      <c r="A705" s="2"/>
      <c r="B705" s="3"/>
    </row>
    <row r="706" spans="1:2" ht="25.5" customHeight="1" x14ac:dyDescent="0.25">
      <c r="A706" s="2"/>
      <c r="B706" s="3"/>
    </row>
    <row r="707" spans="1:2" ht="25.5" customHeight="1" x14ac:dyDescent="0.25">
      <c r="A707" s="2"/>
      <c r="B707" s="5"/>
    </row>
    <row r="708" spans="1:2" ht="25.5" customHeight="1" x14ac:dyDescent="0.25">
      <c r="A708" s="2"/>
      <c r="B708" s="5"/>
    </row>
    <row r="709" spans="1:2" ht="25.5" customHeight="1" x14ac:dyDescent="0.25">
      <c r="A709" s="2"/>
      <c r="B709" s="5"/>
    </row>
    <row r="710" spans="1:2" ht="25.5" customHeight="1" x14ac:dyDescent="0.25">
      <c r="A710" s="2"/>
      <c r="B710" s="5"/>
    </row>
    <row r="711" spans="1:2" x14ac:dyDescent="0.25">
      <c r="A711" s="2"/>
      <c r="B711" s="5"/>
    </row>
    <row r="712" spans="1:2" ht="25.5" customHeight="1" x14ac:dyDescent="0.25">
      <c r="A712" s="2"/>
      <c r="B712" s="5"/>
    </row>
    <row r="713" spans="1:2" ht="25.5" customHeight="1" x14ac:dyDescent="0.25">
      <c r="A713" s="2"/>
      <c r="B713" s="5"/>
    </row>
    <row r="714" spans="1:2" ht="25.5" customHeight="1" x14ac:dyDescent="0.25">
      <c r="A714" s="2"/>
      <c r="B714" s="5"/>
    </row>
    <row r="715" spans="1:2" x14ac:dyDescent="0.25">
      <c r="A715" s="2"/>
      <c r="B715" s="5"/>
    </row>
    <row r="716" spans="1:2" ht="25.5" customHeight="1" x14ac:dyDescent="0.25">
      <c r="A716" s="2"/>
      <c r="B716" s="5"/>
    </row>
    <row r="717" spans="1:2" ht="25.5" customHeight="1" x14ac:dyDescent="0.25">
      <c r="A717" s="2"/>
      <c r="B717" s="5"/>
    </row>
    <row r="718" spans="1:2" ht="25.5" customHeight="1" x14ac:dyDescent="0.25">
      <c r="A718" s="2"/>
      <c r="B718" s="5"/>
    </row>
    <row r="719" spans="1:2" ht="25.5" customHeight="1" x14ac:dyDescent="0.25">
      <c r="A719" s="2"/>
      <c r="B719" s="5"/>
    </row>
    <row r="720" spans="1:2" ht="25.5" customHeight="1" x14ac:dyDescent="0.25">
      <c r="A720" s="2"/>
      <c r="B720" s="5"/>
    </row>
    <row r="721" spans="1:2" ht="25.5" customHeight="1" x14ac:dyDescent="0.25">
      <c r="A721" s="2"/>
      <c r="B721" s="5"/>
    </row>
    <row r="722" spans="1:2" ht="25.5" customHeight="1" x14ac:dyDescent="0.25">
      <c r="A722" s="2"/>
      <c r="B722" s="5"/>
    </row>
    <row r="723" spans="1:2" ht="25.5" customHeight="1" x14ac:dyDescent="0.25">
      <c r="A723" s="2"/>
      <c r="B723" s="5"/>
    </row>
    <row r="724" spans="1:2" ht="25.5" customHeight="1" x14ac:dyDescent="0.25">
      <c r="A724" s="2"/>
      <c r="B724" s="5"/>
    </row>
    <row r="725" spans="1:2" ht="25.5" customHeight="1" x14ac:dyDescent="0.25">
      <c r="A725" s="2"/>
      <c r="B725" s="5"/>
    </row>
    <row r="726" spans="1:2" ht="25.5" customHeight="1" x14ac:dyDescent="0.25">
      <c r="A726" s="2"/>
      <c r="B726" s="5"/>
    </row>
    <row r="727" spans="1:2" ht="25.5" customHeight="1" x14ac:dyDescent="0.25">
      <c r="A727" s="2"/>
      <c r="B727" s="5"/>
    </row>
    <row r="728" spans="1:2" x14ac:dyDescent="0.25">
      <c r="A728" s="2"/>
      <c r="B728" s="5"/>
    </row>
    <row r="729" spans="1:2" ht="25.5" customHeight="1" x14ac:dyDescent="0.25">
      <c r="A729" s="2"/>
      <c r="B729" s="5"/>
    </row>
    <row r="730" spans="1:2" ht="25.5" customHeight="1" x14ac:dyDescent="0.25">
      <c r="A730" s="2"/>
      <c r="B730" s="5"/>
    </row>
    <row r="731" spans="1:2" ht="25.5" customHeight="1" x14ac:dyDescent="0.25">
      <c r="A731" s="2"/>
      <c r="B731" s="5"/>
    </row>
    <row r="732" spans="1:2" ht="25.5" customHeight="1" x14ac:dyDescent="0.25">
      <c r="A732" s="2"/>
      <c r="B732" s="5"/>
    </row>
    <row r="733" spans="1:2" ht="25.5" customHeight="1" x14ac:dyDescent="0.25">
      <c r="A733" s="2"/>
      <c r="B733" s="5"/>
    </row>
    <row r="734" spans="1:2" ht="25.5" customHeight="1" x14ac:dyDescent="0.25">
      <c r="A734" s="2"/>
      <c r="B734" s="5"/>
    </row>
    <row r="735" spans="1:2" x14ac:dyDescent="0.25">
      <c r="A735" s="2"/>
      <c r="B735" s="5"/>
    </row>
    <row r="736" spans="1:2" ht="25.5" customHeight="1" x14ac:dyDescent="0.25">
      <c r="A736" s="2"/>
      <c r="B736" s="5"/>
    </row>
    <row r="737" spans="1:6" ht="25.5" customHeight="1" x14ac:dyDescent="0.25">
      <c r="A737" s="2"/>
      <c r="B737" s="5"/>
    </row>
    <row r="738" spans="1:6" ht="25.5" customHeight="1" x14ac:dyDescent="0.25">
      <c r="A738" s="2"/>
      <c r="B738" s="5"/>
    </row>
    <row r="739" spans="1:6" ht="25.5" customHeight="1" x14ac:dyDescent="0.25">
      <c r="A739" s="2"/>
      <c r="B739" s="5"/>
    </row>
    <row r="740" spans="1:6" ht="25.5" customHeight="1" x14ac:dyDescent="0.25">
      <c r="A740" s="2"/>
      <c r="B740" s="5"/>
    </row>
    <row r="741" spans="1:6" ht="25.5" customHeight="1" x14ac:dyDescent="0.25">
      <c r="A741" s="2"/>
      <c r="B741" s="5"/>
    </row>
    <row r="742" spans="1:6" ht="25.5" customHeight="1" x14ac:dyDescent="0.25">
      <c r="A742" s="2"/>
      <c r="B742" s="5"/>
    </row>
    <row r="743" spans="1:6" ht="25.5" customHeight="1" x14ac:dyDescent="0.25">
      <c r="A743" s="2"/>
      <c r="B743" s="5"/>
    </row>
    <row r="744" spans="1:6" ht="25.5" customHeight="1" x14ac:dyDescent="0.25">
      <c r="A744" s="2"/>
      <c r="B744" s="5"/>
    </row>
    <row r="745" spans="1:6" ht="25.5" customHeight="1" x14ac:dyDescent="0.25">
      <c r="A745" s="2"/>
      <c r="B745" s="5"/>
    </row>
    <row r="746" spans="1:6" ht="25.5" customHeight="1" x14ac:dyDescent="0.25">
      <c r="A746" s="2"/>
      <c r="B746" s="5"/>
    </row>
    <row r="747" spans="1:6" ht="25.5" customHeight="1" x14ac:dyDescent="0.25">
      <c r="A747" s="2"/>
      <c r="B747" s="5"/>
    </row>
    <row r="748" spans="1:6" ht="25.5" customHeight="1" x14ac:dyDescent="0.25">
      <c r="A748" s="2"/>
      <c r="B748" s="5"/>
    </row>
    <row r="749" spans="1:6" ht="25.5" customHeight="1" x14ac:dyDescent="0.25">
      <c r="A749" s="2"/>
      <c r="B749" s="5"/>
    </row>
    <row r="750" spans="1:6" ht="25.5" customHeight="1" x14ac:dyDescent="0.25">
      <c r="A750" s="2"/>
      <c r="B750" s="5"/>
    </row>
    <row r="751" spans="1:6" x14ac:dyDescent="0.25">
      <c r="A751" s="2"/>
      <c r="B751" s="5"/>
    </row>
    <row r="752" spans="1:6" ht="25.5" customHeight="1" x14ac:dyDescent="0.25">
      <c r="A752" s="2"/>
      <c r="B752" s="5"/>
      <c r="F752" s="9"/>
    </row>
    <row r="753" spans="1:6" ht="25.5" customHeight="1" x14ac:dyDescent="0.25">
      <c r="A753" s="2"/>
      <c r="B753" s="5"/>
      <c r="F753" s="5"/>
    </row>
    <row r="754" spans="1:6" ht="25.5" customHeight="1" x14ac:dyDescent="0.25">
      <c r="A754" s="2"/>
      <c r="B754" s="5"/>
      <c r="F754" s="5"/>
    </row>
    <row r="755" spans="1:6" ht="25.5" customHeight="1" x14ac:dyDescent="0.25">
      <c r="A755" s="2"/>
      <c r="B755" s="5"/>
      <c r="F755" s="5"/>
    </row>
    <row r="756" spans="1:6" ht="25.5" customHeight="1" x14ac:dyDescent="0.25">
      <c r="A756" s="2"/>
      <c r="B756" s="5"/>
      <c r="F756" s="5"/>
    </row>
    <row r="757" spans="1:6" ht="25.5" customHeight="1" x14ac:dyDescent="0.25">
      <c r="A757" s="2"/>
      <c r="B757" s="5"/>
      <c r="F757" s="5"/>
    </row>
    <row r="758" spans="1:6" ht="25.5" customHeight="1" x14ac:dyDescent="0.25">
      <c r="A758" s="2"/>
      <c r="B758" s="5"/>
      <c r="F758" s="5"/>
    </row>
    <row r="759" spans="1:6" ht="25.5" customHeight="1" x14ac:dyDescent="0.25">
      <c r="A759" s="2"/>
      <c r="B759" s="5"/>
      <c r="F759" s="5"/>
    </row>
    <row r="760" spans="1:6" ht="25.5" customHeight="1" x14ac:dyDescent="0.25">
      <c r="A760" s="2"/>
      <c r="B760" s="5"/>
      <c r="F760" s="5"/>
    </row>
    <row r="761" spans="1:6" ht="25.5" customHeight="1" x14ac:dyDescent="0.25">
      <c r="A761" s="2"/>
      <c r="B761" s="5"/>
      <c r="F761" s="5"/>
    </row>
    <row r="762" spans="1:6" x14ac:dyDescent="0.25">
      <c r="A762" s="2"/>
      <c r="B762" s="5"/>
      <c r="F762" s="5"/>
    </row>
    <row r="763" spans="1:6" ht="25.5" customHeight="1" x14ac:dyDescent="0.25">
      <c r="A763" s="2"/>
      <c r="B763" s="5"/>
      <c r="F763" s="5"/>
    </row>
    <row r="764" spans="1:6" ht="25.5" customHeight="1" x14ac:dyDescent="0.25">
      <c r="A764" s="2"/>
      <c r="B764" s="5"/>
      <c r="F764" s="6"/>
    </row>
    <row r="765" spans="1:6" ht="25.5" customHeight="1" x14ac:dyDescent="0.25">
      <c r="A765" s="2"/>
      <c r="B765" s="5"/>
      <c r="F765" s="5"/>
    </row>
    <row r="766" spans="1:6" ht="25.5" customHeight="1" x14ac:dyDescent="0.25">
      <c r="A766" s="2"/>
      <c r="B766" s="5"/>
      <c r="F766" s="5"/>
    </row>
    <row r="767" spans="1:6" ht="25.5" customHeight="1" x14ac:dyDescent="0.25">
      <c r="A767" s="2"/>
      <c r="B767" s="5"/>
      <c r="F767" s="5"/>
    </row>
    <row r="768" spans="1:6" ht="25.5" customHeight="1" x14ac:dyDescent="0.25">
      <c r="A768" s="2"/>
      <c r="B768" s="5"/>
      <c r="F768" s="5"/>
    </row>
    <row r="769" spans="1:6" ht="25.5" customHeight="1" x14ac:dyDescent="0.25">
      <c r="A769" s="2"/>
      <c r="B769" s="5"/>
      <c r="F769" s="6"/>
    </row>
    <row r="770" spans="1:6" ht="25.5" customHeight="1" x14ac:dyDescent="0.25">
      <c r="A770" s="2"/>
      <c r="B770" s="5"/>
      <c r="F770" s="5"/>
    </row>
    <row r="771" spans="1:6" ht="25.5" customHeight="1" x14ac:dyDescent="0.25">
      <c r="A771" s="2"/>
      <c r="B771" s="5"/>
      <c r="F771" s="5"/>
    </row>
    <row r="772" spans="1:6" ht="25.5" customHeight="1" x14ac:dyDescent="0.25">
      <c r="A772" s="2"/>
      <c r="B772" s="5"/>
      <c r="F772" s="5"/>
    </row>
    <row r="773" spans="1:6" ht="25.5" customHeight="1" x14ac:dyDescent="0.25">
      <c r="A773" s="2"/>
      <c r="B773" s="5"/>
      <c r="F773" s="5"/>
    </row>
    <row r="774" spans="1:6" ht="25.5" customHeight="1" x14ac:dyDescent="0.25">
      <c r="A774" s="2"/>
      <c r="B774" s="5"/>
      <c r="F774" s="5"/>
    </row>
    <row r="775" spans="1:6" ht="25.5" customHeight="1" x14ac:dyDescent="0.25">
      <c r="A775" s="2"/>
      <c r="B775" s="5"/>
      <c r="F775" s="5"/>
    </row>
    <row r="776" spans="1:6" x14ac:dyDescent="0.25">
      <c r="A776" s="2"/>
      <c r="B776" s="5"/>
      <c r="F776" s="5"/>
    </row>
    <row r="777" spans="1:6" ht="25.5" customHeight="1" x14ac:dyDescent="0.25">
      <c r="A777" s="2"/>
      <c r="B777" s="5"/>
      <c r="F777" s="6"/>
    </row>
    <row r="778" spans="1:6" ht="25.5" customHeight="1" x14ac:dyDescent="0.25">
      <c r="A778" s="2"/>
      <c r="B778" s="5"/>
      <c r="F778" s="5"/>
    </row>
    <row r="779" spans="1:6" ht="25.5" customHeight="1" x14ac:dyDescent="0.25">
      <c r="A779" s="2"/>
      <c r="B779" s="5"/>
      <c r="F779" s="5"/>
    </row>
    <row r="780" spans="1:6" ht="25.5" customHeight="1" x14ac:dyDescent="0.25">
      <c r="A780" s="2"/>
      <c r="B780" s="5"/>
      <c r="F780" s="5"/>
    </row>
    <row r="781" spans="1:6" ht="25.5" customHeight="1" x14ac:dyDescent="0.25">
      <c r="A781" s="2"/>
      <c r="B781" s="5"/>
      <c r="F781" s="5"/>
    </row>
    <row r="782" spans="1:6" ht="25.5" customHeight="1" x14ac:dyDescent="0.25">
      <c r="A782" s="2"/>
      <c r="B782" s="5"/>
      <c r="F782" s="5"/>
    </row>
    <row r="783" spans="1:6" ht="25.5" customHeight="1" x14ac:dyDescent="0.25">
      <c r="A783" s="2"/>
      <c r="B783" s="5"/>
      <c r="F783" s="5"/>
    </row>
    <row r="784" spans="1:6" ht="25.5" customHeight="1" x14ac:dyDescent="0.25">
      <c r="A784" s="2"/>
      <c r="B784" s="5"/>
      <c r="F784" s="5"/>
    </row>
    <row r="785" spans="1:6" ht="25.5" customHeight="1" x14ac:dyDescent="0.25">
      <c r="A785" s="2"/>
      <c r="B785" s="5"/>
      <c r="F785" s="5"/>
    </row>
    <row r="786" spans="1:6" ht="25.5" customHeight="1" x14ac:dyDescent="0.25">
      <c r="A786" s="2"/>
      <c r="B786" s="5"/>
      <c r="F786" s="5"/>
    </row>
    <row r="787" spans="1:6" ht="25.5" customHeight="1" x14ac:dyDescent="0.25">
      <c r="A787" s="2"/>
      <c r="B787" s="5"/>
      <c r="F787" s="5"/>
    </row>
    <row r="788" spans="1:6" ht="25.5" customHeight="1" x14ac:dyDescent="0.25">
      <c r="A788" s="2"/>
      <c r="B788" s="5"/>
      <c r="F788" s="5"/>
    </row>
    <row r="789" spans="1:6" ht="25.5" customHeight="1" x14ac:dyDescent="0.25">
      <c r="A789" s="2"/>
      <c r="B789" s="5"/>
      <c r="F789" s="5"/>
    </row>
    <row r="790" spans="1:6" ht="25.5" customHeight="1" x14ac:dyDescent="0.25">
      <c r="A790" s="2"/>
      <c r="B790" s="5"/>
      <c r="F790" s="5"/>
    </row>
    <row r="791" spans="1:6" ht="25.5" customHeight="1" x14ac:dyDescent="0.25">
      <c r="A791" s="2"/>
      <c r="B791" s="5"/>
      <c r="F791" s="5"/>
    </row>
    <row r="792" spans="1:6" x14ac:dyDescent="0.25">
      <c r="A792" s="2"/>
      <c r="B792" s="5"/>
      <c r="F792" s="6"/>
    </row>
    <row r="793" spans="1:6" ht="25.5" customHeight="1" x14ac:dyDescent="0.25">
      <c r="A793" s="2"/>
      <c r="B793" s="5"/>
      <c r="F793" s="5"/>
    </row>
    <row r="794" spans="1:6" ht="25.5" customHeight="1" x14ac:dyDescent="0.25">
      <c r="A794" s="2"/>
      <c r="B794" s="5"/>
      <c r="F794" s="5"/>
    </row>
    <row r="795" spans="1:6" ht="25.5" customHeight="1" x14ac:dyDescent="0.25">
      <c r="A795" s="2"/>
      <c r="B795" s="5"/>
      <c r="F795" s="5"/>
    </row>
    <row r="796" spans="1:6" ht="25.5" customHeight="1" x14ac:dyDescent="0.25">
      <c r="A796" s="2"/>
      <c r="B796" s="5"/>
      <c r="F796" s="5"/>
    </row>
    <row r="797" spans="1:6" ht="25.5" customHeight="1" x14ac:dyDescent="0.25">
      <c r="A797" s="2"/>
      <c r="B797" s="5"/>
      <c r="F797" s="5"/>
    </row>
    <row r="798" spans="1:6" ht="25.5" customHeight="1" x14ac:dyDescent="0.25">
      <c r="A798" s="2"/>
      <c r="B798" s="5"/>
      <c r="F798" s="5"/>
    </row>
    <row r="799" spans="1:6" ht="25.5" customHeight="1" x14ac:dyDescent="0.25">
      <c r="A799" s="2"/>
      <c r="B799" s="5"/>
      <c r="F799" s="5"/>
    </row>
    <row r="800" spans="1:6" ht="25.5" customHeight="1" x14ac:dyDescent="0.25">
      <c r="A800" s="2"/>
      <c r="B800" s="5"/>
      <c r="F800" s="5"/>
    </row>
    <row r="801" spans="1:6" x14ac:dyDescent="0.25">
      <c r="A801" s="2"/>
      <c r="B801" s="5"/>
      <c r="F801" s="6"/>
    </row>
    <row r="802" spans="1:6" x14ac:dyDescent="0.25">
      <c r="A802" s="2"/>
    </row>
    <row r="803" spans="1:6" x14ac:dyDescent="0.25">
      <c r="A803" s="2"/>
    </row>
    <row r="804" spans="1:6" x14ac:dyDescent="0.25">
      <c r="A804" s="2"/>
    </row>
    <row r="805" spans="1:6" x14ac:dyDescent="0.25">
      <c r="A805" s="2"/>
    </row>
    <row r="806" spans="1:6" x14ac:dyDescent="0.25">
      <c r="A806" s="2"/>
    </row>
    <row r="807" spans="1:6" x14ac:dyDescent="0.25">
      <c r="A807" s="2"/>
    </row>
    <row r="808" spans="1:6" x14ac:dyDescent="0.25">
      <c r="A808" s="2"/>
    </row>
    <row r="809" spans="1:6" x14ac:dyDescent="0.25">
      <c r="A809" s="2"/>
    </row>
    <row r="810" spans="1:6" x14ac:dyDescent="0.25">
      <c r="A810" s="2"/>
    </row>
    <row r="811" spans="1:6" x14ac:dyDescent="0.25">
      <c r="A811" s="2"/>
    </row>
    <row r="812" spans="1:6" x14ac:dyDescent="0.25">
      <c r="A812" s="2"/>
    </row>
    <row r="813" spans="1:6" x14ac:dyDescent="0.25">
      <c r="A813" s="2"/>
    </row>
    <row r="814" spans="1:6" x14ac:dyDescent="0.25">
      <c r="A814" s="2"/>
    </row>
    <row r="815" spans="1:6" x14ac:dyDescent="0.25">
      <c r="A815" s="2"/>
    </row>
    <row r="816" spans="1:6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2"/>
  <sheetViews>
    <sheetView topLeftCell="A393" workbookViewId="0">
      <selection activeCell="A323" sqref="A323:E413"/>
    </sheetView>
  </sheetViews>
  <sheetFormatPr defaultRowHeight="15" x14ac:dyDescent="0.25"/>
  <cols>
    <col min="1" max="1" width="9.140625" style="9" customWidth="1"/>
    <col min="2" max="2" width="16.5703125" style="9" customWidth="1"/>
    <col min="3" max="3" width="9.140625" style="9" customWidth="1"/>
    <col min="4" max="4" width="13.42578125" style="9" customWidth="1"/>
    <col min="5" max="5" width="9.140625" style="9" customWidth="1"/>
  </cols>
  <sheetData>
    <row r="1" spans="1:10" x14ac:dyDescent="0.25">
      <c r="A1" s="9" t="s">
        <v>0</v>
      </c>
      <c r="B1" s="9" t="s">
        <v>265</v>
      </c>
      <c r="C1" s="9" t="s">
        <v>266</v>
      </c>
      <c r="D1" s="9" t="s">
        <v>267</v>
      </c>
      <c r="E1" s="9" t="s">
        <v>268</v>
      </c>
      <c r="J1" t="s">
        <v>269</v>
      </c>
    </row>
    <row r="2" spans="1:10" x14ac:dyDescent="0.25">
      <c r="A2" s="9" t="s">
        <v>270</v>
      </c>
      <c r="B2" s="9" t="s">
        <v>271</v>
      </c>
      <c r="C2" s="8">
        <v>107</v>
      </c>
      <c r="D2" s="9" t="s">
        <v>272</v>
      </c>
      <c r="E2" s="8">
        <v>119</v>
      </c>
    </row>
    <row r="3" spans="1:10" x14ac:dyDescent="0.25">
      <c r="A3" s="9" t="s">
        <v>270</v>
      </c>
      <c r="B3" s="9" t="s">
        <v>273</v>
      </c>
      <c r="C3" s="8">
        <v>108</v>
      </c>
      <c r="D3" s="9" t="s">
        <v>274</v>
      </c>
      <c r="E3" s="8">
        <v>104</v>
      </c>
    </row>
    <row r="4" spans="1:10" x14ac:dyDescent="0.25">
      <c r="A4" s="9" t="s">
        <v>275</v>
      </c>
      <c r="B4" s="9" t="s">
        <v>276</v>
      </c>
      <c r="C4" s="8">
        <v>86</v>
      </c>
      <c r="D4" s="9" t="s">
        <v>277</v>
      </c>
      <c r="E4" s="8">
        <v>116</v>
      </c>
    </row>
    <row r="5" spans="1:10" x14ac:dyDescent="0.25">
      <c r="A5" s="9" t="s">
        <v>275</v>
      </c>
      <c r="B5" s="9" t="s">
        <v>278</v>
      </c>
      <c r="C5" s="8">
        <v>108</v>
      </c>
      <c r="D5" s="9" t="s">
        <v>279</v>
      </c>
      <c r="E5" s="8">
        <v>104</v>
      </c>
    </row>
    <row r="6" spans="1:10" x14ac:dyDescent="0.25">
      <c r="A6" s="9" t="s">
        <v>275</v>
      </c>
      <c r="B6" s="9" t="s">
        <v>280</v>
      </c>
      <c r="C6" s="8">
        <v>120</v>
      </c>
      <c r="D6" s="9" t="s">
        <v>281</v>
      </c>
      <c r="E6" s="8">
        <v>143</v>
      </c>
    </row>
    <row r="7" spans="1:10" x14ac:dyDescent="0.25">
      <c r="A7" s="9" t="s">
        <v>275</v>
      </c>
      <c r="B7" s="9" t="s">
        <v>282</v>
      </c>
      <c r="C7" s="8">
        <v>110</v>
      </c>
      <c r="D7" s="9" t="s">
        <v>283</v>
      </c>
      <c r="E7" s="8">
        <v>116</v>
      </c>
    </row>
    <row r="8" spans="1:10" x14ac:dyDescent="0.25">
      <c r="A8" s="9" t="s">
        <v>275</v>
      </c>
      <c r="B8" s="9" t="s">
        <v>284</v>
      </c>
      <c r="C8" s="8">
        <v>102</v>
      </c>
      <c r="D8" s="9" t="s">
        <v>285</v>
      </c>
      <c r="E8" s="8">
        <v>103</v>
      </c>
    </row>
    <row r="9" spans="1:10" x14ac:dyDescent="0.25">
      <c r="A9" s="9" t="s">
        <v>275</v>
      </c>
      <c r="B9" s="9" t="s">
        <v>286</v>
      </c>
      <c r="C9" s="8">
        <v>94</v>
      </c>
      <c r="D9" s="9" t="s">
        <v>287</v>
      </c>
      <c r="E9" s="8">
        <v>97</v>
      </c>
    </row>
    <row r="10" spans="1:10" x14ac:dyDescent="0.25">
      <c r="A10" s="9" t="s">
        <v>275</v>
      </c>
      <c r="B10" s="9" t="s">
        <v>288</v>
      </c>
      <c r="C10" s="8">
        <v>114</v>
      </c>
      <c r="D10" s="9" t="s">
        <v>289</v>
      </c>
      <c r="E10" s="8">
        <v>113</v>
      </c>
    </row>
    <row r="11" spans="1:10" x14ac:dyDescent="0.25">
      <c r="A11" s="9" t="s">
        <v>275</v>
      </c>
      <c r="B11" s="9" t="s">
        <v>290</v>
      </c>
      <c r="C11" s="8">
        <v>111</v>
      </c>
      <c r="D11" s="9" t="s">
        <v>291</v>
      </c>
      <c r="E11" s="8">
        <v>104</v>
      </c>
    </row>
    <row r="12" spans="1:10" x14ac:dyDescent="0.25">
      <c r="A12" s="9" t="s">
        <v>275</v>
      </c>
      <c r="B12" s="9" t="s">
        <v>292</v>
      </c>
      <c r="C12" s="8">
        <v>124</v>
      </c>
      <c r="D12" s="9" t="s">
        <v>293</v>
      </c>
      <c r="E12" s="8">
        <v>104</v>
      </c>
    </row>
    <row r="13" spans="1:10" x14ac:dyDescent="0.25">
      <c r="A13" s="9" t="s">
        <v>275</v>
      </c>
      <c r="B13" s="9" t="s">
        <v>294</v>
      </c>
      <c r="C13" s="8">
        <v>130</v>
      </c>
      <c r="D13" s="9" t="s">
        <v>295</v>
      </c>
      <c r="E13" s="8">
        <v>114</v>
      </c>
    </row>
    <row r="14" spans="1:10" x14ac:dyDescent="0.25">
      <c r="A14" s="9" t="s">
        <v>275</v>
      </c>
      <c r="B14" s="9" t="s">
        <v>296</v>
      </c>
      <c r="C14" s="8">
        <v>126</v>
      </c>
      <c r="D14" s="9" t="s">
        <v>297</v>
      </c>
      <c r="E14" s="8">
        <v>119</v>
      </c>
    </row>
    <row r="15" spans="1:10" x14ac:dyDescent="0.25">
      <c r="A15" s="9" t="s">
        <v>275</v>
      </c>
      <c r="B15" s="9" t="s">
        <v>298</v>
      </c>
      <c r="C15" s="8">
        <v>111</v>
      </c>
      <c r="D15" s="9" t="s">
        <v>299</v>
      </c>
      <c r="E15" s="8">
        <v>123</v>
      </c>
    </row>
    <row r="16" spans="1:10" x14ac:dyDescent="0.25">
      <c r="A16" s="9" t="s">
        <v>300</v>
      </c>
      <c r="B16" s="9" t="s">
        <v>301</v>
      </c>
      <c r="C16" s="8">
        <v>117</v>
      </c>
      <c r="D16" s="9" t="s">
        <v>302</v>
      </c>
      <c r="E16" s="8">
        <v>118</v>
      </c>
    </row>
    <row r="17" spans="1:5" x14ac:dyDescent="0.25">
      <c r="A17" s="9" t="s">
        <v>300</v>
      </c>
      <c r="B17" s="9" t="s">
        <v>273</v>
      </c>
      <c r="C17" s="8">
        <v>95</v>
      </c>
      <c r="D17" s="9" t="s">
        <v>271</v>
      </c>
      <c r="E17" s="8">
        <v>100</v>
      </c>
    </row>
    <row r="18" spans="1:5" x14ac:dyDescent="0.25">
      <c r="A18" s="9" t="s">
        <v>303</v>
      </c>
      <c r="B18" s="9" t="s">
        <v>272</v>
      </c>
      <c r="C18" s="8">
        <v>108</v>
      </c>
      <c r="D18" s="9" t="s">
        <v>291</v>
      </c>
      <c r="E18" s="8">
        <v>104</v>
      </c>
    </row>
    <row r="19" spans="1:5" x14ac:dyDescent="0.25">
      <c r="A19" s="9" t="s">
        <v>303</v>
      </c>
      <c r="B19" s="9" t="s">
        <v>284</v>
      </c>
      <c r="C19" s="8">
        <v>111</v>
      </c>
      <c r="D19" s="9" t="s">
        <v>283</v>
      </c>
      <c r="E19" s="8">
        <v>99</v>
      </c>
    </row>
    <row r="20" spans="1:5" x14ac:dyDescent="0.25">
      <c r="A20" s="9" t="s">
        <v>303</v>
      </c>
      <c r="B20" s="9" t="s">
        <v>279</v>
      </c>
      <c r="C20" s="8">
        <v>126</v>
      </c>
      <c r="D20" s="9" t="s">
        <v>282</v>
      </c>
      <c r="E20" s="8">
        <v>120</v>
      </c>
    </row>
    <row r="21" spans="1:5" x14ac:dyDescent="0.25">
      <c r="A21" s="9" t="s">
        <v>303</v>
      </c>
      <c r="B21" s="9" t="s">
        <v>292</v>
      </c>
      <c r="C21" s="8">
        <v>108</v>
      </c>
      <c r="D21" s="9" t="s">
        <v>288</v>
      </c>
      <c r="E21" s="8">
        <v>105</v>
      </c>
    </row>
    <row r="22" spans="1:5" x14ac:dyDescent="0.25">
      <c r="A22" s="9" t="s">
        <v>303</v>
      </c>
      <c r="B22" s="9" t="s">
        <v>285</v>
      </c>
      <c r="C22" s="8">
        <v>111</v>
      </c>
      <c r="D22" s="9" t="s">
        <v>278</v>
      </c>
      <c r="E22" s="8">
        <v>119</v>
      </c>
    </row>
    <row r="23" spans="1:5" x14ac:dyDescent="0.25">
      <c r="A23" s="9" t="s">
        <v>303</v>
      </c>
      <c r="B23" s="9" t="s">
        <v>287</v>
      </c>
      <c r="C23" s="8">
        <v>103</v>
      </c>
      <c r="D23" s="9" t="s">
        <v>293</v>
      </c>
      <c r="E23" s="8">
        <v>104</v>
      </c>
    </row>
    <row r="24" spans="1:5" x14ac:dyDescent="0.25">
      <c r="A24" s="9" t="s">
        <v>303</v>
      </c>
      <c r="B24" s="9" t="s">
        <v>276</v>
      </c>
      <c r="C24" s="8">
        <v>122</v>
      </c>
      <c r="D24" s="9" t="s">
        <v>297</v>
      </c>
      <c r="E24" s="8">
        <v>126</v>
      </c>
    </row>
    <row r="25" spans="1:5" x14ac:dyDescent="0.25">
      <c r="A25" s="9" t="s">
        <v>303</v>
      </c>
      <c r="B25" s="9" t="s">
        <v>289</v>
      </c>
      <c r="C25" s="8">
        <v>120</v>
      </c>
      <c r="D25" s="9" t="s">
        <v>296</v>
      </c>
      <c r="E25" s="8">
        <v>125</v>
      </c>
    </row>
    <row r="26" spans="1:5" x14ac:dyDescent="0.25">
      <c r="A26" s="9" t="s">
        <v>303</v>
      </c>
      <c r="B26" s="9" t="s">
        <v>299</v>
      </c>
      <c r="C26" s="8">
        <v>118</v>
      </c>
      <c r="D26" s="9" t="s">
        <v>295</v>
      </c>
      <c r="E26" s="8">
        <v>120</v>
      </c>
    </row>
    <row r="27" spans="1:5" x14ac:dyDescent="0.25">
      <c r="A27" s="9" t="s">
        <v>303</v>
      </c>
      <c r="B27" s="9" t="s">
        <v>277</v>
      </c>
      <c r="C27" s="8">
        <v>102</v>
      </c>
      <c r="D27" s="9" t="s">
        <v>298</v>
      </c>
      <c r="E27" s="8">
        <v>97</v>
      </c>
    </row>
    <row r="28" spans="1:5" x14ac:dyDescent="0.25">
      <c r="A28" s="9" t="s">
        <v>303</v>
      </c>
      <c r="B28" s="9" t="s">
        <v>274</v>
      </c>
      <c r="C28" s="8">
        <v>122</v>
      </c>
      <c r="D28" s="9" t="s">
        <v>294</v>
      </c>
      <c r="E28" s="8">
        <v>114</v>
      </c>
    </row>
    <row r="29" spans="1:5" x14ac:dyDescent="0.25">
      <c r="A29" s="9" t="s">
        <v>304</v>
      </c>
      <c r="B29" s="9" t="s">
        <v>293</v>
      </c>
      <c r="C29" s="8">
        <v>102</v>
      </c>
      <c r="D29" s="9" t="s">
        <v>284</v>
      </c>
      <c r="E29" s="8">
        <v>118</v>
      </c>
    </row>
    <row r="30" spans="1:5" x14ac:dyDescent="0.25">
      <c r="A30" s="9" t="s">
        <v>304</v>
      </c>
      <c r="B30" s="9" t="s">
        <v>291</v>
      </c>
      <c r="C30" s="8">
        <v>106</v>
      </c>
      <c r="D30" s="9" t="s">
        <v>280</v>
      </c>
      <c r="E30" s="8">
        <v>113</v>
      </c>
    </row>
    <row r="31" spans="1:5" x14ac:dyDescent="0.25">
      <c r="A31" s="9" t="s">
        <v>304</v>
      </c>
      <c r="B31" s="9" t="s">
        <v>279</v>
      </c>
      <c r="C31" s="8">
        <v>87</v>
      </c>
      <c r="D31" s="9" t="s">
        <v>290</v>
      </c>
      <c r="E31" s="8">
        <v>96</v>
      </c>
    </row>
    <row r="32" spans="1:5" x14ac:dyDescent="0.25">
      <c r="A32" s="9" t="s">
        <v>304</v>
      </c>
      <c r="B32" s="9" t="s">
        <v>281</v>
      </c>
      <c r="C32" s="8">
        <v>125</v>
      </c>
      <c r="D32" s="9" t="s">
        <v>288</v>
      </c>
      <c r="E32" s="8">
        <v>113</v>
      </c>
    </row>
    <row r="33" spans="1:5" x14ac:dyDescent="0.25">
      <c r="A33" s="9" t="s">
        <v>304</v>
      </c>
      <c r="B33" s="9" t="s">
        <v>301</v>
      </c>
      <c r="C33" s="8">
        <v>114</v>
      </c>
      <c r="D33" s="9" t="s">
        <v>287</v>
      </c>
      <c r="E33" s="8">
        <v>107</v>
      </c>
    </row>
    <row r="34" spans="1:5" x14ac:dyDescent="0.25">
      <c r="A34" s="9" t="s">
        <v>304</v>
      </c>
      <c r="B34" s="9" t="s">
        <v>285</v>
      </c>
      <c r="C34" s="8">
        <v>90</v>
      </c>
      <c r="D34" s="9" t="s">
        <v>286</v>
      </c>
      <c r="E34" s="8">
        <v>106</v>
      </c>
    </row>
    <row r="35" spans="1:5" x14ac:dyDescent="0.25">
      <c r="A35" s="9" t="s">
        <v>304</v>
      </c>
      <c r="B35" s="9" t="s">
        <v>295</v>
      </c>
      <c r="C35" s="8">
        <v>104</v>
      </c>
      <c r="D35" s="9" t="s">
        <v>273</v>
      </c>
      <c r="E35" s="8">
        <v>126</v>
      </c>
    </row>
    <row r="36" spans="1:5" x14ac:dyDescent="0.25">
      <c r="A36" s="9" t="s">
        <v>305</v>
      </c>
      <c r="B36" s="9" t="s">
        <v>272</v>
      </c>
      <c r="C36" s="8">
        <v>128</v>
      </c>
      <c r="D36" s="9" t="s">
        <v>292</v>
      </c>
      <c r="E36" s="8">
        <v>95</v>
      </c>
    </row>
    <row r="37" spans="1:5" x14ac:dyDescent="0.25">
      <c r="A37" s="9" t="s">
        <v>305</v>
      </c>
      <c r="B37" s="9" t="s">
        <v>274</v>
      </c>
      <c r="C37" s="8">
        <v>106</v>
      </c>
      <c r="D37" s="9" t="s">
        <v>276</v>
      </c>
      <c r="E37" s="8">
        <v>95</v>
      </c>
    </row>
    <row r="38" spans="1:5" x14ac:dyDescent="0.25">
      <c r="A38" s="9" t="s">
        <v>305</v>
      </c>
      <c r="B38" s="9" t="s">
        <v>282</v>
      </c>
      <c r="C38" s="8">
        <v>127</v>
      </c>
      <c r="D38" s="9" t="s">
        <v>302</v>
      </c>
      <c r="E38" s="8">
        <v>110</v>
      </c>
    </row>
    <row r="39" spans="1:5" x14ac:dyDescent="0.25">
      <c r="A39" s="9" t="s">
        <v>305</v>
      </c>
      <c r="B39" s="9" t="s">
        <v>298</v>
      </c>
      <c r="C39" s="8">
        <v>98</v>
      </c>
      <c r="D39" s="9" t="s">
        <v>301</v>
      </c>
      <c r="E39" s="8">
        <v>126</v>
      </c>
    </row>
    <row r="40" spans="1:5" x14ac:dyDescent="0.25">
      <c r="A40" s="9" t="s">
        <v>305</v>
      </c>
      <c r="B40" s="9" t="s">
        <v>297</v>
      </c>
      <c r="C40" s="8">
        <v>83</v>
      </c>
      <c r="D40" s="9" t="s">
        <v>299</v>
      </c>
      <c r="E40" s="8">
        <v>123</v>
      </c>
    </row>
    <row r="41" spans="1:5" x14ac:dyDescent="0.25">
      <c r="A41" s="9" t="s">
        <v>305</v>
      </c>
      <c r="B41" s="9" t="s">
        <v>271</v>
      </c>
      <c r="C41" s="8">
        <v>127</v>
      </c>
      <c r="D41" s="9" t="s">
        <v>294</v>
      </c>
      <c r="E41" s="8">
        <v>132</v>
      </c>
    </row>
    <row r="42" spans="1:5" x14ac:dyDescent="0.25">
      <c r="A42" s="9" t="s">
        <v>306</v>
      </c>
      <c r="B42" s="9" t="s">
        <v>293</v>
      </c>
      <c r="C42" s="8">
        <v>112</v>
      </c>
      <c r="D42" s="9" t="s">
        <v>281</v>
      </c>
      <c r="E42" s="8">
        <v>105</v>
      </c>
    </row>
    <row r="43" spans="1:5" x14ac:dyDescent="0.25">
      <c r="A43" s="9" t="s">
        <v>306</v>
      </c>
      <c r="B43" s="9" t="s">
        <v>278</v>
      </c>
      <c r="C43" s="8">
        <v>126</v>
      </c>
      <c r="D43" s="9" t="s">
        <v>280</v>
      </c>
      <c r="E43" s="8">
        <v>107</v>
      </c>
    </row>
    <row r="44" spans="1:5" x14ac:dyDescent="0.25">
      <c r="A44" s="9" t="s">
        <v>306</v>
      </c>
      <c r="B44" s="9" t="s">
        <v>289</v>
      </c>
      <c r="C44" s="8">
        <v>133</v>
      </c>
      <c r="D44" s="9" t="s">
        <v>283</v>
      </c>
      <c r="E44" s="8">
        <v>121</v>
      </c>
    </row>
    <row r="45" spans="1:5" x14ac:dyDescent="0.25">
      <c r="A45" s="9" t="s">
        <v>306</v>
      </c>
      <c r="B45" s="9" t="s">
        <v>298</v>
      </c>
      <c r="C45" s="8">
        <v>99</v>
      </c>
      <c r="D45" s="9" t="s">
        <v>287</v>
      </c>
      <c r="E45" s="8">
        <v>91</v>
      </c>
    </row>
    <row r="46" spans="1:5" x14ac:dyDescent="0.25">
      <c r="A46" s="9" t="s">
        <v>306</v>
      </c>
      <c r="B46" s="9" t="s">
        <v>286</v>
      </c>
      <c r="C46" s="8">
        <v>113</v>
      </c>
      <c r="D46" s="9" t="s">
        <v>282</v>
      </c>
      <c r="E46" s="8">
        <v>127</v>
      </c>
    </row>
    <row r="47" spans="1:5" x14ac:dyDescent="0.25">
      <c r="A47" s="9" t="s">
        <v>306</v>
      </c>
      <c r="B47" s="9" t="s">
        <v>296</v>
      </c>
      <c r="C47" s="8">
        <v>125</v>
      </c>
      <c r="D47" s="9" t="s">
        <v>291</v>
      </c>
      <c r="E47" s="8">
        <v>110</v>
      </c>
    </row>
    <row r="48" spans="1:5" x14ac:dyDescent="0.25">
      <c r="A48" s="9" t="s">
        <v>306</v>
      </c>
      <c r="B48" s="9" t="s">
        <v>285</v>
      </c>
      <c r="C48" s="8">
        <v>114</v>
      </c>
      <c r="D48" s="9" t="s">
        <v>302</v>
      </c>
      <c r="E48" s="8">
        <v>122</v>
      </c>
    </row>
    <row r="49" spans="1:5" x14ac:dyDescent="0.25">
      <c r="A49" s="9" t="s">
        <v>306</v>
      </c>
      <c r="B49" s="9" t="s">
        <v>274</v>
      </c>
      <c r="C49" s="8">
        <v>130</v>
      </c>
      <c r="D49" s="9" t="s">
        <v>290</v>
      </c>
      <c r="E49" s="8">
        <v>102</v>
      </c>
    </row>
    <row r="50" spans="1:5" x14ac:dyDescent="0.25">
      <c r="A50" s="9" t="s">
        <v>306</v>
      </c>
      <c r="B50" s="9" t="s">
        <v>284</v>
      </c>
      <c r="C50" s="8">
        <v>112</v>
      </c>
      <c r="D50" s="9" t="s">
        <v>292</v>
      </c>
      <c r="E50" s="8">
        <v>124</v>
      </c>
    </row>
    <row r="51" spans="1:5" x14ac:dyDescent="0.25">
      <c r="A51" s="9" t="s">
        <v>306</v>
      </c>
      <c r="B51" s="9" t="s">
        <v>295</v>
      </c>
      <c r="C51" s="8">
        <v>102</v>
      </c>
      <c r="D51" s="9" t="s">
        <v>272</v>
      </c>
      <c r="E51" s="8">
        <v>110</v>
      </c>
    </row>
    <row r="52" spans="1:5" x14ac:dyDescent="0.25">
      <c r="A52" s="9" t="s">
        <v>306</v>
      </c>
      <c r="B52" s="9" t="s">
        <v>277</v>
      </c>
      <c r="C52" s="8">
        <v>103</v>
      </c>
      <c r="D52" s="9" t="s">
        <v>271</v>
      </c>
      <c r="E52" s="8">
        <v>106</v>
      </c>
    </row>
    <row r="53" spans="1:5" x14ac:dyDescent="0.25">
      <c r="A53" s="9" t="s">
        <v>307</v>
      </c>
      <c r="B53" s="9" t="s">
        <v>279</v>
      </c>
      <c r="C53" s="8">
        <v>109</v>
      </c>
      <c r="D53" s="9" t="s">
        <v>288</v>
      </c>
      <c r="E53" s="8">
        <v>91</v>
      </c>
    </row>
    <row r="54" spans="1:5" x14ac:dyDescent="0.25">
      <c r="A54" s="9" t="s">
        <v>307</v>
      </c>
      <c r="B54" s="9" t="s">
        <v>297</v>
      </c>
      <c r="C54" s="8">
        <v>115</v>
      </c>
      <c r="D54" s="9" t="s">
        <v>273</v>
      </c>
      <c r="E54" s="8">
        <v>114</v>
      </c>
    </row>
    <row r="55" spans="1:5" x14ac:dyDescent="0.25">
      <c r="A55" s="9" t="s">
        <v>307</v>
      </c>
      <c r="B55" s="9" t="s">
        <v>277</v>
      </c>
      <c r="C55" s="8">
        <v>102</v>
      </c>
      <c r="D55" s="9" t="s">
        <v>299</v>
      </c>
      <c r="E55" s="8">
        <v>118</v>
      </c>
    </row>
    <row r="56" spans="1:5" x14ac:dyDescent="0.25">
      <c r="A56" s="9" t="s">
        <v>308</v>
      </c>
      <c r="B56" s="9" t="s">
        <v>298</v>
      </c>
      <c r="C56" s="8">
        <v>110</v>
      </c>
      <c r="D56" s="9" t="s">
        <v>284</v>
      </c>
      <c r="E56" s="8">
        <v>101</v>
      </c>
    </row>
    <row r="57" spans="1:5" x14ac:dyDescent="0.25">
      <c r="A57" s="9" t="s">
        <v>308</v>
      </c>
      <c r="B57" s="9" t="s">
        <v>302</v>
      </c>
      <c r="C57" s="8">
        <v>111</v>
      </c>
      <c r="D57" s="9" t="s">
        <v>287</v>
      </c>
      <c r="E57" s="8">
        <v>130</v>
      </c>
    </row>
    <row r="58" spans="1:5" x14ac:dyDescent="0.25">
      <c r="A58" s="9" t="s">
        <v>308</v>
      </c>
      <c r="B58" s="9" t="s">
        <v>280</v>
      </c>
      <c r="C58" s="8">
        <v>121</v>
      </c>
      <c r="D58" s="9" t="s">
        <v>282</v>
      </c>
      <c r="E58" s="8">
        <v>130</v>
      </c>
    </row>
    <row r="59" spans="1:5" x14ac:dyDescent="0.25">
      <c r="A59" s="9" t="s">
        <v>308</v>
      </c>
      <c r="B59" s="9" t="s">
        <v>281</v>
      </c>
      <c r="C59" s="8">
        <v>104</v>
      </c>
      <c r="D59" s="9" t="s">
        <v>278</v>
      </c>
      <c r="E59" s="8">
        <v>155</v>
      </c>
    </row>
    <row r="60" spans="1:5" x14ac:dyDescent="0.25">
      <c r="A60" s="9" t="s">
        <v>308</v>
      </c>
      <c r="B60" s="9" t="s">
        <v>289</v>
      </c>
      <c r="C60" s="8">
        <v>109</v>
      </c>
      <c r="D60" s="9" t="s">
        <v>285</v>
      </c>
      <c r="E60" s="8">
        <v>105</v>
      </c>
    </row>
    <row r="61" spans="1:5" x14ac:dyDescent="0.25">
      <c r="A61" s="9" t="s">
        <v>308</v>
      </c>
      <c r="B61" s="9" t="s">
        <v>288</v>
      </c>
      <c r="C61" s="8">
        <v>95</v>
      </c>
      <c r="D61" s="9" t="s">
        <v>279</v>
      </c>
      <c r="E61" s="8">
        <v>89</v>
      </c>
    </row>
    <row r="62" spans="1:5" x14ac:dyDescent="0.25">
      <c r="A62" s="9" t="s">
        <v>308</v>
      </c>
      <c r="B62" s="9" t="s">
        <v>290</v>
      </c>
      <c r="C62" s="8">
        <v>110</v>
      </c>
      <c r="D62" s="9" t="s">
        <v>292</v>
      </c>
      <c r="E62" s="8">
        <v>106</v>
      </c>
    </row>
    <row r="63" spans="1:5" x14ac:dyDescent="0.25">
      <c r="A63" s="9" t="s">
        <v>308</v>
      </c>
      <c r="B63" s="9" t="s">
        <v>283</v>
      </c>
      <c r="C63" s="8">
        <v>119</v>
      </c>
      <c r="D63" s="9" t="s">
        <v>276</v>
      </c>
      <c r="E63" s="8">
        <v>128</v>
      </c>
    </row>
    <row r="64" spans="1:5" x14ac:dyDescent="0.25">
      <c r="A64" s="9" t="s">
        <v>308</v>
      </c>
      <c r="B64" s="9" t="s">
        <v>272</v>
      </c>
      <c r="C64" s="8">
        <v>89</v>
      </c>
      <c r="D64" s="9" t="s">
        <v>286</v>
      </c>
      <c r="E64" s="8">
        <v>110</v>
      </c>
    </row>
    <row r="65" spans="1:5" x14ac:dyDescent="0.25">
      <c r="A65" s="9" t="s">
        <v>308</v>
      </c>
      <c r="B65" s="9" t="s">
        <v>293</v>
      </c>
      <c r="C65" s="8">
        <v>105</v>
      </c>
      <c r="D65" s="9" t="s">
        <v>296</v>
      </c>
      <c r="E65" s="8">
        <v>114</v>
      </c>
    </row>
    <row r="66" spans="1:5" x14ac:dyDescent="0.25">
      <c r="A66" s="9" t="s">
        <v>308</v>
      </c>
      <c r="B66" s="9" t="s">
        <v>291</v>
      </c>
      <c r="C66" s="8">
        <v>109</v>
      </c>
      <c r="D66" s="9" t="s">
        <v>295</v>
      </c>
      <c r="E66" s="8">
        <v>133</v>
      </c>
    </row>
    <row r="67" spans="1:5" x14ac:dyDescent="0.25">
      <c r="A67" s="9" t="s">
        <v>308</v>
      </c>
      <c r="B67" s="9" t="s">
        <v>294</v>
      </c>
      <c r="C67" s="8">
        <v>101</v>
      </c>
      <c r="D67" s="9" t="s">
        <v>274</v>
      </c>
      <c r="E67" s="8">
        <v>102</v>
      </c>
    </row>
    <row r="68" spans="1:5" x14ac:dyDescent="0.25">
      <c r="A68" s="9" t="s">
        <v>308</v>
      </c>
      <c r="B68" s="9" t="s">
        <v>299</v>
      </c>
      <c r="C68" s="8">
        <v>125</v>
      </c>
      <c r="D68" s="9" t="s">
        <v>271</v>
      </c>
      <c r="E68" s="8">
        <v>130</v>
      </c>
    </row>
    <row r="69" spans="1:5" x14ac:dyDescent="0.25">
      <c r="A69" s="9" t="s">
        <v>309</v>
      </c>
      <c r="B69" s="9" t="s">
        <v>287</v>
      </c>
      <c r="C69" s="8">
        <v>99</v>
      </c>
      <c r="D69" s="9" t="s">
        <v>301</v>
      </c>
      <c r="E69" s="8">
        <v>114</v>
      </c>
    </row>
    <row r="70" spans="1:5" x14ac:dyDescent="0.25">
      <c r="A70" s="9" t="s">
        <v>309</v>
      </c>
      <c r="B70" s="9" t="s">
        <v>284</v>
      </c>
      <c r="C70" s="8">
        <v>116</v>
      </c>
      <c r="D70" s="9" t="s">
        <v>290</v>
      </c>
      <c r="E70" s="8">
        <v>125</v>
      </c>
    </row>
    <row r="71" spans="1:5" x14ac:dyDescent="0.25">
      <c r="A71" s="9" t="s">
        <v>309</v>
      </c>
      <c r="B71" s="9" t="s">
        <v>277</v>
      </c>
      <c r="C71" s="8">
        <v>115</v>
      </c>
      <c r="D71" s="9" t="s">
        <v>295</v>
      </c>
      <c r="E71" s="8">
        <v>113</v>
      </c>
    </row>
    <row r="72" spans="1:5" x14ac:dyDescent="0.25">
      <c r="A72" s="9" t="s">
        <v>309</v>
      </c>
      <c r="B72" s="9" t="s">
        <v>297</v>
      </c>
      <c r="C72" s="8">
        <v>132</v>
      </c>
      <c r="D72" s="9" t="s">
        <v>273</v>
      </c>
      <c r="E72" s="8">
        <v>121</v>
      </c>
    </row>
    <row r="73" spans="1:5" x14ac:dyDescent="0.25">
      <c r="A73" s="9" t="s">
        <v>310</v>
      </c>
      <c r="B73" s="9" t="s">
        <v>288</v>
      </c>
      <c r="C73" s="8">
        <v>116</v>
      </c>
      <c r="D73" s="9" t="s">
        <v>281</v>
      </c>
      <c r="E73" s="8">
        <v>121</v>
      </c>
    </row>
    <row r="74" spans="1:5" x14ac:dyDescent="0.25">
      <c r="A74" s="9" t="s">
        <v>310</v>
      </c>
      <c r="B74" s="9" t="s">
        <v>279</v>
      </c>
      <c r="C74" s="8">
        <v>105</v>
      </c>
      <c r="D74" s="9" t="s">
        <v>302</v>
      </c>
      <c r="E74" s="8">
        <v>110</v>
      </c>
    </row>
    <row r="75" spans="1:5" x14ac:dyDescent="0.25">
      <c r="A75" s="9" t="s">
        <v>310</v>
      </c>
      <c r="B75" s="9" t="s">
        <v>289</v>
      </c>
      <c r="C75" s="8">
        <v>109</v>
      </c>
      <c r="D75" s="9" t="s">
        <v>293</v>
      </c>
      <c r="E75" s="8">
        <v>107</v>
      </c>
    </row>
    <row r="76" spans="1:5" x14ac:dyDescent="0.25">
      <c r="A76" s="9" t="s">
        <v>310</v>
      </c>
      <c r="B76" s="9" t="s">
        <v>280</v>
      </c>
      <c r="C76" s="8">
        <v>114</v>
      </c>
      <c r="D76" s="9" t="s">
        <v>285</v>
      </c>
      <c r="E76" s="8">
        <v>121</v>
      </c>
    </row>
    <row r="77" spans="1:5" x14ac:dyDescent="0.25">
      <c r="A77" s="9" t="s">
        <v>310</v>
      </c>
      <c r="B77" s="9" t="s">
        <v>274</v>
      </c>
      <c r="C77" s="8">
        <v>141</v>
      </c>
      <c r="D77" s="9" t="s">
        <v>292</v>
      </c>
      <c r="E77" s="8">
        <v>139</v>
      </c>
    </row>
    <row r="78" spans="1:5" x14ac:dyDescent="0.25">
      <c r="A78" s="9" t="s">
        <v>310</v>
      </c>
      <c r="B78" s="9" t="s">
        <v>296</v>
      </c>
      <c r="C78" s="8">
        <v>114</v>
      </c>
      <c r="D78" s="9" t="s">
        <v>272</v>
      </c>
      <c r="E78" s="8">
        <v>125</v>
      </c>
    </row>
    <row r="79" spans="1:5" x14ac:dyDescent="0.25">
      <c r="A79" s="9" t="s">
        <v>310</v>
      </c>
      <c r="B79" s="9" t="s">
        <v>291</v>
      </c>
      <c r="C79" s="8">
        <v>113</v>
      </c>
      <c r="D79" s="9" t="s">
        <v>298</v>
      </c>
      <c r="E79" s="8">
        <v>115</v>
      </c>
    </row>
    <row r="80" spans="1:5" x14ac:dyDescent="0.25">
      <c r="A80" s="9" t="s">
        <v>311</v>
      </c>
      <c r="B80" s="9" t="s">
        <v>273</v>
      </c>
      <c r="C80" s="8">
        <v>100</v>
      </c>
      <c r="D80" s="9" t="s">
        <v>301</v>
      </c>
      <c r="E80" s="8">
        <v>112</v>
      </c>
    </row>
    <row r="81" spans="1:5" x14ac:dyDescent="0.25">
      <c r="A81" s="9" t="s">
        <v>311</v>
      </c>
      <c r="B81" s="9" t="s">
        <v>283</v>
      </c>
      <c r="C81" s="8">
        <v>125</v>
      </c>
      <c r="D81" s="9" t="s">
        <v>281</v>
      </c>
      <c r="E81" s="8">
        <v>124</v>
      </c>
    </row>
    <row r="82" spans="1:5" x14ac:dyDescent="0.25">
      <c r="A82" s="9" t="s">
        <v>311</v>
      </c>
      <c r="B82" s="9" t="s">
        <v>282</v>
      </c>
      <c r="C82" s="8">
        <v>123</v>
      </c>
      <c r="D82" s="9" t="s">
        <v>290</v>
      </c>
      <c r="E82" s="8">
        <v>105</v>
      </c>
    </row>
    <row r="83" spans="1:5" x14ac:dyDescent="0.25">
      <c r="A83" s="9" t="s">
        <v>311</v>
      </c>
      <c r="B83" s="9" t="s">
        <v>271</v>
      </c>
      <c r="C83" s="8">
        <v>101</v>
      </c>
      <c r="D83" s="9" t="s">
        <v>277</v>
      </c>
      <c r="E83" s="8">
        <v>120</v>
      </c>
    </row>
    <row r="84" spans="1:5" x14ac:dyDescent="0.25">
      <c r="A84" s="9" t="s">
        <v>311</v>
      </c>
      <c r="B84" s="9" t="s">
        <v>278</v>
      </c>
      <c r="C84" s="8">
        <v>124</v>
      </c>
      <c r="D84" s="9" t="s">
        <v>289</v>
      </c>
      <c r="E84" s="8">
        <v>114</v>
      </c>
    </row>
    <row r="85" spans="1:5" x14ac:dyDescent="0.25">
      <c r="A85" s="9" t="s">
        <v>311</v>
      </c>
      <c r="B85" s="9" t="s">
        <v>294</v>
      </c>
      <c r="C85" s="8">
        <v>89</v>
      </c>
      <c r="D85" s="9" t="s">
        <v>276</v>
      </c>
      <c r="E85" s="8">
        <v>107</v>
      </c>
    </row>
    <row r="86" spans="1:5" x14ac:dyDescent="0.25">
      <c r="A86" s="9" t="s">
        <v>311</v>
      </c>
      <c r="B86" s="9" t="s">
        <v>295</v>
      </c>
      <c r="C86" s="8">
        <v>95</v>
      </c>
      <c r="D86" s="9" t="s">
        <v>286</v>
      </c>
      <c r="E86" s="8">
        <v>123</v>
      </c>
    </row>
    <row r="87" spans="1:5" x14ac:dyDescent="0.25">
      <c r="A87" s="9" t="s">
        <v>311</v>
      </c>
      <c r="B87" s="9" t="s">
        <v>293</v>
      </c>
      <c r="C87" s="8">
        <v>101</v>
      </c>
      <c r="D87" s="9" t="s">
        <v>272</v>
      </c>
      <c r="E87" s="8">
        <v>123</v>
      </c>
    </row>
    <row r="88" spans="1:5" x14ac:dyDescent="0.25">
      <c r="A88" s="9" t="s">
        <v>312</v>
      </c>
      <c r="B88" s="9" t="s">
        <v>273</v>
      </c>
      <c r="C88" s="8">
        <v>120</v>
      </c>
      <c r="D88" s="9" t="s">
        <v>284</v>
      </c>
      <c r="E88" s="8">
        <v>106</v>
      </c>
    </row>
    <row r="89" spans="1:5" x14ac:dyDescent="0.25">
      <c r="A89" s="9" t="s">
        <v>312</v>
      </c>
      <c r="B89" s="9" t="s">
        <v>287</v>
      </c>
      <c r="C89" s="8">
        <v>123</v>
      </c>
      <c r="D89" s="9" t="s">
        <v>297</v>
      </c>
      <c r="E89" s="8">
        <v>116</v>
      </c>
    </row>
    <row r="90" spans="1:5" x14ac:dyDescent="0.25">
      <c r="A90" s="9" t="s">
        <v>312</v>
      </c>
      <c r="B90" s="9" t="s">
        <v>274</v>
      </c>
      <c r="C90" s="8">
        <v>104</v>
      </c>
      <c r="D90" s="9" t="s">
        <v>288</v>
      </c>
      <c r="E90" s="8">
        <v>115</v>
      </c>
    </row>
    <row r="91" spans="1:5" x14ac:dyDescent="0.25">
      <c r="A91" s="9" t="s">
        <v>312</v>
      </c>
      <c r="B91" s="9" t="s">
        <v>283</v>
      </c>
      <c r="C91" s="8">
        <v>118</v>
      </c>
      <c r="D91" s="9" t="s">
        <v>296</v>
      </c>
      <c r="E91" s="8">
        <v>124</v>
      </c>
    </row>
    <row r="92" spans="1:5" x14ac:dyDescent="0.25">
      <c r="A92" s="9" t="s">
        <v>312</v>
      </c>
      <c r="B92" s="9" t="s">
        <v>291</v>
      </c>
      <c r="C92" s="8">
        <v>112</v>
      </c>
      <c r="D92" s="9" t="s">
        <v>298</v>
      </c>
      <c r="E92" s="8">
        <v>100</v>
      </c>
    </row>
    <row r="93" spans="1:5" x14ac:dyDescent="0.25">
      <c r="A93" s="9" t="s">
        <v>313</v>
      </c>
      <c r="B93" s="9" t="s">
        <v>274</v>
      </c>
      <c r="C93" s="8">
        <v>120</v>
      </c>
      <c r="D93" s="9" t="s">
        <v>284</v>
      </c>
      <c r="E93" s="8">
        <v>109</v>
      </c>
    </row>
    <row r="94" spans="1:5" x14ac:dyDescent="0.25">
      <c r="A94" s="9" t="s">
        <v>313</v>
      </c>
      <c r="B94" s="9" t="s">
        <v>297</v>
      </c>
      <c r="C94" s="8">
        <v>111</v>
      </c>
      <c r="D94" s="9" t="s">
        <v>281</v>
      </c>
      <c r="E94" s="8">
        <v>152</v>
      </c>
    </row>
    <row r="95" spans="1:5" x14ac:dyDescent="0.25">
      <c r="A95" s="9" t="s">
        <v>313</v>
      </c>
      <c r="B95" s="9" t="s">
        <v>296</v>
      </c>
      <c r="C95" s="8">
        <v>117</v>
      </c>
      <c r="D95" s="9" t="s">
        <v>277</v>
      </c>
      <c r="E95" s="8">
        <v>102</v>
      </c>
    </row>
    <row r="96" spans="1:5" x14ac:dyDescent="0.25">
      <c r="A96" s="9" t="s">
        <v>313</v>
      </c>
      <c r="B96" s="9" t="s">
        <v>280</v>
      </c>
      <c r="C96" s="8">
        <v>128</v>
      </c>
      <c r="D96" s="9" t="s">
        <v>301</v>
      </c>
      <c r="E96" s="8">
        <v>146</v>
      </c>
    </row>
    <row r="97" spans="1:5" x14ac:dyDescent="0.25">
      <c r="A97" s="9" t="s">
        <v>313</v>
      </c>
      <c r="B97" s="9" t="s">
        <v>302</v>
      </c>
      <c r="C97" s="8">
        <v>129</v>
      </c>
      <c r="D97" s="9" t="s">
        <v>289</v>
      </c>
      <c r="E97" s="8">
        <v>125</v>
      </c>
    </row>
    <row r="98" spans="1:5" x14ac:dyDescent="0.25">
      <c r="A98" s="9" t="s">
        <v>313</v>
      </c>
      <c r="B98" s="9" t="s">
        <v>271</v>
      </c>
      <c r="C98" s="8">
        <v>107</v>
      </c>
      <c r="D98" s="9" t="s">
        <v>285</v>
      </c>
      <c r="E98" s="8">
        <v>108</v>
      </c>
    </row>
    <row r="99" spans="1:5" x14ac:dyDescent="0.25">
      <c r="A99" s="9" t="s">
        <v>313</v>
      </c>
      <c r="B99" s="9" t="s">
        <v>299</v>
      </c>
      <c r="C99" s="8">
        <v>97</v>
      </c>
      <c r="D99" s="9" t="s">
        <v>279</v>
      </c>
      <c r="E99" s="8">
        <v>111</v>
      </c>
    </row>
    <row r="100" spans="1:5" x14ac:dyDescent="0.25">
      <c r="A100" s="9" t="s">
        <v>313</v>
      </c>
      <c r="B100" s="9" t="s">
        <v>295</v>
      </c>
      <c r="C100" s="8">
        <v>113</v>
      </c>
      <c r="D100" s="9" t="s">
        <v>293</v>
      </c>
      <c r="E100" s="8">
        <v>130</v>
      </c>
    </row>
    <row r="101" spans="1:5" x14ac:dyDescent="0.25">
      <c r="A101" s="9" t="s">
        <v>313</v>
      </c>
      <c r="B101" s="9" t="s">
        <v>294</v>
      </c>
      <c r="C101" s="8">
        <v>97</v>
      </c>
      <c r="D101" s="9" t="s">
        <v>276</v>
      </c>
      <c r="E101" s="8">
        <v>122</v>
      </c>
    </row>
    <row r="102" spans="1:5" x14ac:dyDescent="0.25">
      <c r="A102" s="9" t="s">
        <v>313</v>
      </c>
      <c r="B102" s="9" t="s">
        <v>278</v>
      </c>
      <c r="C102" s="8">
        <v>109</v>
      </c>
      <c r="D102" s="9" t="s">
        <v>286</v>
      </c>
      <c r="E102" s="8">
        <v>114</v>
      </c>
    </row>
    <row r="103" spans="1:5" x14ac:dyDescent="0.25">
      <c r="A103" s="9" t="s">
        <v>313</v>
      </c>
      <c r="B103" s="9" t="s">
        <v>282</v>
      </c>
      <c r="C103" s="8">
        <v>117</v>
      </c>
      <c r="D103" s="9" t="s">
        <v>292</v>
      </c>
      <c r="E103" s="8">
        <v>126</v>
      </c>
    </row>
    <row r="104" spans="1:5" x14ac:dyDescent="0.25">
      <c r="A104" s="9" t="s">
        <v>313</v>
      </c>
      <c r="B104" s="9" t="s">
        <v>290</v>
      </c>
      <c r="C104" s="8">
        <v>116</v>
      </c>
      <c r="D104" s="9" t="s">
        <v>272</v>
      </c>
      <c r="E104" s="8">
        <v>134</v>
      </c>
    </row>
    <row r="105" spans="1:5" x14ac:dyDescent="0.25">
      <c r="A105" s="9" t="s">
        <v>314</v>
      </c>
      <c r="B105" s="9" t="s">
        <v>280</v>
      </c>
      <c r="C105" s="8">
        <v>132</v>
      </c>
      <c r="D105" s="9" t="s">
        <v>283</v>
      </c>
      <c r="E105" s="8">
        <v>116</v>
      </c>
    </row>
    <row r="106" spans="1:5" x14ac:dyDescent="0.25">
      <c r="A106" s="9" t="s">
        <v>314</v>
      </c>
      <c r="B106" s="9" t="s">
        <v>295</v>
      </c>
      <c r="C106" s="8">
        <v>118</v>
      </c>
      <c r="D106" s="9" t="s">
        <v>281</v>
      </c>
      <c r="E106" s="8">
        <v>134</v>
      </c>
    </row>
    <row r="107" spans="1:5" x14ac:dyDescent="0.25">
      <c r="A107" s="9" t="s">
        <v>314</v>
      </c>
      <c r="B107" s="9" t="s">
        <v>278</v>
      </c>
      <c r="C107" s="8">
        <v>103</v>
      </c>
      <c r="D107" s="9" t="s">
        <v>301</v>
      </c>
      <c r="E107" s="8">
        <v>106</v>
      </c>
    </row>
    <row r="108" spans="1:5" x14ac:dyDescent="0.25">
      <c r="A108" s="9" t="s">
        <v>314</v>
      </c>
      <c r="B108" s="9" t="s">
        <v>299</v>
      </c>
      <c r="C108" s="8">
        <v>93</v>
      </c>
      <c r="D108" s="9" t="s">
        <v>289</v>
      </c>
      <c r="E108" s="8">
        <v>100</v>
      </c>
    </row>
    <row r="109" spans="1:5" x14ac:dyDescent="0.25">
      <c r="A109" s="9" t="s">
        <v>314</v>
      </c>
      <c r="B109" s="9" t="s">
        <v>297</v>
      </c>
      <c r="C109" s="8">
        <v>105</v>
      </c>
      <c r="D109" s="9" t="s">
        <v>279</v>
      </c>
      <c r="E109" s="8">
        <v>126</v>
      </c>
    </row>
    <row r="110" spans="1:5" x14ac:dyDescent="0.25">
      <c r="A110" s="9" t="s">
        <v>314</v>
      </c>
      <c r="B110" s="9" t="s">
        <v>273</v>
      </c>
      <c r="C110" s="8">
        <v>116</v>
      </c>
      <c r="D110" s="9" t="s">
        <v>293</v>
      </c>
      <c r="E110" s="8">
        <v>115</v>
      </c>
    </row>
    <row r="111" spans="1:5" x14ac:dyDescent="0.25">
      <c r="A111" s="9" t="s">
        <v>314</v>
      </c>
      <c r="B111" s="9" t="s">
        <v>271</v>
      </c>
      <c r="C111" s="8">
        <v>94</v>
      </c>
      <c r="D111" s="9" t="s">
        <v>276</v>
      </c>
      <c r="E111" s="8">
        <v>128</v>
      </c>
    </row>
    <row r="112" spans="1:5" x14ac:dyDescent="0.25">
      <c r="A112" s="9" t="s">
        <v>314</v>
      </c>
      <c r="B112" s="9" t="s">
        <v>285</v>
      </c>
      <c r="C112" s="8">
        <v>108</v>
      </c>
      <c r="D112" s="9" t="s">
        <v>291</v>
      </c>
      <c r="E112" s="8">
        <v>102</v>
      </c>
    </row>
    <row r="113" spans="1:5" x14ac:dyDescent="0.25">
      <c r="A113" s="9" t="s">
        <v>314</v>
      </c>
      <c r="B113" s="9" t="s">
        <v>284</v>
      </c>
      <c r="C113" s="8">
        <v>118</v>
      </c>
      <c r="D113" s="9" t="s">
        <v>302</v>
      </c>
      <c r="E113" s="8">
        <v>120</v>
      </c>
    </row>
    <row r="114" spans="1:5" x14ac:dyDescent="0.25">
      <c r="A114" s="9" t="s">
        <v>314</v>
      </c>
      <c r="B114" s="9" t="s">
        <v>290</v>
      </c>
      <c r="C114" s="8">
        <v>101</v>
      </c>
      <c r="D114" s="9" t="s">
        <v>286</v>
      </c>
      <c r="E114" s="8">
        <v>122</v>
      </c>
    </row>
    <row r="115" spans="1:5" x14ac:dyDescent="0.25">
      <c r="A115" s="9" t="s">
        <v>314</v>
      </c>
      <c r="B115" s="9" t="s">
        <v>288</v>
      </c>
      <c r="C115" s="8">
        <v>120</v>
      </c>
      <c r="D115" s="9" t="s">
        <v>292</v>
      </c>
      <c r="E115" s="8">
        <v>128</v>
      </c>
    </row>
    <row r="116" spans="1:5" x14ac:dyDescent="0.25">
      <c r="A116" s="9" t="s">
        <v>314</v>
      </c>
      <c r="B116" s="9" t="s">
        <v>287</v>
      </c>
      <c r="C116" s="8">
        <v>127</v>
      </c>
      <c r="D116" s="9" t="s">
        <v>296</v>
      </c>
      <c r="E116" s="8">
        <v>116</v>
      </c>
    </row>
    <row r="117" spans="1:5" x14ac:dyDescent="0.25">
      <c r="A117" s="9" t="s">
        <v>314</v>
      </c>
      <c r="B117" s="9" t="s">
        <v>274</v>
      </c>
      <c r="C117" s="8">
        <v>105</v>
      </c>
      <c r="D117" s="9" t="s">
        <v>272</v>
      </c>
      <c r="E117" s="8">
        <v>108</v>
      </c>
    </row>
    <row r="118" spans="1:5" x14ac:dyDescent="0.25">
      <c r="A118" s="9" t="s">
        <v>314</v>
      </c>
      <c r="B118" s="9" t="s">
        <v>298</v>
      </c>
      <c r="C118" s="8">
        <v>118</v>
      </c>
      <c r="D118" s="9" t="s">
        <v>294</v>
      </c>
      <c r="E118" s="8">
        <v>121</v>
      </c>
    </row>
    <row r="119" spans="1:5" x14ac:dyDescent="0.25">
      <c r="A119" s="9" t="s">
        <v>315</v>
      </c>
      <c r="B119" s="9" t="s">
        <v>302</v>
      </c>
      <c r="C119" s="8">
        <v>124</v>
      </c>
      <c r="D119" s="9" t="s">
        <v>281</v>
      </c>
      <c r="E119" s="8">
        <v>126</v>
      </c>
    </row>
    <row r="120" spans="1:5" x14ac:dyDescent="0.25">
      <c r="A120" s="9" t="s">
        <v>315</v>
      </c>
      <c r="B120" s="9" t="s">
        <v>282</v>
      </c>
      <c r="C120" s="8">
        <v>120</v>
      </c>
      <c r="D120" s="9" t="s">
        <v>277</v>
      </c>
      <c r="E120" s="8">
        <v>119</v>
      </c>
    </row>
    <row r="121" spans="1:5" x14ac:dyDescent="0.25">
      <c r="A121" s="9" t="s">
        <v>316</v>
      </c>
      <c r="B121" s="9" t="s">
        <v>301</v>
      </c>
      <c r="C121" s="8">
        <v>114</v>
      </c>
      <c r="D121" s="9" t="s">
        <v>284</v>
      </c>
      <c r="E121" s="8">
        <v>106</v>
      </c>
    </row>
    <row r="122" spans="1:5" x14ac:dyDescent="0.25">
      <c r="A122" s="9" t="s">
        <v>316</v>
      </c>
      <c r="B122" s="9" t="s">
        <v>283</v>
      </c>
      <c r="C122" s="8">
        <v>124</v>
      </c>
      <c r="D122" s="9" t="s">
        <v>280</v>
      </c>
      <c r="E122" s="8">
        <v>117</v>
      </c>
    </row>
    <row r="123" spans="1:5" x14ac:dyDescent="0.25">
      <c r="A123" s="9" t="s">
        <v>316</v>
      </c>
      <c r="B123" s="9" t="s">
        <v>289</v>
      </c>
      <c r="C123" s="8">
        <v>107</v>
      </c>
      <c r="D123" s="9" t="s">
        <v>278</v>
      </c>
      <c r="E123" s="8">
        <v>121</v>
      </c>
    </row>
    <row r="124" spans="1:5" x14ac:dyDescent="0.25">
      <c r="A124" s="9" t="s">
        <v>316</v>
      </c>
      <c r="B124" s="9" t="s">
        <v>290</v>
      </c>
      <c r="C124" s="8">
        <v>101</v>
      </c>
      <c r="D124" s="9" t="s">
        <v>276</v>
      </c>
      <c r="E124" s="8">
        <v>104</v>
      </c>
    </row>
    <row r="125" spans="1:5" x14ac:dyDescent="0.25">
      <c r="A125" s="9" t="s">
        <v>316</v>
      </c>
      <c r="B125" s="9" t="s">
        <v>295</v>
      </c>
      <c r="C125" s="8">
        <v>127</v>
      </c>
      <c r="D125" s="9" t="s">
        <v>291</v>
      </c>
      <c r="E125" s="8">
        <v>121</v>
      </c>
    </row>
    <row r="126" spans="1:5" x14ac:dyDescent="0.25">
      <c r="A126" s="9" t="s">
        <v>316</v>
      </c>
      <c r="B126" s="9" t="s">
        <v>286</v>
      </c>
      <c r="C126" s="8">
        <v>117</v>
      </c>
      <c r="D126" s="9" t="s">
        <v>297</v>
      </c>
      <c r="E126" s="8">
        <v>110</v>
      </c>
    </row>
    <row r="127" spans="1:5" x14ac:dyDescent="0.25">
      <c r="A127" s="9" t="s">
        <v>316</v>
      </c>
      <c r="B127" s="9" t="s">
        <v>299</v>
      </c>
      <c r="C127" s="8">
        <v>126</v>
      </c>
      <c r="D127" s="9" t="s">
        <v>296</v>
      </c>
      <c r="E127" s="8">
        <v>144</v>
      </c>
    </row>
    <row r="128" spans="1:5" x14ac:dyDescent="0.25">
      <c r="A128" s="9" t="s">
        <v>316</v>
      </c>
      <c r="B128" s="9" t="s">
        <v>271</v>
      </c>
      <c r="C128" s="8">
        <v>122</v>
      </c>
      <c r="D128" s="9" t="s">
        <v>273</v>
      </c>
      <c r="E128" s="8">
        <v>119</v>
      </c>
    </row>
    <row r="129" spans="1:5" x14ac:dyDescent="0.25">
      <c r="A129" s="9" t="s">
        <v>316</v>
      </c>
      <c r="B129" s="9" t="s">
        <v>292</v>
      </c>
      <c r="C129" s="8">
        <v>98</v>
      </c>
      <c r="D129" s="9" t="s">
        <v>294</v>
      </c>
      <c r="E129" s="8">
        <v>105</v>
      </c>
    </row>
    <row r="130" spans="1:5" x14ac:dyDescent="0.25">
      <c r="A130" s="9" t="s">
        <v>317</v>
      </c>
      <c r="B130" s="9" t="s">
        <v>302</v>
      </c>
      <c r="C130" s="8">
        <v>97</v>
      </c>
      <c r="D130" s="9" t="s">
        <v>277</v>
      </c>
      <c r="E130" s="8">
        <v>112</v>
      </c>
    </row>
    <row r="131" spans="1:5" x14ac:dyDescent="0.25">
      <c r="A131" s="9" t="s">
        <v>317</v>
      </c>
      <c r="B131" s="9" t="s">
        <v>287</v>
      </c>
      <c r="C131" s="8">
        <v>94</v>
      </c>
      <c r="D131" s="9" t="s">
        <v>278</v>
      </c>
      <c r="E131" s="8">
        <v>117</v>
      </c>
    </row>
    <row r="132" spans="1:5" x14ac:dyDescent="0.25">
      <c r="A132" s="9" t="s">
        <v>317</v>
      </c>
      <c r="B132" s="9" t="s">
        <v>285</v>
      </c>
      <c r="C132" s="8">
        <v>117</v>
      </c>
      <c r="D132" s="9" t="s">
        <v>282</v>
      </c>
      <c r="E132" s="8">
        <v>109</v>
      </c>
    </row>
    <row r="133" spans="1:5" x14ac:dyDescent="0.25">
      <c r="A133" s="9" t="s">
        <v>317</v>
      </c>
      <c r="B133" s="9" t="s">
        <v>288</v>
      </c>
      <c r="C133" s="8">
        <v>118</v>
      </c>
      <c r="D133" s="9" t="s">
        <v>274</v>
      </c>
      <c r="E133" s="8">
        <v>110</v>
      </c>
    </row>
    <row r="134" spans="1:5" x14ac:dyDescent="0.25">
      <c r="A134" s="9" t="s">
        <v>318</v>
      </c>
      <c r="B134" s="9" t="s">
        <v>283</v>
      </c>
      <c r="C134" s="8">
        <v>107</v>
      </c>
      <c r="D134" s="9" t="s">
        <v>279</v>
      </c>
      <c r="E134" s="8">
        <v>129</v>
      </c>
    </row>
    <row r="135" spans="1:5" x14ac:dyDescent="0.25">
      <c r="A135" s="9" t="s">
        <v>318</v>
      </c>
      <c r="B135" s="9" t="s">
        <v>280</v>
      </c>
      <c r="C135" s="8">
        <v>94</v>
      </c>
      <c r="D135" s="9" t="s">
        <v>289</v>
      </c>
      <c r="E135" s="8">
        <v>102</v>
      </c>
    </row>
    <row r="136" spans="1:5" x14ac:dyDescent="0.25">
      <c r="A136" s="9" t="s">
        <v>318</v>
      </c>
      <c r="B136" s="9" t="s">
        <v>291</v>
      </c>
      <c r="C136" s="8">
        <v>105</v>
      </c>
      <c r="D136" s="9" t="s">
        <v>299</v>
      </c>
      <c r="E136" s="8">
        <v>101</v>
      </c>
    </row>
    <row r="137" spans="1:5" x14ac:dyDescent="0.25">
      <c r="A137" s="9" t="s">
        <v>318</v>
      </c>
      <c r="B137" s="9" t="s">
        <v>281</v>
      </c>
      <c r="C137" s="8">
        <v>126</v>
      </c>
      <c r="D137" s="9" t="s">
        <v>301</v>
      </c>
      <c r="E137" s="8">
        <v>137</v>
      </c>
    </row>
    <row r="138" spans="1:5" x14ac:dyDescent="0.25">
      <c r="A138" s="9" t="s">
        <v>318</v>
      </c>
      <c r="B138" s="9" t="s">
        <v>284</v>
      </c>
      <c r="C138" s="8">
        <v>108</v>
      </c>
      <c r="D138" s="9" t="s">
        <v>293</v>
      </c>
      <c r="E138" s="8">
        <v>119</v>
      </c>
    </row>
    <row r="139" spans="1:5" x14ac:dyDescent="0.25">
      <c r="A139" s="9" t="s">
        <v>318</v>
      </c>
      <c r="B139" s="9" t="s">
        <v>272</v>
      </c>
      <c r="C139" s="8">
        <v>104</v>
      </c>
      <c r="D139" s="9" t="s">
        <v>276</v>
      </c>
      <c r="E139" s="8">
        <v>107</v>
      </c>
    </row>
    <row r="140" spans="1:5" x14ac:dyDescent="0.25">
      <c r="A140" s="9" t="s">
        <v>318</v>
      </c>
      <c r="B140" s="9" t="s">
        <v>296</v>
      </c>
      <c r="C140" s="8">
        <v>136</v>
      </c>
      <c r="D140" s="9" t="s">
        <v>290</v>
      </c>
      <c r="E140" s="8">
        <v>124</v>
      </c>
    </row>
    <row r="141" spans="1:5" x14ac:dyDescent="0.25">
      <c r="A141" s="9" t="s">
        <v>318</v>
      </c>
      <c r="B141" s="9" t="s">
        <v>285</v>
      </c>
      <c r="C141" s="8">
        <v>118</v>
      </c>
      <c r="D141" s="9" t="s">
        <v>297</v>
      </c>
      <c r="E141" s="8">
        <v>113</v>
      </c>
    </row>
    <row r="142" spans="1:5" x14ac:dyDescent="0.25">
      <c r="A142" s="9" t="s">
        <v>318</v>
      </c>
      <c r="B142" s="9" t="s">
        <v>292</v>
      </c>
      <c r="C142" s="8">
        <v>111</v>
      </c>
      <c r="D142" s="9" t="s">
        <v>273</v>
      </c>
      <c r="E142" s="8">
        <v>99</v>
      </c>
    </row>
    <row r="143" spans="1:5" x14ac:dyDescent="0.25">
      <c r="A143" s="9" t="s">
        <v>318</v>
      </c>
      <c r="B143" s="9" t="s">
        <v>286</v>
      </c>
      <c r="C143" s="8">
        <v>116</v>
      </c>
      <c r="D143" s="9" t="s">
        <v>274</v>
      </c>
      <c r="E143" s="8">
        <v>110</v>
      </c>
    </row>
    <row r="144" spans="1:5" x14ac:dyDescent="0.25">
      <c r="A144" s="9" t="s">
        <v>318</v>
      </c>
      <c r="B144" s="9" t="s">
        <v>298</v>
      </c>
      <c r="C144" s="8">
        <v>110</v>
      </c>
      <c r="D144" s="9" t="s">
        <v>271</v>
      </c>
      <c r="E144" s="8">
        <v>116</v>
      </c>
    </row>
    <row r="145" spans="1:5" x14ac:dyDescent="0.25">
      <c r="A145" s="9" t="s">
        <v>319</v>
      </c>
      <c r="B145" s="9" t="s">
        <v>279</v>
      </c>
      <c r="C145" s="8">
        <v>98</v>
      </c>
      <c r="D145" s="9" t="s">
        <v>278</v>
      </c>
      <c r="E145" s="8">
        <v>114</v>
      </c>
    </row>
    <row r="146" spans="1:5" x14ac:dyDescent="0.25">
      <c r="A146" s="9" t="s">
        <v>319</v>
      </c>
      <c r="B146" s="9" t="s">
        <v>280</v>
      </c>
      <c r="C146" s="8">
        <v>107</v>
      </c>
      <c r="D146" s="9" t="s">
        <v>287</v>
      </c>
      <c r="E146" s="8">
        <v>111</v>
      </c>
    </row>
    <row r="147" spans="1:5" x14ac:dyDescent="0.25">
      <c r="A147" s="9" t="s">
        <v>319</v>
      </c>
      <c r="B147" s="9" t="s">
        <v>293</v>
      </c>
      <c r="C147" s="8">
        <v>109</v>
      </c>
      <c r="D147" s="9" t="s">
        <v>302</v>
      </c>
      <c r="E147" s="8">
        <v>118</v>
      </c>
    </row>
    <row r="148" spans="1:5" x14ac:dyDescent="0.25">
      <c r="A148" s="9" t="s">
        <v>319</v>
      </c>
      <c r="B148" s="9" t="s">
        <v>288</v>
      </c>
      <c r="C148" s="8">
        <v>120</v>
      </c>
      <c r="D148" s="9" t="s">
        <v>294</v>
      </c>
      <c r="E148" s="8">
        <v>132</v>
      </c>
    </row>
    <row r="149" spans="1:5" x14ac:dyDescent="0.25">
      <c r="A149" s="9" t="s">
        <v>320</v>
      </c>
      <c r="B149" s="9" t="s">
        <v>285</v>
      </c>
      <c r="C149" s="8">
        <v>111</v>
      </c>
      <c r="D149" s="9" t="s">
        <v>283</v>
      </c>
      <c r="E149" s="8">
        <v>105</v>
      </c>
    </row>
    <row r="150" spans="1:5" x14ac:dyDescent="0.25">
      <c r="A150" s="9" t="s">
        <v>320</v>
      </c>
      <c r="B150" s="9" t="s">
        <v>282</v>
      </c>
      <c r="C150" s="8">
        <v>126</v>
      </c>
      <c r="D150" s="9" t="s">
        <v>284</v>
      </c>
      <c r="E150" s="8">
        <v>120</v>
      </c>
    </row>
    <row r="151" spans="1:5" x14ac:dyDescent="0.25">
      <c r="A151" s="9" t="s">
        <v>320</v>
      </c>
      <c r="B151" s="9" t="s">
        <v>281</v>
      </c>
      <c r="C151" s="8">
        <v>132</v>
      </c>
      <c r="D151" s="9" t="s">
        <v>301</v>
      </c>
      <c r="E151" s="8">
        <v>126</v>
      </c>
    </row>
    <row r="152" spans="1:5" x14ac:dyDescent="0.25">
      <c r="A152" s="9" t="s">
        <v>320</v>
      </c>
      <c r="B152" s="9" t="s">
        <v>277</v>
      </c>
      <c r="C152" s="8">
        <v>104</v>
      </c>
      <c r="D152" s="9" t="s">
        <v>289</v>
      </c>
      <c r="E152" s="8">
        <v>124</v>
      </c>
    </row>
    <row r="153" spans="1:5" x14ac:dyDescent="0.25">
      <c r="A153" s="9" t="s">
        <v>320</v>
      </c>
      <c r="B153" s="9" t="s">
        <v>297</v>
      </c>
      <c r="C153" s="8">
        <v>87</v>
      </c>
      <c r="D153" s="9" t="s">
        <v>292</v>
      </c>
      <c r="E153" s="8">
        <v>123</v>
      </c>
    </row>
    <row r="154" spans="1:5" x14ac:dyDescent="0.25">
      <c r="A154" s="9" t="s">
        <v>320</v>
      </c>
      <c r="B154" s="9" t="s">
        <v>296</v>
      </c>
      <c r="C154" s="8">
        <v>110</v>
      </c>
      <c r="D154" s="9" t="s">
        <v>290</v>
      </c>
      <c r="E154" s="8">
        <v>131</v>
      </c>
    </row>
    <row r="155" spans="1:5" x14ac:dyDescent="0.25">
      <c r="A155" s="9" t="s">
        <v>320</v>
      </c>
      <c r="B155" s="9" t="s">
        <v>298</v>
      </c>
      <c r="C155" s="8">
        <v>99</v>
      </c>
      <c r="D155" s="9" t="s">
        <v>295</v>
      </c>
      <c r="E155" s="8">
        <v>115</v>
      </c>
    </row>
    <row r="156" spans="1:5" x14ac:dyDescent="0.25">
      <c r="A156" s="9" t="s">
        <v>320</v>
      </c>
      <c r="B156" s="9" t="s">
        <v>299</v>
      </c>
      <c r="C156" s="8">
        <v>108</v>
      </c>
      <c r="D156" s="9" t="s">
        <v>272</v>
      </c>
      <c r="E156" s="8">
        <v>111</v>
      </c>
    </row>
    <row r="157" spans="1:5" x14ac:dyDescent="0.25">
      <c r="A157" s="9" t="s">
        <v>320</v>
      </c>
      <c r="B157" s="9" t="s">
        <v>286</v>
      </c>
      <c r="C157" s="8">
        <v>104</v>
      </c>
      <c r="D157" s="9" t="s">
        <v>274</v>
      </c>
      <c r="E157" s="8">
        <v>101</v>
      </c>
    </row>
    <row r="158" spans="1:5" x14ac:dyDescent="0.25">
      <c r="A158" s="9" t="s">
        <v>320</v>
      </c>
      <c r="B158" s="9" t="s">
        <v>291</v>
      </c>
      <c r="C158" s="8">
        <v>107</v>
      </c>
      <c r="D158" s="9" t="s">
        <v>271</v>
      </c>
      <c r="E158" s="8">
        <v>134</v>
      </c>
    </row>
    <row r="159" spans="1:5" x14ac:dyDescent="0.25">
      <c r="A159" s="9" t="s">
        <v>321</v>
      </c>
      <c r="B159" s="9" t="s">
        <v>296</v>
      </c>
      <c r="C159" s="8">
        <v>130</v>
      </c>
      <c r="D159" s="9" t="s">
        <v>280</v>
      </c>
      <c r="E159" s="8">
        <v>117</v>
      </c>
    </row>
    <row r="160" spans="1:5" x14ac:dyDescent="0.25">
      <c r="A160" s="9" t="s">
        <v>321</v>
      </c>
      <c r="B160" s="9" t="s">
        <v>279</v>
      </c>
      <c r="C160" s="8">
        <v>116</v>
      </c>
      <c r="D160" s="9" t="s">
        <v>282</v>
      </c>
      <c r="E160" s="8">
        <v>114</v>
      </c>
    </row>
    <row r="161" spans="1:5" x14ac:dyDescent="0.25">
      <c r="A161" s="9" t="s">
        <v>321</v>
      </c>
      <c r="B161" s="9" t="s">
        <v>278</v>
      </c>
      <c r="C161" s="8">
        <v>117</v>
      </c>
      <c r="D161" s="9" t="s">
        <v>301</v>
      </c>
      <c r="E161" s="8">
        <v>107</v>
      </c>
    </row>
    <row r="162" spans="1:5" x14ac:dyDescent="0.25">
      <c r="A162" s="9" t="s">
        <v>321</v>
      </c>
      <c r="B162" s="9" t="s">
        <v>302</v>
      </c>
      <c r="C162" s="8">
        <v>128</v>
      </c>
      <c r="D162" s="9" t="s">
        <v>287</v>
      </c>
      <c r="E162" s="8">
        <v>112</v>
      </c>
    </row>
    <row r="163" spans="1:5" x14ac:dyDescent="0.25">
      <c r="A163" s="9" t="s">
        <v>321</v>
      </c>
      <c r="B163" s="9" t="s">
        <v>277</v>
      </c>
      <c r="C163" s="8">
        <v>96</v>
      </c>
      <c r="D163" s="9" t="s">
        <v>293</v>
      </c>
      <c r="E163" s="8">
        <v>94</v>
      </c>
    </row>
    <row r="164" spans="1:5" x14ac:dyDescent="0.25">
      <c r="A164" s="9" t="s">
        <v>321</v>
      </c>
      <c r="B164" s="9" t="s">
        <v>286</v>
      </c>
      <c r="C164" s="8">
        <v>115</v>
      </c>
      <c r="D164" s="9" t="s">
        <v>273</v>
      </c>
      <c r="E164" s="8">
        <v>133</v>
      </c>
    </row>
    <row r="165" spans="1:5" x14ac:dyDescent="0.25">
      <c r="A165" s="9" t="s">
        <v>321</v>
      </c>
      <c r="B165" s="9" t="s">
        <v>294</v>
      </c>
      <c r="C165" s="8">
        <v>125</v>
      </c>
      <c r="D165" s="9" t="s">
        <v>271</v>
      </c>
      <c r="E165" s="8">
        <v>110</v>
      </c>
    </row>
    <row r="166" spans="1:5" x14ac:dyDescent="0.25">
      <c r="A166" s="9" t="s">
        <v>321</v>
      </c>
      <c r="B166" s="9" t="s">
        <v>288</v>
      </c>
      <c r="C166" s="8">
        <v>109</v>
      </c>
      <c r="D166" s="9" t="s">
        <v>298</v>
      </c>
      <c r="E166" s="8">
        <v>95</v>
      </c>
    </row>
    <row r="167" spans="1:5" x14ac:dyDescent="0.25">
      <c r="A167" s="9" t="s">
        <v>322</v>
      </c>
      <c r="B167" s="9" t="s">
        <v>289</v>
      </c>
      <c r="C167" s="8">
        <v>115</v>
      </c>
      <c r="D167" s="9" t="s">
        <v>285</v>
      </c>
      <c r="E167" s="8">
        <v>122</v>
      </c>
    </row>
    <row r="168" spans="1:5" x14ac:dyDescent="0.25">
      <c r="A168" s="9" t="s">
        <v>322</v>
      </c>
      <c r="B168" s="9" t="s">
        <v>292</v>
      </c>
      <c r="C168" s="8">
        <v>128</v>
      </c>
      <c r="D168" s="9" t="s">
        <v>274</v>
      </c>
      <c r="E168" s="8">
        <v>109</v>
      </c>
    </row>
    <row r="169" spans="1:5" x14ac:dyDescent="0.25">
      <c r="A169" s="9" t="s">
        <v>323</v>
      </c>
      <c r="B169" s="9" t="s">
        <v>302</v>
      </c>
      <c r="C169" s="8">
        <v>130</v>
      </c>
      <c r="D169" s="9" t="s">
        <v>283</v>
      </c>
      <c r="E169" s="8">
        <v>99</v>
      </c>
    </row>
    <row r="170" spans="1:5" x14ac:dyDescent="0.25">
      <c r="A170" s="9" t="s">
        <v>323</v>
      </c>
      <c r="B170" s="9" t="s">
        <v>279</v>
      </c>
      <c r="C170" s="8">
        <v>120</v>
      </c>
      <c r="D170" s="9" t="s">
        <v>280</v>
      </c>
      <c r="E170" s="8">
        <v>99</v>
      </c>
    </row>
    <row r="171" spans="1:5" x14ac:dyDescent="0.25">
      <c r="A171" s="9" t="s">
        <v>323</v>
      </c>
      <c r="B171" s="9" t="s">
        <v>301</v>
      </c>
      <c r="C171" s="8">
        <v>126</v>
      </c>
      <c r="D171" s="9" t="s">
        <v>282</v>
      </c>
      <c r="E171" s="8">
        <v>116</v>
      </c>
    </row>
    <row r="172" spans="1:5" x14ac:dyDescent="0.25">
      <c r="A172" s="9" t="s">
        <v>323</v>
      </c>
      <c r="B172" s="9" t="s">
        <v>284</v>
      </c>
      <c r="C172" s="8">
        <v>100</v>
      </c>
      <c r="D172" s="9" t="s">
        <v>288</v>
      </c>
      <c r="E172" s="8">
        <v>108</v>
      </c>
    </row>
    <row r="173" spans="1:5" x14ac:dyDescent="0.25">
      <c r="A173" s="9" t="s">
        <v>323</v>
      </c>
      <c r="B173" s="9" t="s">
        <v>294</v>
      </c>
      <c r="C173" s="8">
        <v>129</v>
      </c>
      <c r="D173" s="9" t="s">
        <v>297</v>
      </c>
      <c r="E173" s="8">
        <v>120</v>
      </c>
    </row>
    <row r="174" spans="1:5" x14ac:dyDescent="0.25">
      <c r="A174" s="9" t="s">
        <v>323</v>
      </c>
      <c r="B174" s="9" t="s">
        <v>278</v>
      </c>
      <c r="C174" s="8">
        <v>108</v>
      </c>
      <c r="D174" s="9" t="s">
        <v>287</v>
      </c>
      <c r="E174" s="8">
        <v>105</v>
      </c>
    </row>
    <row r="175" spans="1:5" x14ac:dyDescent="0.25">
      <c r="A175" s="9" t="s">
        <v>323</v>
      </c>
      <c r="B175" s="9" t="s">
        <v>277</v>
      </c>
      <c r="C175" s="8">
        <v>103</v>
      </c>
      <c r="D175" s="9" t="s">
        <v>293</v>
      </c>
      <c r="E175" s="8">
        <v>97</v>
      </c>
    </row>
    <row r="176" spans="1:5" x14ac:dyDescent="0.25">
      <c r="A176" s="9" t="s">
        <v>323</v>
      </c>
      <c r="B176" s="9" t="s">
        <v>272</v>
      </c>
      <c r="C176" s="8">
        <v>110</v>
      </c>
      <c r="D176" s="9" t="s">
        <v>290</v>
      </c>
      <c r="E176" s="8">
        <v>115</v>
      </c>
    </row>
    <row r="177" spans="1:5" x14ac:dyDescent="0.25">
      <c r="A177" s="9" t="s">
        <v>323</v>
      </c>
      <c r="B177" s="9" t="s">
        <v>271</v>
      </c>
      <c r="C177" s="8">
        <v>107</v>
      </c>
      <c r="D177" s="9" t="s">
        <v>298</v>
      </c>
      <c r="E177" s="8">
        <v>95</v>
      </c>
    </row>
    <row r="178" spans="1:5" x14ac:dyDescent="0.25">
      <c r="A178" s="9" t="s">
        <v>323</v>
      </c>
      <c r="B178" s="9" t="s">
        <v>273</v>
      </c>
      <c r="C178" s="8">
        <v>131</v>
      </c>
      <c r="D178" s="9" t="s">
        <v>295</v>
      </c>
      <c r="E178" s="8">
        <v>128</v>
      </c>
    </row>
    <row r="179" spans="1:5" x14ac:dyDescent="0.25">
      <c r="A179" s="9" t="s">
        <v>323</v>
      </c>
      <c r="B179" s="9" t="s">
        <v>276</v>
      </c>
      <c r="C179" s="8">
        <v>100</v>
      </c>
      <c r="D179" s="9" t="s">
        <v>299</v>
      </c>
      <c r="E179" s="8">
        <v>106</v>
      </c>
    </row>
    <row r="180" spans="1:5" x14ac:dyDescent="0.25">
      <c r="A180" s="9" t="s">
        <v>324</v>
      </c>
      <c r="B180" s="9" t="s">
        <v>279</v>
      </c>
      <c r="C180" s="8">
        <v>122</v>
      </c>
      <c r="D180" s="9" t="s">
        <v>283</v>
      </c>
      <c r="E180" s="8">
        <v>108</v>
      </c>
    </row>
    <row r="181" spans="1:5" x14ac:dyDescent="0.25">
      <c r="A181" s="9" t="s">
        <v>324</v>
      </c>
      <c r="B181" s="9" t="s">
        <v>286</v>
      </c>
      <c r="C181" s="8">
        <v>121</v>
      </c>
      <c r="D181" s="9" t="s">
        <v>290</v>
      </c>
      <c r="E181" s="8">
        <v>120</v>
      </c>
    </row>
    <row r="182" spans="1:5" x14ac:dyDescent="0.25">
      <c r="A182" s="9" t="s">
        <v>324</v>
      </c>
      <c r="B182" s="9" t="s">
        <v>285</v>
      </c>
      <c r="C182" s="8">
        <v>97</v>
      </c>
      <c r="D182" s="9" t="s">
        <v>293</v>
      </c>
      <c r="E182" s="8">
        <v>102</v>
      </c>
    </row>
    <row r="183" spans="1:5" x14ac:dyDescent="0.25">
      <c r="A183" s="9" t="s">
        <v>324</v>
      </c>
      <c r="B183" s="9" t="s">
        <v>296</v>
      </c>
      <c r="C183" s="8">
        <v>125</v>
      </c>
      <c r="D183" s="9" t="s">
        <v>302</v>
      </c>
      <c r="E183" s="8">
        <v>132</v>
      </c>
    </row>
    <row r="184" spans="1:5" x14ac:dyDescent="0.25">
      <c r="A184" s="9" t="s">
        <v>324</v>
      </c>
      <c r="B184" s="9" t="s">
        <v>291</v>
      </c>
      <c r="C184" s="8">
        <v>120</v>
      </c>
      <c r="D184" s="9" t="s">
        <v>297</v>
      </c>
      <c r="E184" s="8">
        <v>108</v>
      </c>
    </row>
    <row r="185" spans="1:5" x14ac:dyDescent="0.25">
      <c r="A185" s="9" t="s">
        <v>324</v>
      </c>
      <c r="B185" s="9" t="s">
        <v>292</v>
      </c>
      <c r="C185" s="8">
        <v>130</v>
      </c>
      <c r="D185" s="9" t="s">
        <v>274</v>
      </c>
      <c r="E185" s="8">
        <v>123</v>
      </c>
    </row>
    <row r="186" spans="1:5" x14ac:dyDescent="0.25">
      <c r="A186" s="9" t="s">
        <v>325</v>
      </c>
      <c r="B186" s="9" t="s">
        <v>301</v>
      </c>
      <c r="C186" s="8">
        <v>121</v>
      </c>
      <c r="D186" s="9" t="s">
        <v>289</v>
      </c>
      <c r="E186" s="8">
        <v>99</v>
      </c>
    </row>
    <row r="187" spans="1:5" x14ac:dyDescent="0.25">
      <c r="A187" s="9" t="s">
        <v>325</v>
      </c>
      <c r="B187" s="9" t="s">
        <v>284</v>
      </c>
      <c r="C187" s="8">
        <v>113</v>
      </c>
      <c r="D187" s="9" t="s">
        <v>287</v>
      </c>
      <c r="E187" s="8">
        <v>142</v>
      </c>
    </row>
    <row r="188" spans="1:5" x14ac:dyDescent="0.25">
      <c r="A188" s="9" t="s">
        <v>325</v>
      </c>
      <c r="B188" s="9" t="s">
        <v>277</v>
      </c>
      <c r="C188" s="8">
        <v>128</v>
      </c>
      <c r="D188" s="9" t="s">
        <v>281</v>
      </c>
      <c r="E188" s="8">
        <v>116</v>
      </c>
    </row>
    <row r="189" spans="1:5" x14ac:dyDescent="0.25">
      <c r="A189" s="9" t="s">
        <v>325</v>
      </c>
      <c r="B189" s="9" t="s">
        <v>272</v>
      </c>
      <c r="C189" s="8">
        <v>109</v>
      </c>
      <c r="D189" s="9" t="s">
        <v>288</v>
      </c>
      <c r="E189" s="8">
        <v>121</v>
      </c>
    </row>
    <row r="190" spans="1:5" x14ac:dyDescent="0.25">
      <c r="A190" s="9" t="s">
        <v>325</v>
      </c>
      <c r="B190" s="9" t="s">
        <v>294</v>
      </c>
      <c r="C190" s="8">
        <v>129</v>
      </c>
      <c r="D190" s="9" t="s">
        <v>296</v>
      </c>
      <c r="E190" s="8">
        <v>113</v>
      </c>
    </row>
    <row r="191" spans="1:5" x14ac:dyDescent="0.25">
      <c r="A191" s="9" t="s">
        <v>325</v>
      </c>
      <c r="B191" s="9" t="s">
        <v>278</v>
      </c>
      <c r="C191" s="8">
        <v>102</v>
      </c>
      <c r="D191" s="9" t="s">
        <v>291</v>
      </c>
      <c r="E191" s="8">
        <v>100</v>
      </c>
    </row>
    <row r="192" spans="1:5" x14ac:dyDescent="0.25">
      <c r="A192" s="9" t="s">
        <v>325</v>
      </c>
      <c r="B192" s="9" t="s">
        <v>273</v>
      </c>
      <c r="C192" s="8">
        <v>140</v>
      </c>
      <c r="D192" s="9" t="s">
        <v>295</v>
      </c>
      <c r="E192" s="8">
        <v>137</v>
      </c>
    </row>
    <row r="193" spans="1:5" x14ac:dyDescent="0.25">
      <c r="A193" s="9" t="s">
        <v>325</v>
      </c>
      <c r="B193" s="9" t="s">
        <v>292</v>
      </c>
      <c r="C193" s="8">
        <v>134</v>
      </c>
      <c r="D193" s="9" t="s">
        <v>298</v>
      </c>
      <c r="E193" s="8">
        <v>91</v>
      </c>
    </row>
    <row r="194" spans="1:5" x14ac:dyDescent="0.25">
      <c r="A194" s="9" t="s">
        <v>325</v>
      </c>
      <c r="B194" s="9" t="s">
        <v>276</v>
      </c>
      <c r="C194" s="8">
        <v>104</v>
      </c>
      <c r="D194" s="9" t="s">
        <v>271</v>
      </c>
      <c r="E194" s="8">
        <v>105</v>
      </c>
    </row>
    <row r="195" spans="1:5" x14ac:dyDescent="0.25">
      <c r="A195" s="9" t="s">
        <v>688</v>
      </c>
      <c r="B195" s="9" t="s">
        <v>278</v>
      </c>
      <c r="C195" s="8">
        <v>118</v>
      </c>
      <c r="D195" s="9" t="s">
        <v>283</v>
      </c>
      <c r="E195" s="8">
        <v>121</v>
      </c>
    </row>
    <row r="196" spans="1:5" x14ac:dyDescent="0.25">
      <c r="A196" s="9" t="s">
        <v>688</v>
      </c>
      <c r="B196" s="9" t="s">
        <v>272</v>
      </c>
      <c r="C196" s="8">
        <v>107</v>
      </c>
      <c r="D196" s="9" t="s">
        <v>284</v>
      </c>
      <c r="E196" s="8">
        <v>103</v>
      </c>
    </row>
    <row r="197" spans="1:5" x14ac:dyDescent="0.25">
      <c r="A197" s="9" t="s">
        <v>688</v>
      </c>
      <c r="B197" s="9" t="s">
        <v>302</v>
      </c>
      <c r="C197" s="8">
        <v>142</v>
      </c>
      <c r="D197" s="9" t="s">
        <v>280</v>
      </c>
      <c r="E197" s="8">
        <v>129</v>
      </c>
    </row>
    <row r="198" spans="1:5" x14ac:dyDescent="0.25">
      <c r="A198" s="9" t="s">
        <v>688</v>
      </c>
      <c r="B198" s="9" t="s">
        <v>285</v>
      </c>
      <c r="C198" s="8">
        <v>118</v>
      </c>
      <c r="D198" s="9" t="s">
        <v>293</v>
      </c>
      <c r="E198" s="8">
        <v>100</v>
      </c>
    </row>
    <row r="199" spans="1:5" x14ac:dyDescent="0.25">
      <c r="A199" s="9" t="s">
        <v>688</v>
      </c>
      <c r="B199" s="9" t="s">
        <v>279</v>
      </c>
      <c r="C199" s="8">
        <v>100</v>
      </c>
      <c r="D199" s="9" t="s">
        <v>286</v>
      </c>
      <c r="E199" s="8">
        <v>117</v>
      </c>
    </row>
    <row r="200" spans="1:5" x14ac:dyDescent="0.25">
      <c r="A200" s="9" t="s">
        <v>688</v>
      </c>
      <c r="B200" s="9" t="s">
        <v>294</v>
      </c>
      <c r="C200" s="8">
        <v>93</v>
      </c>
      <c r="D200" s="9" t="s">
        <v>290</v>
      </c>
      <c r="E200" s="8">
        <v>129</v>
      </c>
    </row>
    <row r="201" spans="1:5" x14ac:dyDescent="0.25">
      <c r="A201" s="9" t="s">
        <v>688</v>
      </c>
      <c r="B201" s="9" t="s">
        <v>299</v>
      </c>
      <c r="C201" s="8">
        <v>124</v>
      </c>
      <c r="D201" s="9" t="s">
        <v>297</v>
      </c>
      <c r="E201" s="8">
        <v>99</v>
      </c>
    </row>
    <row r="202" spans="1:5" x14ac:dyDescent="0.25">
      <c r="A202" s="9" t="s">
        <v>688</v>
      </c>
      <c r="B202" s="9" t="s">
        <v>276</v>
      </c>
      <c r="C202" s="8">
        <v>116</v>
      </c>
      <c r="D202" s="9" t="s">
        <v>274</v>
      </c>
      <c r="E202" s="8">
        <v>121</v>
      </c>
    </row>
    <row r="203" spans="1:5" x14ac:dyDescent="0.25">
      <c r="A203" s="9" t="s">
        <v>689</v>
      </c>
      <c r="B203" s="9" t="s">
        <v>287</v>
      </c>
      <c r="C203" s="8">
        <v>107</v>
      </c>
      <c r="D203" s="9" t="s">
        <v>277</v>
      </c>
      <c r="E203" s="8">
        <v>126</v>
      </c>
    </row>
    <row r="204" spans="1:5" x14ac:dyDescent="0.25">
      <c r="A204" s="9" t="s">
        <v>689</v>
      </c>
      <c r="B204" s="9" t="s">
        <v>281</v>
      </c>
      <c r="C204" s="8">
        <v>157</v>
      </c>
      <c r="D204" s="9" t="s">
        <v>282</v>
      </c>
      <c r="E204" s="8">
        <v>152</v>
      </c>
    </row>
    <row r="205" spans="1:5" x14ac:dyDescent="0.25">
      <c r="A205" s="9" t="s">
        <v>689</v>
      </c>
      <c r="B205" s="9" t="s">
        <v>288</v>
      </c>
      <c r="C205" s="8">
        <v>122</v>
      </c>
      <c r="D205" s="9" t="s">
        <v>301</v>
      </c>
      <c r="E205" s="8">
        <v>119</v>
      </c>
    </row>
    <row r="206" spans="1:5" x14ac:dyDescent="0.25">
      <c r="A206" s="9" t="s">
        <v>689</v>
      </c>
      <c r="B206" s="9" t="s">
        <v>298</v>
      </c>
      <c r="C206" s="8">
        <v>107</v>
      </c>
      <c r="D206" s="9" t="s">
        <v>273</v>
      </c>
      <c r="E206" s="8">
        <v>120</v>
      </c>
    </row>
    <row r="207" spans="1:5" x14ac:dyDescent="0.25">
      <c r="A207" s="9" t="s">
        <v>689</v>
      </c>
      <c r="B207" s="9" t="s">
        <v>295</v>
      </c>
      <c r="C207" s="8">
        <v>99</v>
      </c>
      <c r="D207" s="9" t="s">
        <v>271</v>
      </c>
      <c r="E207" s="8">
        <v>131</v>
      </c>
    </row>
    <row r="208" spans="1:5" x14ac:dyDescent="0.25">
      <c r="A208" s="9" t="s">
        <v>690</v>
      </c>
      <c r="B208" s="9" t="s">
        <v>280</v>
      </c>
      <c r="C208" s="8">
        <v>114</v>
      </c>
      <c r="D208" s="9" t="s">
        <v>283</v>
      </c>
      <c r="E208" s="8">
        <v>117</v>
      </c>
    </row>
    <row r="209" spans="1:5" x14ac:dyDescent="0.25">
      <c r="A209" s="9" t="s">
        <v>690</v>
      </c>
      <c r="B209" s="9" t="s">
        <v>272</v>
      </c>
      <c r="C209" s="8">
        <v>119</v>
      </c>
      <c r="D209" s="9" t="s">
        <v>277</v>
      </c>
      <c r="E209" s="8">
        <v>124</v>
      </c>
    </row>
    <row r="210" spans="1:5" x14ac:dyDescent="0.25">
      <c r="A210" s="9" t="s">
        <v>690</v>
      </c>
      <c r="B210" s="9" t="s">
        <v>289</v>
      </c>
      <c r="C210" s="8">
        <v>145</v>
      </c>
      <c r="D210" s="9" t="s">
        <v>282</v>
      </c>
      <c r="E210" s="8">
        <v>147</v>
      </c>
    </row>
    <row r="211" spans="1:5" x14ac:dyDescent="0.25">
      <c r="A211" s="9" t="s">
        <v>690</v>
      </c>
      <c r="B211" s="9" t="s">
        <v>302</v>
      </c>
      <c r="C211" s="8">
        <v>116</v>
      </c>
      <c r="D211" s="9" t="s">
        <v>278</v>
      </c>
      <c r="E211" s="8">
        <v>119</v>
      </c>
    </row>
    <row r="212" spans="1:5" x14ac:dyDescent="0.25">
      <c r="A212" s="9" t="s">
        <v>690</v>
      </c>
      <c r="B212" s="9" t="s">
        <v>285</v>
      </c>
      <c r="C212" s="8">
        <v>129</v>
      </c>
      <c r="D212" s="9" t="s">
        <v>288</v>
      </c>
      <c r="E212" s="8">
        <v>96</v>
      </c>
    </row>
    <row r="213" spans="1:5" x14ac:dyDescent="0.25">
      <c r="A213" s="9" t="s">
        <v>690</v>
      </c>
      <c r="B213" s="9" t="s">
        <v>287</v>
      </c>
      <c r="C213" s="8">
        <v>132</v>
      </c>
      <c r="D213" s="9" t="s">
        <v>281</v>
      </c>
      <c r="E213" s="8">
        <v>131</v>
      </c>
    </row>
    <row r="214" spans="1:5" x14ac:dyDescent="0.25">
      <c r="A214" s="9" t="s">
        <v>690</v>
      </c>
      <c r="B214" s="9" t="s">
        <v>291</v>
      </c>
      <c r="C214" s="8">
        <v>91</v>
      </c>
      <c r="D214" s="9" t="s">
        <v>276</v>
      </c>
      <c r="E214" s="8">
        <v>111</v>
      </c>
    </row>
    <row r="215" spans="1:5" x14ac:dyDescent="0.25">
      <c r="A215" s="9" t="s">
        <v>690</v>
      </c>
      <c r="B215" s="9" t="s">
        <v>301</v>
      </c>
      <c r="C215" s="8">
        <v>99</v>
      </c>
      <c r="D215" s="9" t="s">
        <v>286</v>
      </c>
      <c r="E215" s="8">
        <v>112</v>
      </c>
    </row>
    <row r="216" spans="1:5" x14ac:dyDescent="0.25">
      <c r="A216" s="9" t="s">
        <v>690</v>
      </c>
      <c r="B216" s="9" t="s">
        <v>294</v>
      </c>
      <c r="C216" s="8">
        <v>112</v>
      </c>
      <c r="D216" s="9" t="s">
        <v>290</v>
      </c>
      <c r="E216" s="8">
        <v>117</v>
      </c>
    </row>
    <row r="217" spans="1:5" x14ac:dyDescent="0.25">
      <c r="A217" s="9" t="s">
        <v>690</v>
      </c>
      <c r="B217" s="9" t="s">
        <v>293</v>
      </c>
      <c r="C217" s="8">
        <v>102</v>
      </c>
      <c r="D217" s="9" t="s">
        <v>292</v>
      </c>
      <c r="E217" s="8">
        <v>116</v>
      </c>
    </row>
    <row r="218" spans="1:5" x14ac:dyDescent="0.25">
      <c r="A218" s="9" t="s">
        <v>690</v>
      </c>
      <c r="B218" s="9" t="s">
        <v>299</v>
      </c>
      <c r="C218" s="8">
        <v>109</v>
      </c>
      <c r="D218" s="9" t="s">
        <v>297</v>
      </c>
      <c r="E218" s="8">
        <v>102</v>
      </c>
    </row>
    <row r="219" spans="1:5" x14ac:dyDescent="0.25">
      <c r="A219" s="9" t="s">
        <v>690</v>
      </c>
      <c r="B219" s="9" t="s">
        <v>274</v>
      </c>
      <c r="C219" s="8">
        <v>115</v>
      </c>
      <c r="D219" s="9" t="s">
        <v>273</v>
      </c>
      <c r="E219" s="8">
        <v>123</v>
      </c>
    </row>
    <row r="220" spans="1:5" x14ac:dyDescent="0.25">
      <c r="A220" s="9" t="s">
        <v>690</v>
      </c>
      <c r="B220" s="9" t="s">
        <v>295</v>
      </c>
      <c r="C220" s="8">
        <v>105</v>
      </c>
      <c r="D220" s="9" t="s">
        <v>298</v>
      </c>
      <c r="E220" s="8">
        <v>121</v>
      </c>
    </row>
    <row r="221" spans="1:5" x14ac:dyDescent="0.25">
      <c r="A221" s="9" t="s">
        <v>690</v>
      </c>
      <c r="B221" s="9" t="s">
        <v>296</v>
      </c>
      <c r="C221" s="8">
        <v>104</v>
      </c>
      <c r="D221" s="9" t="s">
        <v>271</v>
      </c>
      <c r="E221" s="8">
        <v>101</v>
      </c>
    </row>
    <row r="222" spans="1:5" x14ac:dyDescent="0.25">
      <c r="A222" s="9" t="s">
        <v>691</v>
      </c>
      <c r="B222" s="9" t="s">
        <v>278</v>
      </c>
      <c r="C222" s="8">
        <v>96</v>
      </c>
      <c r="D222" s="9" t="s">
        <v>277</v>
      </c>
      <c r="E222" s="8">
        <v>113</v>
      </c>
    </row>
    <row r="223" spans="1:5" x14ac:dyDescent="0.25">
      <c r="A223" s="9" t="s">
        <v>691</v>
      </c>
      <c r="B223" s="9" t="s">
        <v>273</v>
      </c>
      <c r="C223" s="8">
        <v>110</v>
      </c>
      <c r="D223" s="9" t="s">
        <v>291</v>
      </c>
      <c r="E223" s="8">
        <v>89</v>
      </c>
    </row>
    <row r="224" spans="1:5" x14ac:dyDescent="0.25">
      <c r="A224" s="9" t="s">
        <v>691</v>
      </c>
      <c r="B224" s="9" t="s">
        <v>285</v>
      </c>
      <c r="C224" s="8">
        <v>98</v>
      </c>
      <c r="D224" s="9" t="s">
        <v>279</v>
      </c>
      <c r="E224" s="8">
        <v>100</v>
      </c>
    </row>
    <row r="225" spans="1:5" x14ac:dyDescent="0.25">
      <c r="A225" s="9" t="s">
        <v>691</v>
      </c>
      <c r="B225" s="9" t="s">
        <v>293</v>
      </c>
      <c r="C225" s="8">
        <v>108</v>
      </c>
      <c r="D225" s="9" t="s">
        <v>287</v>
      </c>
      <c r="E225" s="8">
        <v>121</v>
      </c>
    </row>
    <row r="226" spans="1:5" x14ac:dyDescent="0.25">
      <c r="A226" s="9" t="s">
        <v>691</v>
      </c>
      <c r="B226" s="9" t="s">
        <v>272</v>
      </c>
      <c r="C226" s="8">
        <v>86</v>
      </c>
      <c r="D226" s="9" t="s">
        <v>276</v>
      </c>
      <c r="E226" s="8">
        <v>105</v>
      </c>
    </row>
    <row r="227" spans="1:5" x14ac:dyDescent="0.25">
      <c r="A227" s="9" t="s">
        <v>691</v>
      </c>
      <c r="B227" s="9" t="s">
        <v>284</v>
      </c>
      <c r="C227" s="8">
        <v>113</v>
      </c>
      <c r="D227" s="9" t="s">
        <v>281</v>
      </c>
      <c r="E227" s="8">
        <v>136</v>
      </c>
    </row>
    <row r="228" spans="1:5" x14ac:dyDescent="0.25">
      <c r="A228" s="9" t="s">
        <v>691</v>
      </c>
      <c r="B228" s="9" t="s">
        <v>280</v>
      </c>
      <c r="C228" s="8">
        <v>128</v>
      </c>
      <c r="D228" s="9" t="s">
        <v>302</v>
      </c>
      <c r="E228" s="8">
        <v>131</v>
      </c>
    </row>
    <row r="229" spans="1:5" x14ac:dyDescent="0.25">
      <c r="A229" s="9" t="s">
        <v>691</v>
      </c>
      <c r="B229" s="9" t="s">
        <v>294</v>
      </c>
      <c r="C229" s="8">
        <v>124</v>
      </c>
      <c r="D229" s="9" t="s">
        <v>286</v>
      </c>
      <c r="E229" s="8">
        <v>111</v>
      </c>
    </row>
    <row r="230" spans="1:5" x14ac:dyDescent="0.25">
      <c r="A230" s="9" t="s">
        <v>691</v>
      </c>
      <c r="B230" s="9" t="s">
        <v>297</v>
      </c>
      <c r="C230" s="8">
        <v>112</v>
      </c>
      <c r="D230" s="9" t="s">
        <v>274</v>
      </c>
      <c r="E230" s="8">
        <v>118</v>
      </c>
    </row>
    <row r="231" spans="1:5" x14ac:dyDescent="0.25">
      <c r="A231" s="9" t="s">
        <v>691</v>
      </c>
      <c r="B231" s="9" t="s">
        <v>290</v>
      </c>
      <c r="C231" s="8">
        <v>116</v>
      </c>
      <c r="D231" s="9" t="s">
        <v>299</v>
      </c>
      <c r="E231" s="8">
        <v>106</v>
      </c>
    </row>
    <row r="232" spans="1:5" x14ac:dyDescent="0.25">
      <c r="A232" s="9" t="s">
        <v>692</v>
      </c>
      <c r="B232" s="9" t="s">
        <v>301</v>
      </c>
      <c r="C232" s="8">
        <v>127</v>
      </c>
      <c r="D232" s="9" t="s">
        <v>292</v>
      </c>
      <c r="E232" s="8">
        <v>123</v>
      </c>
    </row>
    <row r="233" spans="1:5" x14ac:dyDescent="0.25">
      <c r="A233" s="9" t="s">
        <v>692</v>
      </c>
      <c r="B233" s="9" t="s">
        <v>285</v>
      </c>
      <c r="C233" s="8">
        <v>97</v>
      </c>
      <c r="D233" s="9" t="s">
        <v>289</v>
      </c>
      <c r="E233" s="8">
        <v>112</v>
      </c>
    </row>
    <row r="234" spans="1:5" x14ac:dyDescent="0.25">
      <c r="A234" s="9" t="s">
        <v>692</v>
      </c>
      <c r="B234" s="9" t="s">
        <v>282</v>
      </c>
      <c r="C234" s="8">
        <v>136</v>
      </c>
      <c r="D234" s="9" t="s">
        <v>280</v>
      </c>
      <c r="E234" s="8">
        <v>108</v>
      </c>
    </row>
    <row r="235" spans="1:5" x14ac:dyDescent="0.25">
      <c r="A235" s="9" t="s">
        <v>692</v>
      </c>
      <c r="B235" s="9" t="s">
        <v>271</v>
      </c>
      <c r="C235" s="8">
        <v>121</v>
      </c>
      <c r="D235" s="9" t="s">
        <v>288</v>
      </c>
      <c r="E235" s="8">
        <v>115</v>
      </c>
    </row>
    <row r="236" spans="1:5" x14ac:dyDescent="0.25">
      <c r="A236" s="9" t="s">
        <v>692</v>
      </c>
      <c r="B236" s="9" t="s">
        <v>290</v>
      </c>
      <c r="C236" s="8">
        <v>100</v>
      </c>
      <c r="D236" s="9" t="s">
        <v>295</v>
      </c>
      <c r="E236" s="8">
        <v>105</v>
      </c>
    </row>
    <row r="237" spans="1:5" x14ac:dyDescent="0.25">
      <c r="A237" s="9" t="s">
        <v>692</v>
      </c>
      <c r="B237" s="9" t="s">
        <v>296</v>
      </c>
      <c r="C237" s="8">
        <v>88</v>
      </c>
      <c r="D237" s="9" t="s">
        <v>299</v>
      </c>
      <c r="E237" s="8">
        <v>107</v>
      </c>
    </row>
    <row r="238" spans="1:5" x14ac:dyDescent="0.25">
      <c r="A238" s="9" t="s">
        <v>693</v>
      </c>
      <c r="B238" s="9" t="s">
        <v>298</v>
      </c>
      <c r="C238" s="8">
        <v>102</v>
      </c>
      <c r="D238" s="9" t="s">
        <v>302</v>
      </c>
      <c r="E238" s="8">
        <v>108</v>
      </c>
    </row>
    <row r="239" spans="1:5" x14ac:dyDescent="0.25">
      <c r="A239" s="9" t="s">
        <v>693</v>
      </c>
      <c r="B239" s="9" t="s">
        <v>282</v>
      </c>
      <c r="C239" s="8">
        <v>103</v>
      </c>
      <c r="D239" s="9" t="s">
        <v>278</v>
      </c>
      <c r="E239" s="8">
        <v>113</v>
      </c>
    </row>
    <row r="240" spans="1:5" x14ac:dyDescent="0.25">
      <c r="A240" s="9" t="s">
        <v>693</v>
      </c>
      <c r="B240" s="9" t="s">
        <v>286</v>
      </c>
      <c r="C240" s="8">
        <v>119</v>
      </c>
      <c r="D240" s="9" t="s">
        <v>291</v>
      </c>
      <c r="E240" s="8">
        <v>97</v>
      </c>
    </row>
    <row r="241" spans="1:5" x14ac:dyDescent="0.25">
      <c r="A241" s="9" t="s">
        <v>693</v>
      </c>
      <c r="B241" s="9" t="s">
        <v>273</v>
      </c>
      <c r="C241" s="8">
        <v>116</v>
      </c>
      <c r="D241" s="9" t="s">
        <v>279</v>
      </c>
      <c r="E241" s="8">
        <v>113</v>
      </c>
    </row>
    <row r="242" spans="1:5" x14ac:dyDescent="0.25">
      <c r="A242" s="9" t="s">
        <v>693</v>
      </c>
      <c r="B242" s="9" t="s">
        <v>283</v>
      </c>
      <c r="C242" s="8">
        <v>117</v>
      </c>
      <c r="D242" s="9" t="s">
        <v>277</v>
      </c>
      <c r="E242" s="8">
        <v>130</v>
      </c>
    </row>
    <row r="243" spans="1:5" x14ac:dyDescent="0.25">
      <c r="A243" s="9" t="s">
        <v>693</v>
      </c>
      <c r="B243" s="9" t="s">
        <v>293</v>
      </c>
      <c r="C243" s="8">
        <v>109</v>
      </c>
      <c r="D243" s="9" t="s">
        <v>289</v>
      </c>
      <c r="E243" s="8">
        <v>118</v>
      </c>
    </row>
    <row r="244" spans="1:5" x14ac:dyDescent="0.25">
      <c r="A244" s="9" t="s">
        <v>693</v>
      </c>
      <c r="B244" s="9" t="s">
        <v>287</v>
      </c>
      <c r="C244" s="8">
        <v>102</v>
      </c>
      <c r="D244" s="9" t="s">
        <v>288</v>
      </c>
      <c r="E244" s="8">
        <v>105</v>
      </c>
    </row>
    <row r="245" spans="1:5" x14ac:dyDescent="0.25">
      <c r="A245" s="9" t="s">
        <v>693</v>
      </c>
      <c r="B245" s="9" t="s">
        <v>297</v>
      </c>
      <c r="C245" s="8">
        <v>120</v>
      </c>
      <c r="D245" s="9" t="s">
        <v>272</v>
      </c>
      <c r="E245" s="8">
        <v>132</v>
      </c>
    </row>
    <row r="246" spans="1:5" x14ac:dyDescent="0.25">
      <c r="A246" s="9" t="s">
        <v>694</v>
      </c>
      <c r="B246" s="9" t="s">
        <v>280</v>
      </c>
      <c r="C246" s="8">
        <v>126</v>
      </c>
      <c r="D246" s="9" t="s">
        <v>284</v>
      </c>
      <c r="E246" s="8">
        <v>107</v>
      </c>
    </row>
    <row r="247" spans="1:5" x14ac:dyDescent="0.25">
      <c r="A247" s="9" t="s">
        <v>694</v>
      </c>
      <c r="B247" s="9" t="s">
        <v>298</v>
      </c>
      <c r="C247" s="8">
        <v>114</v>
      </c>
      <c r="D247" s="9" t="s">
        <v>281</v>
      </c>
      <c r="E247" s="8">
        <v>110</v>
      </c>
    </row>
    <row r="248" spans="1:5" x14ac:dyDescent="0.25">
      <c r="A248" s="9" t="s">
        <v>694</v>
      </c>
      <c r="B248" s="9" t="s">
        <v>271</v>
      </c>
      <c r="C248" s="8">
        <v>94</v>
      </c>
      <c r="D248" s="9" t="s">
        <v>301</v>
      </c>
      <c r="E248" s="8">
        <v>138</v>
      </c>
    </row>
    <row r="249" spans="1:5" x14ac:dyDescent="0.25">
      <c r="A249" s="9" t="s">
        <v>694</v>
      </c>
      <c r="B249" s="9" t="s">
        <v>290</v>
      </c>
      <c r="C249" s="8">
        <v>112</v>
      </c>
      <c r="D249" s="9" t="s">
        <v>295</v>
      </c>
      <c r="E249" s="8">
        <v>114</v>
      </c>
    </row>
    <row r="250" spans="1:5" x14ac:dyDescent="0.25">
      <c r="A250" s="9" t="s">
        <v>694</v>
      </c>
      <c r="B250" s="9" t="s">
        <v>272</v>
      </c>
      <c r="C250" s="8">
        <v>113</v>
      </c>
      <c r="D250" s="9" t="s">
        <v>299</v>
      </c>
      <c r="E250" s="8">
        <v>104</v>
      </c>
    </row>
    <row r="251" spans="1:5" x14ac:dyDescent="0.25">
      <c r="A251" s="9" t="s">
        <v>695</v>
      </c>
      <c r="B251" s="9" t="s">
        <v>293</v>
      </c>
      <c r="C251" s="8">
        <v>97</v>
      </c>
      <c r="D251" s="9" t="s">
        <v>278</v>
      </c>
      <c r="E251" s="8">
        <v>124</v>
      </c>
    </row>
    <row r="252" spans="1:5" x14ac:dyDescent="0.25">
      <c r="A252" s="9" t="s">
        <v>695</v>
      </c>
      <c r="B252" s="9" t="s">
        <v>287</v>
      </c>
      <c r="C252" s="8">
        <v>103</v>
      </c>
      <c r="D252" s="9" t="s">
        <v>289</v>
      </c>
      <c r="E252" s="8">
        <v>115</v>
      </c>
    </row>
    <row r="253" spans="1:5" x14ac:dyDescent="0.25">
      <c r="A253" s="9" t="s">
        <v>695</v>
      </c>
      <c r="B253" s="9" t="s">
        <v>282</v>
      </c>
      <c r="C253" s="8">
        <v>105</v>
      </c>
      <c r="D253" s="9" t="s">
        <v>288</v>
      </c>
      <c r="E253" s="8">
        <v>128</v>
      </c>
    </row>
    <row r="254" spans="1:5" x14ac:dyDescent="0.25">
      <c r="A254" s="9" t="s">
        <v>695</v>
      </c>
      <c r="B254" s="9" t="s">
        <v>302</v>
      </c>
      <c r="C254" s="8">
        <v>131</v>
      </c>
      <c r="D254" s="9" t="s">
        <v>285</v>
      </c>
      <c r="E254" s="8">
        <v>124</v>
      </c>
    </row>
    <row r="255" spans="1:5" x14ac:dyDescent="0.25">
      <c r="A255" s="9" t="s">
        <v>695</v>
      </c>
      <c r="B255" s="9" t="s">
        <v>283</v>
      </c>
      <c r="C255" s="8">
        <v>91</v>
      </c>
      <c r="D255" s="9" t="s">
        <v>279</v>
      </c>
      <c r="E255" s="8">
        <v>115</v>
      </c>
    </row>
    <row r="256" spans="1:5" x14ac:dyDescent="0.25">
      <c r="A256" s="9" t="s">
        <v>695</v>
      </c>
      <c r="B256" s="9" t="s">
        <v>292</v>
      </c>
      <c r="C256" s="8">
        <v>103</v>
      </c>
      <c r="D256" s="9" t="s">
        <v>286</v>
      </c>
      <c r="E256" s="8">
        <v>106</v>
      </c>
    </row>
    <row r="257" spans="1:5" x14ac:dyDescent="0.25">
      <c r="A257" s="9" t="s">
        <v>695</v>
      </c>
      <c r="B257" s="9" t="s">
        <v>276</v>
      </c>
      <c r="C257" s="8">
        <v>115</v>
      </c>
      <c r="D257" s="9" t="s">
        <v>296</v>
      </c>
      <c r="E257" s="8">
        <v>121</v>
      </c>
    </row>
    <row r="258" spans="1:5" x14ac:dyDescent="0.25">
      <c r="A258" s="9" t="s">
        <v>695</v>
      </c>
      <c r="B258" s="9" t="s">
        <v>274</v>
      </c>
      <c r="C258" s="8">
        <v>123</v>
      </c>
      <c r="D258" s="9" t="s">
        <v>294</v>
      </c>
      <c r="E258" s="8">
        <v>124</v>
      </c>
    </row>
    <row r="259" spans="1:5" x14ac:dyDescent="0.25">
      <c r="A259" s="9" t="s">
        <v>696</v>
      </c>
      <c r="B259" s="9" t="s">
        <v>271</v>
      </c>
      <c r="C259" s="8">
        <v>133</v>
      </c>
      <c r="D259" s="9" t="s">
        <v>284</v>
      </c>
      <c r="E259" s="8">
        <v>107</v>
      </c>
    </row>
    <row r="260" spans="1:5" x14ac:dyDescent="0.25">
      <c r="A260" s="9" t="s">
        <v>696</v>
      </c>
      <c r="B260" s="9" t="s">
        <v>280</v>
      </c>
      <c r="C260" s="8">
        <v>120</v>
      </c>
      <c r="D260" s="9" t="s">
        <v>277</v>
      </c>
      <c r="E260" s="8">
        <v>139</v>
      </c>
    </row>
    <row r="261" spans="1:5" x14ac:dyDescent="0.25">
      <c r="A261" s="9" t="s">
        <v>696</v>
      </c>
      <c r="B261" s="9" t="s">
        <v>273</v>
      </c>
      <c r="C261" s="8">
        <v>105</v>
      </c>
      <c r="D261" s="9" t="s">
        <v>287</v>
      </c>
      <c r="E261" s="8">
        <v>112</v>
      </c>
    </row>
    <row r="262" spans="1:5" x14ac:dyDescent="0.25">
      <c r="A262" s="9" t="s">
        <v>696</v>
      </c>
      <c r="B262" s="9" t="s">
        <v>295</v>
      </c>
      <c r="C262" s="8">
        <v>91</v>
      </c>
      <c r="D262" s="9" t="s">
        <v>291</v>
      </c>
      <c r="E262" s="8">
        <v>105</v>
      </c>
    </row>
    <row r="263" spans="1:5" x14ac:dyDescent="0.25">
      <c r="A263" s="9" t="s">
        <v>696</v>
      </c>
      <c r="B263" s="9" t="s">
        <v>301</v>
      </c>
      <c r="C263" s="8">
        <v>114</v>
      </c>
      <c r="D263" s="9" t="s">
        <v>290</v>
      </c>
      <c r="E263" s="8">
        <v>124</v>
      </c>
    </row>
    <row r="264" spans="1:5" x14ac:dyDescent="0.25">
      <c r="A264" s="9" t="s">
        <v>696</v>
      </c>
      <c r="B264" s="9" t="s">
        <v>276</v>
      </c>
      <c r="C264" s="8">
        <v>124</v>
      </c>
      <c r="D264" s="9" t="s">
        <v>272</v>
      </c>
      <c r="E264" s="8">
        <v>134</v>
      </c>
    </row>
    <row r="265" spans="1:5" x14ac:dyDescent="0.25">
      <c r="A265" s="9" t="s">
        <v>696</v>
      </c>
      <c r="B265" s="9" t="s">
        <v>299</v>
      </c>
      <c r="C265" s="8">
        <v>131</v>
      </c>
      <c r="D265" s="9" t="s">
        <v>294</v>
      </c>
      <c r="E265" s="8">
        <v>117</v>
      </c>
    </row>
    <row r="266" spans="1:5" x14ac:dyDescent="0.25">
      <c r="A266" s="9" t="s">
        <v>697</v>
      </c>
      <c r="B266" s="9" t="s">
        <v>298</v>
      </c>
      <c r="C266" s="8">
        <v>103</v>
      </c>
      <c r="D266" s="9" t="s">
        <v>288</v>
      </c>
      <c r="E266" s="8">
        <v>95</v>
      </c>
    </row>
    <row r="267" spans="1:5" x14ac:dyDescent="0.25">
      <c r="A267" s="9" t="s">
        <v>697</v>
      </c>
      <c r="B267" s="9" t="s">
        <v>283</v>
      </c>
      <c r="C267" s="8">
        <v>129</v>
      </c>
      <c r="D267" s="9" t="s">
        <v>289</v>
      </c>
      <c r="E267" s="8">
        <v>128</v>
      </c>
    </row>
    <row r="268" spans="1:5" x14ac:dyDescent="0.25">
      <c r="A268" s="9" t="s">
        <v>697</v>
      </c>
      <c r="B268" s="9" t="s">
        <v>281</v>
      </c>
      <c r="C268" s="8">
        <v>132</v>
      </c>
      <c r="D268" s="9" t="s">
        <v>285</v>
      </c>
      <c r="E268" s="8">
        <v>142</v>
      </c>
    </row>
    <row r="269" spans="1:5" x14ac:dyDescent="0.25">
      <c r="A269" s="9" t="s">
        <v>697</v>
      </c>
      <c r="B269" s="9" t="s">
        <v>284</v>
      </c>
      <c r="C269" s="8">
        <v>112</v>
      </c>
      <c r="D269" s="9" t="s">
        <v>279</v>
      </c>
      <c r="E269" s="8">
        <v>118</v>
      </c>
    </row>
    <row r="270" spans="1:5" x14ac:dyDescent="0.25">
      <c r="A270" s="9" t="s">
        <v>697</v>
      </c>
      <c r="B270" s="9" t="s">
        <v>302</v>
      </c>
      <c r="C270" s="8">
        <v>113</v>
      </c>
      <c r="D270" s="9" t="s">
        <v>293</v>
      </c>
      <c r="E270" s="8">
        <v>120</v>
      </c>
    </row>
    <row r="271" spans="1:5" x14ac:dyDescent="0.25">
      <c r="A271" s="9" t="s">
        <v>697</v>
      </c>
      <c r="B271" s="9" t="s">
        <v>295</v>
      </c>
      <c r="C271" s="8">
        <v>90</v>
      </c>
      <c r="D271" s="9" t="s">
        <v>286</v>
      </c>
      <c r="E271" s="8">
        <v>101</v>
      </c>
    </row>
    <row r="272" spans="1:5" x14ac:dyDescent="0.25">
      <c r="A272" s="9" t="s">
        <v>697</v>
      </c>
      <c r="B272" s="9" t="s">
        <v>271</v>
      </c>
      <c r="C272" s="8">
        <v>110</v>
      </c>
      <c r="D272" s="9" t="s">
        <v>292</v>
      </c>
      <c r="E272" s="8">
        <v>133</v>
      </c>
    </row>
    <row r="273" spans="1:5" x14ac:dyDescent="0.25">
      <c r="A273" s="9" t="s">
        <v>697</v>
      </c>
      <c r="B273" s="9" t="s">
        <v>282</v>
      </c>
      <c r="C273" s="8">
        <v>137</v>
      </c>
      <c r="D273" s="9" t="s">
        <v>297</v>
      </c>
      <c r="E273" s="8">
        <v>135</v>
      </c>
    </row>
    <row r="274" spans="1:5" x14ac:dyDescent="0.25">
      <c r="A274" s="9" t="s">
        <v>697</v>
      </c>
      <c r="B274" s="9" t="s">
        <v>299</v>
      </c>
      <c r="C274" s="8">
        <v>114</v>
      </c>
      <c r="D274" s="9" t="s">
        <v>274</v>
      </c>
      <c r="E274" s="8">
        <v>120</v>
      </c>
    </row>
    <row r="275" spans="1:5" x14ac:dyDescent="0.25">
      <c r="A275" s="9" t="s">
        <v>698</v>
      </c>
      <c r="B275" s="9" t="s">
        <v>280</v>
      </c>
      <c r="C275" s="8">
        <v>125</v>
      </c>
      <c r="D275" s="9" t="s">
        <v>277</v>
      </c>
      <c r="E275" s="8">
        <v>130</v>
      </c>
    </row>
    <row r="276" spans="1:5" x14ac:dyDescent="0.25">
      <c r="A276" s="9" t="s">
        <v>698</v>
      </c>
      <c r="B276" s="9" t="s">
        <v>301</v>
      </c>
      <c r="C276" s="8">
        <v>119</v>
      </c>
      <c r="D276" s="9" t="s">
        <v>278</v>
      </c>
      <c r="E276" s="8">
        <v>125</v>
      </c>
    </row>
    <row r="277" spans="1:5" x14ac:dyDescent="0.25">
      <c r="A277" s="9" t="s">
        <v>698</v>
      </c>
      <c r="B277" s="9" t="s">
        <v>291</v>
      </c>
      <c r="C277" s="8">
        <v>108</v>
      </c>
      <c r="D277" s="9" t="s">
        <v>296</v>
      </c>
      <c r="E277" s="8">
        <v>94</v>
      </c>
    </row>
    <row r="278" spans="1:5" x14ac:dyDescent="0.25">
      <c r="A278" s="9" t="s">
        <v>698</v>
      </c>
      <c r="B278" s="9" t="s">
        <v>279</v>
      </c>
      <c r="C278" s="8">
        <v>119</v>
      </c>
      <c r="D278" s="9" t="s">
        <v>287</v>
      </c>
      <c r="E278" s="8">
        <v>106</v>
      </c>
    </row>
    <row r="279" spans="1:5" x14ac:dyDescent="0.25">
      <c r="A279" s="9" t="s">
        <v>698</v>
      </c>
      <c r="B279" s="9" t="s">
        <v>297</v>
      </c>
      <c r="C279" s="8">
        <v>106</v>
      </c>
      <c r="D279" s="9" t="s">
        <v>290</v>
      </c>
      <c r="E279" s="8">
        <v>121</v>
      </c>
    </row>
    <row r="280" spans="1:5" x14ac:dyDescent="0.25">
      <c r="A280" s="9" t="s">
        <v>698</v>
      </c>
      <c r="B280" s="9" t="s">
        <v>272</v>
      </c>
      <c r="C280" s="8">
        <v>119</v>
      </c>
      <c r="D280" s="9" t="s">
        <v>273</v>
      </c>
      <c r="E280" s="8">
        <v>111</v>
      </c>
    </row>
    <row r="281" spans="1:5" x14ac:dyDescent="0.25">
      <c r="A281" s="9" t="s">
        <v>699</v>
      </c>
      <c r="B281" s="9" t="s">
        <v>274</v>
      </c>
      <c r="C281" s="8">
        <v>112</v>
      </c>
      <c r="D281" s="9" t="s">
        <v>299</v>
      </c>
      <c r="E281" s="8">
        <v>113</v>
      </c>
    </row>
    <row r="282" spans="1:5" x14ac:dyDescent="0.25">
      <c r="A282" s="9" t="s">
        <v>699</v>
      </c>
      <c r="B282" s="9" t="s">
        <v>286</v>
      </c>
      <c r="C282" s="8">
        <v>123</v>
      </c>
      <c r="D282" s="9" t="s">
        <v>283</v>
      </c>
      <c r="E282" s="8">
        <v>117</v>
      </c>
    </row>
    <row r="283" spans="1:5" x14ac:dyDescent="0.25">
      <c r="A283" s="9" t="s">
        <v>699</v>
      </c>
      <c r="B283" s="9" t="s">
        <v>277</v>
      </c>
      <c r="C283" s="8">
        <v>101</v>
      </c>
      <c r="D283" s="9" t="s">
        <v>289</v>
      </c>
      <c r="E283" s="8">
        <v>129</v>
      </c>
    </row>
    <row r="284" spans="1:5" x14ac:dyDescent="0.25">
      <c r="A284" s="9" t="s">
        <v>699</v>
      </c>
      <c r="B284" s="9" t="s">
        <v>288</v>
      </c>
      <c r="C284" s="8">
        <v>110</v>
      </c>
      <c r="D284" s="9" t="s">
        <v>284</v>
      </c>
      <c r="E284" s="8">
        <v>101</v>
      </c>
    </row>
    <row r="285" spans="1:5" x14ac:dyDescent="0.25">
      <c r="A285" s="9" t="s">
        <v>699</v>
      </c>
      <c r="B285" s="9" t="s">
        <v>290</v>
      </c>
      <c r="C285" s="8">
        <v>118</v>
      </c>
      <c r="D285" s="9" t="s">
        <v>293</v>
      </c>
      <c r="E285" s="8">
        <v>124</v>
      </c>
    </row>
    <row r="286" spans="1:5" x14ac:dyDescent="0.25">
      <c r="A286" s="9" t="s">
        <v>699</v>
      </c>
      <c r="B286" s="9" t="s">
        <v>281</v>
      </c>
      <c r="C286" s="8">
        <v>144</v>
      </c>
      <c r="D286" s="9" t="s">
        <v>285</v>
      </c>
      <c r="E286" s="8">
        <v>129</v>
      </c>
    </row>
    <row r="287" spans="1:5" x14ac:dyDescent="0.25">
      <c r="A287" s="9" t="s">
        <v>699</v>
      </c>
      <c r="B287" s="9" t="s">
        <v>282</v>
      </c>
      <c r="C287" s="8">
        <v>121</v>
      </c>
      <c r="D287" s="9" t="s">
        <v>302</v>
      </c>
      <c r="E287" s="8">
        <v>132</v>
      </c>
    </row>
    <row r="288" spans="1:5" x14ac:dyDescent="0.25">
      <c r="A288" s="9" t="s">
        <v>699</v>
      </c>
      <c r="B288" s="9" t="s">
        <v>292</v>
      </c>
      <c r="C288" s="8">
        <v>126</v>
      </c>
      <c r="D288" s="9" t="s">
        <v>296</v>
      </c>
      <c r="E288" s="8">
        <v>120</v>
      </c>
    </row>
    <row r="289" spans="1:5" x14ac:dyDescent="0.25">
      <c r="A289" s="9" t="s">
        <v>699</v>
      </c>
      <c r="B289" s="9" t="s">
        <v>291</v>
      </c>
      <c r="C289" s="8">
        <v>109</v>
      </c>
      <c r="D289" s="9" t="s">
        <v>273</v>
      </c>
      <c r="E289" s="8">
        <v>116</v>
      </c>
    </row>
    <row r="290" spans="1:5" x14ac:dyDescent="0.25">
      <c r="A290" s="9" t="s">
        <v>699</v>
      </c>
      <c r="B290" s="9" t="s">
        <v>298</v>
      </c>
      <c r="C290" s="8">
        <v>113</v>
      </c>
      <c r="D290" s="9" t="s">
        <v>295</v>
      </c>
      <c r="E290" s="8">
        <v>118</v>
      </c>
    </row>
    <row r="291" spans="1:5" x14ac:dyDescent="0.25">
      <c r="A291" s="9" t="s">
        <v>699</v>
      </c>
      <c r="B291" s="9" t="s">
        <v>272</v>
      </c>
      <c r="C291" s="8">
        <v>117</v>
      </c>
      <c r="D291" s="9" t="s">
        <v>294</v>
      </c>
      <c r="E291" s="8">
        <v>123</v>
      </c>
    </row>
    <row r="292" spans="1:5" x14ac:dyDescent="0.25">
      <c r="A292" s="9" t="s">
        <v>699</v>
      </c>
      <c r="B292" s="9" t="s">
        <v>276</v>
      </c>
      <c r="C292" s="8">
        <v>97</v>
      </c>
      <c r="D292" s="9" t="s">
        <v>271</v>
      </c>
      <c r="E292" s="8">
        <v>107</v>
      </c>
    </row>
    <row r="293" spans="1:5" x14ac:dyDescent="0.25">
      <c r="A293" s="9" t="s">
        <v>700</v>
      </c>
      <c r="B293" s="9" t="s">
        <v>278</v>
      </c>
      <c r="C293" s="8">
        <v>112</v>
      </c>
      <c r="D293" s="9" t="s">
        <v>281</v>
      </c>
      <c r="E293" s="8">
        <v>122</v>
      </c>
    </row>
    <row r="294" spans="1:5" x14ac:dyDescent="0.25">
      <c r="A294" s="9" t="s">
        <v>700</v>
      </c>
      <c r="B294" s="9" t="s">
        <v>290</v>
      </c>
      <c r="C294" s="8">
        <v>127</v>
      </c>
      <c r="D294" s="9" t="s">
        <v>294</v>
      </c>
      <c r="E294" s="8">
        <v>117</v>
      </c>
    </row>
    <row r="295" spans="1:5" x14ac:dyDescent="0.25">
      <c r="A295" s="9" t="s">
        <v>701</v>
      </c>
      <c r="B295" s="9" t="s">
        <v>279</v>
      </c>
      <c r="C295" s="8">
        <v>122</v>
      </c>
      <c r="D295" s="9" t="s">
        <v>302</v>
      </c>
      <c r="E295" s="8">
        <v>146</v>
      </c>
    </row>
    <row r="296" spans="1:5" x14ac:dyDescent="0.25">
      <c r="A296" s="9" t="s">
        <v>701</v>
      </c>
      <c r="B296" s="9" t="s">
        <v>273</v>
      </c>
      <c r="C296" s="8">
        <v>103</v>
      </c>
      <c r="D296" s="9" t="s">
        <v>271</v>
      </c>
      <c r="E296" s="8">
        <v>106</v>
      </c>
    </row>
    <row r="297" spans="1:5" x14ac:dyDescent="0.25">
      <c r="A297" s="9" t="s">
        <v>702</v>
      </c>
      <c r="B297" s="9" t="s">
        <v>277</v>
      </c>
      <c r="C297" s="8">
        <v>111</v>
      </c>
      <c r="D297" s="9" t="s">
        <v>288</v>
      </c>
      <c r="E297" s="8">
        <v>121</v>
      </c>
    </row>
    <row r="298" spans="1:5" x14ac:dyDescent="0.25">
      <c r="A298" s="9" t="s">
        <v>702</v>
      </c>
      <c r="B298" s="9" t="s">
        <v>291</v>
      </c>
      <c r="C298" s="8">
        <v>116</v>
      </c>
      <c r="D298" s="9" t="s">
        <v>284</v>
      </c>
      <c r="E298" s="8">
        <v>102</v>
      </c>
    </row>
    <row r="299" spans="1:5" x14ac:dyDescent="0.25">
      <c r="A299" s="9" t="s">
        <v>702</v>
      </c>
      <c r="B299" s="9" t="s">
        <v>301</v>
      </c>
      <c r="C299" s="8">
        <v>131</v>
      </c>
      <c r="D299" s="9" t="s">
        <v>280</v>
      </c>
      <c r="E299" s="8">
        <v>126</v>
      </c>
    </row>
    <row r="300" spans="1:5" x14ac:dyDescent="0.25">
      <c r="A300" s="9" t="s">
        <v>702</v>
      </c>
      <c r="B300" s="9" t="s">
        <v>289</v>
      </c>
      <c r="C300" s="8">
        <v>114</v>
      </c>
      <c r="D300" s="9" t="s">
        <v>282</v>
      </c>
      <c r="E300" s="8">
        <v>113</v>
      </c>
    </row>
    <row r="301" spans="1:5" x14ac:dyDescent="0.25">
      <c r="A301" s="9" t="s">
        <v>702</v>
      </c>
      <c r="B301" s="9" t="s">
        <v>297</v>
      </c>
      <c r="C301" s="8">
        <v>94</v>
      </c>
      <c r="D301" s="9" t="s">
        <v>286</v>
      </c>
      <c r="E301" s="8">
        <v>102</v>
      </c>
    </row>
    <row r="302" spans="1:5" x14ac:dyDescent="0.25">
      <c r="A302" s="9" t="s">
        <v>702</v>
      </c>
      <c r="B302" s="9" t="s">
        <v>285</v>
      </c>
      <c r="C302" s="8">
        <v>112</v>
      </c>
      <c r="D302" s="9" t="s">
        <v>287</v>
      </c>
      <c r="E302" s="8">
        <v>103</v>
      </c>
    </row>
    <row r="303" spans="1:5" x14ac:dyDescent="0.25">
      <c r="A303" s="9" t="s">
        <v>702</v>
      </c>
      <c r="B303" s="9" t="s">
        <v>283</v>
      </c>
      <c r="C303" s="8">
        <v>100</v>
      </c>
      <c r="D303" s="9" t="s">
        <v>293</v>
      </c>
      <c r="E303" s="8">
        <v>111</v>
      </c>
    </row>
    <row r="304" spans="1:5" x14ac:dyDescent="0.25">
      <c r="A304" s="9" t="s">
        <v>702</v>
      </c>
      <c r="B304" s="9" t="s">
        <v>292</v>
      </c>
      <c r="C304" s="8">
        <v>101</v>
      </c>
      <c r="D304" s="9" t="s">
        <v>276</v>
      </c>
      <c r="E304" s="8">
        <v>110</v>
      </c>
    </row>
    <row r="305" spans="1:5" x14ac:dyDescent="0.25">
      <c r="A305" s="9" t="s">
        <v>702</v>
      </c>
      <c r="B305" s="9" t="s">
        <v>295</v>
      </c>
      <c r="C305" s="8">
        <v>97</v>
      </c>
      <c r="D305" s="9" t="s">
        <v>296</v>
      </c>
      <c r="E305" s="8">
        <v>147</v>
      </c>
    </row>
    <row r="306" spans="1:5" x14ac:dyDescent="0.25">
      <c r="A306" s="9" t="s">
        <v>702</v>
      </c>
      <c r="B306" s="9" t="s">
        <v>298</v>
      </c>
      <c r="C306" s="8">
        <v>106</v>
      </c>
      <c r="D306" s="9" t="s">
        <v>274</v>
      </c>
      <c r="E306" s="8">
        <v>110</v>
      </c>
    </row>
    <row r="307" spans="1:5" x14ac:dyDescent="0.25">
      <c r="A307" s="9" t="s">
        <v>702</v>
      </c>
      <c r="B307" s="9" t="s">
        <v>272</v>
      </c>
      <c r="C307" s="8">
        <v>102</v>
      </c>
      <c r="D307" s="9" t="s">
        <v>299</v>
      </c>
      <c r="E307" s="8">
        <v>111</v>
      </c>
    </row>
    <row r="308" spans="1:5" x14ac:dyDescent="0.25">
      <c r="A308" s="9" t="s">
        <v>703</v>
      </c>
      <c r="B308" s="9" t="s">
        <v>281</v>
      </c>
      <c r="C308" s="8">
        <v>128</v>
      </c>
      <c r="D308" s="9" t="s">
        <v>302</v>
      </c>
      <c r="E308" s="8">
        <v>119</v>
      </c>
    </row>
    <row r="309" spans="1:5" x14ac:dyDescent="0.25">
      <c r="A309" s="9" t="s">
        <v>703</v>
      </c>
      <c r="B309" s="9" t="s">
        <v>290</v>
      </c>
      <c r="C309" s="8">
        <v>89</v>
      </c>
      <c r="D309" s="9" t="s">
        <v>271</v>
      </c>
      <c r="E309" s="8">
        <v>133</v>
      </c>
    </row>
    <row r="310" spans="1:5" x14ac:dyDescent="0.25">
      <c r="A310" s="9" t="s">
        <v>704</v>
      </c>
      <c r="B310" s="9" t="s">
        <v>287</v>
      </c>
      <c r="C310" s="8">
        <v>116</v>
      </c>
      <c r="D310" s="9" t="s">
        <v>283</v>
      </c>
      <c r="E310" s="8">
        <v>119</v>
      </c>
    </row>
    <row r="311" spans="1:5" x14ac:dyDescent="0.25">
      <c r="A311" s="9" t="s">
        <v>704</v>
      </c>
      <c r="B311" s="9" t="s">
        <v>284</v>
      </c>
      <c r="C311" s="8">
        <v>91</v>
      </c>
      <c r="D311" s="9" t="s">
        <v>277</v>
      </c>
      <c r="E311" s="8">
        <v>123</v>
      </c>
    </row>
    <row r="312" spans="1:5" x14ac:dyDescent="0.25">
      <c r="A312" s="9" t="s">
        <v>704</v>
      </c>
      <c r="B312" s="9" t="s">
        <v>282</v>
      </c>
      <c r="C312" s="8">
        <v>114</v>
      </c>
      <c r="D312" s="9" t="s">
        <v>301</v>
      </c>
      <c r="E312" s="8">
        <v>125</v>
      </c>
    </row>
    <row r="313" spans="1:5" x14ac:dyDescent="0.25">
      <c r="A313" s="9" t="s">
        <v>704</v>
      </c>
      <c r="B313" s="9" t="s">
        <v>279</v>
      </c>
      <c r="C313" s="8">
        <v>123</v>
      </c>
      <c r="D313" s="9" t="s">
        <v>278</v>
      </c>
      <c r="E313" s="8">
        <v>133</v>
      </c>
    </row>
    <row r="314" spans="1:5" x14ac:dyDescent="0.25">
      <c r="A314" s="9" t="s">
        <v>704</v>
      </c>
      <c r="B314" s="9" t="s">
        <v>280</v>
      </c>
      <c r="C314" s="8">
        <v>97</v>
      </c>
      <c r="D314" s="9" t="s">
        <v>289</v>
      </c>
      <c r="E314" s="8">
        <v>124</v>
      </c>
    </row>
    <row r="315" spans="1:5" x14ac:dyDescent="0.25">
      <c r="A315" s="9" t="s">
        <v>704</v>
      </c>
      <c r="B315" s="9" t="s">
        <v>286</v>
      </c>
      <c r="C315" s="8">
        <v>127</v>
      </c>
      <c r="D315" s="9" t="s">
        <v>291</v>
      </c>
      <c r="E315" s="8">
        <v>103</v>
      </c>
    </row>
    <row r="316" spans="1:5" x14ac:dyDescent="0.25">
      <c r="A316" s="9" t="s">
        <v>704</v>
      </c>
      <c r="B316" s="9" t="s">
        <v>288</v>
      </c>
      <c r="C316" s="8">
        <v>111</v>
      </c>
      <c r="D316" s="9" t="s">
        <v>285</v>
      </c>
      <c r="E316" s="8">
        <v>99</v>
      </c>
    </row>
    <row r="317" spans="1:5" x14ac:dyDescent="0.25">
      <c r="A317" s="9" t="s">
        <v>704</v>
      </c>
      <c r="B317" s="9" t="s">
        <v>274</v>
      </c>
      <c r="C317" s="8">
        <v>136</v>
      </c>
      <c r="D317" s="9" t="s">
        <v>292</v>
      </c>
      <c r="E317" s="8">
        <v>138</v>
      </c>
    </row>
    <row r="318" spans="1:5" x14ac:dyDescent="0.25">
      <c r="A318" s="9" t="s">
        <v>704</v>
      </c>
      <c r="B318" s="9" t="s">
        <v>293</v>
      </c>
      <c r="C318" s="8">
        <v>121</v>
      </c>
      <c r="D318" s="9" t="s">
        <v>297</v>
      </c>
      <c r="E318" s="8">
        <v>112</v>
      </c>
    </row>
    <row r="319" spans="1:5" x14ac:dyDescent="0.25">
      <c r="A319" s="9" t="s">
        <v>704</v>
      </c>
      <c r="B319" s="9" t="s">
        <v>276</v>
      </c>
      <c r="C319" s="8">
        <v>114</v>
      </c>
      <c r="D319" s="9" t="s">
        <v>272</v>
      </c>
      <c r="E319" s="8">
        <v>106</v>
      </c>
    </row>
    <row r="320" spans="1:5" x14ac:dyDescent="0.25">
      <c r="A320" s="9" t="s">
        <v>704</v>
      </c>
      <c r="B320" s="9" t="s">
        <v>294</v>
      </c>
      <c r="C320" s="8">
        <v>114</v>
      </c>
      <c r="D320" s="9" t="s">
        <v>273</v>
      </c>
      <c r="E320" s="8">
        <v>106</v>
      </c>
    </row>
    <row r="321" spans="1:5" x14ac:dyDescent="0.25">
      <c r="A321" s="9" t="s">
        <v>704</v>
      </c>
      <c r="B321" s="9" t="s">
        <v>296</v>
      </c>
      <c r="C321" s="8">
        <v>125</v>
      </c>
      <c r="D321" s="9" t="s">
        <v>298</v>
      </c>
      <c r="E321" s="8">
        <v>112</v>
      </c>
    </row>
    <row r="322" spans="1:5" x14ac:dyDescent="0.25">
      <c r="A322" s="9" t="s">
        <v>704</v>
      </c>
      <c r="B322" s="9" t="s">
        <v>299</v>
      </c>
      <c r="C322" s="8">
        <v>117</v>
      </c>
      <c r="D322" s="9" t="s">
        <v>295</v>
      </c>
      <c r="E322" s="8">
        <v>103</v>
      </c>
    </row>
    <row r="323" spans="1:5" x14ac:dyDescent="0.25">
      <c r="A323" s="9" t="s">
        <v>811</v>
      </c>
      <c r="B323" s="9" t="s">
        <v>281</v>
      </c>
      <c r="C323" s="8">
        <v>109</v>
      </c>
      <c r="D323" s="9" t="s">
        <v>271</v>
      </c>
      <c r="E323" s="8">
        <v>123</v>
      </c>
    </row>
    <row r="324" spans="1:5" x14ac:dyDescent="0.25">
      <c r="A324" s="9" t="s">
        <v>812</v>
      </c>
      <c r="B324" s="9" t="s">
        <v>285</v>
      </c>
      <c r="C324" s="8">
        <v>116</v>
      </c>
      <c r="D324" s="9" t="s">
        <v>283</v>
      </c>
      <c r="E324" s="8">
        <v>114</v>
      </c>
    </row>
    <row r="325" spans="1:5" x14ac:dyDescent="0.25">
      <c r="A325" s="9" t="s">
        <v>812</v>
      </c>
      <c r="B325" s="9" t="s">
        <v>281</v>
      </c>
      <c r="C325" s="8">
        <v>131</v>
      </c>
      <c r="D325" s="9" t="s">
        <v>284</v>
      </c>
      <c r="E325" s="8">
        <v>123</v>
      </c>
    </row>
    <row r="326" spans="1:5" x14ac:dyDescent="0.25">
      <c r="A326" s="9" t="s">
        <v>812</v>
      </c>
      <c r="B326" s="9" t="s">
        <v>288</v>
      </c>
      <c r="C326" s="8">
        <v>94</v>
      </c>
      <c r="D326" s="9" t="s">
        <v>277</v>
      </c>
      <c r="E326" s="8">
        <v>104</v>
      </c>
    </row>
    <row r="327" spans="1:5" x14ac:dyDescent="0.25">
      <c r="A327" s="9" t="s">
        <v>812</v>
      </c>
      <c r="B327" s="9" t="s">
        <v>280</v>
      </c>
      <c r="C327" s="8">
        <v>101</v>
      </c>
      <c r="D327" s="9" t="s">
        <v>301</v>
      </c>
      <c r="E327" s="8">
        <v>146</v>
      </c>
    </row>
    <row r="328" spans="1:5" x14ac:dyDescent="0.25">
      <c r="A328" s="9" t="s">
        <v>812</v>
      </c>
      <c r="B328" s="9" t="s">
        <v>272</v>
      </c>
      <c r="C328" s="8">
        <v>129</v>
      </c>
      <c r="D328" s="9" t="s">
        <v>282</v>
      </c>
      <c r="E328" s="8">
        <v>122</v>
      </c>
    </row>
    <row r="329" spans="1:5" x14ac:dyDescent="0.25">
      <c r="A329" s="9" t="s">
        <v>812</v>
      </c>
      <c r="B329" s="9" t="s">
        <v>287</v>
      </c>
      <c r="C329" s="8">
        <v>130</v>
      </c>
      <c r="D329" s="9" t="s">
        <v>279</v>
      </c>
      <c r="E329" s="8">
        <v>136</v>
      </c>
    </row>
    <row r="330" spans="1:5" x14ac:dyDescent="0.25">
      <c r="A330" s="9" t="s">
        <v>812</v>
      </c>
      <c r="B330" s="9" t="s">
        <v>297</v>
      </c>
      <c r="C330" s="8">
        <v>82</v>
      </c>
      <c r="D330" s="9" t="s">
        <v>276</v>
      </c>
      <c r="E330" s="8">
        <v>93</v>
      </c>
    </row>
    <row r="331" spans="1:5" x14ac:dyDescent="0.25">
      <c r="A331" s="9" t="s">
        <v>812</v>
      </c>
      <c r="B331" s="9" t="s">
        <v>296</v>
      </c>
      <c r="C331" s="8">
        <v>120</v>
      </c>
      <c r="D331" s="9" t="s">
        <v>291</v>
      </c>
      <c r="E331" s="8">
        <v>113</v>
      </c>
    </row>
    <row r="332" spans="1:5" x14ac:dyDescent="0.25">
      <c r="A332" s="9" t="s">
        <v>812</v>
      </c>
      <c r="B332" s="9" t="s">
        <v>293</v>
      </c>
      <c r="C332" s="8">
        <v>129</v>
      </c>
      <c r="D332" s="9" t="s">
        <v>302</v>
      </c>
      <c r="E332" s="8">
        <v>133</v>
      </c>
    </row>
    <row r="333" spans="1:5" x14ac:dyDescent="0.25">
      <c r="A333" s="9" t="s">
        <v>812</v>
      </c>
      <c r="B333" s="9" t="s">
        <v>286</v>
      </c>
      <c r="C333" s="8">
        <v>107</v>
      </c>
      <c r="D333" s="9" t="s">
        <v>290</v>
      </c>
      <c r="E333" s="8">
        <v>121</v>
      </c>
    </row>
    <row r="334" spans="1:5" x14ac:dyDescent="0.25">
      <c r="A334" s="9" t="s">
        <v>812</v>
      </c>
      <c r="B334" s="9" t="s">
        <v>295</v>
      </c>
      <c r="C334" s="8">
        <v>120</v>
      </c>
      <c r="D334" s="9" t="s">
        <v>292</v>
      </c>
      <c r="E334" s="8">
        <v>134</v>
      </c>
    </row>
    <row r="335" spans="1:5" x14ac:dyDescent="0.25">
      <c r="A335" s="9" t="s">
        <v>812</v>
      </c>
      <c r="B335" s="9" t="s">
        <v>289</v>
      </c>
      <c r="C335" s="8">
        <v>118</v>
      </c>
      <c r="D335" s="9" t="s">
        <v>294</v>
      </c>
      <c r="E335" s="8">
        <v>131</v>
      </c>
    </row>
    <row r="336" spans="1:5" x14ac:dyDescent="0.25">
      <c r="A336" s="9" t="s">
        <v>812</v>
      </c>
      <c r="B336" s="9" t="s">
        <v>298</v>
      </c>
      <c r="C336" s="8">
        <v>127</v>
      </c>
      <c r="D336" s="9" t="s">
        <v>299</v>
      </c>
      <c r="E336" s="8">
        <v>132</v>
      </c>
    </row>
    <row r="337" spans="1:5" x14ac:dyDescent="0.25">
      <c r="A337" s="9" t="s">
        <v>813</v>
      </c>
      <c r="B337" s="9" t="s">
        <v>288</v>
      </c>
      <c r="C337" s="8">
        <v>113</v>
      </c>
      <c r="D337" s="9" t="s">
        <v>278</v>
      </c>
      <c r="E337" s="8">
        <v>120</v>
      </c>
    </row>
    <row r="338" spans="1:5" x14ac:dyDescent="0.25">
      <c r="A338" s="9" t="s">
        <v>813</v>
      </c>
      <c r="B338" s="9" t="s">
        <v>271</v>
      </c>
      <c r="C338" s="8">
        <v>125</v>
      </c>
      <c r="D338" s="9" t="s">
        <v>296</v>
      </c>
      <c r="E338" s="8">
        <v>127</v>
      </c>
    </row>
    <row r="339" spans="1:5" x14ac:dyDescent="0.25">
      <c r="A339" s="9" t="s">
        <v>813</v>
      </c>
      <c r="B339" s="9" t="s">
        <v>272</v>
      </c>
      <c r="C339" s="8">
        <v>114</v>
      </c>
      <c r="D339" s="9" t="s">
        <v>293</v>
      </c>
      <c r="E339" s="8">
        <v>106</v>
      </c>
    </row>
    <row r="340" spans="1:5" x14ac:dyDescent="0.25">
      <c r="A340" s="9" t="s">
        <v>813</v>
      </c>
      <c r="B340" s="9" t="s">
        <v>274</v>
      </c>
      <c r="C340" s="8">
        <v>116</v>
      </c>
      <c r="D340" s="9" t="s">
        <v>273</v>
      </c>
      <c r="E340" s="8">
        <v>119</v>
      </c>
    </row>
    <row r="341" spans="1:5" x14ac:dyDescent="0.25">
      <c r="A341" s="9" t="s">
        <v>813</v>
      </c>
      <c r="B341" s="9" t="s">
        <v>294</v>
      </c>
      <c r="C341" s="8">
        <v>99</v>
      </c>
      <c r="D341" s="9" t="s">
        <v>299</v>
      </c>
      <c r="E341" s="8">
        <v>119</v>
      </c>
    </row>
    <row r="342" spans="1:5" x14ac:dyDescent="0.25">
      <c r="A342" s="9" t="s">
        <v>814</v>
      </c>
      <c r="B342" s="9" t="s">
        <v>301</v>
      </c>
      <c r="C342" s="8">
        <v>129</v>
      </c>
      <c r="D342" s="9" t="s">
        <v>284</v>
      </c>
      <c r="E342" s="8">
        <v>111</v>
      </c>
    </row>
    <row r="343" spans="1:5" x14ac:dyDescent="0.25">
      <c r="A343" s="9" t="s">
        <v>814</v>
      </c>
      <c r="B343" s="9" t="s">
        <v>290</v>
      </c>
      <c r="C343" s="8">
        <v>142</v>
      </c>
      <c r="D343" s="9" t="s">
        <v>280</v>
      </c>
      <c r="E343" s="8">
        <v>122</v>
      </c>
    </row>
    <row r="344" spans="1:5" x14ac:dyDescent="0.25">
      <c r="A344" s="9" t="s">
        <v>814</v>
      </c>
      <c r="B344" s="9" t="s">
        <v>283</v>
      </c>
      <c r="C344" s="8">
        <v>104</v>
      </c>
      <c r="D344" s="9" t="s">
        <v>285</v>
      </c>
      <c r="E344" s="8">
        <v>115</v>
      </c>
    </row>
    <row r="345" spans="1:5" x14ac:dyDescent="0.25">
      <c r="A345" s="9" t="s">
        <v>814</v>
      </c>
      <c r="B345" s="9" t="s">
        <v>282</v>
      </c>
      <c r="C345" s="8">
        <v>128</v>
      </c>
      <c r="D345" s="9" t="s">
        <v>287</v>
      </c>
      <c r="E345" s="8">
        <v>135</v>
      </c>
    </row>
    <row r="346" spans="1:5" x14ac:dyDescent="0.25">
      <c r="A346" s="9" t="s">
        <v>814</v>
      </c>
      <c r="B346" s="9" t="s">
        <v>291</v>
      </c>
      <c r="C346" s="8">
        <v>104</v>
      </c>
      <c r="D346" s="9" t="s">
        <v>276</v>
      </c>
      <c r="E346" s="8">
        <v>117</v>
      </c>
    </row>
    <row r="347" spans="1:5" x14ac:dyDescent="0.25">
      <c r="A347" s="9" t="s">
        <v>814</v>
      </c>
      <c r="B347" s="9" t="s">
        <v>281</v>
      </c>
      <c r="C347" s="8">
        <v>126</v>
      </c>
      <c r="D347" s="9" t="s">
        <v>302</v>
      </c>
      <c r="E347" s="8">
        <v>140</v>
      </c>
    </row>
    <row r="348" spans="1:5" x14ac:dyDescent="0.25">
      <c r="A348" s="9" t="s">
        <v>814</v>
      </c>
      <c r="B348" s="9" t="s">
        <v>271</v>
      </c>
      <c r="C348" s="8">
        <v>122</v>
      </c>
      <c r="D348" s="9" t="s">
        <v>297</v>
      </c>
      <c r="E348" s="8">
        <v>119</v>
      </c>
    </row>
    <row r="349" spans="1:5" x14ac:dyDescent="0.25">
      <c r="A349" s="9" t="s">
        <v>814</v>
      </c>
      <c r="B349" s="9" t="s">
        <v>289</v>
      </c>
      <c r="C349" s="8">
        <v>116</v>
      </c>
      <c r="D349" s="9" t="s">
        <v>273</v>
      </c>
      <c r="E349" s="8">
        <v>112</v>
      </c>
    </row>
    <row r="350" spans="1:5" x14ac:dyDescent="0.25">
      <c r="A350" s="9" t="s">
        <v>814</v>
      </c>
      <c r="B350" s="9" t="s">
        <v>279</v>
      </c>
      <c r="C350" s="8">
        <v>113</v>
      </c>
      <c r="D350" s="9" t="s">
        <v>295</v>
      </c>
      <c r="E350" s="8">
        <v>117</v>
      </c>
    </row>
    <row r="351" spans="1:5" x14ac:dyDescent="0.25">
      <c r="A351" s="9" t="s">
        <v>815</v>
      </c>
      <c r="B351" s="9" t="s">
        <v>288</v>
      </c>
      <c r="C351" s="8">
        <v>107</v>
      </c>
      <c r="D351" s="9" t="s">
        <v>278</v>
      </c>
      <c r="E351" s="8">
        <v>116</v>
      </c>
    </row>
    <row r="352" spans="1:5" x14ac:dyDescent="0.25">
      <c r="A352" s="9" t="s">
        <v>815</v>
      </c>
      <c r="B352" s="9" t="s">
        <v>293</v>
      </c>
      <c r="C352" s="8">
        <v>124</v>
      </c>
      <c r="D352" s="9" t="s">
        <v>285</v>
      </c>
      <c r="E352" s="8">
        <v>116</v>
      </c>
    </row>
    <row r="353" spans="1:5" x14ac:dyDescent="0.25">
      <c r="A353" s="9" t="s">
        <v>815</v>
      </c>
      <c r="B353" s="9" t="s">
        <v>286</v>
      </c>
      <c r="C353" s="8">
        <v>119</v>
      </c>
      <c r="D353" s="9" t="s">
        <v>296</v>
      </c>
      <c r="E353" s="8">
        <v>101</v>
      </c>
    </row>
    <row r="354" spans="1:5" x14ac:dyDescent="0.25">
      <c r="A354" s="9" t="s">
        <v>815</v>
      </c>
      <c r="B354" s="9" t="s">
        <v>289</v>
      </c>
      <c r="C354" s="8">
        <v>101</v>
      </c>
      <c r="D354" s="9" t="s">
        <v>272</v>
      </c>
      <c r="E354" s="8">
        <v>124</v>
      </c>
    </row>
    <row r="355" spans="1:5" x14ac:dyDescent="0.25">
      <c r="A355" s="9" t="s">
        <v>815</v>
      </c>
      <c r="B355" s="9" t="s">
        <v>295</v>
      </c>
      <c r="C355" s="8">
        <v>122</v>
      </c>
      <c r="D355" s="9" t="s">
        <v>298</v>
      </c>
      <c r="E355" s="8">
        <v>114</v>
      </c>
    </row>
    <row r="356" spans="1:5" x14ac:dyDescent="0.25">
      <c r="A356" s="9" t="s">
        <v>815</v>
      </c>
      <c r="B356" s="9" t="s">
        <v>292</v>
      </c>
      <c r="C356" s="8">
        <v>123</v>
      </c>
      <c r="D356" s="9" t="s">
        <v>294</v>
      </c>
      <c r="E356" s="8">
        <v>128</v>
      </c>
    </row>
    <row r="357" spans="1:5" x14ac:dyDescent="0.25">
      <c r="A357" s="9" t="s">
        <v>815</v>
      </c>
      <c r="B357" s="9" t="s">
        <v>274</v>
      </c>
      <c r="C357" s="8">
        <v>113</v>
      </c>
      <c r="D357" s="9" t="s">
        <v>299</v>
      </c>
      <c r="E357" s="8">
        <v>121</v>
      </c>
    </row>
    <row r="358" spans="1:5" x14ac:dyDescent="0.25">
      <c r="A358" s="9" t="s">
        <v>816</v>
      </c>
      <c r="B358" s="9" t="s">
        <v>290</v>
      </c>
      <c r="C358" s="8">
        <v>112</v>
      </c>
      <c r="D358" s="9" t="s">
        <v>283</v>
      </c>
      <c r="E358" s="8">
        <v>107</v>
      </c>
    </row>
    <row r="359" spans="1:5" x14ac:dyDescent="0.25">
      <c r="A359" s="9" t="s">
        <v>816</v>
      </c>
      <c r="B359" s="9" t="s">
        <v>284</v>
      </c>
      <c r="C359" s="8">
        <v>92</v>
      </c>
      <c r="D359" s="9" t="s">
        <v>301</v>
      </c>
      <c r="E359" s="8">
        <v>124</v>
      </c>
    </row>
    <row r="360" spans="1:5" x14ac:dyDescent="0.25">
      <c r="A360" s="9" t="s">
        <v>816</v>
      </c>
      <c r="B360" s="9" t="s">
        <v>281</v>
      </c>
      <c r="C360" s="8">
        <v>123</v>
      </c>
      <c r="D360" s="9" t="s">
        <v>280</v>
      </c>
      <c r="E360" s="8">
        <v>137</v>
      </c>
    </row>
    <row r="361" spans="1:5" x14ac:dyDescent="0.25">
      <c r="A361" s="9" t="s">
        <v>816</v>
      </c>
      <c r="B361" s="9" t="s">
        <v>277</v>
      </c>
      <c r="C361" s="8">
        <v>111</v>
      </c>
      <c r="D361" s="9" t="s">
        <v>278</v>
      </c>
      <c r="E361" s="8">
        <v>128</v>
      </c>
    </row>
    <row r="362" spans="1:5" x14ac:dyDescent="0.25">
      <c r="A362" s="9" t="s">
        <v>816</v>
      </c>
      <c r="B362" s="9" t="s">
        <v>271</v>
      </c>
      <c r="C362" s="8">
        <v>115</v>
      </c>
      <c r="D362" s="9" t="s">
        <v>297</v>
      </c>
      <c r="E362" s="8">
        <v>129</v>
      </c>
    </row>
    <row r="363" spans="1:5" x14ac:dyDescent="0.25">
      <c r="A363" s="9" t="s">
        <v>816</v>
      </c>
      <c r="B363" s="9" t="s">
        <v>282</v>
      </c>
      <c r="C363" s="8">
        <v>125</v>
      </c>
      <c r="D363" s="9" t="s">
        <v>287</v>
      </c>
      <c r="E363" s="8">
        <v>104</v>
      </c>
    </row>
    <row r="364" spans="1:5" x14ac:dyDescent="0.25">
      <c r="A364" s="9" t="s">
        <v>816</v>
      </c>
      <c r="B364" s="9" t="s">
        <v>276</v>
      </c>
      <c r="C364" s="8">
        <v>103</v>
      </c>
      <c r="D364" s="9" t="s">
        <v>291</v>
      </c>
      <c r="E364" s="8">
        <v>96</v>
      </c>
    </row>
    <row r="365" spans="1:5" x14ac:dyDescent="0.25">
      <c r="A365" s="9" t="s">
        <v>816</v>
      </c>
      <c r="B365" s="9" t="s">
        <v>279</v>
      </c>
      <c r="C365" s="8">
        <v>139</v>
      </c>
      <c r="D365" s="9" t="s">
        <v>273</v>
      </c>
      <c r="E365" s="8">
        <v>122</v>
      </c>
    </row>
    <row r="366" spans="1:5" x14ac:dyDescent="0.25">
      <c r="A366" s="9" t="s">
        <v>817</v>
      </c>
      <c r="B366" s="9" t="s">
        <v>284</v>
      </c>
      <c r="C366" s="8">
        <v>114</v>
      </c>
      <c r="D366" s="9" t="s">
        <v>302</v>
      </c>
      <c r="E366" s="8">
        <v>146</v>
      </c>
    </row>
    <row r="367" spans="1:5" x14ac:dyDescent="0.25">
      <c r="A367" s="9" t="s">
        <v>817</v>
      </c>
      <c r="B367" s="9" t="s">
        <v>301</v>
      </c>
      <c r="C367" s="8">
        <v>135</v>
      </c>
      <c r="D367" s="9" t="s">
        <v>283</v>
      </c>
      <c r="E367" s="8">
        <v>82</v>
      </c>
    </row>
    <row r="368" spans="1:5" x14ac:dyDescent="0.25">
      <c r="A368" s="9" t="s">
        <v>817</v>
      </c>
      <c r="B368" s="9" t="s">
        <v>282</v>
      </c>
      <c r="C368" s="8">
        <v>119</v>
      </c>
      <c r="D368" s="9" t="s">
        <v>288</v>
      </c>
      <c r="E368" s="8">
        <v>127</v>
      </c>
    </row>
    <row r="369" spans="1:5" x14ac:dyDescent="0.25">
      <c r="A369" s="9" t="s">
        <v>817</v>
      </c>
      <c r="B369" s="9" t="s">
        <v>293</v>
      </c>
      <c r="C369" s="8">
        <v>116</v>
      </c>
      <c r="D369" s="9" t="s">
        <v>285</v>
      </c>
      <c r="E369" s="8">
        <v>118</v>
      </c>
    </row>
    <row r="370" spans="1:5" x14ac:dyDescent="0.25">
      <c r="A370" s="9" t="s">
        <v>817</v>
      </c>
      <c r="B370" s="9" t="s">
        <v>281</v>
      </c>
      <c r="C370" s="8">
        <v>109</v>
      </c>
      <c r="D370" s="9" t="s">
        <v>286</v>
      </c>
      <c r="E370" s="8">
        <v>127</v>
      </c>
    </row>
    <row r="371" spans="1:5" x14ac:dyDescent="0.25">
      <c r="A371" s="9" t="s">
        <v>817</v>
      </c>
      <c r="B371" s="9" t="s">
        <v>289</v>
      </c>
      <c r="C371" s="8">
        <v>120</v>
      </c>
      <c r="D371" s="9" t="s">
        <v>274</v>
      </c>
      <c r="E371" s="8">
        <v>124</v>
      </c>
    </row>
    <row r="372" spans="1:5" x14ac:dyDescent="0.25">
      <c r="A372" s="9" t="s">
        <v>817</v>
      </c>
      <c r="B372" s="9" t="s">
        <v>292</v>
      </c>
      <c r="C372" s="8">
        <v>118</v>
      </c>
      <c r="D372" s="9" t="s">
        <v>272</v>
      </c>
      <c r="E372" s="8">
        <v>117</v>
      </c>
    </row>
    <row r="373" spans="1:5" x14ac:dyDescent="0.25">
      <c r="A373" s="9" t="s">
        <v>817</v>
      </c>
      <c r="B373" s="9" t="s">
        <v>296</v>
      </c>
      <c r="C373" s="8">
        <v>131</v>
      </c>
      <c r="D373" s="9" t="s">
        <v>298</v>
      </c>
      <c r="E373" s="8">
        <v>120</v>
      </c>
    </row>
    <row r="374" spans="1:5" x14ac:dyDescent="0.25">
      <c r="A374" s="9" t="s">
        <v>817</v>
      </c>
      <c r="B374" s="9" t="s">
        <v>295</v>
      </c>
      <c r="C374" s="8">
        <v>104</v>
      </c>
      <c r="D374" s="9" t="s">
        <v>294</v>
      </c>
      <c r="E374" s="8">
        <v>125</v>
      </c>
    </row>
    <row r="375" spans="1:5" x14ac:dyDescent="0.25">
      <c r="A375" s="9" t="s">
        <v>817</v>
      </c>
      <c r="B375" s="9" t="s">
        <v>279</v>
      </c>
      <c r="C375" s="8">
        <v>122</v>
      </c>
      <c r="D375" s="9" t="s">
        <v>299</v>
      </c>
      <c r="E375" s="8">
        <v>144</v>
      </c>
    </row>
    <row r="376" spans="1:5" x14ac:dyDescent="0.25">
      <c r="A376" s="9" t="s">
        <v>818</v>
      </c>
      <c r="B376" s="9" t="s">
        <v>277</v>
      </c>
      <c r="C376" s="8">
        <v>97</v>
      </c>
      <c r="D376" s="9" t="s">
        <v>278</v>
      </c>
      <c r="E376" s="8">
        <v>114</v>
      </c>
    </row>
    <row r="377" spans="1:5" x14ac:dyDescent="0.25">
      <c r="A377" s="9" t="s">
        <v>818</v>
      </c>
      <c r="B377" s="9" t="s">
        <v>290</v>
      </c>
      <c r="C377" s="8">
        <v>146</v>
      </c>
      <c r="D377" s="9" t="s">
        <v>297</v>
      </c>
      <c r="E377" s="8">
        <v>110</v>
      </c>
    </row>
    <row r="378" spans="1:5" x14ac:dyDescent="0.25">
      <c r="A378" s="9" t="s">
        <v>818</v>
      </c>
      <c r="B378" s="9" t="s">
        <v>276</v>
      </c>
      <c r="C378" s="8">
        <v>119</v>
      </c>
      <c r="D378" s="9" t="s">
        <v>302</v>
      </c>
      <c r="E378" s="8">
        <v>128</v>
      </c>
    </row>
    <row r="379" spans="1:5" x14ac:dyDescent="0.25">
      <c r="A379" s="9" t="s">
        <v>818</v>
      </c>
      <c r="B379" s="9" t="s">
        <v>280</v>
      </c>
      <c r="C379" s="8">
        <v>108</v>
      </c>
      <c r="D379" s="9" t="s">
        <v>273</v>
      </c>
      <c r="E379" s="8">
        <v>112</v>
      </c>
    </row>
    <row r="380" spans="1:5" x14ac:dyDescent="0.25">
      <c r="A380" s="9" t="s">
        <v>818</v>
      </c>
      <c r="B380" s="9" t="s">
        <v>274</v>
      </c>
      <c r="C380" s="8">
        <v>118</v>
      </c>
      <c r="D380" s="9" t="s">
        <v>298</v>
      </c>
      <c r="E380" s="8">
        <v>114</v>
      </c>
    </row>
    <row r="381" spans="1:5" x14ac:dyDescent="0.25">
      <c r="A381" s="9" t="s">
        <v>819</v>
      </c>
      <c r="B381" s="9" t="s">
        <v>276</v>
      </c>
      <c r="C381" s="8">
        <v>130</v>
      </c>
      <c r="D381" s="9" t="s">
        <v>288</v>
      </c>
      <c r="E381" s="8">
        <v>135</v>
      </c>
    </row>
    <row r="382" spans="1:5" x14ac:dyDescent="0.25">
      <c r="A382" s="9" t="s">
        <v>819</v>
      </c>
      <c r="B382" s="9" t="s">
        <v>299</v>
      </c>
      <c r="C382" s="8">
        <v>151</v>
      </c>
      <c r="D382" s="9" t="s">
        <v>281</v>
      </c>
      <c r="E382" s="8">
        <v>127</v>
      </c>
    </row>
    <row r="383" spans="1:5" x14ac:dyDescent="0.25">
      <c r="A383" s="9" t="s">
        <v>819</v>
      </c>
      <c r="B383" s="9" t="s">
        <v>293</v>
      </c>
      <c r="C383" s="8">
        <v>108</v>
      </c>
      <c r="D383" s="9" t="s">
        <v>301</v>
      </c>
      <c r="E383" s="8">
        <v>104</v>
      </c>
    </row>
    <row r="384" spans="1:5" x14ac:dyDescent="0.25">
      <c r="A384" s="9" t="s">
        <v>819</v>
      </c>
      <c r="B384" s="9" t="s">
        <v>284</v>
      </c>
      <c r="C384" s="8">
        <v>124</v>
      </c>
      <c r="D384" s="9" t="s">
        <v>282</v>
      </c>
      <c r="E384" s="8">
        <v>130</v>
      </c>
    </row>
    <row r="385" spans="1:5" x14ac:dyDescent="0.25">
      <c r="A385" s="9" t="s">
        <v>819</v>
      </c>
      <c r="B385" s="9" t="s">
        <v>286</v>
      </c>
      <c r="C385" s="8">
        <v>112</v>
      </c>
      <c r="D385" s="9" t="s">
        <v>285</v>
      </c>
      <c r="E385" s="8">
        <v>108</v>
      </c>
    </row>
    <row r="386" spans="1:5" x14ac:dyDescent="0.25">
      <c r="A386" s="9" t="s">
        <v>819</v>
      </c>
      <c r="B386" s="9" t="s">
        <v>283</v>
      </c>
      <c r="C386" s="8">
        <v>99</v>
      </c>
      <c r="D386" s="9" t="s">
        <v>287</v>
      </c>
      <c r="E386" s="8">
        <v>114</v>
      </c>
    </row>
    <row r="387" spans="1:5" x14ac:dyDescent="0.25">
      <c r="A387" s="9" t="s">
        <v>819</v>
      </c>
      <c r="B387" s="9" t="s">
        <v>291</v>
      </c>
      <c r="C387" s="8">
        <v>97</v>
      </c>
      <c r="D387" s="9" t="s">
        <v>292</v>
      </c>
      <c r="E387" s="8">
        <v>116</v>
      </c>
    </row>
    <row r="388" spans="1:5" x14ac:dyDescent="0.25">
      <c r="A388" s="9" t="s">
        <v>819</v>
      </c>
      <c r="B388" s="9" t="s">
        <v>296</v>
      </c>
      <c r="C388" s="8">
        <v>104</v>
      </c>
      <c r="D388" s="9" t="s">
        <v>272</v>
      </c>
      <c r="E388" s="8">
        <v>130</v>
      </c>
    </row>
    <row r="389" spans="1:5" x14ac:dyDescent="0.25">
      <c r="A389" s="9" t="s">
        <v>819</v>
      </c>
      <c r="B389" s="9" t="s">
        <v>289</v>
      </c>
      <c r="C389" s="8">
        <v>108</v>
      </c>
      <c r="D389" s="9" t="s">
        <v>295</v>
      </c>
      <c r="E389" s="8">
        <v>125</v>
      </c>
    </row>
    <row r="390" spans="1:5" x14ac:dyDescent="0.25">
      <c r="A390" s="9" t="s">
        <v>819</v>
      </c>
      <c r="B390" s="9" t="s">
        <v>280</v>
      </c>
      <c r="C390" s="8">
        <v>131</v>
      </c>
      <c r="D390" s="9" t="s">
        <v>294</v>
      </c>
      <c r="E390" s="8">
        <v>143</v>
      </c>
    </row>
    <row r="391" spans="1:5" x14ac:dyDescent="0.25">
      <c r="A391" s="9" t="s">
        <v>819</v>
      </c>
      <c r="B391" s="9" t="s">
        <v>279</v>
      </c>
      <c r="C391" s="8">
        <v>114</v>
      </c>
      <c r="D391" s="9" t="s">
        <v>271</v>
      </c>
      <c r="E391" s="8">
        <v>109</v>
      </c>
    </row>
    <row r="392" spans="1:5" x14ac:dyDescent="0.25">
      <c r="A392" s="9" t="s">
        <v>820</v>
      </c>
      <c r="B392" s="9" t="s">
        <v>291</v>
      </c>
      <c r="C392" s="8">
        <v>115</v>
      </c>
      <c r="D392" s="9" t="s">
        <v>290</v>
      </c>
      <c r="E392" s="8">
        <v>113</v>
      </c>
    </row>
    <row r="393" spans="1:5" x14ac:dyDescent="0.25">
      <c r="A393" s="9" t="s">
        <v>820</v>
      </c>
      <c r="B393" s="9" t="s">
        <v>297</v>
      </c>
      <c r="C393" s="8">
        <v>119</v>
      </c>
      <c r="D393" s="9" t="s">
        <v>302</v>
      </c>
      <c r="E393" s="8">
        <v>132</v>
      </c>
    </row>
    <row r="394" spans="1:5" x14ac:dyDescent="0.25">
      <c r="A394" s="9" t="s">
        <v>820</v>
      </c>
      <c r="B394" s="9" t="s">
        <v>278</v>
      </c>
      <c r="C394" s="8">
        <v>126</v>
      </c>
      <c r="D394" s="9" t="s">
        <v>274</v>
      </c>
      <c r="E394" s="8">
        <v>132</v>
      </c>
    </row>
    <row r="395" spans="1:5" x14ac:dyDescent="0.25">
      <c r="A395" s="9" t="s">
        <v>820</v>
      </c>
      <c r="B395" s="9" t="s">
        <v>273</v>
      </c>
      <c r="C395" s="8">
        <v>104</v>
      </c>
      <c r="D395" s="9" t="s">
        <v>298</v>
      </c>
      <c r="E395" s="8">
        <v>109</v>
      </c>
    </row>
    <row r="396" spans="1:5" x14ac:dyDescent="0.25">
      <c r="A396" s="9" t="s">
        <v>821</v>
      </c>
      <c r="B396" s="9" t="s">
        <v>295</v>
      </c>
      <c r="C396" s="8">
        <v>116</v>
      </c>
      <c r="D396" s="9" t="s">
        <v>288</v>
      </c>
      <c r="E396" s="8">
        <v>124</v>
      </c>
    </row>
    <row r="397" spans="1:5" x14ac:dyDescent="0.25">
      <c r="A397" s="9" t="s">
        <v>821</v>
      </c>
      <c r="B397" s="9" t="s">
        <v>283</v>
      </c>
      <c r="C397" s="8">
        <v>113</v>
      </c>
      <c r="D397" s="9" t="s">
        <v>281</v>
      </c>
      <c r="E397" s="8">
        <v>144</v>
      </c>
    </row>
    <row r="398" spans="1:5" x14ac:dyDescent="0.25">
      <c r="A398" s="9" t="s">
        <v>821</v>
      </c>
      <c r="B398" s="9" t="s">
        <v>285</v>
      </c>
      <c r="C398" s="8">
        <v>115</v>
      </c>
      <c r="D398" s="9" t="s">
        <v>277</v>
      </c>
      <c r="E398" s="8">
        <v>106</v>
      </c>
    </row>
    <row r="399" spans="1:5" x14ac:dyDescent="0.25">
      <c r="A399" s="9" t="s">
        <v>821</v>
      </c>
      <c r="B399" s="9" t="s">
        <v>286</v>
      </c>
      <c r="C399" s="8">
        <v>113</v>
      </c>
      <c r="D399" s="9" t="s">
        <v>301</v>
      </c>
      <c r="E399" s="8">
        <v>127</v>
      </c>
    </row>
    <row r="400" spans="1:5" x14ac:dyDescent="0.25">
      <c r="A400" s="9" t="s">
        <v>821</v>
      </c>
      <c r="B400" s="9" t="s">
        <v>279</v>
      </c>
      <c r="C400" s="8">
        <v>121</v>
      </c>
      <c r="D400" s="9" t="s">
        <v>289</v>
      </c>
      <c r="E400" s="8">
        <v>102</v>
      </c>
    </row>
    <row r="401" spans="1:5" x14ac:dyDescent="0.25">
      <c r="A401" s="9" t="s">
        <v>821</v>
      </c>
      <c r="B401" s="9" t="s">
        <v>272</v>
      </c>
      <c r="C401" s="8">
        <v>113</v>
      </c>
      <c r="D401" s="9" t="s">
        <v>287</v>
      </c>
      <c r="E401" s="8">
        <v>104</v>
      </c>
    </row>
    <row r="402" spans="1:5" x14ac:dyDescent="0.25">
      <c r="A402" s="9" t="s">
        <v>821</v>
      </c>
      <c r="B402" s="9" t="s">
        <v>271</v>
      </c>
      <c r="C402" s="8">
        <v>108</v>
      </c>
      <c r="D402" s="9" t="s">
        <v>293</v>
      </c>
      <c r="E402" s="8">
        <v>124</v>
      </c>
    </row>
    <row r="403" spans="1:5" x14ac:dyDescent="0.25">
      <c r="A403" s="9" t="s">
        <v>821</v>
      </c>
      <c r="B403" s="9" t="s">
        <v>282</v>
      </c>
      <c r="C403" s="8">
        <v>134</v>
      </c>
      <c r="D403" s="9" t="s">
        <v>276</v>
      </c>
      <c r="E403" s="8">
        <v>127</v>
      </c>
    </row>
    <row r="404" spans="1:5" x14ac:dyDescent="0.25">
      <c r="A404" s="9" t="s">
        <v>821</v>
      </c>
      <c r="B404" s="9" t="s">
        <v>299</v>
      </c>
      <c r="C404" s="8">
        <v>120</v>
      </c>
      <c r="D404" s="9" t="s">
        <v>296</v>
      </c>
      <c r="E404" s="8">
        <v>111</v>
      </c>
    </row>
    <row r="405" spans="1:5" x14ac:dyDescent="0.25">
      <c r="A405" s="9" t="s">
        <v>821</v>
      </c>
      <c r="B405" s="9" t="s">
        <v>278</v>
      </c>
      <c r="C405" s="8">
        <v>144</v>
      </c>
      <c r="D405" s="9" t="s">
        <v>294</v>
      </c>
      <c r="E405" s="8">
        <v>119</v>
      </c>
    </row>
    <row r="406" spans="1:5" x14ac:dyDescent="0.25">
      <c r="A406" s="9" t="s">
        <v>822</v>
      </c>
      <c r="B406" s="9" t="s">
        <v>295</v>
      </c>
      <c r="C406" s="8">
        <v>119</v>
      </c>
      <c r="D406" s="9" t="s">
        <v>284</v>
      </c>
      <c r="E406" s="8">
        <v>111</v>
      </c>
    </row>
    <row r="407" spans="1:5" x14ac:dyDescent="0.25">
      <c r="A407" s="9" t="s">
        <v>822</v>
      </c>
      <c r="B407" s="9" t="s">
        <v>290</v>
      </c>
      <c r="C407" s="8">
        <v>123</v>
      </c>
      <c r="D407" s="9" t="s">
        <v>288</v>
      </c>
      <c r="E407" s="8">
        <v>104</v>
      </c>
    </row>
    <row r="408" spans="1:5" x14ac:dyDescent="0.25">
      <c r="A408" s="9" t="s">
        <v>822</v>
      </c>
      <c r="B408" s="9" t="s">
        <v>297</v>
      </c>
      <c r="C408" s="8">
        <v>95</v>
      </c>
      <c r="D408" s="9" t="s">
        <v>293</v>
      </c>
      <c r="E408" s="8">
        <v>114</v>
      </c>
    </row>
    <row r="409" spans="1:5" x14ac:dyDescent="0.25">
      <c r="A409" s="9" t="s">
        <v>822</v>
      </c>
      <c r="B409" s="9" t="s">
        <v>281</v>
      </c>
      <c r="C409" s="8">
        <v>103</v>
      </c>
      <c r="D409" s="9" t="s">
        <v>291</v>
      </c>
      <c r="E409" s="8">
        <v>116</v>
      </c>
    </row>
    <row r="410" spans="1:5" x14ac:dyDescent="0.25">
      <c r="A410" s="9" t="s">
        <v>822</v>
      </c>
      <c r="B410" s="9" t="s">
        <v>277</v>
      </c>
      <c r="C410" s="8">
        <v>114</v>
      </c>
      <c r="D410" s="9" t="s">
        <v>302</v>
      </c>
      <c r="E410" s="8">
        <v>118</v>
      </c>
    </row>
    <row r="411" spans="1:5" x14ac:dyDescent="0.25">
      <c r="A411" s="9" t="s">
        <v>822</v>
      </c>
      <c r="B411" s="9" t="s">
        <v>299</v>
      </c>
      <c r="C411" s="8">
        <v>115</v>
      </c>
      <c r="D411" s="9" t="s">
        <v>292</v>
      </c>
      <c r="E411" s="8">
        <v>134</v>
      </c>
    </row>
    <row r="412" spans="1:5" x14ac:dyDescent="0.25">
      <c r="A412" s="9" t="s">
        <v>822</v>
      </c>
      <c r="B412" s="9" t="s">
        <v>271</v>
      </c>
      <c r="C412" s="8">
        <v>111</v>
      </c>
      <c r="D412" s="9" t="s">
        <v>286</v>
      </c>
      <c r="E412" s="8">
        <v>118</v>
      </c>
    </row>
    <row r="413" spans="1:5" x14ac:dyDescent="0.25">
      <c r="A413" s="9" t="s">
        <v>822</v>
      </c>
      <c r="B413" s="9" t="s">
        <v>280</v>
      </c>
      <c r="C413" s="8">
        <v>118</v>
      </c>
      <c r="D413" s="9" t="s">
        <v>298</v>
      </c>
      <c r="E413" s="8">
        <v>117</v>
      </c>
    </row>
    <row r="414" spans="1:5" x14ac:dyDescent="0.25">
      <c r="C414" s="8"/>
      <c r="E414" s="8"/>
    </row>
    <row r="415" spans="1:5" x14ac:dyDescent="0.25">
      <c r="C415" s="8"/>
      <c r="E415" s="8"/>
    </row>
    <row r="416" spans="1:5" x14ac:dyDescent="0.25">
      <c r="C416" s="8"/>
      <c r="E416" s="8"/>
    </row>
    <row r="417" spans="3:5" x14ac:dyDescent="0.25">
      <c r="C417" s="8"/>
      <c r="E417" s="8"/>
    </row>
    <row r="418" spans="3:5" x14ac:dyDescent="0.25">
      <c r="C418" s="8"/>
      <c r="E418" s="8"/>
    </row>
    <row r="419" spans="3:5" x14ac:dyDescent="0.25">
      <c r="C419" s="8"/>
      <c r="E419" s="8"/>
    </row>
    <row r="420" spans="3:5" x14ac:dyDescent="0.25">
      <c r="C420" s="8"/>
      <c r="E420" s="8"/>
    </row>
    <row r="421" spans="3:5" x14ac:dyDescent="0.25">
      <c r="C421" s="8"/>
      <c r="E421" s="8"/>
    </row>
    <row r="422" spans="3:5" x14ac:dyDescent="0.25">
      <c r="C422" s="8"/>
      <c r="E422" s="8"/>
    </row>
    <row r="423" spans="3:5" x14ac:dyDescent="0.25">
      <c r="C423" s="8"/>
      <c r="E423" s="8"/>
    </row>
    <row r="424" spans="3:5" x14ac:dyDescent="0.25">
      <c r="C424" s="8"/>
      <c r="E424" s="8"/>
    </row>
    <row r="425" spans="3:5" x14ac:dyDescent="0.25">
      <c r="C425" s="8"/>
      <c r="E425" s="8"/>
    </row>
    <row r="426" spans="3:5" x14ac:dyDescent="0.25">
      <c r="C426" s="8"/>
      <c r="E426" s="8"/>
    </row>
    <row r="427" spans="3:5" x14ac:dyDescent="0.25">
      <c r="C427" s="8"/>
      <c r="E427" s="8"/>
    </row>
    <row r="428" spans="3:5" x14ac:dyDescent="0.25">
      <c r="C428" s="8"/>
      <c r="E428" s="8"/>
    </row>
    <row r="429" spans="3:5" x14ac:dyDescent="0.25">
      <c r="C429" s="8"/>
      <c r="E429" s="8"/>
    </row>
    <row r="430" spans="3:5" x14ac:dyDescent="0.25">
      <c r="C430" s="8"/>
      <c r="E430" s="8"/>
    </row>
    <row r="431" spans="3:5" x14ac:dyDescent="0.25">
      <c r="C431" s="8"/>
      <c r="E431" s="8"/>
    </row>
    <row r="432" spans="3:5" x14ac:dyDescent="0.25">
      <c r="C432" s="8"/>
      <c r="E432" s="8"/>
    </row>
    <row r="433" spans="3:5" x14ac:dyDescent="0.25">
      <c r="C433" s="8"/>
      <c r="E433" s="8"/>
    </row>
    <row r="434" spans="3:5" x14ac:dyDescent="0.25">
      <c r="C434" s="8"/>
      <c r="E434" s="8"/>
    </row>
    <row r="435" spans="3:5" x14ac:dyDescent="0.25">
      <c r="C435" s="8"/>
      <c r="E435" s="8"/>
    </row>
    <row r="436" spans="3:5" x14ac:dyDescent="0.25">
      <c r="C436" s="8"/>
      <c r="E436" s="8"/>
    </row>
    <row r="437" spans="3:5" x14ac:dyDescent="0.25">
      <c r="C437" s="8"/>
      <c r="E437" s="8"/>
    </row>
    <row r="438" spans="3:5" x14ac:dyDescent="0.25">
      <c r="C438" s="8"/>
      <c r="E438" s="8"/>
    </row>
    <row r="439" spans="3:5" x14ac:dyDescent="0.25">
      <c r="C439" s="8"/>
      <c r="E439" s="8"/>
    </row>
    <row r="440" spans="3:5" x14ac:dyDescent="0.25">
      <c r="C440" s="8"/>
      <c r="E440" s="8"/>
    </row>
    <row r="441" spans="3:5" x14ac:dyDescent="0.25">
      <c r="C441" s="8"/>
      <c r="E441" s="8"/>
    </row>
    <row r="442" spans="3:5" x14ac:dyDescent="0.25">
      <c r="C442" s="8"/>
      <c r="E442" s="8"/>
    </row>
    <row r="443" spans="3:5" x14ac:dyDescent="0.25">
      <c r="C443" s="8"/>
      <c r="E443" s="8"/>
    </row>
    <row r="444" spans="3:5" x14ac:dyDescent="0.25">
      <c r="C444" s="8"/>
      <c r="E444" s="8"/>
    </row>
    <row r="445" spans="3:5" x14ac:dyDescent="0.25">
      <c r="C445" s="8"/>
      <c r="E445" s="8"/>
    </row>
    <row r="446" spans="3:5" x14ac:dyDescent="0.25">
      <c r="C446" s="8"/>
      <c r="E446" s="8"/>
    </row>
    <row r="447" spans="3:5" x14ac:dyDescent="0.25">
      <c r="C447" s="8"/>
      <c r="E447" s="8"/>
    </row>
    <row r="448" spans="3:5" x14ac:dyDescent="0.25">
      <c r="C448" s="8"/>
      <c r="E448" s="8"/>
    </row>
    <row r="449" spans="3:5" x14ac:dyDescent="0.25">
      <c r="C449" s="8"/>
      <c r="E449" s="8"/>
    </row>
    <row r="450" spans="3:5" x14ac:dyDescent="0.25">
      <c r="C450" s="8"/>
      <c r="E450" s="8"/>
    </row>
    <row r="451" spans="3:5" x14ac:dyDescent="0.25">
      <c r="C451" s="8"/>
      <c r="E451" s="8"/>
    </row>
    <row r="452" spans="3:5" x14ac:dyDescent="0.25">
      <c r="C452" s="8"/>
      <c r="E452" s="8"/>
    </row>
    <row r="453" spans="3:5" x14ac:dyDescent="0.25">
      <c r="C453" s="8"/>
      <c r="E453" s="8"/>
    </row>
    <row r="454" spans="3:5" x14ac:dyDescent="0.25">
      <c r="C454" s="8"/>
      <c r="E454" s="8"/>
    </row>
    <row r="455" spans="3:5" x14ac:dyDescent="0.25">
      <c r="C455" s="8"/>
      <c r="E455" s="8"/>
    </row>
    <row r="456" spans="3:5" x14ac:dyDescent="0.25">
      <c r="C456" s="8"/>
      <c r="E456" s="8"/>
    </row>
    <row r="457" spans="3:5" x14ac:dyDescent="0.25">
      <c r="C457" s="8"/>
      <c r="E457" s="8"/>
    </row>
    <row r="458" spans="3:5" x14ac:dyDescent="0.25">
      <c r="C458" s="8"/>
      <c r="E458" s="8"/>
    </row>
    <row r="459" spans="3:5" x14ac:dyDescent="0.25">
      <c r="C459" s="8"/>
      <c r="E459" s="8"/>
    </row>
    <row r="460" spans="3:5" x14ac:dyDescent="0.25">
      <c r="C460" s="8"/>
      <c r="E460" s="8"/>
    </row>
    <row r="461" spans="3:5" x14ac:dyDescent="0.25">
      <c r="C461" s="8"/>
      <c r="E461" s="8"/>
    </row>
    <row r="462" spans="3:5" x14ac:dyDescent="0.25">
      <c r="C462" s="8"/>
      <c r="E462" s="8"/>
    </row>
    <row r="463" spans="3:5" x14ac:dyDescent="0.25">
      <c r="C463" s="8"/>
      <c r="E463" s="8"/>
    </row>
    <row r="464" spans="3:5" x14ac:dyDescent="0.25">
      <c r="C464" s="8"/>
      <c r="E464" s="8"/>
    </row>
    <row r="465" spans="3:5" x14ac:dyDescent="0.25">
      <c r="C465" s="8"/>
      <c r="E465" s="8"/>
    </row>
    <row r="466" spans="3:5" x14ac:dyDescent="0.25">
      <c r="C466" s="8"/>
      <c r="E466" s="8"/>
    </row>
    <row r="467" spans="3:5" x14ac:dyDescent="0.25">
      <c r="C467" s="8"/>
      <c r="E467" s="8"/>
    </row>
    <row r="468" spans="3:5" x14ac:dyDescent="0.25">
      <c r="C468" s="8"/>
      <c r="E468" s="8"/>
    </row>
    <row r="469" spans="3:5" x14ac:dyDescent="0.25">
      <c r="C469" s="8"/>
      <c r="E469" s="8"/>
    </row>
    <row r="470" spans="3:5" x14ac:dyDescent="0.25">
      <c r="C470" s="8"/>
      <c r="E470" s="8"/>
    </row>
    <row r="471" spans="3:5" x14ac:dyDescent="0.25">
      <c r="C471" s="8"/>
      <c r="E471" s="8"/>
    </row>
    <row r="472" spans="3:5" x14ac:dyDescent="0.25">
      <c r="C472" s="8"/>
      <c r="E472" s="8"/>
    </row>
    <row r="473" spans="3:5" x14ac:dyDescent="0.25">
      <c r="C473" s="8"/>
      <c r="E473" s="8"/>
    </row>
    <row r="474" spans="3:5" x14ac:dyDescent="0.25">
      <c r="C474" s="8"/>
      <c r="E474" s="8"/>
    </row>
    <row r="475" spans="3:5" x14ac:dyDescent="0.25">
      <c r="C475" s="8"/>
      <c r="E475" s="8"/>
    </row>
    <row r="476" spans="3:5" x14ac:dyDescent="0.25">
      <c r="C476" s="8"/>
      <c r="E476" s="8"/>
    </row>
    <row r="477" spans="3:5" x14ac:dyDescent="0.25">
      <c r="C477" s="8"/>
      <c r="E477" s="8"/>
    </row>
    <row r="478" spans="3:5" x14ac:dyDescent="0.25">
      <c r="C478" s="8"/>
      <c r="E478" s="8"/>
    </row>
    <row r="479" spans="3:5" x14ac:dyDescent="0.25">
      <c r="C479" s="8"/>
      <c r="E479" s="8"/>
    </row>
    <row r="480" spans="3:5" x14ac:dyDescent="0.25">
      <c r="C480" s="8"/>
      <c r="E480" s="8"/>
    </row>
    <row r="481" spans="3:5" x14ac:dyDescent="0.25">
      <c r="C481" s="8"/>
      <c r="E481" s="8"/>
    </row>
    <row r="482" spans="3:5" x14ac:dyDescent="0.25">
      <c r="C482" s="8"/>
      <c r="E482" s="8"/>
    </row>
    <row r="483" spans="3:5" x14ac:dyDescent="0.25">
      <c r="C483" s="8"/>
      <c r="E483" s="8"/>
    </row>
    <row r="484" spans="3:5" x14ac:dyDescent="0.25">
      <c r="C484" s="8"/>
      <c r="E484" s="8"/>
    </row>
    <row r="485" spans="3:5" x14ac:dyDescent="0.25">
      <c r="C485" s="8"/>
      <c r="E485" s="8"/>
    </row>
    <row r="486" spans="3:5" x14ac:dyDescent="0.25">
      <c r="C486" s="8"/>
      <c r="E486" s="8"/>
    </row>
    <row r="487" spans="3:5" x14ac:dyDescent="0.25">
      <c r="C487" s="8"/>
      <c r="E487" s="8"/>
    </row>
    <row r="488" spans="3:5" x14ac:dyDescent="0.25">
      <c r="C488" s="8"/>
      <c r="E488" s="8"/>
    </row>
    <row r="489" spans="3:5" x14ac:dyDescent="0.25">
      <c r="C489" s="8"/>
      <c r="E489" s="8"/>
    </row>
    <row r="490" spans="3:5" x14ac:dyDescent="0.25">
      <c r="C490" s="8"/>
      <c r="E490" s="8"/>
    </row>
    <row r="491" spans="3:5" x14ac:dyDescent="0.25">
      <c r="C491" s="8"/>
      <c r="E491" s="8"/>
    </row>
    <row r="492" spans="3:5" x14ac:dyDescent="0.25">
      <c r="C492" s="8"/>
      <c r="E492" s="8"/>
    </row>
    <row r="493" spans="3:5" x14ac:dyDescent="0.25">
      <c r="C493" s="8"/>
      <c r="E493" s="8"/>
    </row>
    <row r="494" spans="3:5" x14ac:dyDescent="0.25">
      <c r="C494" s="8"/>
      <c r="E494" s="8"/>
    </row>
    <row r="495" spans="3:5" x14ac:dyDescent="0.25">
      <c r="C495" s="8"/>
      <c r="E495" s="8"/>
    </row>
    <row r="496" spans="3:5" x14ac:dyDescent="0.25">
      <c r="C496" s="8"/>
      <c r="E496" s="8"/>
    </row>
    <row r="497" spans="3:5" x14ac:dyDescent="0.25">
      <c r="C497" s="8"/>
      <c r="E497" s="8"/>
    </row>
    <row r="498" spans="3:5" x14ac:dyDescent="0.25">
      <c r="C498" s="8"/>
      <c r="E498" s="8"/>
    </row>
    <row r="499" spans="3:5" x14ac:dyDescent="0.25">
      <c r="C499" s="8"/>
      <c r="E499" s="8"/>
    </row>
    <row r="500" spans="3:5" x14ac:dyDescent="0.25">
      <c r="C500" s="8"/>
      <c r="E500" s="8"/>
    </row>
    <row r="501" spans="3:5" x14ac:dyDescent="0.25">
      <c r="C501" s="8"/>
      <c r="E501" s="8"/>
    </row>
    <row r="502" spans="3:5" x14ac:dyDescent="0.25">
      <c r="C502" s="8"/>
      <c r="E502" s="8"/>
    </row>
    <row r="503" spans="3:5" x14ac:dyDescent="0.25">
      <c r="C503" s="8"/>
      <c r="E503" s="8"/>
    </row>
    <row r="504" spans="3:5" x14ac:dyDescent="0.25">
      <c r="C504" s="8"/>
      <c r="E504" s="8"/>
    </row>
    <row r="505" spans="3:5" x14ac:dyDescent="0.25">
      <c r="C505" s="8"/>
      <c r="E505" s="8"/>
    </row>
    <row r="506" spans="3:5" x14ac:dyDescent="0.25">
      <c r="C506" s="8"/>
      <c r="E506" s="8"/>
    </row>
    <row r="507" spans="3:5" x14ac:dyDescent="0.25">
      <c r="C507" s="8"/>
      <c r="E507" s="8"/>
    </row>
    <row r="508" spans="3:5" x14ac:dyDescent="0.25">
      <c r="C508" s="8"/>
      <c r="E508" s="8"/>
    </row>
    <row r="509" spans="3:5" x14ac:dyDescent="0.25">
      <c r="C509" s="8"/>
      <c r="E509" s="8"/>
    </row>
    <row r="510" spans="3:5" x14ac:dyDescent="0.25">
      <c r="C510" s="8"/>
      <c r="E510" s="8"/>
    </row>
    <row r="511" spans="3:5" x14ac:dyDescent="0.25">
      <c r="C511" s="8"/>
      <c r="E511" s="8"/>
    </row>
    <row r="512" spans="3:5" x14ac:dyDescent="0.25">
      <c r="C512" s="8"/>
      <c r="E512" s="8"/>
    </row>
    <row r="513" spans="3:5" x14ac:dyDescent="0.25">
      <c r="C513" s="8"/>
      <c r="E513" s="8"/>
    </row>
    <row r="514" spans="3:5" x14ac:dyDescent="0.25">
      <c r="C514" s="8"/>
      <c r="E514" s="8"/>
    </row>
    <row r="515" spans="3:5" x14ac:dyDescent="0.25">
      <c r="C515" s="8"/>
      <c r="E515" s="8"/>
    </row>
    <row r="516" spans="3:5" x14ac:dyDescent="0.25">
      <c r="C516" s="8"/>
      <c r="E516" s="8"/>
    </row>
    <row r="517" spans="3:5" x14ac:dyDescent="0.25">
      <c r="C517" s="8"/>
      <c r="E517" s="8"/>
    </row>
    <row r="518" spans="3:5" x14ac:dyDescent="0.25">
      <c r="C518" s="8"/>
      <c r="E518" s="8"/>
    </row>
    <row r="519" spans="3:5" x14ac:dyDescent="0.25">
      <c r="C519" s="8"/>
      <c r="E519" s="8"/>
    </row>
    <row r="520" spans="3:5" x14ac:dyDescent="0.25">
      <c r="C520" s="8"/>
      <c r="E520" s="8"/>
    </row>
    <row r="521" spans="3:5" x14ac:dyDescent="0.25">
      <c r="C521" s="8"/>
      <c r="E521" s="8"/>
    </row>
    <row r="522" spans="3:5" x14ac:dyDescent="0.25">
      <c r="C522" s="8"/>
      <c r="E522" s="8"/>
    </row>
    <row r="523" spans="3:5" x14ac:dyDescent="0.25">
      <c r="C523" s="8"/>
      <c r="E523" s="8"/>
    </row>
    <row r="524" spans="3:5" x14ac:dyDescent="0.25">
      <c r="C524" s="8"/>
      <c r="E524" s="8"/>
    </row>
    <row r="525" spans="3:5" x14ac:dyDescent="0.25">
      <c r="C525" s="8"/>
      <c r="E525" s="8"/>
    </row>
    <row r="526" spans="3:5" x14ac:dyDescent="0.25">
      <c r="C526" s="8"/>
      <c r="E526" s="8"/>
    </row>
    <row r="527" spans="3:5" x14ac:dyDescent="0.25">
      <c r="C527" s="8"/>
      <c r="E527" s="8"/>
    </row>
    <row r="528" spans="3:5" x14ac:dyDescent="0.25">
      <c r="C528" s="8"/>
      <c r="E528" s="8"/>
    </row>
    <row r="529" spans="3:5" x14ac:dyDescent="0.25">
      <c r="C529" s="8"/>
      <c r="E529" s="8"/>
    </row>
    <row r="530" spans="3:5" x14ac:dyDescent="0.25">
      <c r="C530" s="8"/>
      <c r="E530" s="8"/>
    </row>
    <row r="531" spans="3:5" x14ac:dyDescent="0.25">
      <c r="C531" s="8"/>
      <c r="E531" s="8"/>
    </row>
    <row r="532" spans="3:5" x14ac:dyDescent="0.25">
      <c r="C532" s="8"/>
      <c r="E532" s="8"/>
    </row>
    <row r="533" spans="3:5" x14ac:dyDescent="0.25">
      <c r="C533" s="8"/>
      <c r="E533" s="8"/>
    </row>
    <row r="534" spans="3:5" x14ac:dyDescent="0.25">
      <c r="C534" s="8"/>
      <c r="E534" s="8"/>
    </row>
    <row r="535" spans="3:5" x14ac:dyDescent="0.25">
      <c r="C535" s="8"/>
      <c r="E535" s="8"/>
    </row>
    <row r="536" spans="3:5" x14ac:dyDescent="0.25">
      <c r="C536" s="8"/>
      <c r="E536" s="8"/>
    </row>
    <row r="537" spans="3:5" x14ac:dyDescent="0.25">
      <c r="C537" s="8"/>
      <c r="E537" s="8"/>
    </row>
    <row r="538" spans="3:5" x14ac:dyDescent="0.25">
      <c r="C538" s="8"/>
      <c r="E538" s="8"/>
    </row>
    <row r="539" spans="3:5" x14ac:dyDescent="0.25">
      <c r="C539" s="8"/>
      <c r="E539" s="8"/>
    </row>
    <row r="540" spans="3:5" x14ac:dyDescent="0.25">
      <c r="C540" s="8"/>
      <c r="E540" s="8"/>
    </row>
    <row r="541" spans="3:5" x14ac:dyDescent="0.25">
      <c r="C541" s="8"/>
      <c r="E541" s="8"/>
    </row>
    <row r="542" spans="3:5" x14ac:dyDescent="0.25">
      <c r="C542" s="8"/>
      <c r="E542" s="8"/>
    </row>
    <row r="543" spans="3:5" x14ac:dyDescent="0.25">
      <c r="C543" s="8"/>
      <c r="E543" s="8"/>
    </row>
    <row r="544" spans="3:5" x14ac:dyDescent="0.25">
      <c r="C544" s="8"/>
      <c r="E544" s="8"/>
    </row>
    <row r="545" spans="3:5" x14ac:dyDescent="0.25">
      <c r="C545" s="8"/>
      <c r="E545" s="8"/>
    </row>
    <row r="546" spans="3:5" x14ac:dyDescent="0.25">
      <c r="C546" s="8"/>
      <c r="E546" s="8"/>
    </row>
    <row r="547" spans="3:5" x14ac:dyDescent="0.25">
      <c r="C547" s="8"/>
      <c r="E547" s="8"/>
    </row>
    <row r="548" spans="3:5" x14ac:dyDescent="0.25">
      <c r="C548" s="8"/>
      <c r="E548" s="8"/>
    </row>
    <row r="549" spans="3:5" x14ac:dyDescent="0.25">
      <c r="C549" s="8"/>
      <c r="E549" s="8"/>
    </row>
    <row r="550" spans="3:5" x14ac:dyDescent="0.25">
      <c r="C550" s="8"/>
      <c r="E550" s="8"/>
    </row>
    <row r="551" spans="3:5" x14ac:dyDescent="0.25">
      <c r="C551" s="8"/>
      <c r="E551" s="8"/>
    </row>
    <row r="552" spans="3:5" x14ac:dyDescent="0.25">
      <c r="C552" s="8"/>
      <c r="E552" s="8"/>
    </row>
    <row r="553" spans="3:5" x14ac:dyDescent="0.25">
      <c r="C553" s="8"/>
      <c r="E553" s="8"/>
    </row>
    <row r="554" spans="3:5" x14ac:dyDescent="0.25">
      <c r="C554" s="8"/>
      <c r="E554" s="8"/>
    </row>
    <row r="555" spans="3:5" x14ac:dyDescent="0.25">
      <c r="C555" s="8"/>
      <c r="E555" s="8"/>
    </row>
    <row r="556" spans="3:5" x14ac:dyDescent="0.25">
      <c r="C556" s="8"/>
      <c r="E556" s="8"/>
    </row>
    <row r="557" spans="3:5" x14ac:dyDescent="0.25">
      <c r="C557" s="8"/>
      <c r="E557" s="8"/>
    </row>
    <row r="558" spans="3:5" x14ac:dyDescent="0.25">
      <c r="C558" s="8"/>
      <c r="E558" s="8"/>
    </row>
    <row r="559" spans="3:5" x14ac:dyDescent="0.25">
      <c r="C559" s="8"/>
      <c r="E559" s="8"/>
    </row>
    <row r="560" spans="3:5" x14ac:dyDescent="0.25">
      <c r="C560" s="8"/>
      <c r="E560" s="8"/>
    </row>
    <row r="561" spans="3:5" x14ac:dyDescent="0.25">
      <c r="C561" s="8"/>
      <c r="E561" s="8"/>
    </row>
    <row r="562" spans="3:5" x14ac:dyDescent="0.25">
      <c r="C562" s="8"/>
      <c r="E562" s="8"/>
    </row>
    <row r="563" spans="3:5" x14ac:dyDescent="0.25">
      <c r="C563" s="8"/>
      <c r="E563" s="8"/>
    </row>
    <row r="564" spans="3:5" x14ac:dyDescent="0.25">
      <c r="C564" s="8"/>
      <c r="E564" s="8"/>
    </row>
    <row r="565" spans="3:5" x14ac:dyDescent="0.25">
      <c r="C565" s="8"/>
      <c r="E565" s="8"/>
    </row>
    <row r="566" spans="3:5" x14ac:dyDescent="0.25">
      <c r="C566" s="8"/>
      <c r="E566" s="8"/>
    </row>
    <row r="567" spans="3:5" x14ac:dyDescent="0.25">
      <c r="C567" s="8"/>
      <c r="E567" s="8"/>
    </row>
    <row r="568" spans="3:5" x14ac:dyDescent="0.25">
      <c r="C568" s="8"/>
      <c r="E568" s="8"/>
    </row>
    <row r="569" spans="3:5" x14ac:dyDescent="0.25">
      <c r="C569" s="8"/>
      <c r="E569" s="8"/>
    </row>
    <row r="570" spans="3:5" x14ac:dyDescent="0.25">
      <c r="C570" s="8"/>
      <c r="E570" s="8"/>
    </row>
    <row r="571" spans="3:5" x14ac:dyDescent="0.25">
      <c r="C571" s="8"/>
      <c r="E571" s="8"/>
    </row>
    <row r="572" spans="3:5" x14ac:dyDescent="0.25">
      <c r="C572" s="8"/>
      <c r="E572" s="8"/>
    </row>
    <row r="573" spans="3:5" x14ac:dyDescent="0.25">
      <c r="C573" s="8"/>
      <c r="E573" s="8"/>
    </row>
    <row r="574" spans="3:5" x14ac:dyDescent="0.25">
      <c r="C574" s="8"/>
      <c r="E574" s="8"/>
    </row>
    <row r="575" spans="3:5" x14ac:dyDescent="0.25">
      <c r="C575" s="8"/>
      <c r="E575" s="8"/>
    </row>
    <row r="576" spans="3:5" x14ac:dyDescent="0.25">
      <c r="C576" s="8"/>
      <c r="E576" s="8"/>
    </row>
    <row r="577" spans="3:5" x14ac:dyDescent="0.25">
      <c r="C577" s="8"/>
      <c r="E577" s="8"/>
    </row>
    <row r="578" spans="3:5" x14ac:dyDescent="0.25">
      <c r="C578" s="8"/>
      <c r="E578" s="8"/>
    </row>
    <row r="579" spans="3:5" x14ac:dyDescent="0.25">
      <c r="C579" s="8"/>
      <c r="E579" s="8"/>
    </row>
    <row r="580" spans="3:5" x14ac:dyDescent="0.25">
      <c r="C580" s="8"/>
      <c r="E580" s="8"/>
    </row>
    <row r="581" spans="3:5" x14ac:dyDescent="0.25">
      <c r="C581" s="8"/>
      <c r="E581" s="8"/>
    </row>
    <row r="582" spans="3:5" x14ac:dyDescent="0.25">
      <c r="C582" s="8"/>
      <c r="E582" s="8"/>
    </row>
    <row r="583" spans="3:5" x14ac:dyDescent="0.25">
      <c r="C583" s="8"/>
      <c r="E583" s="8"/>
    </row>
    <row r="584" spans="3:5" x14ac:dyDescent="0.25">
      <c r="C584" s="8"/>
      <c r="E584" s="8"/>
    </row>
    <row r="585" spans="3:5" x14ac:dyDescent="0.25">
      <c r="C585" s="8"/>
      <c r="E585" s="8"/>
    </row>
    <row r="586" spans="3:5" x14ac:dyDescent="0.25">
      <c r="C586" s="8"/>
      <c r="E586" s="8"/>
    </row>
    <row r="587" spans="3:5" x14ac:dyDescent="0.25">
      <c r="C587" s="8"/>
      <c r="E587" s="8"/>
    </row>
    <row r="588" spans="3:5" x14ac:dyDescent="0.25">
      <c r="C588" s="8"/>
      <c r="E588" s="8"/>
    </row>
    <row r="589" spans="3:5" x14ac:dyDescent="0.25">
      <c r="C589" s="8"/>
      <c r="E589" s="8"/>
    </row>
    <row r="590" spans="3:5" x14ac:dyDescent="0.25">
      <c r="C590" s="8"/>
      <c r="E590" s="8"/>
    </row>
    <row r="591" spans="3:5" x14ac:dyDescent="0.25">
      <c r="C591" s="8"/>
      <c r="E591" s="8"/>
    </row>
    <row r="592" spans="3:5" x14ac:dyDescent="0.25">
      <c r="C592" s="8"/>
      <c r="E592" s="8"/>
    </row>
    <row r="593" spans="3:5" x14ac:dyDescent="0.25">
      <c r="C593" s="8"/>
      <c r="E593" s="8"/>
    </row>
    <row r="594" spans="3:5" x14ac:dyDescent="0.25">
      <c r="C594" s="8"/>
      <c r="E594" s="8"/>
    </row>
    <row r="595" spans="3:5" x14ac:dyDescent="0.25">
      <c r="C595" s="8"/>
      <c r="E595" s="8"/>
    </row>
    <row r="596" spans="3:5" x14ac:dyDescent="0.25">
      <c r="C596" s="8"/>
      <c r="E596" s="8"/>
    </row>
    <row r="597" spans="3:5" x14ac:dyDescent="0.25">
      <c r="C597" s="8"/>
      <c r="E597" s="8"/>
    </row>
    <row r="598" spans="3:5" x14ac:dyDescent="0.25">
      <c r="C598" s="8"/>
      <c r="E598" s="8"/>
    </row>
    <row r="599" spans="3:5" x14ac:dyDescent="0.25">
      <c r="C599" s="8"/>
      <c r="E599" s="8"/>
    </row>
    <row r="600" spans="3:5" x14ac:dyDescent="0.25">
      <c r="C600" s="8"/>
      <c r="E600" s="8"/>
    </row>
    <row r="601" spans="3:5" x14ac:dyDescent="0.25">
      <c r="C601" s="8"/>
      <c r="E601" s="8"/>
    </row>
    <row r="602" spans="3:5" x14ac:dyDescent="0.25">
      <c r="C602" s="8"/>
      <c r="E602" s="8"/>
    </row>
    <row r="603" spans="3:5" x14ac:dyDescent="0.25">
      <c r="C603" s="8"/>
      <c r="E603" s="8"/>
    </row>
    <row r="604" spans="3:5" x14ac:dyDescent="0.25">
      <c r="C604" s="8"/>
      <c r="E604" s="8"/>
    </row>
    <row r="605" spans="3:5" x14ac:dyDescent="0.25">
      <c r="C605" s="8"/>
      <c r="E605" s="8"/>
    </row>
    <row r="606" spans="3:5" x14ac:dyDescent="0.25">
      <c r="C606" s="8"/>
      <c r="E606" s="8"/>
    </row>
    <row r="607" spans="3:5" x14ac:dyDescent="0.25">
      <c r="C607" s="8"/>
      <c r="E607" s="8"/>
    </row>
    <row r="608" spans="3:5" x14ac:dyDescent="0.25">
      <c r="C608" s="8"/>
      <c r="E608" s="8"/>
    </row>
    <row r="609" spans="3:5" x14ac:dyDescent="0.25">
      <c r="C609" s="8"/>
      <c r="E609" s="8"/>
    </row>
    <row r="610" spans="3:5" x14ac:dyDescent="0.25">
      <c r="C610" s="8"/>
      <c r="E610" s="8"/>
    </row>
    <row r="611" spans="3:5" x14ac:dyDescent="0.25">
      <c r="C611" s="8"/>
      <c r="E611" s="8"/>
    </row>
    <row r="612" spans="3:5" x14ac:dyDescent="0.25">
      <c r="C612" s="8"/>
      <c r="E612" s="8"/>
    </row>
    <row r="613" spans="3:5" x14ac:dyDescent="0.25">
      <c r="C613" s="8"/>
      <c r="E613" s="8"/>
    </row>
    <row r="614" spans="3:5" x14ac:dyDescent="0.25">
      <c r="C614" s="8"/>
      <c r="E614" s="8"/>
    </row>
    <row r="615" spans="3:5" x14ac:dyDescent="0.25">
      <c r="C615" s="8"/>
      <c r="E615" s="8"/>
    </row>
    <row r="616" spans="3:5" x14ac:dyDescent="0.25">
      <c r="C616" s="8"/>
      <c r="E616" s="8"/>
    </row>
    <row r="617" spans="3:5" x14ac:dyDescent="0.25">
      <c r="C617" s="8"/>
      <c r="E617" s="8"/>
    </row>
    <row r="618" spans="3:5" x14ac:dyDescent="0.25">
      <c r="C618" s="8"/>
      <c r="E618" s="8"/>
    </row>
    <row r="619" spans="3:5" x14ac:dyDescent="0.25">
      <c r="C619" s="8"/>
      <c r="E619" s="8"/>
    </row>
    <row r="620" spans="3:5" x14ac:dyDescent="0.25">
      <c r="C620" s="8"/>
      <c r="E620" s="8"/>
    </row>
    <row r="621" spans="3:5" x14ac:dyDescent="0.25">
      <c r="C621" s="8"/>
      <c r="E621" s="8"/>
    </row>
    <row r="622" spans="3:5" x14ac:dyDescent="0.25">
      <c r="C622" s="8"/>
      <c r="E622" s="8"/>
    </row>
    <row r="623" spans="3:5" x14ac:dyDescent="0.25">
      <c r="C623" s="8"/>
      <c r="E623" s="8"/>
    </row>
    <row r="624" spans="3:5" x14ac:dyDescent="0.25">
      <c r="C624" s="8"/>
      <c r="E624" s="8"/>
    </row>
    <row r="625" spans="3:5" x14ac:dyDescent="0.25">
      <c r="C625" s="8"/>
      <c r="E625" s="8"/>
    </row>
    <row r="626" spans="3:5" x14ac:dyDescent="0.25">
      <c r="C626" s="8"/>
      <c r="E626" s="8"/>
    </row>
    <row r="627" spans="3:5" x14ac:dyDescent="0.25">
      <c r="C627" s="8"/>
      <c r="E627" s="8"/>
    </row>
    <row r="628" spans="3:5" x14ac:dyDescent="0.25">
      <c r="C628" s="8"/>
      <c r="E628" s="8"/>
    </row>
    <row r="629" spans="3:5" x14ac:dyDescent="0.25">
      <c r="C629" s="8"/>
      <c r="E629" s="8"/>
    </row>
    <row r="630" spans="3:5" x14ac:dyDescent="0.25">
      <c r="C630" s="8"/>
      <c r="E630" s="8"/>
    </row>
    <row r="631" spans="3:5" x14ac:dyDescent="0.25">
      <c r="C631" s="8"/>
      <c r="E631" s="8"/>
    </row>
    <row r="632" spans="3:5" x14ac:dyDescent="0.25">
      <c r="C632" s="8"/>
      <c r="E632" s="8"/>
    </row>
    <row r="633" spans="3:5" x14ac:dyDescent="0.25">
      <c r="C633" s="8"/>
      <c r="E633" s="8"/>
    </row>
    <row r="634" spans="3:5" x14ac:dyDescent="0.25">
      <c r="C634" s="8"/>
      <c r="E634" s="8"/>
    </row>
    <row r="635" spans="3:5" x14ac:dyDescent="0.25">
      <c r="C635" s="8"/>
      <c r="E635" s="8"/>
    </row>
    <row r="636" spans="3:5" x14ac:dyDescent="0.25">
      <c r="C636" s="8"/>
      <c r="E636" s="8"/>
    </row>
    <row r="637" spans="3:5" x14ac:dyDescent="0.25">
      <c r="C637" s="8"/>
      <c r="E637" s="8"/>
    </row>
    <row r="638" spans="3:5" x14ac:dyDescent="0.25">
      <c r="C638" s="8"/>
      <c r="E638" s="8"/>
    </row>
    <row r="639" spans="3:5" x14ac:dyDescent="0.25">
      <c r="C639" s="8"/>
      <c r="E639" s="8"/>
    </row>
    <row r="640" spans="3:5" x14ac:dyDescent="0.25">
      <c r="C640" s="8"/>
      <c r="E640" s="8"/>
    </row>
    <row r="641" spans="3:5" x14ac:dyDescent="0.25">
      <c r="C641" s="8"/>
      <c r="E641" s="8"/>
    </row>
    <row r="642" spans="3:5" x14ac:dyDescent="0.25">
      <c r="C642" s="8"/>
      <c r="E642" s="8"/>
    </row>
    <row r="643" spans="3:5" x14ac:dyDescent="0.25">
      <c r="C643" s="8"/>
      <c r="E643" s="8"/>
    </row>
    <row r="644" spans="3:5" x14ac:dyDescent="0.25">
      <c r="C644" s="8"/>
      <c r="E644" s="8"/>
    </row>
    <row r="645" spans="3:5" x14ac:dyDescent="0.25">
      <c r="C645" s="8"/>
      <c r="E645" s="8"/>
    </row>
    <row r="646" spans="3:5" x14ac:dyDescent="0.25">
      <c r="C646" s="8"/>
      <c r="E646" s="8"/>
    </row>
    <row r="647" spans="3:5" x14ac:dyDescent="0.25">
      <c r="C647" s="8"/>
      <c r="E647" s="8"/>
    </row>
    <row r="648" spans="3:5" x14ac:dyDescent="0.25">
      <c r="C648" s="8"/>
      <c r="E648" s="8"/>
    </row>
    <row r="649" spans="3:5" x14ac:dyDescent="0.25">
      <c r="C649" s="8"/>
      <c r="E649" s="8"/>
    </row>
    <row r="650" spans="3:5" x14ac:dyDescent="0.25">
      <c r="C650" s="8"/>
      <c r="E650" s="8"/>
    </row>
    <row r="651" spans="3:5" x14ac:dyDescent="0.25">
      <c r="C651" s="8"/>
      <c r="E651" s="8"/>
    </row>
    <row r="652" spans="3:5" x14ac:dyDescent="0.25">
      <c r="C652" s="8"/>
      <c r="E652" s="8"/>
    </row>
    <row r="653" spans="3:5" x14ac:dyDescent="0.25">
      <c r="C653" s="8"/>
      <c r="E653" s="8"/>
    </row>
    <row r="654" spans="3:5" x14ac:dyDescent="0.25">
      <c r="C654" s="8"/>
      <c r="E654" s="8"/>
    </row>
    <row r="655" spans="3:5" x14ac:dyDescent="0.25">
      <c r="C655" s="8"/>
      <c r="E655" s="8"/>
    </row>
    <row r="656" spans="3:5" x14ac:dyDescent="0.25">
      <c r="C656" s="8"/>
      <c r="E656" s="8"/>
    </row>
    <row r="657" spans="3:5" x14ac:dyDescent="0.25">
      <c r="C657" s="8"/>
      <c r="E657" s="8"/>
    </row>
    <row r="658" spans="3:5" x14ac:dyDescent="0.25">
      <c r="C658" s="8"/>
      <c r="E658" s="8"/>
    </row>
    <row r="659" spans="3:5" x14ac:dyDescent="0.25">
      <c r="C659" s="8"/>
      <c r="E659" s="8"/>
    </row>
    <row r="660" spans="3:5" x14ac:dyDescent="0.25">
      <c r="C660" s="8"/>
      <c r="E660" s="8"/>
    </row>
    <row r="661" spans="3:5" x14ac:dyDescent="0.25">
      <c r="C661" s="8"/>
      <c r="E661" s="8"/>
    </row>
    <row r="662" spans="3:5" x14ac:dyDescent="0.25">
      <c r="C662" s="8"/>
      <c r="E662" s="8"/>
    </row>
    <row r="663" spans="3:5" x14ac:dyDescent="0.25">
      <c r="C663" s="8"/>
      <c r="E663" s="8"/>
    </row>
    <row r="664" spans="3:5" x14ac:dyDescent="0.25">
      <c r="C664" s="8"/>
      <c r="E664" s="8"/>
    </row>
    <row r="665" spans="3:5" x14ac:dyDescent="0.25">
      <c r="C665" s="8"/>
      <c r="E665" s="8"/>
    </row>
    <row r="666" spans="3:5" x14ac:dyDescent="0.25">
      <c r="C666" s="8"/>
      <c r="E666" s="8"/>
    </row>
    <row r="667" spans="3:5" x14ac:dyDescent="0.25">
      <c r="C667" s="8"/>
      <c r="E667" s="8"/>
    </row>
    <row r="668" spans="3:5" x14ac:dyDescent="0.25">
      <c r="C668" s="8"/>
      <c r="E668" s="8"/>
    </row>
    <row r="669" spans="3:5" x14ac:dyDescent="0.25">
      <c r="C669" s="8"/>
      <c r="E669" s="8"/>
    </row>
    <row r="670" spans="3:5" x14ac:dyDescent="0.25">
      <c r="C670" s="8"/>
      <c r="E670" s="8"/>
    </row>
    <row r="671" spans="3:5" x14ac:dyDescent="0.25">
      <c r="C671" s="8"/>
      <c r="E671" s="8"/>
    </row>
    <row r="672" spans="3:5" x14ac:dyDescent="0.25">
      <c r="C672" s="8"/>
      <c r="E672" s="8"/>
    </row>
    <row r="673" spans="3:5" x14ac:dyDescent="0.25">
      <c r="C673" s="8"/>
      <c r="E673" s="8"/>
    </row>
    <row r="674" spans="3:5" x14ac:dyDescent="0.25">
      <c r="C674" s="8"/>
      <c r="E674" s="8"/>
    </row>
    <row r="675" spans="3:5" x14ac:dyDescent="0.25">
      <c r="C675" s="8"/>
      <c r="E675" s="8"/>
    </row>
    <row r="676" spans="3:5" x14ac:dyDescent="0.25">
      <c r="C676" s="8"/>
      <c r="E676" s="8"/>
    </row>
    <row r="677" spans="3:5" x14ac:dyDescent="0.25">
      <c r="C677" s="8"/>
      <c r="E677" s="8"/>
    </row>
    <row r="678" spans="3:5" x14ac:dyDescent="0.25">
      <c r="C678" s="8"/>
      <c r="E678" s="8"/>
    </row>
    <row r="679" spans="3:5" x14ac:dyDescent="0.25">
      <c r="C679" s="8"/>
      <c r="E679" s="8"/>
    </row>
    <row r="680" spans="3:5" x14ac:dyDescent="0.25">
      <c r="C680" s="8"/>
      <c r="E680" s="8"/>
    </row>
    <row r="681" spans="3:5" x14ac:dyDescent="0.25">
      <c r="C681" s="8"/>
      <c r="E681" s="8"/>
    </row>
    <row r="682" spans="3:5" x14ac:dyDescent="0.25">
      <c r="C682" s="8"/>
      <c r="E682" s="8"/>
    </row>
    <row r="683" spans="3:5" x14ac:dyDescent="0.25">
      <c r="C683" s="8"/>
      <c r="E683" s="8"/>
    </row>
    <row r="684" spans="3:5" x14ac:dyDescent="0.25">
      <c r="C684" s="8"/>
      <c r="E684" s="8"/>
    </row>
    <row r="685" spans="3:5" x14ac:dyDescent="0.25">
      <c r="C685" s="8"/>
      <c r="E685" s="8"/>
    </row>
    <row r="686" spans="3:5" x14ac:dyDescent="0.25">
      <c r="C686" s="8"/>
      <c r="E686" s="8"/>
    </row>
    <row r="687" spans="3:5" x14ac:dyDescent="0.25">
      <c r="C687" s="8"/>
      <c r="E687" s="8"/>
    </row>
    <row r="688" spans="3:5" x14ac:dyDescent="0.25">
      <c r="C688" s="8"/>
      <c r="E688" s="8"/>
    </row>
    <row r="689" spans="3:5" x14ac:dyDescent="0.25">
      <c r="C689" s="8"/>
      <c r="E689" s="8"/>
    </row>
    <row r="690" spans="3:5" x14ac:dyDescent="0.25">
      <c r="C690" s="8"/>
      <c r="E690" s="8"/>
    </row>
    <row r="691" spans="3:5" x14ac:dyDescent="0.25">
      <c r="C691" s="8"/>
      <c r="E691" s="8"/>
    </row>
    <row r="692" spans="3:5" x14ac:dyDescent="0.25">
      <c r="C692" s="8"/>
      <c r="E692" s="8"/>
    </row>
    <row r="693" spans="3:5" x14ac:dyDescent="0.25">
      <c r="C693" s="8"/>
      <c r="E693" s="8"/>
    </row>
    <row r="694" spans="3:5" x14ac:dyDescent="0.25">
      <c r="C694" s="8"/>
      <c r="E694" s="8"/>
    </row>
    <row r="695" spans="3:5" x14ac:dyDescent="0.25">
      <c r="C695" s="8"/>
      <c r="E695" s="8"/>
    </row>
    <row r="696" spans="3:5" x14ac:dyDescent="0.25">
      <c r="C696" s="8"/>
      <c r="E696" s="8"/>
    </row>
    <row r="697" spans="3:5" x14ac:dyDescent="0.25">
      <c r="C697" s="8"/>
      <c r="E697" s="8"/>
    </row>
    <row r="698" spans="3:5" x14ac:dyDescent="0.25">
      <c r="C698" s="8"/>
      <c r="E698" s="8"/>
    </row>
    <row r="699" spans="3:5" x14ac:dyDescent="0.25">
      <c r="C699" s="8"/>
      <c r="E699" s="8"/>
    </row>
    <row r="700" spans="3:5" x14ac:dyDescent="0.25">
      <c r="C700" s="8"/>
      <c r="E700" s="8"/>
    </row>
    <row r="701" spans="3:5" x14ac:dyDescent="0.25">
      <c r="C701" s="8"/>
      <c r="E701" s="8"/>
    </row>
    <row r="702" spans="3:5" x14ac:dyDescent="0.25">
      <c r="C702" s="8"/>
      <c r="E702" s="8"/>
    </row>
    <row r="703" spans="3:5" x14ac:dyDescent="0.25">
      <c r="C703" s="8"/>
      <c r="E703" s="8"/>
    </row>
    <row r="704" spans="3:5" x14ac:dyDescent="0.25">
      <c r="C704" s="8"/>
      <c r="E704" s="8"/>
    </row>
    <row r="705" spans="3:5" x14ac:dyDescent="0.25">
      <c r="C705" s="8"/>
      <c r="E705" s="8"/>
    </row>
    <row r="706" spans="3:5" x14ac:dyDescent="0.25">
      <c r="C706" s="8"/>
      <c r="E706" s="8"/>
    </row>
    <row r="753" spans="3:5" x14ac:dyDescent="0.25">
      <c r="C753" s="7"/>
      <c r="E753" s="7"/>
    </row>
    <row r="754" spans="3:5" x14ac:dyDescent="0.25">
      <c r="C754" s="7"/>
      <c r="E754" s="7"/>
    </row>
    <row r="755" spans="3:5" x14ac:dyDescent="0.25">
      <c r="C755" s="7"/>
      <c r="E755" s="7"/>
    </row>
    <row r="756" spans="3:5" x14ac:dyDescent="0.25">
      <c r="C756" s="7"/>
      <c r="E756" s="7"/>
    </row>
    <row r="757" spans="3:5" x14ac:dyDescent="0.25">
      <c r="C757" s="7"/>
      <c r="E757" s="7"/>
    </row>
    <row r="758" spans="3:5" x14ac:dyDescent="0.25">
      <c r="C758" s="7"/>
      <c r="E758" s="7"/>
    </row>
    <row r="759" spans="3:5" x14ac:dyDescent="0.25">
      <c r="C759" s="7"/>
      <c r="E759" s="7"/>
    </row>
    <row r="760" spans="3:5" x14ac:dyDescent="0.25">
      <c r="C760" s="7"/>
      <c r="E760" s="7"/>
    </row>
    <row r="761" spans="3:5" x14ac:dyDescent="0.25">
      <c r="C761" s="7"/>
      <c r="E761" s="7"/>
    </row>
    <row r="762" spans="3:5" x14ac:dyDescent="0.25">
      <c r="C762" s="7"/>
      <c r="E762" s="7"/>
    </row>
    <row r="763" spans="3:5" x14ac:dyDescent="0.25">
      <c r="C763" s="7"/>
      <c r="E763" s="7"/>
    </row>
    <row r="764" spans="3:5" x14ac:dyDescent="0.25">
      <c r="C764" s="7"/>
      <c r="E764" s="7"/>
    </row>
    <row r="765" spans="3:5" x14ac:dyDescent="0.25">
      <c r="C765" s="7"/>
      <c r="E765" s="7"/>
    </row>
    <row r="766" spans="3:5" x14ac:dyDescent="0.25">
      <c r="C766" s="7"/>
      <c r="E766" s="7"/>
    </row>
    <row r="767" spans="3:5" x14ac:dyDescent="0.25">
      <c r="C767" s="7"/>
      <c r="E767" s="7"/>
    </row>
    <row r="768" spans="3:5" x14ac:dyDescent="0.25">
      <c r="C768" s="7"/>
      <c r="E768" s="7"/>
    </row>
    <row r="769" spans="3:5" x14ac:dyDescent="0.25">
      <c r="C769" s="7"/>
      <c r="E769" s="7"/>
    </row>
    <row r="770" spans="3:5" x14ac:dyDescent="0.25">
      <c r="C770" s="7"/>
      <c r="E770" s="7"/>
    </row>
    <row r="771" spans="3:5" x14ac:dyDescent="0.25">
      <c r="C771" s="7"/>
      <c r="E771" s="7"/>
    </row>
    <row r="772" spans="3:5" x14ac:dyDescent="0.25">
      <c r="C772" s="7"/>
      <c r="E772" s="7"/>
    </row>
    <row r="773" spans="3:5" x14ac:dyDescent="0.25">
      <c r="C773" s="7"/>
      <c r="E773" s="7"/>
    </row>
    <row r="774" spans="3:5" x14ac:dyDescent="0.25">
      <c r="C774" s="7"/>
      <c r="E774" s="7"/>
    </row>
    <row r="775" spans="3:5" x14ac:dyDescent="0.25">
      <c r="C775" s="7"/>
      <c r="E775" s="7"/>
    </row>
    <row r="776" spans="3:5" x14ac:dyDescent="0.25">
      <c r="C776" s="7"/>
      <c r="E776" s="7"/>
    </row>
    <row r="777" spans="3:5" x14ac:dyDescent="0.25">
      <c r="C777" s="7"/>
      <c r="E777" s="7"/>
    </row>
    <row r="778" spans="3:5" x14ac:dyDescent="0.25">
      <c r="C778" s="7"/>
      <c r="E778" s="7"/>
    </row>
    <row r="779" spans="3:5" x14ac:dyDescent="0.25">
      <c r="C779" s="7"/>
      <c r="E779" s="7"/>
    </row>
    <row r="780" spans="3:5" x14ac:dyDescent="0.25">
      <c r="C780" s="7"/>
      <c r="E780" s="7"/>
    </row>
    <row r="781" spans="3:5" x14ac:dyDescent="0.25">
      <c r="C781" s="7"/>
      <c r="E781" s="7"/>
    </row>
    <row r="782" spans="3:5" x14ac:dyDescent="0.25">
      <c r="C782" s="7"/>
      <c r="E782" s="7"/>
    </row>
    <row r="783" spans="3:5" x14ac:dyDescent="0.25">
      <c r="C783" s="7"/>
      <c r="E783" s="7"/>
    </row>
    <row r="784" spans="3:5" x14ac:dyDescent="0.25">
      <c r="C784" s="7"/>
      <c r="E784" s="7"/>
    </row>
    <row r="785" spans="1:5" x14ac:dyDescent="0.25">
      <c r="C785" s="7"/>
      <c r="E785" s="7"/>
    </row>
    <row r="786" spans="1:5" x14ac:dyDescent="0.25">
      <c r="C786" s="7"/>
      <c r="E786" s="7"/>
    </row>
    <row r="787" spans="1:5" x14ac:dyDescent="0.25">
      <c r="C787" s="7"/>
      <c r="E787" s="7"/>
    </row>
    <row r="788" spans="1:5" x14ac:dyDescent="0.25">
      <c r="C788" s="7"/>
      <c r="E788" s="7"/>
    </row>
    <row r="789" spans="1:5" x14ac:dyDescent="0.25">
      <c r="C789" s="7"/>
      <c r="E789" s="7"/>
    </row>
    <row r="790" spans="1:5" x14ac:dyDescent="0.25">
      <c r="C790" s="7"/>
      <c r="E790" s="7"/>
    </row>
    <row r="791" spans="1:5" x14ac:dyDescent="0.25">
      <c r="C791" s="7"/>
      <c r="E791" s="7"/>
    </row>
    <row r="792" spans="1:5" ht="15.75" customHeight="1" thickBot="1" x14ac:dyDescent="0.3">
      <c r="C792" s="8"/>
      <c r="E792" s="8"/>
    </row>
    <row r="793" spans="1:5" x14ac:dyDescent="0.25">
      <c r="A793" s="1"/>
      <c r="B793" s="1"/>
      <c r="C793" s="11"/>
      <c r="D793" s="1"/>
      <c r="E793" s="12"/>
    </row>
    <row r="794" spans="1:5" x14ac:dyDescent="0.25">
      <c r="A794" s="1"/>
      <c r="B794" s="1"/>
      <c r="C794" s="13"/>
      <c r="D794" s="1"/>
      <c r="E794" s="14"/>
    </row>
    <row r="795" spans="1:5" x14ac:dyDescent="0.25">
      <c r="A795" s="1"/>
      <c r="B795" s="1"/>
      <c r="C795" s="13"/>
      <c r="D795" s="1"/>
      <c r="E795" s="14"/>
    </row>
    <row r="796" spans="1:5" x14ac:dyDescent="0.25">
      <c r="A796" s="16"/>
      <c r="B796" s="17"/>
      <c r="C796" s="18"/>
      <c r="D796" s="17"/>
      <c r="E796" s="14"/>
    </row>
    <row r="797" spans="1:5" x14ac:dyDescent="0.25">
      <c r="A797" s="16"/>
      <c r="B797" s="17"/>
      <c r="C797" s="18"/>
      <c r="D797" s="17"/>
      <c r="E797" s="14"/>
    </row>
    <row r="798" spans="1:5" x14ac:dyDescent="0.25">
      <c r="A798" s="16"/>
      <c r="B798" s="17"/>
      <c r="C798" s="18"/>
      <c r="D798" s="17"/>
      <c r="E798" s="14"/>
    </row>
    <row r="799" spans="1:5" x14ac:dyDescent="0.25">
      <c r="A799" s="16"/>
      <c r="B799" s="17"/>
      <c r="C799" s="18"/>
      <c r="D799" s="17"/>
      <c r="E799" s="14"/>
    </row>
    <row r="800" spans="1:5" x14ac:dyDescent="0.25">
      <c r="A800" s="16"/>
      <c r="B800" s="17"/>
      <c r="C800" s="18"/>
      <c r="D800" s="17"/>
      <c r="E800" s="14"/>
    </row>
    <row r="801" spans="1:5" x14ac:dyDescent="0.25">
      <c r="A801" s="19"/>
      <c r="B801" s="20"/>
      <c r="C801" s="21"/>
      <c r="D801" s="20"/>
      <c r="E801" s="15"/>
    </row>
    <row r="802" spans="1:5" x14ac:dyDescent="0.25">
      <c r="A802" s="22"/>
      <c r="B802" s="23"/>
      <c r="C802" s="24"/>
      <c r="D802" s="23"/>
      <c r="E802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3"/>
  <sheetViews>
    <sheetView topLeftCell="A312" workbookViewId="0">
      <selection activeCell="H327" sqref="H327"/>
    </sheetView>
  </sheetViews>
  <sheetFormatPr defaultRowHeight="15" x14ac:dyDescent="0.25"/>
  <cols>
    <col min="12" max="12" width="14.5703125" customWidth="1"/>
    <col min="13" max="13" width="21.28515625" customWidth="1"/>
    <col min="14" max="14" width="19.140625" customWidth="1"/>
    <col min="15" max="15" width="17.85546875" customWidth="1"/>
    <col min="16" max="16" width="18.42578125" customWidth="1"/>
  </cols>
  <sheetData>
    <row r="1" spans="1:20" x14ac:dyDescent="0.25">
      <c r="A1" s="9" t="s">
        <v>326</v>
      </c>
      <c r="B1" s="9" t="s">
        <v>327</v>
      </c>
      <c r="C1" s="9" t="s">
        <v>328</v>
      </c>
      <c r="D1" s="9" t="s">
        <v>329</v>
      </c>
      <c r="E1" s="9" t="s">
        <v>330</v>
      </c>
      <c r="F1" s="9" t="s">
        <v>331</v>
      </c>
      <c r="G1" s="9" t="s">
        <v>332</v>
      </c>
      <c r="H1" s="9" t="s">
        <v>333</v>
      </c>
      <c r="I1" s="9" t="s">
        <v>334</v>
      </c>
      <c r="J1" s="9" t="s">
        <v>335</v>
      </c>
      <c r="K1" s="9" t="s">
        <v>569</v>
      </c>
      <c r="L1" s="9" t="s">
        <v>570</v>
      </c>
      <c r="M1" s="9" t="s">
        <v>571</v>
      </c>
      <c r="N1" s="9" t="s">
        <v>572</v>
      </c>
      <c r="O1" s="9" t="s">
        <v>573</v>
      </c>
      <c r="P1" s="9" t="s">
        <v>574</v>
      </c>
      <c r="Q1" s="9" t="s">
        <v>575</v>
      </c>
      <c r="R1" s="9" t="s">
        <v>576</v>
      </c>
      <c r="S1" s="9" t="s">
        <v>577</v>
      </c>
      <c r="T1" s="9" t="s">
        <v>578</v>
      </c>
    </row>
    <row r="2" spans="1:20" x14ac:dyDescent="0.25">
      <c r="A2" t="s">
        <v>336</v>
      </c>
      <c r="B2" t="s">
        <v>337</v>
      </c>
      <c r="C2" t="s">
        <v>338</v>
      </c>
      <c r="D2" t="s">
        <v>339</v>
      </c>
      <c r="E2" t="s">
        <v>340</v>
      </c>
      <c r="F2" t="s">
        <v>341</v>
      </c>
      <c r="G2" t="s">
        <v>342</v>
      </c>
      <c r="H2" t="s">
        <v>343</v>
      </c>
      <c r="I2" t="s">
        <v>344</v>
      </c>
      <c r="J2" t="s">
        <v>345</v>
      </c>
      <c r="K2" t="s">
        <v>730</v>
      </c>
      <c r="L2" t="s">
        <v>721</v>
      </c>
      <c r="M2" t="s">
        <v>722</v>
      </c>
      <c r="N2" t="s">
        <v>716</v>
      </c>
      <c r="O2" t="s">
        <v>746</v>
      </c>
      <c r="P2" t="s">
        <v>720</v>
      </c>
      <c r="Q2" t="s">
        <v>721</v>
      </c>
      <c r="R2" t="s">
        <v>710</v>
      </c>
      <c r="S2" t="s">
        <v>710</v>
      </c>
      <c r="T2" t="s">
        <v>747</v>
      </c>
    </row>
    <row r="3" spans="1:20" x14ac:dyDescent="0.25">
      <c r="A3" t="s">
        <v>346</v>
      </c>
      <c r="B3" t="s">
        <v>347</v>
      </c>
      <c r="C3" t="s">
        <v>348</v>
      </c>
      <c r="D3" t="s">
        <v>349</v>
      </c>
      <c r="E3" t="s">
        <v>350</v>
      </c>
      <c r="F3" t="s">
        <v>351</v>
      </c>
      <c r="G3" t="s">
        <v>352</v>
      </c>
      <c r="H3" t="s">
        <v>353</v>
      </c>
      <c r="I3" t="s">
        <v>354</v>
      </c>
      <c r="J3" t="s">
        <v>355</v>
      </c>
      <c r="K3" t="s">
        <v>730</v>
      </c>
      <c r="L3" t="s">
        <v>733</v>
      </c>
      <c r="M3" t="s">
        <v>715</v>
      </c>
      <c r="N3" t="s">
        <v>722</v>
      </c>
      <c r="O3" t="s">
        <v>754</v>
      </c>
      <c r="P3" t="s">
        <v>733</v>
      </c>
      <c r="Q3" t="s">
        <v>721</v>
      </c>
      <c r="R3" t="s">
        <v>706</v>
      </c>
      <c r="S3" t="s">
        <v>712</v>
      </c>
      <c r="T3" t="s">
        <v>739</v>
      </c>
    </row>
    <row r="4" spans="1:20" x14ac:dyDescent="0.25">
      <c r="A4" t="s">
        <v>356</v>
      </c>
      <c r="B4" t="s">
        <v>357</v>
      </c>
      <c r="C4" t="s">
        <v>358</v>
      </c>
      <c r="D4" t="s">
        <v>359</v>
      </c>
      <c r="E4" t="s">
        <v>360</v>
      </c>
      <c r="F4" t="s">
        <v>361</v>
      </c>
      <c r="G4" t="s">
        <v>362</v>
      </c>
      <c r="H4" t="s">
        <v>363</v>
      </c>
      <c r="I4" t="s">
        <v>364</v>
      </c>
      <c r="J4" t="s">
        <v>365</v>
      </c>
      <c r="K4" t="s">
        <v>733</v>
      </c>
      <c r="L4" t="s">
        <v>706</v>
      </c>
      <c r="M4" t="s">
        <v>724</v>
      </c>
      <c r="N4" t="s">
        <v>719</v>
      </c>
      <c r="O4" t="s">
        <v>705</v>
      </c>
      <c r="P4" t="s">
        <v>733</v>
      </c>
      <c r="Q4" t="s">
        <v>714</v>
      </c>
      <c r="R4" t="s">
        <v>715</v>
      </c>
      <c r="S4" t="s">
        <v>730</v>
      </c>
      <c r="T4" t="s">
        <v>754</v>
      </c>
    </row>
    <row r="5" spans="1:20" x14ac:dyDescent="0.25">
      <c r="A5" t="s">
        <v>366</v>
      </c>
      <c r="B5" t="s">
        <v>367</v>
      </c>
      <c r="C5" t="s">
        <v>368</v>
      </c>
      <c r="D5" t="s">
        <v>369</v>
      </c>
      <c r="E5" t="s">
        <v>370</v>
      </c>
      <c r="F5" t="s">
        <v>371</v>
      </c>
      <c r="G5" t="s">
        <v>372</v>
      </c>
      <c r="H5" t="s">
        <v>373</v>
      </c>
      <c r="I5" t="s">
        <v>374</v>
      </c>
      <c r="J5" t="s">
        <v>375</v>
      </c>
      <c r="K5" t="s">
        <v>706</v>
      </c>
      <c r="L5" t="s">
        <v>722</v>
      </c>
      <c r="M5" t="s">
        <v>724</v>
      </c>
      <c r="N5" t="s">
        <v>712</v>
      </c>
      <c r="O5" t="s">
        <v>738</v>
      </c>
      <c r="P5" t="s">
        <v>718</v>
      </c>
      <c r="Q5" t="s">
        <v>710</v>
      </c>
      <c r="R5" t="s">
        <v>715</v>
      </c>
      <c r="S5" t="s">
        <v>714</v>
      </c>
      <c r="T5" t="s">
        <v>739</v>
      </c>
    </row>
    <row r="6" spans="1:20" x14ac:dyDescent="0.25">
      <c r="A6" t="s">
        <v>376</v>
      </c>
      <c r="B6" t="s">
        <v>377</v>
      </c>
      <c r="C6" t="s">
        <v>378</v>
      </c>
      <c r="D6" t="s">
        <v>379</v>
      </c>
      <c r="E6" t="s">
        <v>380</v>
      </c>
      <c r="F6" t="s">
        <v>381</v>
      </c>
      <c r="G6" t="s">
        <v>382</v>
      </c>
      <c r="H6" t="s">
        <v>383</v>
      </c>
      <c r="I6" t="s">
        <v>384</v>
      </c>
      <c r="J6" t="s">
        <v>385</v>
      </c>
      <c r="K6" t="s">
        <v>726</v>
      </c>
      <c r="L6" t="s">
        <v>714</v>
      </c>
      <c r="M6" t="s">
        <v>721</v>
      </c>
      <c r="N6" t="s">
        <v>730</v>
      </c>
      <c r="O6" t="s">
        <v>741</v>
      </c>
      <c r="P6" t="s">
        <v>737</v>
      </c>
      <c r="Q6" t="s">
        <v>707</v>
      </c>
      <c r="R6" t="s">
        <v>719</v>
      </c>
      <c r="S6" t="s">
        <v>721</v>
      </c>
      <c r="T6" t="s">
        <v>784</v>
      </c>
    </row>
    <row r="7" spans="1:20" x14ac:dyDescent="0.25">
      <c r="A7" t="s">
        <v>386</v>
      </c>
      <c r="B7" t="s">
        <v>387</v>
      </c>
      <c r="C7" t="s">
        <v>388</v>
      </c>
      <c r="D7" t="s">
        <v>389</v>
      </c>
      <c r="E7" t="s">
        <v>390</v>
      </c>
      <c r="F7" t="s">
        <v>391</v>
      </c>
      <c r="G7" t="s">
        <v>392</v>
      </c>
      <c r="H7" t="s">
        <v>393</v>
      </c>
      <c r="I7" t="s">
        <v>394</v>
      </c>
      <c r="J7" t="s">
        <v>395</v>
      </c>
      <c r="K7" t="s">
        <v>718</v>
      </c>
      <c r="L7" t="s">
        <v>707</v>
      </c>
      <c r="M7" t="s">
        <v>707</v>
      </c>
      <c r="N7" t="s">
        <v>713</v>
      </c>
      <c r="O7" t="s">
        <v>743</v>
      </c>
      <c r="P7" t="s">
        <v>740</v>
      </c>
      <c r="Q7" t="s">
        <v>733</v>
      </c>
      <c r="R7" t="s">
        <v>707</v>
      </c>
      <c r="S7" t="s">
        <v>733</v>
      </c>
      <c r="T7" t="s">
        <v>748</v>
      </c>
    </row>
    <row r="8" spans="1:20" x14ac:dyDescent="0.25">
      <c r="A8" t="s">
        <v>396</v>
      </c>
      <c r="B8" t="s">
        <v>397</v>
      </c>
      <c r="C8" t="s">
        <v>398</v>
      </c>
      <c r="D8" t="s">
        <v>399</v>
      </c>
      <c r="E8" t="s">
        <v>400</v>
      </c>
      <c r="F8" t="s">
        <v>401</v>
      </c>
      <c r="G8" t="s">
        <v>402</v>
      </c>
      <c r="H8" t="s">
        <v>403</v>
      </c>
      <c r="I8" t="s">
        <v>404</v>
      </c>
      <c r="J8" t="s">
        <v>405</v>
      </c>
      <c r="K8" t="s">
        <v>726</v>
      </c>
      <c r="L8" t="s">
        <v>717</v>
      </c>
      <c r="M8" t="s">
        <v>715</v>
      </c>
      <c r="N8" t="s">
        <v>710</v>
      </c>
      <c r="O8" t="s">
        <v>746</v>
      </c>
      <c r="P8" t="s">
        <v>712</v>
      </c>
      <c r="Q8" t="s">
        <v>724</v>
      </c>
      <c r="R8" t="s">
        <v>717</v>
      </c>
      <c r="S8" t="s">
        <v>708</v>
      </c>
      <c r="T8" t="s">
        <v>738</v>
      </c>
    </row>
    <row r="9" spans="1:20" x14ac:dyDescent="0.25">
      <c r="A9" t="s">
        <v>406</v>
      </c>
      <c r="B9" t="s">
        <v>407</v>
      </c>
      <c r="C9" t="s">
        <v>408</v>
      </c>
      <c r="D9" t="s">
        <v>409</v>
      </c>
      <c r="E9" t="s">
        <v>410</v>
      </c>
      <c r="F9" t="s">
        <v>411</v>
      </c>
      <c r="G9" t="s">
        <v>412</v>
      </c>
      <c r="H9" t="s">
        <v>413</v>
      </c>
      <c r="I9" t="s">
        <v>414</v>
      </c>
      <c r="J9" t="s">
        <v>415</v>
      </c>
      <c r="K9" t="s">
        <v>709</v>
      </c>
      <c r="L9" t="s">
        <v>714</v>
      </c>
      <c r="M9" t="s">
        <v>717</v>
      </c>
      <c r="N9" t="s">
        <v>706</v>
      </c>
      <c r="O9" t="s">
        <v>740</v>
      </c>
      <c r="P9" t="s">
        <v>713</v>
      </c>
      <c r="Q9" t="s">
        <v>714</v>
      </c>
      <c r="R9" t="s">
        <v>711</v>
      </c>
      <c r="S9" t="s">
        <v>721</v>
      </c>
      <c r="T9" t="s">
        <v>739</v>
      </c>
    </row>
    <row r="10" spans="1:20" x14ac:dyDescent="0.25">
      <c r="A10" t="s">
        <v>416</v>
      </c>
      <c r="B10" t="s">
        <v>417</v>
      </c>
      <c r="C10" t="s">
        <v>418</v>
      </c>
      <c r="D10" t="s">
        <v>419</v>
      </c>
      <c r="E10" t="s">
        <v>420</v>
      </c>
      <c r="F10" t="s">
        <v>421</v>
      </c>
      <c r="G10" t="s">
        <v>422</v>
      </c>
      <c r="H10" t="s">
        <v>423</v>
      </c>
      <c r="I10" t="s">
        <v>424</v>
      </c>
      <c r="J10" t="s">
        <v>425</v>
      </c>
      <c r="K10" t="s">
        <v>736</v>
      </c>
      <c r="L10" t="s">
        <v>719</v>
      </c>
      <c r="M10" t="s">
        <v>710</v>
      </c>
      <c r="N10" t="s">
        <v>710</v>
      </c>
      <c r="O10" t="s">
        <v>741</v>
      </c>
      <c r="P10" t="s">
        <v>727</v>
      </c>
      <c r="Q10" t="s">
        <v>715</v>
      </c>
      <c r="R10" t="s">
        <v>722</v>
      </c>
      <c r="S10" t="s">
        <v>709</v>
      </c>
      <c r="T10" t="s">
        <v>754</v>
      </c>
    </row>
    <row r="11" spans="1:20" x14ac:dyDescent="0.25">
      <c r="A11" t="s">
        <v>426</v>
      </c>
      <c r="B11" t="s">
        <v>427</v>
      </c>
      <c r="C11" t="s">
        <v>428</v>
      </c>
      <c r="D11" t="s">
        <v>429</v>
      </c>
      <c r="E11" t="s">
        <v>430</v>
      </c>
      <c r="F11" t="s">
        <v>431</v>
      </c>
      <c r="G11" t="s">
        <v>432</v>
      </c>
      <c r="H11" t="s">
        <v>433</v>
      </c>
      <c r="I11" t="s">
        <v>434</v>
      </c>
      <c r="J11" t="s">
        <v>435</v>
      </c>
      <c r="K11" t="s">
        <v>712</v>
      </c>
      <c r="L11" t="s">
        <v>708</v>
      </c>
      <c r="M11" t="s">
        <v>721</v>
      </c>
      <c r="N11" t="s">
        <v>715</v>
      </c>
      <c r="O11" t="s">
        <v>749</v>
      </c>
      <c r="P11" t="s">
        <v>730</v>
      </c>
      <c r="Q11" t="s">
        <v>722</v>
      </c>
      <c r="R11" t="s">
        <v>711</v>
      </c>
      <c r="S11" t="s">
        <v>717</v>
      </c>
      <c r="T11" t="s">
        <v>737</v>
      </c>
    </row>
    <row r="12" spans="1:20" x14ac:dyDescent="0.25">
      <c r="A12" t="s">
        <v>436</v>
      </c>
      <c r="B12" t="s">
        <v>437</v>
      </c>
      <c r="C12" t="s">
        <v>438</v>
      </c>
      <c r="D12" t="s">
        <v>439</v>
      </c>
      <c r="E12" t="s">
        <v>440</v>
      </c>
      <c r="F12" t="s">
        <v>441</v>
      </c>
      <c r="G12" t="s">
        <v>442</v>
      </c>
      <c r="H12" t="s">
        <v>443</v>
      </c>
      <c r="I12" t="s">
        <v>444</v>
      </c>
      <c r="J12" t="s">
        <v>445</v>
      </c>
      <c r="K12" t="s">
        <v>727</v>
      </c>
      <c r="L12" t="s">
        <v>716</v>
      </c>
      <c r="M12" t="s">
        <v>735</v>
      </c>
      <c r="N12" t="s">
        <v>716</v>
      </c>
      <c r="O12" t="s">
        <v>745</v>
      </c>
      <c r="P12" t="s">
        <v>729</v>
      </c>
      <c r="Q12" t="s">
        <v>707</v>
      </c>
      <c r="R12" t="s">
        <v>722</v>
      </c>
      <c r="S12" t="s">
        <v>714</v>
      </c>
      <c r="T12" t="s">
        <v>743</v>
      </c>
    </row>
    <row r="13" spans="1:20" x14ac:dyDescent="0.25">
      <c r="A13" t="s">
        <v>446</v>
      </c>
      <c r="B13" t="s">
        <v>447</v>
      </c>
      <c r="C13" t="s">
        <v>448</v>
      </c>
      <c r="D13" t="s">
        <v>449</v>
      </c>
      <c r="E13" t="s">
        <v>450</v>
      </c>
      <c r="F13" t="s">
        <v>451</v>
      </c>
      <c r="G13" t="s">
        <v>452</v>
      </c>
      <c r="H13" t="s">
        <v>453</v>
      </c>
      <c r="I13" t="s">
        <v>454</v>
      </c>
      <c r="J13" t="s">
        <v>455</v>
      </c>
      <c r="K13" t="s">
        <v>720</v>
      </c>
      <c r="L13" t="s">
        <v>721</v>
      </c>
      <c r="M13" t="s">
        <v>716</v>
      </c>
      <c r="N13" t="s">
        <v>715</v>
      </c>
      <c r="O13" t="s">
        <v>751</v>
      </c>
      <c r="P13" t="s">
        <v>712</v>
      </c>
      <c r="Q13" t="s">
        <v>714</v>
      </c>
      <c r="R13" t="s">
        <v>717</v>
      </c>
      <c r="S13" t="s">
        <v>730</v>
      </c>
      <c r="T13" t="s">
        <v>746</v>
      </c>
    </row>
    <row r="14" spans="1:20" x14ac:dyDescent="0.25">
      <c r="A14" t="s">
        <v>456</v>
      </c>
      <c r="B14" t="s">
        <v>457</v>
      </c>
      <c r="C14" t="s">
        <v>458</v>
      </c>
      <c r="D14" t="s">
        <v>459</v>
      </c>
      <c r="E14" t="s">
        <v>460</v>
      </c>
      <c r="F14" t="s">
        <v>461</v>
      </c>
      <c r="G14" t="s">
        <v>462</v>
      </c>
      <c r="H14" t="s">
        <v>463</v>
      </c>
      <c r="I14" t="s">
        <v>464</v>
      </c>
      <c r="J14" t="s">
        <v>465</v>
      </c>
      <c r="K14" t="s">
        <v>718</v>
      </c>
      <c r="L14" t="s">
        <v>707</v>
      </c>
      <c r="M14" t="s">
        <v>722</v>
      </c>
      <c r="N14" t="s">
        <v>715</v>
      </c>
      <c r="O14" t="s">
        <v>751</v>
      </c>
      <c r="P14" t="s">
        <v>732</v>
      </c>
      <c r="Q14" t="s">
        <v>733</v>
      </c>
      <c r="R14" t="s">
        <v>710</v>
      </c>
      <c r="S14" t="s">
        <v>717</v>
      </c>
      <c r="T14" t="s">
        <v>755</v>
      </c>
    </row>
    <row r="15" spans="1:20" x14ac:dyDescent="0.25">
      <c r="A15" t="s">
        <v>466</v>
      </c>
      <c r="B15" t="s">
        <v>467</v>
      </c>
      <c r="C15" t="s">
        <v>468</v>
      </c>
      <c r="D15" t="s">
        <v>469</v>
      </c>
      <c r="E15" t="s">
        <v>470</v>
      </c>
      <c r="F15" t="s">
        <v>471</v>
      </c>
      <c r="G15" t="s">
        <v>472</v>
      </c>
      <c r="H15" t="s">
        <v>473</v>
      </c>
      <c r="I15" t="s">
        <v>474</v>
      </c>
      <c r="J15" t="s">
        <v>475</v>
      </c>
      <c r="K15" t="s">
        <v>709</v>
      </c>
      <c r="L15" t="s">
        <v>715</v>
      </c>
      <c r="M15" t="s">
        <v>716</v>
      </c>
      <c r="N15" t="s">
        <v>722</v>
      </c>
      <c r="O15" t="s">
        <v>741</v>
      </c>
      <c r="P15" t="s">
        <v>739</v>
      </c>
      <c r="Q15" t="s">
        <v>715</v>
      </c>
      <c r="R15" t="s">
        <v>714</v>
      </c>
      <c r="S15" t="s">
        <v>722</v>
      </c>
      <c r="T15" t="s">
        <v>751</v>
      </c>
    </row>
    <row r="16" spans="1:20" x14ac:dyDescent="0.25">
      <c r="A16" t="s">
        <v>476</v>
      </c>
      <c r="B16" t="s">
        <v>477</v>
      </c>
      <c r="C16" t="s">
        <v>478</v>
      </c>
      <c r="D16" t="s">
        <v>479</v>
      </c>
      <c r="E16" t="s">
        <v>480</v>
      </c>
      <c r="F16" t="s">
        <v>481</v>
      </c>
      <c r="G16" t="s">
        <v>482</v>
      </c>
      <c r="H16" t="s">
        <v>483</v>
      </c>
      <c r="I16" t="s">
        <v>484</v>
      </c>
      <c r="J16" t="s">
        <v>485</v>
      </c>
      <c r="K16" t="s">
        <v>736</v>
      </c>
      <c r="L16" t="s">
        <v>716</v>
      </c>
      <c r="M16" t="s">
        <v>723</v>
      </c>
      <c r="N16" t="s">
        <v>733</v>
      </c>
      <c r="O16" t="s">
        <v>746</v>
      </c>
      <c r="P16" t="s">
        <v>709</v>
      </c>
      <c r="Q16" t="s">
        <v>714</v>
      </c>
      <c r="R16" t="s">
        <v>711</v>
      </c>
      <c r="S16" t="s">
        <v>736</v>
      </c>
      <c r="T16" t="s">
        <v>746</v>
      </c>
    </row>
    <row r="17" spans="1:20" x14ac:dyDescent="0.25">
      <c r="A17" t="s">
        <v>347</v>
      </c>
      <c r="B17" t="s">
        <v>350</v>
      </c>
      <c r="C17" t="s">
        <v>348</v>
      </c>
      <c r="D17" t="s">
        <v>486</v>
      </c>
      <c r="E17" t="s">
        <v>349</v>
      </c>
      <c r="F17" t="s">
        <v>337</v>
      </c>
      <c r="G17" t="s">
        <v>340</v>
      </c>
      <c r="H17" t="s">
        <v>336</v>
      </c>
      <c r="I17" t="s">
        <v>338</v>
      </c>
      <c r="J17" t="s">
        <v>339</v>
      </c>
      <c r="K17" t="s">
        <v>717</v>
      </c>
      <c r="L17" t="s">
        <v>709</v>
      </c>
      <c r="M17" t="s">
        <v>719</v>
      </c>
      <c r="N17" t="s">
        <v>706</v>
      </c>
      <c r="O17" t="s">
        <v>740</v>
      </c>
      <c r="P17" t="s">
        <v>718</v>
      </c>
      <c r="Q17" t="s">
        <v>717</v>
      </c>
      <c r="R17" t="s">
        <v>711</v>
      </c>
      <c r="S17" t="s">
        <v>730</v>
      </c>
      <c r="T17" t="s">
        <v>739</v>
      </c>
    </row>
    <row r="18" spans="1:20" x14ac:dyDescent="0.25">
      <c r="A18" t="s">
        <v>341</v>
      </c>
      <c r="B18" t="s">
        <v>342</v>
      </c>
      <c r="C18" t="s">
        <v>344</v>
      </c>
      <c r="D18" t="s">
        <v>343</v>
      </c>
      <c r="E18" t="s">
        <v>345</v>
      </c>
      <c r="F18" t="s">
        <v>433</v>
      </c>
      <c r="G18" t="s">
        <v>431</v>
      </c>
      <c r="H18" t="s">
        <v>435</v>
      </c>
      <c r="I18" t="s">
        <v>434</v>
      </c>
      <c r="J18" t="s">
        <v>432</v>
      </c>
      <c r="K18" t="s">
        <v>713</v>
      </c>
      <c r="L18" t="s">
        <v>715</v>
      </c>
      <c r="M18" t="s">
        <v>725</v>
      </c>
      <c r="N18" t="s">
        <v>707</v>
      </c>
      <c r="O18" t="s">
        <v>746</v>
      </c>
      <c r="P18" t="s">
        <v>712</v>
      </c>
      <c r="Q18" t="s">
        <v>709</v>
      </c>
      <c r="R18" t="s">
        <v>722</v>
      </c>
      <c r="S18" t="s">
        <v>709</v>
      </c>
      <c r="T18" t="s">
        <v>738</v>
      </c>
    </row>
    <row r="19" spans="1:20" x14ac:dyDescent="0.25">
      <c r="A19" t="s">
        <v>397</v>
      </c>
      <c r="B19" t="s">
        <v>398</v>
      </c>
      <c r="C19" t="s">
        <v>400</v>
      </c>
      <c r="D19" t="s">
        <v>399</v>
      </c>
      <c r="E19" t="s">
        <v>396</v>
      </c>
      <c r="F19" t="s">
        <v>391</v>
      </c>
      <c r="G19" t="s">
        <v>392</v>
      </c>
      <c r="H19" t="s">
        <v>394</v>
      </c>
      <c r="I19" t="s">
        <v>393</v>
      </c>
      <c r="J19" t="s">
        <v>395</v>
      </c>
      <c r="K19" t="s">
        <v>726</v>
      </c>
      <c r="L19" t="s">
        <v>730</v>
      </c>
      <c r="M19" t="s">
        <v>707</v>
      </c>
      <c r="N19" t="s">
        <v>708</v>
      </c>
      <c r="O19" t="s">
        <v>749</v>
      </c>
      <c r="P19" t="s">
        <v>709</v>
      </c>
      <c r="Q19" t="s">
        <v>706</v>
      </c>
      <c r="R19" t="s">
        <v>721</v>
      </c>
      <c r="S19" t="s">
        <v>729</v>
      </c>
      <c r="T19" t="s">
        <v>732</v>
      </c>
    </row>
    <row r="20" spans="1:20" x14ac:dyDescent="0.25">
      <c r="A20" t="s">
        <v>375</v>
      </c>
      <c r="B20" t="s">
        <v>372</v>
      </c>
      <c r="C20" t="s">
        <v>371</v>
      </c>
      <c r="D20" t="s">
        <v>373</v>
      </c>
      <c r="E20" t="s">
        <v>374</v>
      </c>
      <c r="F20" t="s">
        <v>386</v>
      </c>
      <c r="G20" t="s">
        <v>387</v>
      </c>
      <c r="H20" t="s">
        <v>388</v>
      </c>
      <c r="I20" t="s">
        <v>390</v>
      </c>
      <c r="J20" t="s">
        <v>389</v>
      </c>
      <c r="K20" t="s">
        <v>727</v>
      </c>
      <c r="L20" t="s">
        <v>717</v>
      </c>
      <c r="M20" t="s">
        <v>707</v>
      </c>
      <c r="N20" t="s">
        <v>709</v>
      </c>
      <c r="O20" t="s">
        <v>748</v>
      </c>
      <c r="P20" t="s">
        <v>726</v>
      </c>
      <c r="Q20" t="s">
        <v>714</v>
      </c>
      <c r="R20" t="s">
        <v>710</v>
      </c>
      <c r="S20" t="s">
        <v>718</v>
      </c>
      <c r="T20" t="s">
        <v>754</v>
      </c>
    </row>
    <row r="21" spans="1:20" x14ac:dyDescent="0.25">
      <c r="A21" t="s">
        <v>437</v>
      </c>
      <c r="B21" t="s">
        <v>436</v>
      </c>
      <c r="C21" t="s">
        <v>438</v>
      </c>
      <c r="D21" t="s">
        <v>440</v>
      </c>
      <c r="E21" t="s">
        <v>439</v>
      </c>
      <c r="F21" t="s">
        <v>417</v>
      </c>
      <c r="G21" t="s">
        <v>416</v>
      </c>
      <c r="H21" t="s">
        <v>418</v>
      </c>
      <c r="I21" t="s">
        <v>420</v>
      </c>
      <c r="J21" t="s">
        <v>487</v>
      </c>
      <c r="K21" t="s">
        <v>712</v>
      </c>
      <c r="L21" t="s">
        <v>706</v>
      </c>
      <c r="M21" t="s">
        <v>725</v>
      </c>
      <c r="N21" t="s">
        <v>716</v>
      </c>
      <c r="O21" t="s">
        <v>749</v>
      </c>
      <c r="P21" t="s">
        <v>709</v>
      </c>
      <c r="Q21" t="s">
        <v>722</v>
      </c>
      <c r="R21" t="s">
        <v>711</v>
      </c>
      <c r="S21" t="s">
        <v>715</v>
      </c>
      <c r="T21" t="s">
        <v>737</v>
      </c>
    </row>
    <row r="22" spans="1:20" x14ac:dyDescent="0.25">
      <c r="A22" t="s">
        <v>401</v>
      </c>
      <c r="B22" t="s">
        <v>403</v>
      </c>
      <c r="C22" t="s">
        <v>402</v>
      </c>
      <c r="D22" t="s">
        <v>404</v>
      </c>
      <c r="E22" t="s">
        <v>405</v>
      </c>
      <c r="F22" t="s">
        <v>366</v>
      </c>
      <c r="G22" t="s">
        <v>369</v>
      </c>
      <c r="H22" t="s">
        <v>370</v>
      </c>
      <c r="I22" t="s">
        <v>367</v>
      </c>
      <c r="J22" t="s">
        <v>368</v>
      </c>
      <c r="K22" t="s">
        <v>718</v>
      </c>
      <c r="L22" t="s">
        <v>707</v>
      </c>
      <c r="M22" t="s">
        <v>721</v>
      </c>
      <c r="N22" t="s">
        <v>733</v>
      </c>
      <c r="O22" t="s">
        <v>737</v>
      </c>
      <c r="P22" t="s">
        <v>709</v>
      </c>
      <c r="Q22" t="s">
        <v>716</v>
      </c>
      <c r="R22" t="s">
        <v>717</v>
      </c>
      <c r="S22" t="s">
        <v>722</v>
      </c>
      <c r="T22" t="s">
        <v>745</v>
      </c>
    </row>
    <row r="23" spans="1:20" x14ac:dyDescent="0.25">
      <c r="A23" t="s">
        <v>412</v>
      </c>
      <c r="B23" t="s">
        <v>411</v>
      </c>
      <c r="C23" t="s">
        <v>414</v>
      </c>
      <c r="D23" t="s">
        <v>413</v>
      </c>
      <c r="E23" t="s">
        <v>415</v>
      </c>
      <c r="F23" t="s">
        <v>441</v>
      </c>
      <c r="G23" t="s">
        <v>442</v>
      </c>
      <c r="H23" t="s">
        <v>443</v>
      </c>
      <c r="I23" t="s">
        <v>445</v>
      </c>
      <c r="J23" t="s">
        <v>444</v>
      </c>
      <c r="K23" t="s">
        <v>736</v>
      </c>
      <c r="L23" t="s">
        <v>708</v>
      </c>
      <c r="M23" t="s">
        <v>711</v>
      </c>
      <c r="N23" t="s">
        <v>717</v>
      </c>
      <c r="O23" t="s">
        <v>743</v>
      </c>
      <c r="P23" t="s">
        <v>706</v>
      </c>
      <c r="Q23" t="s">
        <v>717</v>
      </c>
      <c r="R23" t="s">
        <v>716</v>
      </c>
      <c r="S23" t="s">
        <v>712</v>
      </c>
      <c r="T23" t="s">
        <v>738</v>
      </c>
    </row>
    <row r="24" spans="1:20" x14ac:dyDescent="0.25">
      <c r="A24" t="s">
        <v>356</v>
      </c>
      <c r="B24" t="s">
        <v>358</v>
      </c>
      <c r="C24" t="s">
        <v>360</v>
      </c>
      <c r="D24" t="s">
        <v>357</v>
      </c>
      <c r="E24" t="s">
        <v>359</v>
      </c>
      <c r="F24" t="s">
        <v>461</v>
      </c>
      <c r="G24" t="s">
        <v>462</v>
      </c>
      <c r="H24" t="s">
        <v>463</v>
      </c>
      <c r="I24" t="s">
        <v>465</v>
      </c>
      <c r="J24" t="s">
        <v>464</v>
      </c>
      <c r="K24" t="s">
        <v>727</v>
      </c>
      <c r="L24" t="s">
        <v>706</v>
      </c>
      <c r="M24" t="s">
        <v>721</v>
      </c>
      <c r="N24" t="s">
        <v>719</v>
      </c>
      <c r="O24" t="s">
        <v>744</v>
      </c>
      <c r="P24" t="s">
        <v>705</v>
      </c>
      <c r="Q24" t="s">
        <v>706</v>
      </c>
      <c r="R24" t="s">
        <v>707</v>
      </c>
      <c r="S24" t="s">
        <v>708</v>
      </c>
      <c r="T24" t="s">
        <v>755</v>
      </c>
    </row>
    <row r="25" spans="1:20" x14ac:dyDescent="0.25">
      <c r="A25" t="s">
        <v>424</v>
      </c>
      <c r="B25" t="s">
        <v>421</v>
      </c>
      <c r="C25" t="s">
        <v>488</v>
      </c>
      <c r="D25" t="s">
        <v>425</v>
      </c>
      <c r="E25" t="s">
        <v>489</v>
      </c>
      <c r="F25" t="s">
        <v>458</v>
      </c>
      <c r="G25" t="s">
        <v>456</v>
      </c>
      <c r="H25" t="s">
        <v>457</v>
      </c>
      <c r="I25" t="s">
        <v>490</v>
      </c>
      <c r="J25" t="s">
        <v>460</v>
      </c>
      <c r="K25" t="s">
        <v>727</v>
      </c>
      <c r="L25" t="s">
        <v>716</v>
      </c>
      <c r="M25" t="s">
        <v>719</v>
      </c>
      <c r="N25" t="s">
        <v>710</v>
      </c>
      <c r="O25" t="s">
        <v>745</v>
      </c>
      <c r="P25" t="s">
        <v>709</v>
      </c>
      <c r="Q25" t="s">
        <v>710</v>
      </c>
      <c r="R25" t="s">
        <v>711</v>
      </c>
      <c r="S25" t="s">
        <v>712</v>
      </c>
      <c r="T25" t="s">
        <v>741</v>
      </c>
    </row>
    <row r="26" spans="1:20" x14ac:dyDescent="0.25">
      <c r="A26" t="s">
        <v>471</v>
      </c>
      <c r="B26" t="s">
        <v>472</v>
      </c>
      <c r="C26" t="s">
        <v>473</v>
      </c>
      <c r="D26" t="s">
        <v>475</v>
      </c>
      <c r="E26" t="s">
        <v>474</v>
      </c>
      <c r="F26" t="s">
        <v>451</v>
      </c>
      <c r="G26" t="s">
        <v>452</v>
      </c>
      <c r="H26" t="s">
        <v>453</v>
      </c>
      <c r="I26" t="s">
        <v>455</v>
      </c>
      <c r="J26" t="s">
        <v>454</v>
      </c>
      <c r="K26" t="s">
        <v>715</v>
      </c>
      <c r="L26" t="s">
        <v>714</v>
      </c>
      <c r="M26" t="s">
        <v>725</v>
      </c>
      <c r="N26" t="s">
        <v>712</v>
      </c>
      <c r="O26" t="s">
        <v>746</v>
      </c>
      <c r="P26" t="s">
        <v>713</v>
      </c>
      <c r="Q26" t="s">
        <v>714</v>
      </c>
      <c r="R26" t="s">
        <v>715</v>
      </c>
      <c r="S26" t="s">
        <v>709</v>
      </c>
      <c r="T26" t="s">
        <v>754</v>
      </c>
    </row>
    <row r="27" spans="1:20" x14ac:dyDescent="0.25">
      <c r="A27" t="s">
        <v>362</v>
      </c>
      <c r="B27" t="s">
        <v>361</v>
      </c>
      <c r="C27" t="s">
        <v>365</v>
      </c>
      <c r="D27" t="s">
        <v>363</v>
      </c>
      <c r="E27" t="s">
        <v>364</v>
      </c>
      <c r="F27" t="s">
        <v>491</v>
      </c>
      <c r="G27" t="s">
        <v>467</v>
      </c>
      <c r="H27" t="s">
        <v>469</v>
      </c>
      <c r="I27" t="s">
        <v>466</v>
      </c>
      <c r="J27" t="s">
        <v>470</v>
      </c>
      <c r="K27" t="s">
        <v>712</v>
      </c>
      <c r="L27" t="s">
        <v>714</v>
      </c>
      <c r="M27" t="s">
        <v>719</v>
      </c>
      <c r="N27" t="s">
        <v>708</v>
      </c>
      <c r="O27" t="s">
        <v>739</v>
      </c>
      <c r="P27" t="s">
        <v>716</v>
      </c>
      <c r="Q27" t="s">
        <v>717</v>
      </c>
      <c r="R27" t="s">
        <v>716</v>
      </c>
      <c r="S27" t="s">
        <v>706</v>
      </c>
      <c r="T27" t="s">
        <v>731</v>
      </c>
    </row>
    <row r="28" spans="1:20" x14ac:dyDescent="0.25">
      <c r="A28" t="s">
        <v>353</v>
      </c>
      <c r="B28" t="s">
        <v>352</v>
      </c>
      <c r="C28" t="s">
        <v>351</v>
      </c>
      <c r="D28" t="s">
        <v>354</v>
      </c>
      <c r="E28" t="s">
        <v>355</v>
      </c>
      <c r="F28" t="s">
        <v>449</v>
      </c>
      <c r="G28" t="s">
        <v>447</v>
      </c>
      <c r="H28" t="s">
        <v>448</v>
      </c>
      <c r="I28" t="s">
        <v>446</v>
      </c>
      <c r="J28" t="s">
        <v>450</v>
      </c>
      <c r="K28" t="s">
        <v>705</v>
      </c>
      <c r="L28" t="s">
        <v>733</v>
      </c>
      <c r="M28" t="s">
        <v>724</v>
      </c>
      <c r="N28" t="s">
        <v>707</v>
      </c>
      <c r="O28" t="s">
        <v>747</v>
      </c>
      <c r="P28" t="s">
        <v>718</v>
      </c>
      <c r="Q28" t="s">
        <v>714</v>
      </c>
      <c r="R28" t="s">
        <v>719</v>
      </c>
      <c r="S28" t="s">
        <v>709</v>
      </c>
      <c r="T28" t="s">
        <v>746</v>
      </c>
    </row>
    <row r="29" spans="1:20" x14ac:dyDescent="0.25">
      <c r="A29" t="s">
        <v>445</v>
      </c>
      <c r="B29" t="s">
        <v>442</v>
      </c>
      <c r="C29" t="s">
        <v>441</v>
      </c>
      <c r="D29" t="s">
        <v>443</v>
      </c>
      <c r="E29" t="s">
        <v>444</v>
      </c>
      <c r="F29" t="s">
        <v>396</v>
      </c>
      <c r="G29" t="s">
        <v>397</v>
      </c>
      <c r="H29" t="s">
        <v>398</v>
      </c>
      <c r="I29" t="s">
        <v>400</v>
      </c>
      <c r="J29" t="s">
        <v>399</v>
      </c>
      <c r="K29" t="s">
        <v>717</v>
      </c>
      <c r="L29" t="s">
        <v>711</v>
      </c>
      <c r="M29" t="s">
        <v>722</v>
      </c>
      <c r="N29" t="s">
        <v>722</v>
      </c>
      <c r="O29" t="s">
        <v>743</v>
      </c>
      <c r="P29" t="s">
        <v>720</v>
      </c>
      <c r="Q29" t="s">
        <v>716</v>
      </c>
      <c r="R29" t="s">
        <v>716</v>
      </c>
      <c r="S29" t="s">
        <v>717</v>
      </c>
      <c r="T29" t="s">
        <v>745</v>
      </c>
    </row>
    <row r="30" spans="1:20" x14ac:dyDescent="0.25">
      <c r="A30" t="s">
        <v>431</v>
      </c>
      <c r="B30" t="s">
        <v>435</v>
      </c>
      <c r="C30" t="s">
        <v>434</v>
      </c>
      <c r="D30" t="s">
        <v>432</v>
      </c>
      <c r="E30" t="s">
        <v>433</v>
      </c>
      <c r="F30" t="s">
        <v>378</v>
      </c>
      <c r="G30" t="s">
        <v>377</v>
      </c>
      <c r="H30" t="s">
        <v>379</v>
      </c>
      <c r="I30" t="s">
        <v>376</v>
      </c>
      <c r="J30" t="s">
        <v>380</v>
      </c>
      <c r="K30" t="s">
        <v>713</v>
      </c>
      <c r="L30" t="s">
        <v>717</v>
      </c>
      <c r="M30" t="s">
        <v>725</v>
      </c>
      <c r="N30" t="s">
        <v>710</v>
      </c>
      <c r="O30" t="s">
        <v>743</v>
      </c>
      <c r="P30" t="s">
        <v>718</v>
      </c>
      <c r="Q30" t="s">
        <v>721</v>
      </c>
      <c r="R30" t="s">
        <v>721</v>
      </c>
      <c r="S30" t="s">
        <v>715</v>
      </c>
      <c r="T30" t="s">
        <v>749</v>
      </c>
    </row>
    <row r="31" spans="1:20" x14ac:dyDescent="0.25">
      <c r="A31" t="s">
        <v>372</v>
      </c>
      <c r="B31" t="s">
        <v>373</v>
      </c>
      <c r="C31" t="s">
        <v>371</v>
      </c>
      <c r="D31" t="s">
        <v>375</v>
      </c>
      <c r="E31" t="s">
        <v>374</v>
      </c>
      <c r="F31" t="s">
        <v>428</v>
      </c>
      <c r="G31" t="s">
        <v>427</v>
      </c>
      <c r="H31" t="s">
        <v>429</v>
      </c>
      <c r="I31" t="s">
        <v>426</v>
      </c>
      <c r="J31" t="s">
        <v>430</v>
      </c>
      <c r="K31" t="s">
        <v>733</v>
      </c>
      <c r="L31" t="s">
        <v>706</v>
      </c>
      <c r="M31" t="s">
        <v>717</v>
      </c>
      <c r="N31" t="s">
        <v>714</v>
      </c>
      <c r="O31" t="s">
        <v>732</v>
      </c>
      <c r="P31" t="s">
        <v>709</v>
      </c>
      <c r="Q31" t="s">
        <v>722</v>
      </c>
      <c r="R31" t="s">
        <v>723</v>
      </c>
      <c r="S31" t="s">
        <v>724</v>
      </c>
      <c r="T31" t="s">
        <v>749</v>
      </c>
    </row>
    <row r="32" spans="1:20" x14ac:dyDescent="0.25">
      <c r="A32" t="s">
        <v>381</v>
      </c>
      <c r="B32" t="s">
        <v>382</v>
      </c>
      <c r="C32" t="s">
        <v>384</v>
      </c>
      <c r="D32" t="s">
        <v>385</v>
      </c>
      <c r="E32" t="s">
        <v>383</v>
      </c>
      <c r="F32" t="s">
        <v>492</v>
      </c>
      <c r="G32" t="s">
        <v>416</v>
      </c>
      <c r="H32" t="s">
        <v>487</v>
      </c>
      <c r="I32" t="s">
        <v>420</v>
      </c>
      <c r="J32" t="s">
        <v>418</v>
      </c>
      <c r="K32" t="s">
        <v>739</v>
      </c>
      <c r="L32" t="s">
        <v>724</v>
      </c>
      <c r="M32" t="s">
        <v>721</v>
      </c>
      <c r="N32" t="s">
        <v>714</v>
      </c>
      <c r="O32" t="s">
        <v>747</v>
      </c>
      <c r="P32" t="s">
        <v>720</v>
      </c>
      <c r="Q32" t="s">
        <v>725</v>
      </c>
      <c r="R32" t="s">
        <v>706</v>
      </c>
      <c r="S32" t="s">
        <v>716</v>
      </c>
      <c r="T32" t="s">
        <v>748</v>
      </c>
    </row>
    <row r="33" spans="1:20" x14ac:dyDescent="0.25">
      <c r="A33" t="s">
        <v>476</v>
      </c>
      <c r="B33" t="s">
        <v>477</v>
      </c>
      <c r="C33" t="s">
        <v>478</v>
      </c>
      <c r="D33" t="s">
        <v>480</v>
      </c>
      <c r="E33" t="s">
        <v>479</v>
      </c>
      <c r="F33" t="s">
        <v>411</v>
      </c>
      <c r="G33" t="s">
        <v>412</v>
      </c>
      <c r="H33" t="s">
        <v>414</v>
      </c>
      <c r="I33" t="s">
        <v>493</v>
      </c>
      <c r="J33" t="s">
        <v>415</v>
      </c>
      <c r="K33" t="s">
        <v>736</v>
      </c>
      <c r="L33" t="s">
        <v>710</v>
      </c>
      <c r="M33" t="s">
        <v>710</v>
      </c>
      <c r="N33" t="s">
        <v>706</v>
      </c>
      <c r="O33" t="s">
        <v>748</v>
      </c>
      <c r="P33" t="s">
        <v>726</v>
      </c>
      <c r="Q33" t="s">
        <v>722</v>
      </c>
      <c r="R33" t="s">
        <v>722</v>
      </c>
      <c r="S33" t="s">
        <v>714</v>
      </c>
      <c r="T33" t="s">
        <v>737</v>
      </c>
    </row>
    <row r="34" spans="1:20" x14ac:dyDescent="0.25">
      <c r="A34" t="s">
        <v>401</v>
      </c>
      <c r="B34" t="s">
        <v>403</v>
      </c>
      <c r="C34" t="s">
        <v>404</v>
      </c>
      <c r="D34" t="s">
        <v>494</v>
      </c>
      <c r="E34" t="s">
        <v>495</v>
      </c>
      <c r="F34" t="s">
        <v>406</v>
      </c>
      <c r="G34" t="s">
        <v>407</v>
      </c>
      <c r="H34" t="s">
        <v>408</v>
      </c>
      <c r="I34" t="s">
        <v>409</v>
      </c>
      <c r="J34" t="s">
        <v>410</v>
      </c>
      <c r="K34" t="s">
        <v>718</v>
      </c>
      <c r="L34" t="s">
        <v>714</v>
      </c>
      <c r="M34" t="s">
        <v>710</v>
      </c>
      <c r="N34" t="s">
        <v>711</v>
      </c>
      <c r="O34" t="s">
        <v>731</v>
      </c>
      <c r="P34" t="s">
        <v>727</v>
      </c>
      <c r="Q34" t="s">
        <v>714</v>
      </c>
      <c r="R34" t="s">
        <v>724</v>
      </c>
      <c r="S34" t="s">
        <v>725</v>
      </c>
      <c r="T34" t="s">
        <v>741</v>
      </c>
    </row>
    <row r="35" spans="1:20" x14ac:dyDescent="0.25">
      <c r="A35" t="s">
        <v>451</v>
      </c>
      <c r="B35" t="s">
        <v>452</v>
      </c>
      <c r="C35" t="s">
        <v>454</v>
      </c>
      <c r="D35" t="s">
        <v>453</v>
      </c>
      <c r="E35" t="s">
        <v>455</v>
      </c>
      <c r="F35" t="s">
        <v>350</v>
      </c>
      <c r="G35" t="s">
        <v>347</v>
      </c>
      <c r="H35" t="s">
        <v>486</v>
      </c>
      <c r="I35" t="s">
        <v>348</v>
      </c>
      <c r="J35" t="s">
        <v>349</v>
      </c>
      <c r="K35" t="s">
        <v>729</v>
      </c>
      <c r="L35" t="s">
        <v>706</v>
      </c>
      <c r="M35" t="s">
        <v>716</v>
      </c>
      <c r="N35" t="s">
        <v>707</v>
      </c>
      <c r="O35" t="s">
        <v>749</v>
      </c>
      <c r="P35" t="s">
        <v>728</v>
      </c>
      <c r="Q35" t="s">
        <v>721</v>
      </c>
      <c r="R35" t="s">
        <v>724</v>
      </c>
      <c r="S35" t="s">
        <v>729</v>
      </c>
      <c r="T35" t="s">
        <v>745</v>
      </c>
    </row>
    <row r="36" spans="1:20" x14ac:dyDescent="0.25">
      <c r="A36" t="s">
        <v>344</v>
      </c>
      <c r="B36" t="s">
        <v>341</v>
      </c>
      <c r="C36" t="s">
        <v>342</v>
      </c>
      <c r="D36" t="s">
        <v>345</v>
      </c>
      <c r="E36" t="s">
        <v>343</v>
      </c>
      <c r="F36" t="s">
        <v>436</v>
      </c>
      <c r="G36" t="s">
        <v>438</v>
      </c>
      <c r="H36" t="s">
        <v>440</v>
      </c>
      <c r="I36" t="s">
        <v>439</v>
      </c>
      <c r="J36" t="s">
        <v>437</v>
      </c>
      <c r="K36" t="s">
        <v>740</v>
      </c>
      <c r="L36" t="s">
        <v>722</v>
      </c>
      <c r="M36" t="s">
        <v>719</v>
      </c>
      <c r="N36" t="s">
        <v>721</v>
      </c>
      <c r="O36" t="s">
        <v>750</v>
      </c>
      <c r="P36" t="s">
        <v>712</v>
      </c>
      <c r="Q36" t="s">
        <v>710</v>
      </c>
      <c r="R36" t="s">
        <v>724</v>
      </c>
      <c r="S36" t="s">
        <v>716</v>
      </c>
      <c r="T36" t="s">
        <v>738</v>
      </c>
    </row>
    <row r="37" spans="1:20" x14ac:dyDescent="0.25">
      <c r="A37" t="s">
        <v>353</v>
      </c>
      <c r="B37" t="s">
        <v>351</v>
      </c>
      <c r="C37" t="s">
        <v>355</v>
      </c>
      <c r="D37" t="s">
        <v>354</v>
      </c>
      <c r="E37" t="s">
        <v>496</v>
      </c>
      <c r="F37" t="s">
        <v>357</v>
      </c>
      <c r="G37" t="s">
        <v>359</v>
      </c>
      <c r="H37" t="s">
        <v>360</v>
      </c>
      <c r="I37" t="s">
        <v>358</v>
      </c>
      <c r="J37" t="s">
        <v>356</v>
      </c>
      <c r="K37" t="s">
        <v>713</v>
      </c>
      <c r="L37" t="s">
        <v>714</v>
      </c>
      <c r="M37" t="s">
        <v>711</v>
      </c>
      <c r="N37" t="s">
        <v>706</v>
      </c>
      <c r="O37" t="s">
        <v>731</v>
      </c>
      <c r="P37" t="s">
        <v>712</v>
      </c>
      <c r="Q37" t="s">
        <v>724</v>
      </c>
      <c r="R37" t="s">
        <v>719</v>
      </c>
      <c r="S37" t="s">
        <v>706</v>
      </c>
      <c r="T37" t="s">
        <v>740</v>
      </c>
    </row>
    <row r="38" spans="1:20" x14ac:dyDescent="0.25">
      <c r="A38" t="s">
        <v>386</v>
      </c>
      <c r="B38" t="s">
        <v>387</v>
      </c>
      <c r="C38" t="s">
        <v>497</v>
      </c>
      <c r="D38" t="s">
        <v>388</v>
      </c>
      <c r="E38" t="s">
        <v>390</v>
      </c>
      <c r="F38" t="s">
        <v>483</v>
      </c>
      <c r="G38" t="s">
        <v>482</v>
      </c>
      <c r="H38" t="s">
        <v>481</v>
      </c>
      <c r="I38" t="s">
        <v>498</v>
      </c>
      <c r="J38" t="s">
        <v>484</v>
      </c>
      <c r="K38" t="s">
        <v>705</v>
      </c>
      <c r="L38" t="s">
        <v>715</v>
      </c>
      <c r="M38" t="s">
        <v>722</v>
      </c>
      <c r="N38" t="s">
        <v>706</v>
      </c>
      <c r="O38" t="s">
        <v>751</v>
      </c>
      <c r="P38" t="s">
        <v>712</v>
      </c>
      <c r="Q38" t="s">
        <v>730</v>
      </c>
      <c r="R38" t="s">
        <v>707</v>
      </c>
      <c r="S38" t="s">
        <v>717</v>
      </c>
      <c r="T38" t="s">
        <v>743</v>
      </c>
    </row>
    <row r="39" spans="1:20" x14ac:dyDescent="0.25">
      <c r="A39" t="s">
        <v>491</v>
      </c>
      <c r="B39" t="s">
        <v>467</v>
      </c>
      <c r="C39" t="s">
        <v>466</v>
      </c>
      <c r="D39" t="s">
        <v>469</v>
      </c>
      <c r="E39" t="s">
        <v>470</v>
      </c>
      <c r="F39" t="s">
        <v>477</v>
      </c>
      <c r="G39" t="s">
        <v>476</v>
      </c>
      <c r="H39" t="s">
        <v>480</v>
      </c>
      <c r="I39" t="s">
        <v>478</v>
      </c>
      <c r="J39" t="s">
        <v>479</v>
      </c>
      <c r="K39" t="s">
        <v>733</v>
      </c>
      <c r="L39" t="s">
        <v>716</v>
      </c>
      <c r="M39" t="s">
        <v>714</v>
      </c>
      <c r="N39" t="s">
        <v>733</v>
      </c>
      <c r="O39" t="s">
        <v>739</v>
      </c>
      <c r="P39" t="s">
        <v>726</v>
      </c>
      <c r="Q39" t="s">
        <v>716</v>
      </c>
      <c r="R39" t="s">
        <v>721</v>
      </c>
      <c r="S39" t="s">
        <v>731</v>
      </c>
      <c r="T39" t="s">
        <v>749</v>
      </c>
    </row>
    <row r="40" spans="1:20" x14ac:dyDescent="0.25">
      <c r="A40" t="s">
        <v>461</v>
      </c>
      <c r="B40" t="s">
        <v>465</v>
      </c>
      <c r="C40" t="s">
        <v>462</v>
      </c>
      <c r="D40" t="s">
        <v>463</v>
      </c>
      <c r="E40" t="s">
        <v>464</v>
      </c>
      <c r="F40" t="s">
        <v>473</v>
      </c>
      <c r="G40" t="s">
        <v>471</v>
      </c>
      <c r="H40" t="s">
        <v>472</v>
      </c>
      <c r="I40" t="s">
        <v>475</v>
      </c>
      <c r="J40" t="s">
        <v>474</v>
      </c>
      <c r="K40" t="s">
        <v>708</v>
      </c>
      <c r="L40" t="s">
        <v>736</v>
      </c>
      <c r="M40" t="s">
        <v>725</v>
      </c>
      <c r="N40" t="s">
        <v>707</v>
      </c>
      <c r="O40" t="s">
        <v>727</v>
      </c>
      <c r="P40" t="s">
        <v>730</v>
      </c>
      <c r="Q40" t="s">
        <v>717</v>
      </c>
      <c r="R40" t="s">
        <v>710</v>
      </c>
      <c r="S40" t="s">
        <v>722</v>
      </c>
      <c r="T40" t="s">
        <v>751</v>
      </c>
    </row>
    <row r="41" spans="1:20" x14ac:dyDescent="0.25">
      <c r="A41" t="s">
        <v>337</v>
      </c>
      <c r="B41" t="s">
        <v>339</v>
      </c>
      <c r="C41" t="s">
        <v>336</v>
      </c>
      <c r="D41" t="s">
        <v>340</v>
      </c>
      <c r="E41" t="s">
        <v>338</v>
      </c>
      <c r="F41" t="s">
        <v>446</v>
      </c>
      <c r="G41" t="s">
        <v>450</v>
      </c>
      <c r="H41" t="s">
        <v>447</v>
      </c>
      <c r="I41" t="s">
        <v>448</v>
      </c>
      <c r="J41" t="s">
        <v>449</v>
      </c>
      <c r="K41" t="s">
        <v>713</v>
      </c>
      <c r="L41" t="s">
        <v>707</v>
      </c>
      <c r="M41" t="s">
        <v>711</v>
      </c>
      <c r="N41" t="s">
        <v>729</v>
      </c>
      <c r="O41" t="s">
        <v>748</v>
      </c>
      <c r="P41" t="s">
        <v>727</v>
      </c>
      <c r="Q41" t="s">
        <v>719</v>
      </c>
      <c r="R41" t="s">
        <v>725</v>
      </c>
      <c r="S41" t="s">
        <v>715</v>
      </c>
      <c r="T41" t="s">
        <v>753</v>
      </c>
    </row>
    <row r="42" spans="1:20" x14ac:dyDescent="0.25">
      <c r="A42" t="s">
        <v>445</v>
      </c>
      <c r="B42" t="s">
        <v>441</v>
      </c>
      <c r="C42" t="s">
        <v>442</v>
      </c>
      <c r="D42" t="s">
        <v>443</v>
      </c>
      <c r="E42" t="s">
        <v>444</v>
      </c>
      <c r="F42" t="s">
        <v>381</v>
      </c>
      <c r="G42" t="s">
        <v>382</v>
      </c>
      <c r="H42" t="s">
        <v>384</v>
      </c>
      <c r="I42" t="s">
        <v>383</v>
      </c>
      <c r="J42" t="s">
        <v>385</v>
      </c>
      <c r="K42" t="s">
        <v>733</v>
      </c>
      <c r="L42" t="s">
        <v>722</v>
      </c>
      <c r="M42" t="s">
        <v>719</v>
      </c>
      <c r="N42" t="s">
        <v>729</v>
      </c>
      <c r="O42" t="s">
        <v>749</v>
      </c>
      <c r="P42" t="s">
        <v>729</v>
      </c>
      <c r="Q42" t="s">
        <v>715</v>
      </c>
      <c r="R42" t="s">
        <v>721</v>
      </c>
      <c r="S42" t="s">
        <v>708</v>
      </c>
      <c r="T42" t="s">
        <v>739</v>
      </c>
    </row>
    <row r="43" spans="1:20" x14ac:dyDescent="0.25">
      <c r="A43" t="s">
        <v>367</v>
      </c>
      <c r="B43" t="s">
        <v>366</v>
      </c>
      <c r="C43" t="s">
        <v>369</v>
      </c>
      <c r="D43" t="s">
        <v>368</v>
      </c>
      <c r="E43" t="s">
        <v>370</v>
      </c>
      <c r="F43" t="s">
        <v>499</v>
      </c>
      <c r="G43" t="s">
        <v>376</v>
      </c>
      <c r="H43" t="s">
        <v>378</v>
      </c>
      <c r="I43" t="s">
        <v>377</v>
      </c>
      <c r="J43" t="s">
        <v>380</v>
      </c>
      <c r="K43" t="s">
        <v>728</v>
      </c>
      <c r="L43" t="s">
        <v>715</v>
      </c>
      <c r="M43" t="s">
        <v>716</v>
      </c>
      <c r="N43" t="s">
        <v>735</v>
      </c>
      <c r="O43" t="s">
        <v>752</v>
      </c>
      <c r="P43" t="s">
        <v>729</v>
      </c>
      <c r="Q43" t="s">
        <v>716</v>
      </c>
      <c r="R43" t="s">
        <v>721</v>
      </c>
      <c r="S43" t="s">
        <v>706</v>
      </c>
      <c r="T43" t="s">
        <v>743</v>
      </c>
    </row>
    <row r="44" spans="1:20" x14ac:dyDescent="0.25">
      <c r="A44" t="s">
        <v>488</v>
      </c>
      <c r="B44" t="s">
        <v>421</v>
      </c>
      <c r="C44" t="s">
        <v>425</v>
      </c>
      <c r="D44" t="s">
        <v>489</v>
      </c>
      <c r="E44" t="s">
        <v>424</v>
      </c>
      <c r="F44" t="s">
        <v>391</v>
      </c>
      <c r="G44" t="s">
        <v>393</v>
      </c>
      <c r="H44" t="s">
        <v>392</v>
      </c>
      <c r="I44" t="s">
        <v>395</v>
      </c>
      <c r="J44" t="s">
        <v>394</v>
      </c>
      <c r="K44" t="s">
        <v>736</v>
      </c>
      <c r="L44" t="s">
        <v>722</v>
      </c>
      <c r="M44" t="s">
        <v>719</v>
      </c>
      <c r="N44" t="s">
        <v>730</v>
      </c>
      <c r="O44" t="s">
        <v>753</v>
      </c>
      <c r="P44" t="s">
        <v>732</v>
      </c>
      <c r="Q44" t="s">
        <v>710</v>
      </c>
      <c r="R44" t="s">
        <v>711</v>
      </c>
      <c r="S44" t="s">
        <v>733</v>
      </c>
      <c r="T44" t="s">
        <v>751</v>
      </c>
    </row>
    <row r="45" spans="1:20" x14ac:dyDescent="0.25">
      <c r="A45" t="s">
        <v>491</v>
      </c>
      <c r="B45" t="s">
        <v>467</v>
      </c>
      <c r="C45" t="s">
        <v>466</v>
      </c>
      <c r="D45" t="s">
        <v>469</v>
      </c>
      <c r="E45" t="s">
        <v>470</v>
      </c>
      <c r="F45" t="s">
        <v>411</v>
      </c>
      <c r="G45" t="s">
        <v>412</v>
      </c>
      <c r="H45" t="s">
        <v>414</v>
      </c>
      <c r="I45" t="s">
        <v>413</v>
      </c>
      <c r="J45" t="s">
        <v>415</v>
      </c>
      <c r="K45" t="s">
        <v>709</v>
      </c>
      <c r="L45" t="s">
        <v>714</v>
      </c>
      <c r="M45" t="s">
        <v>722</v>
      </c>
      <c r="N45" t="s">
        <v>707</v>
      </c>
      <c r="O45" t="s">
        <v>737</v>
      </c>
      <c r="P45" t="s">
        <v>733</v>
      </c>
      <c r="Q45" t="s">
        <v>721</v>
      </c>
      <c r="R45" t="s">
        <v>714</v>
      </c>
      <c r="S45" t="s">
        <v>721</v>
      </c>
      <c r="T45" t="s">
        <v>737</v>
      </c>
    </row>
    <row r="46" spans="1:20" x14ac:dyDescent="0.25">
      <c r="A46" t="s">
        <v>406</v>
      </c>
      <c r="B46" t="s">
        <v>407</v>
      </c>
      <c r="C46" t="s">
        <v>408</v>
      </c>
      <c r="D46" t="s">
        <v>409</v>
      </c>
      <c r="E46" t="s">
        <v>500</v>
      </c>
      <c r="F46" t="s">
        <v>387</v>
      </c>
      <c r="G46" t="s">
        <v>386</v>
      </c>
      <c r="H46" t="s">
        <v>497</v>
      </c>
      <c r="I46" t="s">
        <v>388</v>
      </c>
      <c r="J46" t="s">
        <v>390</v>
      </c>
      <c r="K46" t="s">
        <v>718</v>
      </c>
      <c r="L46" t="s">
        <v>719</v>
      </c>
      <c r="M46" t="s">
        <v>719</v>
      </c>
      <c r="N46" t="s">
        <v>710</v>
      </c>
      <c r="O46" t="s">
        <v>741</v>
      </c>
      <c r="P46" t="s">
        <v>726</v>
      </c>
      <c r="Q46" t="s">
        <v>710</v>
      </c>
      <c r="R46" t="s">
        <v>723</v>
      </c>
      <c r="S46" t="s">
        <v>715</v>
      </c>
      <c r="T46" t="s">
        <v>747</v>
      </c>
    </row>
    <row r="47" spans="1:20" x14ac:dyDescent="0.25">
      <c r="A47" t="s">
        <v>458</v>
      </c>
      <c r="B47" t="s">
        <v>501</v>
      </c>
      <c r="C47" t="s">
        <v>457</v>
      </c>
      <c r="D47" t="s">
        <v>460</v>
      </c>
      <c r="E47" t="s">
        <v>490</v>
      </c>
      <c r="F47" t="s">
        <v>431</v>
      </c>
      <c r="G47" t="s">
        <v>434</v>
      </c>
      <c r="H47" t="s">
        <v>432</v>
      </c>
      <c r="I47" t="s">
        <v>435</v>
      </c>
      <c r="J47" t="s">
        <v>433</v>
      </c>
      <c r="K47" t="s">
        <v>718</v>
      </c>
      <c r="L47" t="s">
        <v>716</v>
      </c>
      <c r="M47" t="s">
        <v>725</v>
      </c>
      <c r="N47" t="s">
        <v>706</v>
      </c>
      <c r="O47" t="s">
        <v>754</v>
      </c>
      <c r="P47" t="s">
        <v>712</v>
      </c>
      <c r="Q47" t="s">
        <v>707</v>
      </c>
      <c r="R47" t="s">
        <v>719</v>
      </c>
      <c r="S47" t="s">
        <v>707</v>
      </c>
      <c r="T47" t="s">
        <v>754</v>
      </c>
    </row>
    <row r="48" spans="1:20" x14ac:dyDescent="0.25">
      <c r="A48" t="s">
        <v>401</v>
      </c>
      <c r="B48" t="s">
        <v>402</v>
      </c>
      <c r="C48" t="s">
        <v>404</v>
      </c>
      <c r="D48" t="s">
        <v>502</v>
      </c>
      <c r="E48" t="s">
        <v>405</v>
      </c>
      <c r="F48" t="s">
        <v>481</v>
      </c>
      <c r="G48" t="s">
        <v>483</v>
      </c>
      <c r="H48" t="s">
        <v>482</v>
      </c>
      <c r="I48" t="s">
        <v>484</v>
      </c>
      <c r="J48" t="s">
        <v>485</v>
      </c>
      <c r="K48" t="s">
        <v>713</v>
      </c>
      <c r="L48" t="s">
        <v>714</v>
      </c>
      <c r="M48" t="s">
        <v>724</v>
      </c>
      <c r="N48" t="s">
        <v>733</v>
      </c>
      <c r="O48" t="s">
        <v>746</v>
      </c>
      <c r="P48" t="s">
        <v>718</v>
      </c>
      <c r="Q48" t="s">
        <v>714</v>
      </c>
      <c r="R48" t="s">
        <v>710</v>
      </c>
      <c r="S48" t="s">
        <v>712</v>
      </c>
      <c r="T48" t="s">
        <v>741</v>
      </c>
    </row>
    <row r="49" spans="1:20" x14ac:dyDescent="0.25">
      <c r="A49" t="s">
        <v>353</v>
      </c>
      <c r="B49" t="s">
        <v>354</v>
      </c>
      <c r="C49" t="s">
        <v>496</v>
      </c>
      <c r="D49" t="s">
        <v>503</v>
      </c>
      <c r="E49" t="s">
        <v>355</v>
      </c>
      <c r="F49" t="s">
        <v>504</v>
      </c>
      <c r="G49" t="s">
        <v>427</v>
      </c>
      <c r="H49" t="s">
        <v>429</v>
      </c>
      <c r="I49" t="s">
        <v>430</v>
      </c>
      <c r="J49" t="s">
        <v>426</v>
      </c>
      <c r="K49" t="s">
        <v>726</v>
      </c>
      <c r="L49" t="s">
        <v>714</v>
      </c>
      <c r="M49" t="s">
        <v>708</v>
      </c>
      <c r="N49" t="s">
        <v>722</v>
      </c>
      <c r="O49" t="s">
        <v>752</v>
      </c>
      <c r="P49" t="s">
        <v>730</v>
      </c>
      <c r="Q49" t="s">
        <v>721</v>
      </c>
      <c r="R49" t="s">
        <v>714</v>
      </c>
      <c r="S49" t="s">
        <v>717</v>
      </c>
      <c r="T49" t="s">
        <v>737</v>
      </c>
    </row>
    <row r="50" spans="1:20" x14ac:dyDescent="0.25">
      <c r="A50" t="s">
        <v>396</v>
      </c>
      <c r="B50" t="s">
        <v>397</v>
      </c>
      <c r="C50" t="s">
        <v>400</v>
      </c>
      <c r="D50" t="s">
        <v>399</v>
      </c>
      <c r="E50" t="s">
        <v>398</v>
      </c>
      <c r="F50" t="s">
        <v>436</v>
      </c>
      <c r="G50" t="s">
        <v>438</v>
      </c>
      <c r="H50" t="s">
        <v>439</v>
      </c>
      <c r="I50" t="s">
        <v>437</v>
      </c>
      <c r="J50" t="s">
        <v>440</v>
      </c>
      <c r="K50" t="s">
        <v>728</v>
      </c>
      <c r="L50" t="s">
        <v>717</v>
      </c>
      <c r="M50" t="s">
        <v>722</v>
      </c>
      <c r="N50" t="s">
        <v>733</v>
      </c>
      <c r="O50" t="s">
        <v>743</v>
      </c>
      <c r="P50" t="s">
        <v>708</v>
      </c>
      <c r="Q50" t="s">
        <v>716</v>
      </c>
      <c r="R50" t="s">
        <v>725</v>
      </c>
      <c r="S50" t="s">
        <v>730</v>
      </c>
      <c r="T50" t="s">
        <v>741</v>
      </c>
    </row>
    <row r="51" spans="1:20" x14ac:dyDescent="0.25">
      <c r="A51" t="s">
        <v>451</v>
      </c>
      <c r="B51" t="s">
        <v>452</v>
      </c>
      <c r="C51" t="s">
        <v>453</v>
      </c>
      <c r="D51" t="s">
        <v>455</v>
      </c>
      <c r="E51" t="s">
        <v>454</v>
      </c>
      <c r="F51" t="s">
        <v>344</v>
      </c>
      <c r="G51" t="s">
        <v>341</v>
      </c>
      <c r="H51" t="s">
        <v>342</v>
      </c>
      <c r="I51" t="s">
        <v>343</v>
      </c>
      <c r="J51" t="s">
        <v>345</v>
      </c>
      <c r="K51" t="s">
        <v>727</v>
      </c>
      <c r="L51" t="s">
        <v>707</v>
      </c>
      <c r="M51" t="s">
        <v>715</v>
      </c>
      <c r="N51" t="s">
        <v>724</v>
      </c>
      <c r="O51" t="s">
        <v>754</v>
      </c>
      <c r="P51" t="s">
        <v>705</v>
      </c>
      <c r="Q51" t="s">
        <v>707</v>
      </c>
      <c r="R51" t="s">
        <v>724</v>
      </c>
      <c r="S51" t="s">
        <v>724</v>
      </c>
      <c r="T51" t="s">
        <v>751</v>
      </c>
    </row>
    <row r="52" spans="1:20" x14ac:dyDescent="0.25">
      <c r="A52" t="s">
        <v>362</v>
      </c>
      <c r="B52" t="s">
        <v>363</v>
      </c>
      <c r="C52" t="s">
        <v>364</v>
      </c>
      <c r="D52" t="s">
        <v>361</v>
      </c>
      <c r="E52" t="s">
        <v>365</v>
      </c>
      <c r="F52" t="s">
        <v>337</v>
      </c>
      <c r="G52" t="s">
        <v>336</v>
      </c>
      <c r="H52" t="s">
        <v>340</v>
      </c>
      <c r="I52" t="s">
        <v>338</v>
      </c>
      <c r="J52" t="s">
        <v>339</v>
      </c>
      <c r="K52" t="s">
        <v>726</v>
      </c>
      <c r="L52" t="s">
        <v>721</v>
      </c>
      <c r="M52" t="s">
        <v>707</v>
      </c>
      <c r="N52" t="s">
        <v>722</v>
      </c>
      <c r="O52" t="s">
        <v>737</v>
      </c>
      <c r="P52" t="s">
        <v>726</v>
      </c>
      <c r="Q52" t="s">
        <v>717</v>
      </c>
      <c r="R52" t="s">
        <v>734</v>
      </c>
      <c r="S52" t="s">
        <v>714</v>
      </c>
      <c r="T52" t="s">
        <v>754</v>
      </c>
    </row>
    <row r="53" spans="1:20" x14ac:dyDescent="0.25">
      <c r="A53" t="s">
        <v>373</v>
      </c>
      <c r="B53" t="s">
        <v>372</v>
      </c>
      <c r="C53" t="s">
        <v>371</v>
      </c>
      <c r="D53" t="s">
        <v>375</v>
      </c>
      <c r="E53" t="s">
        <v>374</v>
      </c>
      <c r="F53" t="s">
        <v>416</v>
      </c>
      <c r="G53" t="s">
        <v>418</v>
      </c>
      <c r="H53" t="s">
        <v>417</v>
      </c>
      <c r="I53" t="s">
        <v>420</v>
      </c>
      <c r="J53" t="s">
        <v>487</v>
      </c>
      <c r="K53" t="s">
        <v>706</v>
      </c>
      <c r="L53" t="s">
        <v>714</v>
      </c>
      <c r="M53" t="s">
        <v>707</v>
      </c>
      <c r="N53" t="s">
        <v>709</v>
      </c>
      <c r="O53" t="s">
        <v>737</v>
      </c>
      <c r="P53" t="s">
        <v>733</v>
      </c>
      <c r="Q53" t="s">
        <v>716</v>
      </c>
      <c r="R53" t="s">
        <v>714</v>
      </c>
      <c r="S53" t="s">
        <v>710</v>
      </c>
      <c r="T53" t="s">
        <v>739</v>
      </c>
    </row>
    <row r="54" spans="1:20" x14ac:dyDescent="0.25">
      <c r="A54" t="s">
        <v>461</v>
      </c>
      <c r="B54" t="s">
        <v>463</v>
      </c>
      <c r="C54" t="s">
        <v>464</v>
      </c>
      <c r="D54" t="s">
        <v>465</v>
      </c>
      <c r="E54" t="s">
        <v>462</v>
      </c>
      <c r="F54" t="s">
        <v>347</v>
      </c>
      <c r="G54" t="s">
        <v>350</v>
      </c>
      <c r="H54" t="s">
        <v>486</v>
      </c>
      <c r="I54" t="s">
        <v>348</v>
      </c>
      <c r="J54" t="s">
        <v>349</v>
      </c>
      <c r="K54" t="s">
        <v>736</v>
      </c>
      <c r="L54" t="s">
        <v>707</v>
      </c>
      <c r="M54" t="s">
        <v>711</v>
      </c>
      <c r="N54" t="s">
        <v>716</v>
      </c>
      <c r="O54" t="s">
        <v>748</v>
      </c>
      <c r="P54" t="s">
        <v>720</v>
      </c>
      <c r="Q54" t="s">
        <v>733</v>
      </c>
      <c r="R54" t="s">
        <v>725</v>
      </c>
      <c r="S54" t="s">
        <v>707</v>
      </c>
      <c r="T54" t="s">
        <v>754</v>
      </c>
    </row>
    <row r="55" spans="1:20" x14ac:dyDescent="0.25">
      <c r="A55" t="s">
        <v>362</v>
      </c>
      <c r="B55" t="s">
        <v>364</v>
      </c>
      <c r="C55" t="s">
        <v>361</v>
      </c>
      <c r="D55" t="s">
        <v>365</v>
      </c>
      <c r="E55" t="s">
        <v>363</v>
      </c>
      <c r="F55" t="s">
        <v>473</v>
      </c>
      <c r="G55" t="s">
        <v>472</v>
      </c>
      <c r="H55" t="s">
        <v>471</v>
      </c>
      <c r="I55" t="s">
        <v>505</v>
      </c>
      <c r="J55" t="s">
        <v>474</v>
      </c>
      <c r="K55" t="s">
        <v>730</v>
      </c>
      <c r="L55" t="s">
        <v>717</v>
      </c>
      <c r="M55" t="s">
        <v>724</v>
      </c>
      <c r="N55" t="s">
        <v>733</v>
      </c>
      <c r="O55" t="s">
        <v>737</v>
      </c>
      <c r="P55" t="s">
        <v>720</v>
      </c>
      <c r="Q55" t="s">
        <v>717</v>
      </c>
      <c r="R55" t="s">
        <v>710</v>
      </c>
      <c r="S55" t="s">
        <v>717</v>
      </c>
      <c r="T55" t="s">
        <v>741</v>
      </c>
    </row>
    <row r="56" spans="1:20" x14ac:dyDescent="0.25">
      <c r="A56" t="s">
        <v>491</v>
      </c>
      <c r="B56" t="s">
        <v>467</v>
      </c>
      <c r="C56" t="s">
        <v>469</v>
      </c>
      <c r="D56" t="s">
        <v>466</v>
      </c>
      <c r="E56" t="s">
        <v>470</v>
      </c>
      <c r="F56" t="s">
        <v>396</v>
      </c>
      <c r="G56" t="s">
        <v>506</v>
      </c>
      <c r="H56" t="s">
        <v>397</v>
      </c>
      <c r="I56" t="s">
        <v>400</v>
      </c>
      <c r="J56" t="s">
        <v>399</v>
      </c>
      <c r="K56" t="s">
        <v>730</v>
      </c>
      <c r="L56" t="s">
        <v>715</v>
      </c>
      <c r="M56" t="s">
        <v>724</v>
      </c>
      <c r="N56" t="s">
        <v>713</v>
      </c>
      <c r="O56" t="s">
        <v>737</v>
      </c>
      <c r="P56" t="s">
        <v>718</v>
      </c>
      <c r="Q56" t="s">
        <v>706</v>
      </c>
      <c r="R56" t="s">
        <v>725</v>
      </c>
      <c r="S56" t="s">
        <v>719</v>
      </c>
      <c r="T56" t="s">
        <v>749</v>
      </c>
    </row>
    <row r="57" spans="1:20" x14ac:dyDescent="0.25">
      <c r="A57" t="s">
        <v>481</v>
      </c>
      <c r="B57" t="s">
        <v>482</v>
      </c>
      <c r="C57" t="s">
        <v>483</v>
      </c>
      <c r="D57" t="s">
        <v>485</v>
      </c>
      <c r="E57" t="s">
        <v>484</v>
      </c>
      <c r="F57" t="s">
        <v>412</v>
      </c>
      <c r="G57" t="s">
        <v>415</v>
      </c>
      <c r="H57" t="s">
        <v>414</v>
      </c>
      <c r="I57" t="s">
        <v>411</v>
      </c>
      <c r="J57" t="s">
        <v>413</v>
      </c>
      <c r="K57" t="s">
        <v>733</v>
      </c>
      <c r="L57" t="s">
        <v>707</v>
      </c>
      <c r="M57" t="s">
        <v>724</v>
      </c>
      <c r="N57" t="s">
        <v>726</v>
      </c>
      <c r="O57" t="s">
        <v>731</v>
      </c>
      <c r="P57" t="s">
        <v>731</v>
      </c>
      <c r="Q57" t="s">
        <v>717</v>
      </c>
      <c r="R57" t="s">
        <v>716</v>
      </c>
      <c r="S57" t="s">
        <v>722</v>
      </c>
      <c r="T57" t="s">
        <v>752</v>
      </c>
    </row>
    <row r="58" spans="1:20" x14ac:dyDescent="0.25">
      <c r="A58" t="s">
        <v>378</v>
      </c>
      <c r="B58" t="s">
        <v>380</v>
      </c>
      <c r="C58" t="s">
        <v>376</v>
      </c>
      <c r="D58" t="s">
        <v>507</v>
      </c>
      <c r="E58" t="s">
        <v>377</v>
      </c>
      <c r="F58" t="s">
        <v>386</v>
      </c>
      <c r="G58" t="s">
        <v>387</v>
      </c>
      <c r="H58" t="s">
        <v>388</v>
      </c>
      <c r="I58" t="s">
        <v>389</v>
      </c>
      <c r="J58" t="s">
        <v>390</v>
      </c>
      <c r="K58" t="s">
        <v>705</v>
      </c>
      <c r="L58" t="s">
        <v>721</v>
      </c>
      <c r="M58" t="s">
        <v>725</v>
      </c>
      <c r="N58" t="s">
        <v>710</v>
      </c>
      <c r="O58" t="s">
        <v>752</v>
      </c>
      <c r="P58" t="s">
        <v>729</v>
      </c>
      <c r="Q58" t="s">
        <v>709</v>
      </c>
      <c r="R58" t="s">
        <v>714</v>
      </c>
      <c r="S58" t="s">
        <v>720</v>
      </c>
      <c r="T58" t="s">
        <v>755</v>
      </c>
    </row>
    <row r="59" spans="1:20" x14ac:dyDescent="0.25">
      <c r="A59" t="s">
        <v>385</v>
      </c>
      <c r="B59" t="s">
        <v>384</v>
      </c>
      <c r="C59" t="s">
        <v>381</v>
      </c>
      <c r="D59" t="s">
        <v>508</v>
      </c>
      <c r="E59" t="s">
        <v>383</v>
      </c>
      <c r="F59" t="s">
        <v>368</v>
      </c>
      <c r="G59" t="s">
        <v>370</v>
      </c>
      <c r="H59" t="s">
        <v>366</v>
      </c>
      <c r="I59" t="s">
        <v>367</v>
      </c>
      <c r="J59" t="s">
        <v>369</v>
      </c>
      <c r="K59" t="s">
        <v>729</v>
      </c>
      <c r="L59" t="s">
        <v>710</v>
      </c>
      <c r="M59" t="s">
        <v>711</v>
      </c>
      <c r="N59" t="s">
        <v>724</v>
      </c>
      <c r="O59" t="s">
        <v>755</v>
      </c>
      <c r="P59" t="s">
        <v>713</v>
      </c>
      <c r="Q59" t="s">
        <v>721</v>
      </c>
      <c r="R59" t="s">
        <v>721</v>
      </c>
      <c r="S59" t="s">
        <v>713</v>
      </c>
      <c r="T59" t="s">
        <v>792</v>
      </c>
    </row>
    <row r="60" spans="1:20" x14ac:dyDescent="0.25">
      <c r="A60" t="s">
        <v>509</v>
      </c>
      <c r="B60" t="s">
        <v>488</v>
      </c>
      <c r="C60" t="s">
        <v>425</v>
      </c>
      <c r="D60" t="s">
        <v>421</v>
      </c>
      <c r="E60" t="s">
        <v>489</v>
      </c>
      <c r="F60" t="s">
        <v>401</v>
      </c>
      <c r="G60" t="s">
        <v>402</v>
      </c>
      <c r="H60" t="s">
        <v>403</v>
      </c>
      <c r="I60" t="s">
        <v>404</v>
      </c>
      <c r="J60" t="s">
        <v>495</v>
      </c>
      <c r="K60" t="s">
        <v>713</v>
      </c>
      <c r="L60" t="s">
        <v>706</v>
      </c>
      <c r="M60" t="s">
        <v>724</v>
      </c>
      <c r="N60" t="s">
        <v>733</v>
      </c>
      <c r="O60" t="s">
        <v>738</v>
      </c>
      <c r="P60" t="s">
        <v>712</v>
      </c>
      <c r="Q60" t="s">
        <v>717</v>
      </c>
      <c r="R60" t="s">
        <v>721</v>
      </c>
      <c r="S60" t="s">
        <v>714</v>
      </c>
      <c r="T60" t="s">
        <v>743</v>
      </c>
    </row>
    <row r="61" spans="1:20" x14ac:dyDescent="0.25">
      <c r="A61" t="s">
        <v>417</v>
      </c>
      <c r="B61" t="s">
        <v>418</v>
      </c>
      <c r="C61" t="s">
        <v>416</v>
      </c>
      <c r="D61" t="s">
        <v>420</v>
      </c>
      <c r="E61" t="s">
        <v>510</v>
      </c>
      <c r="F61" t="s">
        <v>373</v>
      </c>
      <c r="G61" t="s">
        <v>372</v>
      </c>
      <c r="H61" t="s">
        <v>375</v>
      </c>
      <c r="I61" t="s">
        <v>511</v>
      </c>
      <c r="J61" t="s">
        <v>374</v>
      </c>
      <c r="K61" t="s">
        <v>712</v>
      </c>
      <c r="L61" t="s">
        <v>706</v>
      </c>
      <c r="M61" t="s">
        <v>725</v>
      </c>
      <c r="N61" t="s">
        <v>733</v>
      </c>
      <c r="O61" t="s">
        <v>705</v>
      </c>
      <c r="P61" t="s">
        <v>706</v>
      </c>
      <c r="Q61" t="s">
        <v>722</v>
      </c>
      <c r="R61" t="s">
        <v>717</v>
      </c>
      <c r="S61" t="s">
        <v>709</v>
      </c>
      <c r="T61" t="s">
        <v>705</v>
      </c>
    </row>
    <row r="62" spans="1:20" x14ac:dyDescent="0.25">
      <c r="A62" t="s">
        <v>504</v>
      </c>
      <c r="B62" t="s">
        <v>427</v>
      </c>
      <c r="C62" t="s">
        <v>429</v>
      </c>
      <c r="D62" t="s">
        <v>426</v>
      </c>
      <c r="E62" t="s">
        <v>430</v>
      </c>
      <c r="F62" t="s">
        <v>436</v>
      </c>
      <c r="G62" t="s">
        <v>438</v>
      </c>
      <c r="H62" t="s">
        <v>440</v>
      </c>
      <c r="I62" t="s">
        <v>439</v>
      </c>
      <c r="J62" t="s">
        <v>437</v>
      </c>
      <c r="K62" t="s">
        <v>730</v>
      </c>
      <c r="L62" t="s">
        <v>719</v>
      </c>
      <c r="M62" t="s">
        <v>712</v>
      </c>
      <c r="N62" t="s">
        <v>715</v>
      </c>
      <c r="O62" t="s">
        <v>749</v>
      </c>
      <c r="P62" t="s">
        <v>730</v>
      </c>
      <c r="Q62" t="s">
        <v>714</v>
      </c>
      <c r="R62" t="s">
        <v>725</v>
      </c>
      <c r="S62" t="s">
        <v>730</v>
      </c>
      <c r="T62" t="s">
        <v>737</v>
      </c>
    </row>
    <row r="63" spans="1:20" x14ac:dyDescent="0.25">
      <c r="A63" t="s">
        <v>391</v>
      </c>
      <c r="B63" t="s">
        <v>393</v>
      </c>
      <c r="C63" t="s">
        <v>394</v>
      </c>
      <c r="D63" t="s">
        <v>392</v>
      </c>
      <c r="E63" t="s">
        <v>395</v>
      </c>
      <c r="F63" t="s">
        <v>356</v>
      </c>
      <c r="G63" t="s">
        <v>360</v>
      </c>
      <c r="H63" t="s">
        <v>357</v>
      </c>
      <c r="I63" t="s">
        <v>359</v>
      </c>
      <c r="J63" t="s">
        <v>358</v>
      </c>
      <c r="K63" t="s">
        <v>708</v>
      </c>
      <c r="L63" t="s">
        <v>717</v>
      </c>
      <c r="M63" t="s">
        <v>716</v>
      </c>
      <c r="N63" t="s">
        <v>706</v>
      </c>
      <c r="O63" t="s">
        <v>745</v>
      </c>
      <c r="P63" t="s">
        <v>731</v>
      </c>
      <c r="Q63" t="s">
        <v>715</v>
      </c>
      <c r="R63" t="s">
        <v>724</v>
      </c>
      <c r="S63" t="s">
        <v>733</v>
      </c>
      <c r="T63" t="s">
        <v>741</v>
      </c>
    </row>
    <row r="64" spans="1:20" x14ac:dyDescent="0.25">
      <c r="A64" t="s">
        <v>344</v>
      </c>
      <c r="B64" t="s">
        <v>341</v>
      </c>
      <c r="C64" t="s">
        <v>342</v>
      </c>
      <c r="D64" t="s">
        <v>345</v>
      </c>
      <c r="E64" t="s">
        <v>343</v>
      </c>
      <c r="F64" t="s">
        <v>408</v>
      </c>
      <c r="G64" t="s">
        <v>406</v>
      </c>
      <c r="H64" t="s">
        <v>407</v>
      </c>
      <c r="I64" t="s">
        <v>409</v>
      </c>
      <c r="J64" t="s">
        <v>500</v>
      </c>
      <c r="K64" t="s">
        <v>730</v>
      </c>
      <c r="L64" t="s">
        <v>716</v>
      </c>
      <c r="M64" t="s">
        <v>707</v>
      </c>
      <c r="N64" t="s">
        <v>724</v>
      </c>
      <c r="O64" t="s">
        <v>737</v>
      </c>
      <c r="P64" t="s">
        <v>709</v>
      </c>
      <c r="Q64" t="s">
        <v>722</v>
      </c>
      <c r="R64" t="s">
        <v>711</v>
      </c>
      <c r="S64" t="s">
        <v>729</v>
      </c>
      <c r="T64" t="s">
        <v>737</v>
      </c>
    </row>
    <row r="65" spans="1:20" x14ac:dyDescent="0.25">
      <c r="A65" t="s">
        <v>445</v>
      </c>
      <c r="B65" t="s">
        <v>442</v>
      </c>
      <c r="C65" t="s">
        <v>443</v>
      </c>
      <c r="D65" t="s">
        <v>441</v>
      </c>
      <c r="E65" t="s">
        <v>444</v>
      </c>
      <c r="F65" t="s">
        <v>458</v>
      </c>
      <c r="G65" t="s">
        <v>490</v>
      </c>
      <c r="H65" t="s">
        <v>460</v>
      </c>
      <c r="I65" t="s">
        <v>457</v>
      </c>
      <c r="J65" t="s">
        <v>501</v>
      </c>
      <c r="K65" t="s">
        <v>733</v>
      </c>
      <c r="L65" t="s">
        <v>722</v>
      </c>
      <c r="M65" t="s">
        <v>707</v>
      </c>
      <c r="N65" t="s">
        <v>719</v>
      </c>
      <c r="O65" t="s">
        <v>754</v>
      </c>
      <c r="P65" t="s">
        <v>730</v>
      </c>
      <c r="Q65" t="s">
        <v>722</v>
      </c>
      <c r="R65" t="s">
        <v>722</v>
      </c>
      <c r="S65" t="s">
        <v>709</v>
      </c>
      <c r="T65" t="s">
        <v>738</v>
      </c>
    </row>
    <row r="66" spans="1:20" x14ac:dyDescent="0.25">
      <c r="A66" t="s">
        <v>434</v>
      </c>
      <c r="B66" t="s">
        <v>431</v>
      </c>
      <c r="C66" t="s">
        <v>432</v>
      </c>
      <c r="D66" t="s">
        <v>435</v>
      </c>
      <c r="E66" t="s">
        <v>433</v>
      </c>
      <c r="F66" t="s">
        <v>451</v>
      </c>
      <c r="G66" t="s">
        <v>452</v>
      </c>
      <c r="H66" t="s">
        <v>453</v>
      </c>
      <c r="I66" t="s">
        <v>455</v>
      </c>
      <c r="J66" t="s">
        <v>454</v>
      </c>
      <c r="K66" t="s">
        <v>736</v>
      </c>
      <c r="L66" t="s">
        <v>716</v>
      </c>
      <c r="M66" t="s">
        <v>714</v>
      </c>
      <c r="N66" t="s">
        <v>736</v>
      </c>
      <c r="O66" t="s">
        <v>731</v>
      </c>
      <c r="P66" t="s">
        <v>731</v>
      </c>
      <c r="Q66" t="s">
        <v>708</v>
      </c>
      <c r="R66" t="s">
        <v>719</v>
      </c>
      <c r="S66" t="s">
        <v>715</v>
      </c>
      <c r="T66" t="s">
        <v>751</v>
      </c>
    </row>
    <row r="67" spans="1:20" x14ac:dyDescent="0.25">
      <c r="A67" t="s">
        <v>449</v>
      </c>
      <c r="B67" t="s">
        <v>448</v>
      </c>
      <c r="C67" t="s">
        <v>446</v>
      </c>
      <c r="D67" t="s">
        <v>512</v>
      </c>
      <c r="E67" t="s">
        <v>450</v>
      </c>
      <c r="F67" t="s">
        <v>353</v>
      </c>
      <c r="G67" t="s">
        <v>351</v>
      </c>
      <c r="H67" t="s">
        <v>496</v>
      </c>
      <c r="I67" t="s">
        <v>355</v>
      </c>
      <c r="J67" t="s">
        <v>354</v>
      </c>
      <c r="K67" t="s">
        <v>718</v>
      </c>
      <c r="L67" t="s">
        <v>707</v>
      </c>
      <c r="M67" t="s">
        <v>714</v>
      </c>
      <c r="N67" t="s">
        <v>706</v>
      </c>
      <c r="O67" t="s">
        <v>739</v>
      </c>
      <c r="P67" t="s">
        <v>705</v>
      </c>
      <c r="Q67" t="s">
        <v>715</v>
      </c>
      <c r="R67" t="s">
        <v>724</v>
      </c>
      <c r="S67" t="s">
        <v>722</v>
      </c>
      <c r="T67" t="s">
        <v>743</v>
      </c>
    </row>
    <row r="68" spans="1:20" x14ac:dyDescent="0.25">
      <c r="A68" t="s">
        <v>472</v>
      </c>
      <c r="B68" t="s">
        <v>473</v>
      </c>
      <c r="C68" t="s">
        <v>471</v>
      </c>
      <c r="D68" t="s">
        <v>505</v>
      </c>
      <c r="E68" t="s">
        <v>474</v>
      </c>
      <c r="F68" t="s">
        <v>337</v>
      </c>
      <c r="G68" t="s">
        <v>340</v>
      </c>
      <c r="H68" t="s">
        <v>338</v>
      </c>
      <c r="I68" t="s">
        <v>513</v>
      </c>
      <c r="J68" t="s">
        <v>336</v>
      </c>
      <c r="K68" t="s">
        <v>712</v>
      </c>
      <c r="L68" t="s">
        <v>722</v>
      </c>
      <c r="M68" t="s">
        <v>707</v>
      </c>
      <c r="N68" t="s">
        <v>715</v>
      </c>
      <c r="O68" t="s">
        <v>751</v>
      </c>
      <c r="P68" t="s">
        <v>726</v>
      </c>
      <c r="Q68" t="s">
        <v>714</v>
      </c>
      <c r="R68" t="s">
        <v>710</v>
      </c>
      <c r="S68" t="s">
        <v>713</v>
      </c>
      <c r="T68" t="s">
        <v>755</v>
      </c>
    </row>
    <row r="69" spans="1:20" x14ac:dyDescent="0.25">
      <c r="A69" t="s">
        <v>411</v>
      </c>
      <c r="B69" t="s">
        <v>412</v>
      </c>
      <c r="C69" t="s">
        <v>413</v>
      </c>
      <c r="D69" t="s">
        <v>414</v>
      </c>
      <c r="E69" t="s">
        <v>415</v>
      </c>
      <c r="F69" t="s">
        <v>477</v>
      </c>
      <c r="G69" t="s">
        <v>476</v>
      </c>
      <c r="H69" t="s">
        <v>478</v>
      </c>
      <c r="I69" t="s">
        <v>514</v>
      </c>
      <c r="J69" t="s">
        <v>480</v>
      </c>
      <c r="K69" t="s">
        <v>727</v>
      </c>
      <c r="L69" t="s">
        <v>733</v>
      </c>
      <c r="M69" t="s">
        <v>710</v>
      </c>
      <c r="N69" t="s">
        <v>722</v>
      </c>
      <c r="O69" t="s">
        <v>737</v>
      </c>
      <c r="P69" t="s">
        <v>708</v>
      </c>
      <c r="Q69" t="s">
        <v>714</v>
      </c>
      <c r="R69" t="s">
        <v>716</v>
      </c>
      <c r="S69" t="s">
        <v>708</v>
      </c>
      <c r="T69" t="s">
        <v>754</v>
      </c>
    </row>
    <row r="70" spans="1:20" x14ac:dyDescent="0.25">
      <c r="A70" t="s">
        <v>399</v>
      </c>
      <c r="B70" t="s">
        <v>397</v>
      </c>
      <c r="C70" t="s">
        <v>396</v>
      </c>
      <c r="D70" t="s">
        <v>400</v>
      </c>
      <c r="E70" t="s">
        <v>398</v>
      </c>
      <c r="F70" t="s">
        <v>427</v>
      </c>
      <c r="G70" t="s">
        <v>515</v>
      </c>
      <c r="H70" t="s">
        <v>426</v>
      </c>
      <c r="I70" t="s">
        <v>430</v>
      </c>
      <c r="J70" t="s">
        <v>504</v>
      </c>
      <c r="K70" t="s">
        <v>727</v>
      </c>
      <c r="L70" t="s">
        <v>717</v>
      </c>
      <c r="M70" t="s">
        <v>733</v>
      </c>
      <c r="N70" t="s">
        <v>708</v>
      </c>
      <c r="O70" t="s">
        <v>746</v>
      </c>
      <c r="P70" t="s">
        <v>713</v>
      </c>
      <c r="Q70" t="s">
        <v>707</v>
      </c>
      <c r="R70" t="s">
        <v>724</v>
      </c>
      <c r="S70" t="s">
        <v>732</v>
      </c>
      <c r="T70" t="s">
        <v>743</v>
      </c>
    </row>
    <row r="71" spans="1:20" x14ac:dyDescent="0.25">
      <c r="A71" t="s">
        <v>362</v>
      </c>
      <c r="B71" t="s">
        <v>361</v>
      </c>
      <c r="C71" t="s">
        <v>363</v>
      </c>
      <c r="D71" t="s">
        <v>365</v>
      </c>
      <c r="E71" t="s">
        <v>516</v>
      </c>
      <c r="F71" t="s">
        <v>453</v>
      </c>
      <c r="G71" t="s">
        <v>452</v>
      </c>
      <c r="H71" t="s">
        <v>451</v>
      </c>
      <c r="I71" t="s">
        <v>455</v>
      </c>
      <c r="J71" t="s">
        <v>454</v>
      </c>
      <c r="K71" t="s">
        <v>713</v>
      </c>
      <c r="L71" t="s">
        <v>715</v>
      </c>
      <c r="M71" t="s">
        <v>719</v>
      </c>
      <c r="N71" t="s">
        <v>713</v>
      </c>
      <c r="O71" t="s">
        <v>743</v>
      </c>
      <c r="P71" t="s">
        <v>713</v>
      </c>
      <c r="Q71" t="s">
        <v>709</v>
      </c>
      <c r="R71" t="s">
        <v>722</v>
      </c>
      <c r="S71" t="s">
        <v>733</v>
      </c>
      <c r="T71" t="s">
        <v>746</v>
      </c>
    </row>
    <row r="72" spans="1:20" x14ac:dyDescent="0.25">
      <c r="A72" t="s">
        <v>463</v>
      </c>
      <c r="B72" t="s">
        <v>462</v>
      </c>
      <c r="C72" t="s">
        <v>465</v>
      </c>
      <c r="D72" t="s">
        <v>464</v>
      </c>
      <c r="E72" t="s">
        <v>461</v>
      </c>
      <c r="F72" t="s">
        <v>347</v>
      </c>
      <c r="G72" t="s">
        <v>346</v>
      </c>
      <c r="H72" t="s">
        <v>350</v>
      </c>
      <c r="I72" t="s">
        <v>349</v>
      </c>
      <c r="J72" t="s">
        <v>348</v>
      </c>
      <c r="K72" t="s">
        <v>738</v>
      </c>
      <c r="L72" t="s">
        <v>711</v>
      </c>
      <c r="M72" t="s">
        <v>710</v>
      </c>
      <c r="N72" t="s">
        <v>707</v>
      </c>
      <c r="O72" t="s">
        <v>752</v>
      </c>
      <c r="P72" t="s">
        <v>729</v>
      </c>
      <c r="Q72" t="s">
        <v>714</v>
      </c>
      <c r="R72" t="s">
        <v>735</v>
      </c>
      <c r="S72" t="s">
        <v>733</v>
      </c>
      <c r="T72" t="s">
        <v>748</v>
      </c>
    </row>
    <row r="73" spans="1:20" x14ac:dyDescent="0.25">
      <c r="A73" t="s">
        <v>417</v>
      </c>
      <c r="B73" t="s">
        <v>418</v>
      </c>
      <c r="C73" t="s">
        <v>419</v>
      </c>
      <c r="D73" t="s">
        <v>416</v>
      </c>
      <c r="E73" t="s">
        <v>517</v>
      </c>
      <c r="F73" t="s">
        <v>381</v>
      </c>
      <c r="G73" t="s">
        <v>382</v>
      </c>
      <c r="H73" t="s">
        <v>384</v>
      </c>
      <c r="I73" t="s">
        <v>383</v>
      </c>
      <c r="J73" t="s">
        <v>385</v>
      </c>
      <c r="K73" t="s">
        <v>713</v>
      </c>
      <c r="L73" t="s">
        <v>722</v>
      </c>
      <c r="M73" t="s">
        <v>735</v>
      </c>
      <c r="N73" t="s">
        <v>709</v>
      </c>
      <c r="O73" t="s">
        <v>741</v>
      </c>
      <c r="P73" t="s">
        <v>726</v>
      </c>
      <c r="Q73" t="s">
        <v>706</v>
      </c>
      <c r="R73" t="s">
        <v>724</v>
      </c>
      <c r="S73" t="s">
        <v>717</v>
      </c>
      <c r="T73" t="s">
        <v>745</v>
      </c>
    </row>
    <row r="74" spans="1:20" x14ac:dyDescent="0.25">
      <c r="A74" t="s">
        <v>373</v>
      </c>
      <c r="B74" t="s">
        <v>372</v>
      </c>
      <c r="C74" t="s">
        <v>511</v>
      </c>
      <c r="D74" t="s">
        <v>374</v>
      </c>
      <c r="E74" t="s">
        <v>375</v>
      </c>
      <c r="F74" t="s">
        <v>481</v>
      </c>
      <c r="G74" t="s">
        <v>482</v>
      </c>
      <c r="H74" t="s">
        <v>484</v>
      </c>
      <c r="I74" t="s">
        <v>483</v>
      </c>
      <c r="J74" t="s">
        <v>485</v>
      </c>
      <c r="K74" t="s">
        <v>706</v>
      </c>
      <c r="L74" t="s">
        <v>719</v>
      </c>
      <c r="M74" t="s">
        <v>717</v>
      </c>
      <c r="N74" t="s">
        <v>733</v>
      </c>
      <c r="O74" t="s">
        <v>737</v>
      </c>
      <c r="P74" t="s">
        <v>718</v>
      </c>
      <c r="Q74" t="s">
        <v>714</v>
      </c>
      <c r="R74" t="s">
        <v>724</v>
      </c>
      <c r="S74" t="s">
        <v>709</v>
      </c>
      <c r="T74" t="s">
        <v>731</v>
      </c>
    </row>
    <row r="75" spans="1:20" x14ac:dyDescent="0.25">
      <c r="A75" t="s">
        <v>421</v>
      </c>
      <c r="B75" t="s">
        <v>489</v>
      </c>
      <c r="C75" t="s">
        <v>425</v>
      </c>
      <c r="D75" t="s">
        <v>424</v>
      </c>
      <c r="E75" t="s">
        <v>488</v>
      </c>
      <c r="F75" t="s">
        <v>445</v>
      </c>
      <c r="G75" t="s">
        <v>442</v>
      </c>
      <c r="H75" t="s">
        <v>443</v>
      </c>
      <c r="I75" t="s">
        <v>441</v>
      </c>
      <c r="J75" t="s">
        <v>518</v>
      </c>
      <c r="K75" t="s">
        <v>705</v>
      </c>
      <c r="L75" t="s">
        <v>711</v>
      </c>
      <c r="M75" t="s">
        <v>711</v>
      </c>
      <c r="N75" t="s">
        <v>734</v>
      </c>
      <c r="O75" t="s">
        <v>741</v>
      </c>
      <c r="P75" t="s">
        <v>708</v>
      </c>
      <c r="Q75" t="s">
        <v>719</v>
      </c>
      <c r="R75" t="s">
        <v>710</v>
      </c>
      <c r="S75" t="s">
        <v>719</v>
      </c>
      <c r="T75" t="s">
        <v>748</v>
      </c>
    </row>
    <row r="76" spans="1:20" x14ac:dyDescent="0.25">
      <c r="A76" t="s">
        <v>378</v>
      </c>
      <c r="B76" t="s">
        <v>377</v>
      </c>
      <c r="C76" t="s">
        <v>376</v>
      </c>
      <c r="D76" t="s">
        <v>380</v>
      </c>
      <c r="E76" t="s">
        <v>379</v>
      </c>
      <c r="F76" t="s">
        <v>401</v>
      </c>
      <c r="G76" t="s">
        <v>402</v>
      </c>
      <c r="H76" t="s">
        <v>403</v>
      </c>
      <c r="I76" t="s">
        <v>404</v>
      </c>
      <c r="J76" t="s">
        <v>519</v>
      </c>
      <c r="K76" t="s">
        <v>732</v>
      </c>
      <c r="L76" t="s">
        <v>709</v>
      </c>
      <c r="M76" t="s">
        <v>723</v>
      </c>
      <c r="N76" t="s">
        <v>710</v>
      </c>
      <c r="O76" t="s">
        <v>755</v>
      </c>
      <c r="P76" t="s">
        <v>731</v>
      </c>
      <c r="Q76" t="s">
        <v>733</v>
      </c>
      <c r="R76" t="s">
        <v>724</v>
      </c>
      <c r="S76" t="s">
        <v>707</v>
      </c>
      <c r="T76" t="s">
        <v>747</v>
      </c>
    </row>
    <row r="77" spans="1:20" x14ac:dyDescent="0.25">
      <c r="A77" t="s">
        <v>351</v>
      </c>
      <c r="B77" t="s">
        <v>353</v>
      </c>
      <c r="C77" t="s">
        <v>496</v>
      </c>
      <c r="D77" t="s">
        <v>355</v>
      </c>
      <c r="E77" t="s">
        <v>354</v>
      </c>
      <c r="F77" t="s">
        <v>520</v>
      </c>
      <c r="G77" t="s">
        <v>438</v>
      </c>
      <c r="H77" t="s">
        <v>440</v>
      </c>
      <c r="I77" t="s">
        <v>439</v>
      </c>
      <c r="J77" t="s">
        <v>437</v>
      </c>
      <c r="K77" t="s">
        <v>739</v>
      </c>
      <c r="L77" t="s">
        <v>716</v>
      </c>
      <c r="M77" t="s">
        <v>722</v>
      </c>
      <c r="N77" t="s">
        <v>736</v>
      </c>
      <c r="O77" t="s">
        <v>753</v>
      </c>
      <c r="P77" t="s">
        <v>729</v>
      </c>
      <c r="Q77" t="s">
        <v>733</v>
      </c>
      <c r="R77" t="s">
        <v>724</v>
      </c>
      <c r="S77" t="s">
        <v>718</v>
      </c>
      <c r="T77" t="s">
        <v>756</v>
      </c>
    </row>
    <row r="78" spans="1:20" x14ac:dyDescent="0.25">
      <c r="A78" t="s">
        <v>458</v>
      </c>
      <c r="B78" t="s">
        <v>456</v>
      </c>
      <c r="C78" t="s">
        <v>457</v>
      </c>
      <c r="D78" t="s">
        <v>490</v>
      </c>
      <c r="E78" t="s">
        <v>460</v>
      </c>
      <c r="F78" t="s">
        <v>344</v>
      </c>
      <c r="G78" t="s">
        <v>342</v>
      </c>
      <c r="H78" t="s">
        <v>341</v>
      </c>
      <c r="I78" t="s">
        <v>343</v>
      </c>
      <c r="J78" t="s">
        <v>345</v>
      </c>
      <c r="K78" t="s">
        <v>713</v>
      </c>
      <c r="L78" t="s">
        <v>716</v>
      </c>
      <c r="M78" t="s">
        <v>719</v>
      </c>
      <c r="N78" t="s">
        <v>716</v>
      </c>
      <c r="O78" t="s">
        <v>746</v>
      </c>
      <c r="P78" t="s">
        <v>732</v>
      </c>
      <c r="Q78" t="s">
        <v>715</v>
      </c>
      <c r="R78" t="s">
        <v>733</v>
      </c>
      <c r="S78" t="s">
        <v>714</v>
      </c>
      <c r="T78" t="s">
        <v>753</v>
      </c>
    </row>
    <row r="79" spans="1:20" x14ac:dyDescent="0.25">
      <c r="A79" t="s">
        <v>431</v>
      </c>
      <c r="B79" t="s">
        <v>434</v>
      </c>
      <c r="C79" t="s">
        <v>432</v>
      </c>
      <c r="D79" t="s">
        <v>521</v>
      </c>
      <c r="E79" t="s">
        <v>435</v>
      </c>
      <c r="F79" t="s">
        <v>491</v>
      </c>
      <c r="G79" t="s">
        <v>522</v>
      </c>
      <c r="H79" t="s">
        <v>467</v>
      </c>
      <c r="I79" t="s">
        <v>469</v>
      </c>
      <c r="J79" t="s">
        <v>470</v>
      </c>
      <c r="K79" t="s">
        <v>720</v>
      </c>
      <c r="L79" t="s">
        <v>715</v>
      </c>
      <c r="M79" t="s">
        <v>724</v>
      </c>
      <c r="N79" t="s">
        <v>710</v>
      </c>
      <c r="O79" t="s">
        <v>751</v>
      </c>
      <c r="P79" t="s">
        <v>733</v>
      </c>
      <c r="Q79" t="s">
        <v>714</v>
      </c>
      <c r="R79" t="s">
        <v>716</v>
      </c>
      <c r="S79" t="s">
        <v>726</v>
      </c>
      <c r="T79" t="s">
        <v>743</v>
      </c>
    </row>
    <row r="80" spans="1:20" x14ac:dyDescent="0.25">
      <c r="A80" t="s">
        <v>347</v>
      </c>
      <c r="B80" t="s">
        <v>486</v>
      </c>
      <c r="C80" t="s">
        <v>350</v>
      </c>
      <c r="D80" t="s">
        <v>523</v>
      </c>
      <c r="E80" t="s">
        <v>349</v>
      </c>
      <c r="F80" t="s">
        <v>476</v>
      </c>
      <c r="G80" t="s">
        <v>514</v>
      </c>
      <c r="H80" t="s">
        <v>477</v>
      </c>
      <c r="I80" t="s">
        <v>478</v>
      </c>
      <c r="J80" t="s">
        <v>480</v>
      </c>
      <c r="K80" t="s">
        <v>712</v>
      </c>
      <c r="L80" t="s">
        <v>719</v>
      </c>
      <c r="M80" t="s">
        <v>716</v>
      </c>
      <c r="N80" t="s">
        <v>713</v>
      </c>
      <c r="O80" t="s">
        <v>705</v>
      </c>
      <c r="P80" t="s">
        <v>718</v>
      </c>
      <c r="Q80" t="s">
        <v>715</v>
      </c>
      <c r="R80" t="s">
        <v>716</v>
      </c>
      <c r="S80" t="s">
        <v>716</v>
      </c>
      <c r="T80" t="s">
        <v>748</v>
      </c>
    </row>
    <row r="81" spans="1:20" x14ac:dyDescent="0.25">
      <c r="A81" t="s">
        <v>392</v>
      </c>
      <c r="B81" t="s">
        <v>393</v>
      </c>
      <c r="C81" t="s">
        <v>391</v>
      </c>
      <c r="D81" t="s">
        <v>394</v>
      </c>
      <c r="E81" t="s">
        <v>395</v>
      </c>
      <c r="F81" t="s">
        <v>382</v>
      </c>
      <c r="G81" t="s">
        <v>381</v>
      </c>
      <c r="H81" t="s">
        <v>384</v>
      </c>
      <c r="I81" t="s">
        <v>385</v>
      </c>
      <c r="J81" t="s">
        <v>383</v>
      </c>
      <c r="K81" t="s">
        <v>730</v>
      </c>
      <c r="L81" t="s">
        <v>722</v>
      </c>
      <c r="M81" t="s">
        <v>707</v>
      </c>
      <c r="N81" t="s">
        <v>730</v>
      </c>
      <c r="O81" t="s">
        <v>751</v>
      </c>
      <c r="P81" t="s">
        <v>728</v>
      </c>
      <c r="Q81" t="s">
        <v>714</v>
      </c>
      <c r="R81" t="s">
        <v>721</v>
      </c>
      <c r="S81" t="s">
        <v>707</v>
      </c>
      <c r="T81" t="s">
        <v>745</v>
      </c>
    </row>
    <row r="82" spans="1:20" x14ac:dyDescent="0.25">
      <c r="A82" t="s">
        <v>386</v>
      </c>
      <c r="B82" t="s">
        <v>387</v>
      </c>
      <c r="C82" t="s">
        <v>497</v>
      </c>
      <c r="D82" t="s">
        <v>388</v>
      </c>
      <c r="E82" t="s">
        <v>390</v>
      </c>
      <c r="F82" t="s">
        <v>427</v>
      </c>
      <c r="G82" t="s">
        <v>426</v>
      </c>
      <c r="H82" t="s">
        <v>429</v>
      </c>
      <c r="I82" t="s">
        <v>428</v>
      </c>
      <c r="J82" t="s">
        <v>430</v>
      </c>
      <c r="K82" t="s">
        <v>726</v>
      </c>
      <c r="L82" t="s">
        <v>721</v>
      </c>
      <c r="M82" t="s">
        <v>733</v>
      </c>
      <c r="N82" t="s">
        <v>733</v>
      </c>
      <c r="O82" t="s">
        <v>745</v>
      </c>
      <c r="P82" t="s">
        <v>718</v>
      </c>
      <c r="Q82" t="s">
        <v>710</v>
      </c>
      <c r="R82" t="s">
        <v>710</v>
      </c>
      <c r="S82" t="s">
        <v>715</v>
      </c>
      <c r="T82" t="s">
        <v>749</v>
      </c>
    </row>
    <row r="83" spans="1:20" x14ac:dyDescent="0.25">
      <c r="A83" t="s">
        <v>340</v>
      </c>
      <c r="B83" t="s">
        <v>336</v>
      </c>
      <c r="C83" t="s">
        <v>338</v>
      </c>
      <c r="D83" t="s">
        <v>337</v>
      </c>
      <c r="E83" t="s">
        <v>513</v>
      </c>
      <c r="F83" t="s">
        <v>361</v>
      </c>
      <c r="G83" t="s">
        <v>362</v>
      </c>
      <c r="H83" t="s">
        <v>524</v>
      </c>
      <c r="I83" t="s">
        <v>365</v>
      </c>
      <c r="J83" t="s">
        <v>525</v>
      </c>
      <c r="K83" t="s">
        <v>715</v>
      </c>
      <c r="L83" t="s">
        <v>715</v>
      </c>
      <c r="M83" t="s">
        <v>719</v>
      </c>
      <c r="N83" t="s">
        <v>733</v>
      </c>
      <c r="O83" t="s">
        <v>738</v>
      </c>
      <c r="P83" t="s">
        <v>720</v>
      </c>
      <c r="Q83" t="s">
        <v>716</v>
      </c>
      <c r="R83" t="s">
        <v>733</v>
      </c>
      <c r="S83" t="s">
        <v>717</v>
      </c>
      <c r="T83" t="s">
        <v>755</v>
      </c>
    </row>
    <row r="84" spans="1:20" x14ac:dyDescent="0.25">
      <c r="A84" t="s">
        <v>366</v>
      </c>
      <c r="B84" t="s">
        <v>369</v>
      </c>
      <c r="C84" t="s">
        <v>367</v>
      </c>
      <c r="D84" t="s">
        <v>526</v>
      </c>
      <c r="E84" t="s">
        <v>368</v>
      </c>
      <c r="F84" t="s">
        <v>421</v>
      </c>
      <c r="G84" t="s">
        <v>488</v>
      </c>
      <c r="H84" t="s">
        <v>509</v>
      </c>
      <c r="I84" t="s">
        <v>489</v>
      </c>
      <c r="J84" t="s">
        <v>424</v>
      </c>
      <c r="K84" t="s">
        <v>712</v>
      </c>
      <c r="L84" t="s">
        <v>721</v>
      </c>
      <c r="M84" t="s">
        <v>719</v>
      </c>
      <c r="N84" t="s">
        <v>730</v>
      </c>
      <c r="O84" t="s">
        <v>748</v>
      </c>
      <c r="P84" t="s">
        <v>712</v>
      </c>
      <c r="Q84" t="s">
        <v>735</v>
      </c>
      <c r="R84" t="s">
        <v>719</v>
      </c>
      <c r="S84" t="s">
        <v>721</v>
      </c>
      <c r="T84" t="s">
        <v>748</v>
      </c>
    </row>
    <row r="85" spans="1:20" x14ac:dyDescent="0.25">
      <c r="A85" t="s">
        <v>449</v>
      </c>
      <c r="B85" t="s">
        <v>446</v>
      </c>
      <c r="C85" t="s">
        <v>448</v>
      </c>
      <c r="D85" t="s">
        <v>512</v>
      </c>
      <c r="E85" t="s">
        <v>450</v>
      </c>
      <c r="F85" t="s">
        <v>360</v>
      </c>
      <c r="G85" t="s">
        <v>356</v>
      </c>
      <c r="H85" t="s">
        <v>357</v>
      </c>
      <c r="I85" t="s">
        <v>359</v>
      </c>
      <c r="J85" t="s">
        <v>358</v>
      </c>
      <c r="K85" t="s">
        <v>709</v>
      </c>
      <c r="L85" t="s">
        <v>721</v>
      </c>
      <c r="M85" t="s">
        <v>711</v>
      </c>
      <c r="N85" t="s">
        <v>714</v>
      </c>
      <c r="O85" t="s">
        <v>705</v>
      </c>
      <c r="P85" t="s">
        <v>726</v>
      </c>
      <c r="Q85" t="s">
        <v>721</v>
      </c>
      <c r="R85" t="s">
        <v>719</v>
      </c>
      <c r="S85" t="s">
        <v>714</v>
      </c>
      <c r="T85" t="s">
        <v>749</v>
      </c>
    </row>
    <row r="86" spans="1:20" x14ac:dyDescent="0.25">
      <c r="A86" t="s">
        <v>451</v>
      </c>
      <c r="B86" t="s">
        <v>453</v>
      </c>
      <c r="C86" t="s">
        <v>452</v>
      </c>
      <c r="D86" t="s">
        <v>455</v>
      </c>
      <c r="E86" t="s">
        <v>454</v>
      </c>
      <c r="F86" t="s">
        <v>406</v>
      </c>
      <c r="G86" t="s">
        <v>407</v>
      </c>
      <c r="H86" t="s">
        <v>408</v>
      </c>
      <c r="I86" t="s">
        <v>409</v>
      </c>
      <c r="J86" t="s">
        <v>500</v>
      </c>
      <c r="K86" t="s">
        <v>709</v>
      </c>
      <c r="L86" t="s">
        <v>706</v>
      </c>
      <c r="M86" t="s">
        <v>715</v>
      </c>
      <c r="N86" t="s">
        <v>722</v>
      </c>
      <c r="O86" t="s">
        <v>731</v>
      </c>
      <c r="P86" t="s">
        <v>736</v>
      </c>
      <c r="Q86" t="s">
        <v>719</v>
      </c>
      <c r="R86" t="s">
        <v>710</v>
      </c>
      <c r="S86" t="s">
        <v>718</v>
      </c>
      <c r="T86" t="s">
        <v>745</v>
      </c>
    </row>
    <row r="87" spans="1:20" x14ac:dyDescent="0.25">
      <c r="A87" t="s">
        <v>441</v>
      </c>
      <c r="B87" t="s">
        <v>445</v>
      </c>
      <c r="C87" t="s">
        <v>443</v>
      </c>
      <c r="D87" t="s">
        <v>442</v>
      </c>
      <c r="E87" t="s">
        <v>518</v>
      </c>
      <c r="F87" t="s">
        <v>343</v>
      </c>
      <c r="G87" t="s">
        <v>341</v>
      </c>
      <c r="H87" t="s">
        <v>345</v>
      </c>
      <c r="I87" t="s">
        <v>342</v>
      </c>
      <c r="J87" t="s">
        <v>344</v>
      </c>
      <c r="K87" t="s">
        <v>726</v>
      </c>
      <c r="L87" t="s">
        <v>721</v>
      </c>
      <c r="M87" t="s">
        <v>710</v>
      </c>
      <c r="N87" t="s">
        <v>717</v>
      </c>
      <c r="O87" t="s">
        <v>743</v>
      </c>
      <c r="P87" t="s">
        <v>728</v>
      </c>
      <c r="Q87" t="s">
        <v>721</v>
      </c>
      <c r="R87" t="s">
        <v>719</v>
      </c>
      <c r="S87" t="s">
        <v>730</v>
      </c>
      <c r="T87" t="s">
        <v>754</v>
      </c>
    </row>
    <row r="88" spans="1:20" x14ac:dyDescent="0.25">
      <c r="A88" t="s">
        <v>347</v>
      </c>
      <c r="B88" t="s">
        <v>486</v>
      </c>
      <c r="C88" t="s">
        <v>350</v>
      </c>
      <c r="D88" t="s">
        <v>349</v>
      </c>
      <c r="E88" t="s">
        <v>523</v>
      </c>
      <c r="F88" t="s">
        <v>396</v>
      </c>
      <c r="G88" t="s">
        <v>400</v>
      </c>
      <c r="H88" t="s">
        <v>397</v>
      </c>
      <c r="I88" t="s">
        <v>399</v>
      </c>
      <c r="J88" t="s">
        <v>398</v>
      </c>
      <c r="K88" t="s">
        <v>720</v>
      </c>
      <c r="L88" t="s">
        <v>706</v>
      </c>
      <c r="M88" t="s">
        <v>714</v>
      </c>
      <c r="N88" t="s">
        <v>729</v>
      </c>
      <c r="O88" t="s">
        <v>748</v>
      </c>
      <c r="P88" t="s">
        <v>736</v>
      </c>
      <c r="Q88" t="s">
        <v>717</v>
      </c>
      <c r="R88" t="s">
        <v>719</v>
      </c>
      <c r="S88" t="s">
        <v>707</v>
      </c>
      <c r="T88" t="s">
        <v>748</v>
      </c>
    </row>
    <row r="89" spans="1:20" x14ac:dyDescent="0.25">
      <c r="A89" t="s">
        <v>411</v>
      </c>
      <c r="B89" t="s">
        <v>414</v>
      </c>
      <c r="C89" t="s">
        <v>413</v>
      </c>
      <c r="D89" t="s">
        <v>412</v>
      </c>
      <c r="E89" t="s">
        <v>415</v>
      </c>
      <c r="F89" t="s">
        <v>462</v>
      </c>
      <c r="G89" t="s">
        <v>465</v>
      </c>
      <c r="H89" t="s">
        <v>463</v>
      </c>
      <c r="I89" t="s">
        <v>464</v>
      </c>
      <c r="J89" t="s">
        <v>527</v>
      </c>
      <c r="K89" t="s">
        <v>720</v>
      </c>
      <c r="L89" t="s">
        <v>714</v>
      </c>
      <c r="M89" t="s">
        <v>722</v>
      </c>
      <c r="N89" t="s">
        <v>717</v>
      </c>
      <c r="O89" t="s">
        <v>741</v>
      </c>
      <c r="P89" t="s">
        <v>727</v>
      </c>
      <c r="Q89" t="s">
        <v>715</v>
      </c>
      <c r="R89" t="s">
        <v>710</v>
      </c>
      <c r="S89" t="s">
        <v>719</v>
      </c>
      <c r="T89" t="s">
        <v>747</v>
      </c>
    </row>
    <row r="90" spans="1:20" x14ac:dyDescent="0.25">
      <c r="A90" t="s">
        <v>351</v>
      </c>
      <c r="B90" t="s">
        <v>353</v>
      </c>
      <c r="C90" t="s">
        <v>496</v>
      </c>
      <c r="D90" t="s">
        <v>355</v>
      </c>
      <c r="E90" t="s">
        <v>354</v>
      </c>
      <c r="F90" t="s">
        <v>416</v>
      </c>
      <c r="G90" t="s">
        <v>417</v>
      </c>
      <c r="H90" t="s">
        <v>419</v>
      </c>
      <c r="I90" t="s">
        <v>418</v>
      </c>
      <c r="J90" t="s">
        <v>517</v>
      </c>
      <c r="K90" t="s">
        <v>729</v>
      </c>
      <c r="L90" t="s">
        <v>722</v>
      </c>
      <c r="M90" t="s">
        <v>715</v>
      </c>
      <c r="N90" t="s">
        <v>709</v>
      </c>
      <c r="O90" t="s">
        <v>740</v>
      </c>
      <c r="P90" t="s">
        <v>729</v>
      </c>
      <c r="Q90" t="s">
        <v>706</v>
      </c>
      <c r="R90" t="s">
        <v>722</v>
      </c>
      <c r="S90" t="s">
        <v>712</v>
      </c>
      <c r="T90" t="s">
        <v>746</v>
      </c>
    </row>
    <row r="91" spans="1:20" x14ac:dyDescent="0.25">
      <c r="A91" t="s">
        <v>394</v>
      </c>
      <c r="B91" t="s">
        <v>528</v>
      </c>
      <c r="C91" t="s">
        <v>393</v>
      </c>
      <c r="D91" t="s">
        <v>392</v>
      </c>
      <c r="E91" t="s">
        <v>395</v>
      </c>
      <c r="F91" t="s">
        <v>458</v>
      </c>
      <c r="G91" t="s">
        <v>456</v>
      </c>
      <c r="H91" t="s">
        <v>490</v>
      </c>
      <c r="I91" t="s">
        <v>457</v>
      </c>
      <c r="J91" t="s">
        <v>460</v>
      </c>
      <c r="K91" t="s">
        <v>727</v>
      </c>
      <c r="L91" t="s">
        <v>711</v>
      </c>
      <c r="M91" t="s">
        <v>719</v>
      </c>
      <c r="N91" t="s">
        <v>707</v>
      </c>
      <c r="O91" t="s">
        <v>753</v>
      </c>
      <c r="P91" t="s">
        <v>728</v>
      </c>
      <c r="Q91" t="s">
        <v>719</v>
      </c>
      <c r="R91" t="s">
        <v>710</v>
      </c>
      <c r="S91" t="s">
        <v>718</v>
      </c>
      <c r="T91" t="s">
        <v>748</v>
      </c>
    </row>
    <row r="92" spans="1:20" x14ac:dyDescent="0.25">
      <c r="A92" t="s">
        <v>432</v>
      </c>
      <c r="B92" t="s">
        <v>431</v>
      </c>
      <c r="C92" t="s">
        <v>434</v>
      </c>
      <c r="D92" t="s">
        <v>435</v>
      </c>
      <c r="E92" t="s">
        <v>529</v>
      </c>
      <c r="F92" t="s">
        <v>491</v>
      </c>
      <c r="G92" t="s">
        <v>522</v>
      </c>
      <c r="H92" t="s">
        <v>467</v>
      </c>
      <c r="I92" t="s">
        <v>469</v>
      </c>
      <c r="J92" t="s">
        <v>470</v>
      </c>
      <c r="K92" t="s">
        <v>713</v>
      </c>
      <c r="L92" t="s">
        <v>717</v>
      </c>
      <c r="M92" t="s">
        <v>719</v>
      </c>
      <c r="N92" t="s">
        <v>710</v>
      </c>
      <c r="O92" t="s">
        <v>745</v>
      </c>
      <c r="P92" t="s">
        <v>730</v>
      </c>
      <c r="Q92" t="s">
        <v>714</v>
      </c>
      <c r="R92" t="s">
        <v>717</v>
      </c>
      <c r="S92" t="s">
        <v>707</v>
      </c>
      <c r="T92" t="s">
        <v>738</v>
      </c>
    </row>
    <row r="93" spans="1:20" x14ac:dyDescent="0.25">
      <c r="A93" t="s">
        <v>353</v>
      </c>
      <c r="B93" t="s">
        <v>351</v>
      </c>
      <c r="C93" t="s">
        <v>496</v>
      </c>
      <c r="D93" t="s">
        <v>354</v>
      </c>
      <c r="E93" t="s">
        <v>355</v>
      </c>
      <c r="F93" t="s">
        <v>396</v>
      </c>
      <c r="G93" t="s">
        <v>397</v>
      </c>
      <c r="H93" t="s">
        <v>400</v>
      </c>
      <c r="I93" t="s">
        <v>399</v>
      </c>
      <c r="J93" t="s">
        <v>506</v>
      </c>
      <c r="K93" t="s">
        <v>729</v>
      </c>
      <c r="L93" t="s">
        <v>721</v>
      </c>
      <c r="M93" t="s">
        <v>715</v>
      </c>
      <c r="N93" t="s">
        <v>717</v>
      </c>
      <c r="O93" t="s">
        <v>755</v>
      </c>
      <c r="P93" t="s">
        <v>730</v>
      </c>
      <c r="Q93" t="s">
        <v>714</v>
      </c>
      <c r="R93" t="s">
        <v>724</v>
      </c>
      <c r="S93" t="s">
        <v>709</v>
      </c>
      <c r="T93" t="s">
        <v>737</v>
      </c>
    </row>
    <row r="94" spans="1:20" x14ac:dyDescent="0.25">
      <c r="A94" t="s">
        <v>527</v>
      </c>
      <c r="B94" t="s">
        <v>463</v>
      </c>
      <c r="C94" t="s">
        <v>465</v>
      </c>
      <c r="D94" t="s">
        <v>464</v>
      </c>
      <c r="E94" t="s">
        <v>462</v>
      </c>
      <c r="F94" t="s">
        <v>385</v>
      </c>
      <c r="G94" t="s">
        <v>382</v>
      </c>
      <c r="H94" t="s">
        <v>381</v>
      </c>
      <c r="I94" t="s">
        <v>383</v>
      </c>
      <c r="J94" t="s">
        <v>384</v>
      </c>
      <c r="K94" t="s">
        <v>729</v>
      </c>
      <c r="L94" t="s">
        <v>721</v>
      </c>
      <c r="M94" t="s">
        <v>707</v>
      </c>
      <c r="N94" t="s">
        <v>730</v>
      </c>
      <c r="O94" t="s">
        <v>749</v>
      </c>
      <c r="P94" t="s">
        <v>737</v>
      </c>
      <c r="Q94" t="s">
        <v>714</v>
      </c>
      <c r="R94" t="s">
        <v>710</v>
      </c>
      <c r="S94" t="s">
        <v>712</v>
      </c>
      <c r="T94" t="s">
        <v>758</v>
      </c>
    </row>
    <row r="95" spans="1:20" x14ac:dyDescent="0.25">
      <c r="A95" t="s">
        <v>456</v>
      </c>
      <c r="B95" t="s">
        <v>458</v>
      </c>
      <c r="C95" t="s">
        <v>457</v>
      </c>
      <c r="D95" t="s">
        <v>460</v>
      </c>
      <c r="E95" t="s">
        <v>490</v>
      </c>
      <c r="F95" t="s">
        <v>361</v>
      </c>
      <c r="G95" t="s">
        <v>362</v>
      </c>
      <c r="H95" t="s">
        <v>524</v>
      </c>
      <c r="I95" t="s">
        <v>365</v>
      </c>
      <c r="J95" t="s">
        <v>525</v>
      </c>
      <c r="K95" t="s">
        <v>708</v>
      </c>
      <c r="L95" t="s">
        <v>714</v>
      </c>
      <c r="M95" t="s">
        <v>735</v>
      </c>
      <c r="N95" t="s">
        <v>709</v>
      </c>
      <c r="O95" t="s">
        <v>746</v>
      </c>
      <c r="P95" t="s">
        <v>713</v>
      </c>
      <c r="Q95" t="s">
        <v>709</v>
      </c>
      <c r="R95" t="s">
        <v>725</v>
      </c>
      <c r="S95" t="s">
        <v>714</v>
      </c>
      <c r="T95" t="s">
        <v>749</v>
      </c>
    </row>
    <row r="96" spans="1:20" x14ac:dyDescent="0.25">
      <c r="A96" t="s">
        <v>376</v>
      </c>
      <c r="B96" t="s">
        <v>377</v>
      </c>
      <c r="C96" t="s">
        <v>378</v>
      </c>
      <c r="D96" t="s">
        <v>379</v>
      </c>
      <c r="E96" t="s">
        <v>380</v>
      </c>
      <c r="F96" t="s">
        <v>476</v>
      </c>
      <c r="G96" t="s">
        <v>477</v>
      </c>
      <c r="H96" t="s">
        <v>478</v>
      </c>
      <c r="I96" t="s">
        <v>514</v>
      </c>
      <c r="J96" t="s">
        <v>480</v>
      </c>
      <c r="K96" t="s">
        <v>728</v>
      </c>
      <c r="L96" t="s">
        <v>733</v>
      </c>
      <c r="M96" t="s">
        <v>719</v>
      </c>
      <c r="N96" t="s">
        <v>717</v>
      </c>
      <c r="O96" t="s">
        <v>753</v>
      </c>
      <c r="P96" t="s">
        <v>738</v>
      </c>
      <c r="Q96" t="s">
        <v>716</v>
      </c>
      <c r="R96" t="s">
        <v>719</v>
      </c>
      <c r="S96" t="s">
        <v>705</v>
      </c>
      <c r="T96" t="s">
        <v>752</v>
      </c>
    </row>
    <row r="97" spans="1:20" x14ac:dyDescent="0.25">
      <c r="A97" t="s">
        <v>482</v>
      </c>
      <c r="B97" t="s">
        <v>481</v>
      </c>
      <c r="C97" t="s">
        <v>484</v>
      </c>
      <c r="D97" t="s">
        <v>485</v>
      </c>
      <c r="E97" t="s">
        <v>483</v>
      </c>
      <c r="F97" t="s">
        <v>488</v>
      </c>
      <c r="G97" t="s">
        <v>421</v>
      </c>
      <c r="H97" t="s">
        <v>489</v>
      </c>
      <c r="I97" t="s">
        <v>425</v>
      </c>
      <c r="J97" t="s">
        <v>424</v>
      </c>
      <c r="K97" t="s">
        <v>729</v>
      </c>
      <c r="L97" t="s">
        <v>719</v>
      </c>
      <c r="M97" t="s">
        <v>707</v>
      </c>
      <c r="N97" t="s">
        <v>708</v>
      </c>
      <c r="O97" t="s">
        <v>755</v>
      </c>
      <c r="P97" t="s">
        <v>712</v>
      </c>
      <c r="Q97" t="s">
        <v>711</v>
      </c>
      <c r="R97" t="s">
        <v>721</v>
      </c>
      <c r="S97" t="s">
        <v>721</v>
      </c>
      <c r="T97" t="s">
        <v>753</v>
      </c>
    </row>
    <row r="98" spans="1:20" x14ac:dyDescent="0.25">
      <c r="A98" t="s">
        <v>338</v>
      </c>
      <c r="B98" t="s">
        <v>340</v>
      </c>
      <c r="C98" t="s">
        <v>339</v>
      </c>
      <c r="D98" t="s">
        <v>336</v>
      </c>
      <c r="E98" t="s">
        <v>337</v>
      </c>
      <c r="F98" t="s">
        <v>403</v>
      </c>
      <c r="G98" t="s">
        <v>402</v>
      </c>
      <c r="H98" t="s">
        <v>401</v>
      </c>
      <c r="I98" t="s">
        <v>404</v>
      </c>
      <c r="J98" t="s">
        <v>519</v>
      </c>
      <c r="K98" t="s">
        <v>726</v>
      </c>
      <c r="L98" t="s">
        <v>715</v>
      </c>
      <c r="M98" t="s">
        <v>735</v>
      </c>
      <c r="N98" t="s">
        <v>721</v>
      </c>
      <c r="O98" t="s">
        <v>741</v>
      </c>
      <c r="P98" t="s">
        <v>727</v>
      </c>
      <c r="Q98" t="s">
        <v>715</v>
      </c>
      <c r="R98" t="s">
        <v>721</v>
      </c>
      <c r="S98" t="s">
        <v>714</v>
      </c>
      <c r="T98" t="s">
        <v>746</v>
      </c>
    </row>
    <row r="99" spans="1:20" x14ac:dyDescent="0.25">
      <c r="A99" t="s">
        <v>471</v>
      </c>
      <c r="B99" t="s">
        <v>473</v>
      </c>
      <c r="C99" t="s">
        <v>530</v>
      </c>
      <c r="D99" t="s">
        <v>472</v>
      </c>
      <c r="E99" t="s">
        <v>474</v>
      </c>
      <c r="F99" t="s">
        <v>372</v>
      </c>
      <c r="G99" t="s">
        <v>373</v>
      </c>
      <c r="H99" t="s">
        <v>375</v>
      </c>
      <c r="I99" t="s">
        <v>371</v>
      </c>
      <c r="J99" t="s">
        <v>374</v>
      </c>
      <c r="K99" t="s">
        <v>708</v>
      </c>
      <c r="L99" t="s">
        <v>712</v>
      </c>
      <c r="M99" t="s">
        <v>724</v>
      </c>
      <c r="N99" t="s">
        <v>714</v>
      </c>
      <c r="O99" t="s">
        <v>739</v>
      </c>
      <c r="P99" t="s">
        <v>726</v>
      </c>
      <c r="Q99" t="s">
        <v>733</v>
      </c>
      <c r="R99" t="s">
        <v>706</v>
      </c>
      <c r="S99" t="s">
        <v>715</v>
      </c>
      <c r="T99" t="s">
        <v>746</v>
      </c>
    </row>
    <row r="100" spans="1:20" x14ac:dyDescent="0.25">
      <c r="A100" t="s">
        <v>451</v>
      </c>
      <c r="B100" t="s">
        <v>454</v>
      </c>
      <c r="C100" t="s">
        <v>453</v>
      </c>
      <c r="D100" t="s">
        <v>452</v>
      </c>
      <c r="E100" t="s">
        <v>455</v>
      </c>
      <c r="F100" t="s">
        <v>445</v>
      </c>
      <c r="G100" t="s">
        <v>442</v>
      </c>
      <c r="H100" t="s">
        <v>441</v>
      </c>
      <c r="I100" t="s">
        <v>443</v>
      </c>
      <c r="J100" t="s">
        <v>518</v>
      </c>
      <c r="K100" t="s">
        <v>705</v>
      </c>
      <c r="L100" t="s">
        <v>712</v>
      </c>
      <c r="M100" t="s">
        <v>715</v>
      </c>
      <c r="N100" t="s">
        <v>716</v>
      </c>
      <c r="O100" t="s">
        <v>746</v>
      </c>
      <c r="P100" t="s">
        <v>729</v>
      </c>
      <c r="Q100" t="s">
        <v>711</v>
      </c>
      <c r="R100" t="s">
        <v>719</v>
      </c>
      <c r="S100" t="s">
        <v>717</v>
      </c>
      <c r="T100" t="s">
        <v>747</v>
      </c>
    </row>
    <row r="101" spans="1:20" x14ac:dyDescent="0.25">
      <c r="A101" t="s">
        <v>448</v>
      </c>
      <c r="B101" t="s">
        <v>449</v>
      </c>
      <c r="C101" t="s">
        <v>512</v>
      </c>
      <c r="D101" t="s">
        <v>450</v>
      </c>
      <c r="E101" t="s">
        <v>446</v>
      </c>
      <c r="F101" t="s">
        <v>360</v>
      </c>
      <c r="G101" t="s">
        <v>356</v>
      </c>
      <c r="H101" t="s">
        <v>358</v>
      </c>
      <c r="I101" t="s">
        <v>357</v>
      </c>
      <c r="J101" t="s">
        <v>359</v>
      </c>
      <c r="K101" t="s">
        <v>712</v>
      </c>
      <c r="L101" t="s">
        <v>722</v>
      </c>
      <c r="M101" t="s">
        <v>707</v>
      </c>
      <c r="N101" t="s">
        <v>721</v>
      </c>
      <c r="O101" t="s">
        <v>739</v>
      </c>
      <c r="P101" t="s">
        <v>726</v>
      </c>
      <c r="Q101" t="s">
        <v>719</v>
      </c>
      <c r="R101" t="s">
        <v>735</v>
      </c>
      <c r="S101" t="s">
        <v>708</v>
      </c>
      <c r="T101" t="s">
        <v>748</v>
      </c>
    </row>
    <row r="102" spans="1:20" x14ac:dyDescent="0.25">
      <c r="A102" t="s">
        <v>366</v>
      </c>
      <c r="B102" t="s">
        <v>369</v>
      </c>
      <c r="C102" t="s">
        <v>367</v>
      </c>
      <c r="D102" t="s">
        <v>526</v>
      </c>
      <c r="E102" t="s">
        <v>368</v>
      </c>
      <c r="F102" t="s">
        <v>500</v>
      </c>
      <c r="G102" t="s">
        <v>408</v>
      </c>
      <c r="H102" t="s">
        <v>406</v>
      </c>
      <c r="I102" t="s">
        <v>409</v>
      </c>
      <c r="J102" t="s">
        <v>407</v>
      </c>
      <c r="K102" t="s">
        <v>709</v>
      </c>
      <c r="L102" t="s">
        <v>717</v>
      </c>
      <c r="M102" t="s">
        <v>721</v>
      </c>
      <c r="N102" t="s">
        <v>729</v>
      </c>
      <c r="O102" t="s">
        <v>739</v>
      </c>
      <c r="P102" t="s">
        <v>729</v>
      </c>
      <c r="Q102" t="s">
        <v>730</v>
      </c>
      <c r="R102" t="s">
        <v>725</v>
      </c>
      <c r="S102" t="s">
        <v>722</v>
      </c>
      <c r="T102" t="s">
        <v>741</v>
      </c>
    </row>
    <row r="103" spans="1:20" x14ac:dyDescent="0.25">
      <c r="A103" t="s">
        <v>386</v>
      </c>
      <c r="B103" t="s">
        <v>497</v>
      </c>
      <c r="C103" t="s">
        <v>387</v>
      </c>
      <c r="D103" t="s">
        <v>388</v>
      </c>
      <c r="E103" t="s">
        <v>390</v>
      </c>
      <c r="F103" t="s">
        <v>436</v>
      </c>
      <c r="G103" t="s">
        <v>438</v>
      </c>
      <c r="H103" t="s">
        <v>440</v>
      </c>
      <c r="I103" t="s">
        <v>437</v>
      </c>
      <c r="J103" t="s">
        <v>439</v>
      </c>
      <c r="K103" t="s">
        <v>713</v>
      </c>
      <c r="L103" t="s">
        <v>716</v>
      </c>
      <c r="M103" t="s">
        <v>736</v>
      </c>
      <c r="N103" t="s">
        <v>713</v>
      </c>
      <c r="O103" t="s">
        <v>737</v>
      </c>
      <c r="P103" t="s">
        <v>713</v>
      </c>
      <c r="Q103" t="s">
        <v>722</v>
      </c>
      <c r="R103" t="s">
        <v>721</v>
      </c>
      <c r="S103" t="s">
        <v>712</v>
      </c>
      <c r="T103" t="s">
        <v>745</v>
      </c>
    </row>
    <row r="104" spans="1:20" x14ac:dyDescent="0.25">
      <c r="A104" t="s">
        <v>504</v>
      </c>
      <c r="B104" t="s">
        <v>429</v>
      </c>
      <c r="C104" t="s">
        <v>428</v>
      </c>
      <c r="D104" t="s">
        <v>426</v>
      </c>
      <c r="E104" t="s">
        <v>430</v>
      </c>
      <c r="F104" t="s">
        <v>341</v>
      </c>
      <c r="G104" t="s">
        <v>343</v>
      </c>
      <c r="H104" t="s">
        <v>342</v>
      </c>
      <c r="I104" t="s">
        <v>345</v>
      </c>
      <c r="J104" t="s">
        <v>531</v>
      </c>
      <c r="K104" t="s">
        <v>718</v>
      </c>
      <c r="L104" t="s">
        <v>722</v>
      </c>
      <c r="M104" t="s">
        <v>711</v>
      </c>
      <c r="N104" t="s">
        <v>722</v>
      </c>
      <c r="O104" t="s">
        <v>745</v>
      </c>
      <c r="P104" t="s">
        <v>738</v>
      </c>
      <c r="Q104" t="s">
        <v>710</v>
      </c>
      <c r="R104" t="s">
        <v>721</v>
      </c>
      <c r="S104" t="s">
        <v>715</v>
      </c>
      <c r="T104" t="s">
        <v>752</v>
      </c>
    </row>
    <row r="105" spans="1:20" x14ac:dyDescent="0.25">
      <c r="A105" t="s">
        <v>378</v>
      </c>
      <c r="B105" t="s">
        <v>380</v>
      </c>
      <c r="C105" t="s">
        <v>377</v>
      </c>
      <c r="D105" t="s">
        <v>376</v>
      </c>
      <c r="E105" t="s">
        <v>379</v>
      </c>
      <c r="F105" t="s">
        <v>394</v>
      </c>
      <c r="G105" t="s">
        <v>393</v>
      </c>
      <c r="H105" t="s">
        <v>392</v>
      </c>
      <c r="I105" t="s">
        <v>528</v>
      </c>
      <c r="J105" t="s">
        <v>395</v>
      </c>
      <c r="K105" t="s">
        <v>729</v>
      </c>
      <c r="L105" t="s">
        <v>719</v>
      </c>
      <c r="M105" t="s">
        <v>722</v>
      </c>
      <c r="N105" t="s">
        <v>709</v>
      </c>
      <c r="O105" t="s">
        <v>751</v>
      </c>
      <c r="P105" t="s">
        <v>715</v>
      </c>
      <c r="Q105" t="s">
        <v>709</v>
      </c>
      <c r="R105" t="s">
        <v>721</v>
      </c>
      <c r="S105" t="s">
        <v>729</v>
      </c>
      <c r="T105" t="s">
        <v>746</v>
      </c>
    </row>
    <row r="106" spans="1:20" x14ac:dyDescent="0.25">
      <c r="A106" t="s">
        <v>451</v>
      </c>
      <c r="B106" t="s">
        <v>453</v>
      </c>
      <c r="C106" t="s">
        <v>532</v>
      </c>
      <c r="D106" t="s">
        <v>452</v>
      </c>
      <c r="E106" t="s">
        <v>533</v>
      </c>
      <c r="F106" t="s">
        <v>383</v>
      </c>
      <c r="G106" t="s">
        <v>381</v>
      </c>
      <c r="H106" t="s">
        <v>382</v>
      </c>
      <c r="I106" t="s">
        <v>384</v>
      </c>
      <c r="J106" t="s">
        <v>385</v>
      </c>
      <c r="K106" t="s">
        <v>729</v>
      </c>
      <c r="L106" t="s">
        <v>708</v>
      </c>
      <c r="M106" t="s">
        <v>717</v>
      </c>
      <c r="N106" t="s">
        <v>715</v>
      </c>
      <c r="O106" t="s">
        <v>745</v>
      </c>
      <c r="P106" t="s">
        <v>729</v>
      </c>
      <c r="Q106" t="s">
        <v>721</v>
      </c>
      <c r="R106" t="s">
        <v>714</v>
      </c>
      <c r="S106" t="s">
        <v>715</v>
      </c>
      <c r="T106" t="s">
        <v>744</v>
      </c>
    </row>
    <row r="107" spans="1:20" x14ac:dyDescent="0.25">
      <c r="A107" t="s">
        <v>370</v>
      </c>
      <c r="B107" t="s">
        <v>366</v>
      </c>
      <c r="C107" t="s">
        <v>367</v>
      </c>
      <c r="D107" t="s">
        <v>369</v>
      </c>
      <c r="E107" t="s">
        <v>368</v>
      </c>
      <c r="F107" t="s">
        <v>476</v>
      </c>
      <c r="G107" t="s">
        <v>477</v>
      </c>
      <c r="H107" t="s">
        <v>478</v>
      </c>
      <c r="I107" t="s">
        <v>480</v>
      </c>
      <c r="J107" t="s">
        <v>514</v>
      </c>
      <c r="K107" t="s">
        <v>726</v>
      </c>
      <c r="L107" t="s">
        <v>707</v>
      </c>
      <c r="M107" t="s">
        <v>710</v>
      </c>
      <c r="N107" t="s">
        <v>717</v>
      </c>
      <c r="O107" t="s">
        <v>739</v>
      </c>
      <c r="P107" t="s">
        <v>709</v>
      </c>
      <c r="Q107" t="s">
        <v>707</v>
      </c>
      <c r="R107" t="s">
        <v>707</v>
      </c>
      <c r="S107" t="s">
        <v>722</v>
      </c>
      <c r="T107" t="s">
        <v>754</v>
      </c>
    </row>
    <row r="108" spans="1:20" x14ac:dyDescent="0.25">
      <c r="A108" t="s">
        <v>471</v>
      </c>
      <c r="B108" t="s">
        <v>530</v>
      </c>
      <c r="C108" t="s">
        <v>473</v>
      </c>
      <c r="D108" t="s">
        <v>472</v>
      </c>
      <c r="E108" t="s">
        <v>474</v>
      </c>
      <c r="F108" t="s">
        <v>489</v>
      </c>
      <c r="G108" t="s">
        <v>421</v>
      </c>
      <c r="H108" t="s">
        <v>509</v>
      </c>
      <c r="I108" t="s">
        <v>424</v>
      </c>
      <c r="J108" t="s">
        <v>488</v>
      </c>
      <c r="K108" t="s">
        <v>712</v>
      </c>
      <c r="L108" t="s">
        <v>716</v>
      </c>
      <c r="M108" t="s">
        <v>721</v>
      </c>
      <c r="N108" t="s">
        <v>722</v>
      </c>
      <c r="O108" t="s">
        <v>739</v>
      </c>
      <c r="P108" t="s">
        <v>712</v>
      </c>
      <c r="Q108" t="s">
        <v>714</v>
      </c>
      <c r="R108" t="s">
        <v>714</v>
      </c>
      <c r="S108" t="s">
        <v>721</v>
      </c>
      <c r="T108" t="s">
        <v>738</v>
      </c>
    </row>
    <row r="109" spans="1:20" x14ac:dyDescent="0.25">
      <c r="A109" t="s">
        <v>463</v>
      </c>
      <c r="B109" t="s">
        <v>465</v>
      </c>
      <c r="C109" t="s">
        <v>464</v>
      </c>
      <c r="D109" t="s">
        <v>462</v>
      </c>
      <c r="E109" t="s">
        <v>527</v>
      </c>
      <c r="F109" t="s">
        <v>373</v>
      </c>
      <c r="G109" t="s">
        <v>371</v>
      </c>
      <c r="H109" t="s">
        <v>375</v>
      </c>
      <c r="I109" t="s">
        <v>372</v>
      </c>
      <c r="J109" t="s">
        <v>374</v>
      </c>
      <c r="K109" t="s">
        <v>728</v>
      </c>
      <c r="L109" t="s">
        <v>722</v>
      </c>
      <c r="M109" t="s">
        <v>721</v>
      </c>
      <c r="N109" t="s">
        <v>711</v>
      </c>
      <c r="O109" t="s">
        <v>741</v>
      </c>
      <c r="P109" t="s">
        <v>726</v>
      </c>
      <c r="Q109" t="s">
        <v>734</v>
      </c>
      <c r="R109" t="s">
        <v>722</v>
      </c>
      <c r="S109" t="s">
        <v>716</v>
      </c>
      <c r="T109" t="s">
        <v>755</v>
      </c>
    </row>
    <row r="110" spans="1:20" x14ac:dyDescent="0.25">
      <c r="A110" t="s">
        <v>347</v>
      </c>
      <c r="B110" t="s">
        <v>349</v>
      </c>
      <c r="C110" t="s">
        <v>350</v>
      </c>
      <c r="D110" t="s">
        <v>523</v>
      </c>
      <c r="E110" t="s">
        <v>534</v>
      </c>
      <c r="F110" t="s">
        <v>442</v>
      </c>
      <c r="G110" t="s">
        <v>445</v>
      </c>
      <c r="H110" t="s">
        <v>441</v>
      </c>
      <c r="I110" t="s">
        <v>443</v>
      </c>
      <c r="J110" t="s">
        <v>518</v>
      </c>
      <c r="K110" t="s">
        <v>705</v>
      </c>
      <c r="L110" t="s">
        <v>708</v>
      </c>
      <c r="M110" t="s">
        <v>722</v>
      </c>
      <c r="N110" t="s">
        <v>708</v>
      </c>
      <c r="O110" t="s">
        <v>737</v>
      </c>
      <c r="P110" t="s">
        <v>727</v>
      </c>
      <c r="Q110" t="s">
        <v>714</v>
      </c>
      <c r="R110" t="s">
        <v>710</v>
      </c>
      <c r="S110" t="s">
        <v>715</v>
      </c>
      <c r="T110" t="s">
        <v>754</v>
      </c>
    </row>
    <row r="111" spans="1:20" x14ac:dyDescent="0.25">
      <c r="A111" t="s">
        <v>336</v>
      </c>
      <c r="B111" t="s">
        <v>340</v>
      </c>
      <c r="C111" t="s">
        <v>339</v>
      </c>
      <c r="D111" t="s">
        <v>338</v>
      </c>
      <c r="E111" t="s">
        <v>535</v>
      </c>
      <c r="F111" t="s">
        <v>356</v>
      </c>
      <c r="G111" t="s">
        <v>359</v>
      </c>
      <c r="H111" t="s">
        <v>358</v>
      </c>
      <c r="I111" t="s">
        <v>360</v>
      </c>
      <c r="J111" t="s">
        <v>357</v>
      </c>
      <c r="K111" t="s">
        <v>709</v>
      </c>
      <c r="L111" t="s">
        <v>710</v>
      </c>
      <c r="M111" t="s">
        <v>735</v>
      </c>
      <c r="N111" t="s">
        <v>716</v>
      </c>
      <c r="O111" t="s">
        <v>739</v>
      </c>
      <c r="P111" t="s">
        <v>729</v>
      </c>
      <c r="Q111" t="s">
        <v>721</v>
      </c>
      <c r="R111" t="s">
        <v>714</v>
      </c>
      <c r="S111" t="s">
        <v>707</v>
      </c>
      <c r="T111" t="s">
        <v>752</v>
      </c>
    </row>
    <row r="112" spans="1:20" x14ac:dyDescent="0.25">
      <c r="A112" t="s">
        <v>403</v>
      </c>
      <c r="B112" t="s">
        <v>404</v>
      </c>
      <c r="C112" t="s">
        <v>402</v>
      </c>
      <c r="D112" t="s">
        <v>519</v>
      </c>
      <c r="E112" t="s">
        <v>401</v>
      </c>
      <c r="F112" t="s">
        <v>431</v>
      </c>
      <c r="G112" t="s">
        <v>432</v>
      </c>
      <c r="H112" t="s">
        <v>434</v>
      </c>
      <c r="I112" t="s">
        <v>529</v>
      </c>
      <c r="J112" t="s">
        <v>435</v>
      </c>
      <c r="K112" t="s">
        <v>712</v>
      </c>
      <c r="L112" t="s">
        <v>733</v>
      </c>
      <c r="M112" t="s">
        <v>710</v>
      </c>
      <c r="N112" t="s">
        <v>713</v>
      </c>
      <c r="O112" t="s">
        <v>731</v>
      </c>
      <c r="P112" t="s">
        <v>709</v>
      </c>
      <c r="Q112" t="s">
        <v>722</v>
      </c>
      <c r="R112" t="s">
        <v>722</v>
      </c>
      <c r="S112" t="s">
        <v>708</v>
      </c>
      <c r="T112" t="s">
        <v>731</v>
      </c>
    </row>
    <row r="113" spans="1:20" x14ac:dyDescent="0.25">
      <c r="A113" t="s">
        <v>396</v>
      </c>
      <c r="B113" t="s">
        <v>397</v>
      </c>
      <c r="C113" t="s">
        <v>400</v>
      </c>
      <c r="D113" t="s">
        <v>399</v>
      </c>
      <c r="E113" t="s">
        <v>398</v>
      </c>
      <c r="F113" t="s">
        <v>498</v>
      </c>
      <c r="G113" t="s">
        <v>481</v>
      </c>
      <c r="H113" t="s">
        <v>484</v>
      </c>
      <c r="I113" t="s">
        <v>483</v>
      </c>
      <c r="J113" t="s">
        <v>482</v>
      </c>
      <c r="K113" t="s">
        <v>726</v>
      </c>
      <c r="L113" t="s">
        <v>715</v>
      </c>
      <c r="M113" t="s">
        <v>721</v>
      </c>
      <c r="N113" t="s">
        <v>716</v>
      </c>
      <c r="O113" t="s">
        <v>747</v>
      </c>
      <c r="P113" t="s">
        <v>733</v>
      </c>
      <c r="Q113" t="s">
        <v>719</v>
      </c>
      <c r="R113" t="s">
        <v>735</v>
      </c>
      <c r="S113" t="s">
        <v>713</v>
      </c>
      <c r="T113" t="s">
        <v>746</v>
      </c>
    </row>
    <row r="114" spans="1:20" x14ac:dyDescent="0.25">
      <c r="A114" t="s">
        <v>428</v>
      </c>
      <c r="B114" t="s">
        <v>536</v>
      </c>
      <c r="C114" t="s">
        <v>504</v>
      </c>
      <c r="D114" t="s">
        <v>537</v>
      </c>
      <c r="E114" t="s">
        <v>430</v>
      </c>
      <c r="F114" t="s">
        <v>406</v>
      </c>
      <c r="G114" t="s">
        <v>408</v>
      </c>
      <c r="H114" t="s">
        <v>407</v>
      </c>
      <c r="I114" t="s">
        <v>500</v>
      </c>
      <c r="J114" t="s">
        <v>409</v>
      </c>
      <c r="K114" t="s">
        <v>730</v>
      </c>
      <c r="L114" t="s">
        <v>715</v>
      </c>
      <c r="M114" t="s">
        <v>721</v>
      </c>
      <c r="N114" t="s">
        <v>708</v>
      </c>
      <c r="O114" t="s">
        <v>739</v>
      </c>
      <c r="P114" t="s">
        <v>727</v>
      </c>
      <c r="Q114" t="s">
        <v>717</v>
      </c>
      <c r="R114" t="s">
        <v>711</v>
      </c>
      <c r="S114" t="s">
        <v>715</v>
      </c>
      <c r="T114" t="s">
        <v>745</v>
      </c>
    </row>
    <row r="115" spans="1:20" x14ac:dyDescent="0.25">
      <c r="A115" t="s">
        <v>417</v>
      </c>
      <c r="B115" t="s">
        <v>419</v>
      </c>
      <c r="C115" t="s">
        <v>418</v>
      </c>
      <c r="D115" t="s">
        <v>416</v>
      </c>
      <c r="E115" t="s">
        <v>517</v>
      </c>
      <c r="F115" t="s">
        <v>436</v>
      </c>
      <c r="G115" t="s">
        <v>437</v>
      </c>
      <c r="H115" t="s">
        <v>438</v>
      </c>
      <c r="I115" t="s">
        <v>440</v>
      </c>
      <c r="J115" t="s">
        <v>439</v>
      </c>
      <c r="K115" t="s">
        <v>729</v>
      </c>
      <c r="L115" t="s">
        <v>706</v>
      </c>
      <c r="M115" t="s">
        <v>721</v>
      </c>
      <c r="N115" t="s">
        <v>713</v>
      </c>
      <c r="O115" t="s">
        <v>754</v>
      </c>
      <c r="P115" t="s">
        <v>730</v>
      </c>
      <c r="Q115" t="s">
        <v>714</v>
      </c>
      <c r="R115" t="s">
        <v>707</v>
      </c>
      <c r="S115" t="s">
        <v>726</v>
      </c>
      <c r="T115" t="s">
        <v>741</v>
      </c>
    </row>
    <row r="116" spans="1:20" x14ac:dyDescent="0.25">
      <c r="A116" t="s">
        <v>411</v>
      </c>
      <c r="B116" t="s">
        <v>412</v>
      </c>
      <c r="C116" t="s">
        <v>413</v>
      </c>
      <c r="D116" t="s">
        <v>414</v>
      </c>
      <c r="E116" t="s">
        <v>415</v>
      </c>
      <c r="F116" t="s">
        <v>458</v>
      </c>
      <c r="G116" t="s">
        <v>456</v>
      </c>
      <c r="H116" t="s">
        <v>460</v>
      </c>
      <c r="I116" t="s">
        <v>457</v>
      </c>
      <c r="J116" t="s">
        <v>538</v>
      </c>
      <c r="K116" t="s">
        <v>713</v>
      </c>
      <c r="L116" t="s">
        <v>721</v>
      </c>
      <c r="M116" t="s">
        <v>716</v>
      </c>
      <c r="N116" t="s">
        <v>706</v>
      </c>
      <c r="O116" t="s">
        <v>753</v>
      </c>
      <c r="P116" t="s">
        <v>736</v>
      </c>
      <c r="Q116" t="s">
        <v>716</v>
      </c>
      <c r="R116" t="s">
        <v>725</v>
      </c>
      <c r="S116" t="s">
        <v>733</v>
      </c>
      <c r="T116" t="s">
        <v>749</v>
      </c>
    </row>
    <row r="117" spans="1:20" x14ac:dyDescent="0.25">
      <c r="A117" t="s">
        <v>353</v>
      </c>
      <c r="B117" t="s">
        <v>351</v>
      </c>
      <c r="C117" t="s">
        <v>354</v>
      </c>
      <c r="D117" t="s">
        <v>355</v>
      </c>
      <c r="E117" t="s">
        <v>539</v>
      </c>
      <c r="F117" t="s">
        <v>345</v>
      </c>
      <c r="G117" t="s">
        <v>341</v>
      </c>
      <c r="H117" t="s">
        <v>342</v>
      </c>
      <c r="I117" t="s">
        <v>343</v>
      </c>
      <c r="J117" t="s">
        <v>531</v>
      </c>
      <c r="K117" t="s">
        <v>708</v>
      </c>
      <c r="L117" t="s">
        <v>710</v>
      </c>
      <c r="M117" t="s">
        <v>721</v>
      </c>
      <c r="N117" t="s">
        <v>709</v>
      </c>
      <c r="O117" t="s">
        <v>738</v>
      </c>
      <c r="P117" t="s">
        <v>718</v>
      </c>
      <c r="Q117" t="s">
        <v>725</v>
      </c>
      <c r="R117" t="s">
        <v>719</v>
      </c>
      <c r="S117" t="s">
        <v>716</v>
      </c>
      <c r="T117" t="s">
        <v>746</v>
      </c>
    </row>
    <row r="118" spans="1:20" x14ac:dyDescent="0.25">
      <c r="A118" t="s">
        <v>467</v>
      </c>
      <c r="B118" t="s">
        <v>469</v>
      </c>
      <c r="C118" t="s">
        <v>491</v>
      </c>
      <c r="D118" t="s">
        <v>470</v>
      </c>
      <c r="E118" t="s">
        <v>522</v>
      </c>
      <c r="F118" t="s">
        <v>448</v>
      </c>
      <c r="G118" t="s">
        <v>450</v>
      </c>
      <c r="H118" t="s">
        <v>446</v>
      </c>
      <c r="I118" t="s">
        <v>449</v>
      </c>
      <c r="J118" t="s">
        <v>540</v>
      </c>
      <c r="K118" t="s">
        <v>729</v>
      </c>
      <c r="L118" t="s">
        <v>706</v>
      </c>
      <c r="M118" t="s">
        <v>724</v>
      </c>
      <c r="N118" t="s">
        <v>712</v>
      </c>
      <c r="O118" t="s">
        <v>741</v>
      </c>
      <c r="P118" t="s">
        <v>705</v>
      </c>
      <c r="Q118" t="s">
        <v>708</v>
      </c>
      <c r="R118" t="s">
        <v>716</v>
      </c>
      <c r="S118" t="s">
        <v>726</v>
      </c>
      <c r="T118" t="s">
        <v>746</v>
      </c>
    </row>
    <row r="119" spans="1:20" x14ac:dyDescent="0.25">
      <c r="A119" t="s">
        <v>482</v>
      </c>
      <c r="B119" t="s">
        <v>541</v>
      </c>
      <c r="C119" t="s">
        <v>483</v>
      </c>
      <c r="D119" t="s">
        <v>484</v>
      </c>
      <c r="E119" t="s">
        <v>485</v>
      </c>
      <c r="F119" t="s">
        <v>382</v>
      </c>
      <c r="G119" t="s">
        <v>381</v>
      </c>
      <c r="H119" t="s">
        <v>384</v>
      </c>
      <c r="I119" t="s">
        <v>383</v>
      </c>
      <c r="J119" t="s">
        <v>385</v>
      </c>
      <c r="K119" t="s">
        <v>730</v>
      </c>
      <c r="L119" t="s">
        <v>714</v>
      </c>
      <c r="M119" t="s">
        <v>735</v>
      </c>
      <c r="N119" t="s">
        <v>730</v>
      </c>
      <c r="O119" t="s">
        <v>755</v>
      </c>
      <c r="P119" t="s">
        <v>713</v>
      </c>
      <c r="Q119" t="s">
        <v>721</v>
      </c>
      <c r="R119" t="s">
        <v>710</v>
      </c>
      <c r="S119" t="s">
        <v>706</v>
      </c>
      <c r="T119" t="s">
        <v>741</v>
      </c>
    </row>
    <row r="120" spans="1:20" x14ac:dyDescent="0.25">
      <c r="A120" t="s">
        <v>386</v>
      </c>
      <c r="B120" t="s">
        <v>387</v>
      </c>
      <c r="C120" t="s">
        <v>497</v>
      </c>
      <c r="D120" t="s">
        <v>388</v>
      </c>
      <c r="E120" t="s">
        <v>390</v>
      </c>
      <c r="F120" t="s">
        <v>361</v>
      </c>
      <c r="G120" t="s">
        <v>365</v>
      </c>
      <c r="H120" t="s">
        <v>362</v>
      </c>
      <c r="I120" t="s">
        <v>364</v>
      </c>
      <c r="J120" t="s">
        <v>525</v>
      </c>
      <c r="K120" t="s">
        <v>712</v>
      </c>
      <c r="L120" t="s">
        <v>715</v>
      </c>
      <c r="M120" t="s">
        <v>711</v>
      </c>
      <c r="N120" t="s">
        <v>730</v>
      </c>
      <c r="O120" t="s">
        <v>746</v>
      </c>
      <c r="P120" t="s">
        <v>733</v>
      </c>
      <c r="Q120" t="s">
        <v>733</v>
      </c>
      <c r="R120" t="s">
        <v>706</v>
      </c>
      <c r="S120" t="s">
        <v>736</v>
      </c>
      <c r="T120" t="s">
        <v>754</v>
      </c>
    </row>
    <row r="121" spans="1:20" x14ac:dyDescent="0.25">
      <c r="A121" t="s">
        <v>476</v>
      </c>
      <c r="B121" t="s">
        <v>477</v>
      </c>
      <c r="C121" t="s">
        <v>478</v>
      </c>
      <c r="D121" t="s">
        <v>480</v>
      </c>
      <c r="E121" t="s">
        <v>514</v>
      </c>
      <c r="F121" t="s">
        <v>399</v>
      </c>
      <c r="G121" t="s">
        <v>396</v>
      </c>
      <c r="H121" t="s">
        <v>400</v>
      </c>
      <c r="I121" t="s">
        <v>397</v>
      </c>
      <c r="J121" t="s">
        <v>398</v>
      </c>
      <c r="K121" t="s">
        <v>730</v>
      </c>
      <c r="L121" t="s">
        <v>711</v>
      </c>
      <c r="M121" t="s">
        <v>721</v>
      </c>
      <c r="N121" t="s">
        <v>731</v>
      </c>
      <c r="O121" t="s">
        <v>731</v>
      </c>
      <c r="P121" t="s">
        <v>726</v>
      </c>
      <c r="Q121" t="s">
        <v>717</v>
      </c>
      <c r="R121" t="s">
        <v>721</v>
      </c>
      <c r="S121" t="s">
        <v>706</v>
      </c>
      <c r="T121" t="s">
        <v>749</v>
      </c>
    </row>
    <row r="122" spans="1:20" x14ac:dyDescent="0.25">
      <c r="A122" t="s">
        <v>393</v>
      </c>
      <c r="B122" t="s">
        <v>394</v>
      </c>
      <c r="C122" t="s">
        <v>392</v>
      </c>
      <c r="D122" t="s">
        <v>528</v>
      </c>
      <c r="E122" t="s">
        <v>395</v>
      </c>
      <c r="F122" t="s">
        <v>376</v>
      </c>
      <c r="G122" t="s">
        <v>377</v>
      </c>
      <c r="H122" t="s">
        <v>380</v>
      </c>
      <c r="I122" t="s">
        <v>379</v>
      </c>
      <c r="J122" t="s">
        <v>378</v>
      </c>
      <c r="K122" t="s">
        <v>728</v>
      </c>
      <c r="L122" t="s">
        <v>710</v>
      </c>
      <c r="M122" t="s">
        <v>726</v>
      </c>
      <c r="N122" t="s">
        <v>706</v>
      </c>
      <c r="O122" t="s">
        <v>756</v>
      </c>
      <c r="P122" t="s">
        <v>726</v>
      </c>
      <c r="Q122" t="s">
        <v>716</v>
      </c>
      <c r="R122" t="s">
        <v>724</v>
      </c>
      <c r="S122" t="s">
        <v>715</v>
      </c>
      <c r="T122" t="s">
        <v>748</v>
      </c>
    </row>
    <row r="123" spans="1:20" x14ac:dyDescent="0.25">
      <c r="A123" t="s">
        <v>421</v>
      </c>
      <c r="B123" t="s">
        <v>489</v>
      </c>
      <c r="C123" t="s">
        <v>509</v>
      </c>
      <c r="D123" t="s">
        <v>423</v>
      </c>
      <c r="E123" t="s">
        <v>424</v>
      </c>
      <c r="F123" t="s">
        <v>366</v>
      </c>
      <c r="G123" t="s">
        <v>369</v>
      </c>
      <c r="H123" t="s">
        <v>367</v>
      </c>
      <c r="I123" t="s">
        <v>370</v>
      </c>
      <c r="J123" t="s">
        <v>368</v>
      </c>
      <c r="K123" t="s">
        <v>729</v>
      </c>
      <c r="L123" t="s">
        <v>719</v>
      </c>
      <c r="M123" t="s">
        <v>710</v>
      </c>
      <c r="N123" t="s">
        <v>717</v>
      </c>
      <c r="O123" t="s">
        <v>737</v>
      </c>
      <c r="P123" t="s">
        <v>720</v>
      </c>
      <c r="Q123" t="s">
        <v>724</v>
      </c>
      <c r="R123" t="s">
        <v>715</v>
      </c>
      <c r="S123" t="s">
        <v>709</v>
      </c>
      <c r="T123" t="s">
        <v>746</v>
      </c>
    </row>
    <row r="124" spans="1:20" x14ac:dyDescent="0.25">
      <c r="A124" t="s">
        <v>504</v>
      </c>
      <c r="B124" t="s">
        <v>536</v>
      </c>
      <c r="C124" t="s">
        <v>428</v>
      </c>
      <c r="D124" t="s">
        <v>429</v>
      </c>
      <c r="E124" t="s">
        <v>430</v>
      </c>
      <c r="F124" t="s">
        <v>356</v>
      </c>
      <c r="G124" t="s">
        <v>357</v>
      </c>
      <c r="H124" t="s">
        <v>358</v>
      </c>
      <c r="I124" t="s">
        <v>359</v>
      </c>
      <c r="J124" t="s">
        <v>360</v>
      </c>
      <c r="K124" t="s">
        <v>707</v>
      </c>
      <c r="L124" t="s">
        <v>706</v>
      </c>
      <c r="M124" t="s">
        <v>711</v>
      </c>
      <c r="N124" t="s">
        <v>736</v>
      </c>
      <c r="O124" t="s">
        <v>740</v>
      </c>
      <c r="P124" t="s">
        <v>709</v>
      </c>
      <c r="Q124" t="s">
        <v>710</v>
      </c>
      <c r="R124" t="s">
        <v>710</v>
      </c>
      <c r="S124" t="s">
        <v>712</v>
      </c>
      <c r="T124" t="s">
        <v>739</v>
      </c>
    </row>
    <row r="125" spans="1:20" x14ac:dyDescent="0.25">
      <c r="A125" t="s">
        <v>452</v>
      </c>
      <c r="B125" t="s">
        <v>451</v>
      </c>
      <c r="C125" t="s">
        <v>453</v>
      </c>
      <c r="D125" t="s">
        <v>533</v>
      </c>
      <c r="E125" t="s">
        <v>532</v>
      </c>
      <c r="F125" t="s">
        <v>431</v>
      </c>
      <c r="G125" t="s">
        <v>542</v>
      </c>
      <c r="H125" t="s">
        <v>529</v>
      </c>
      <c r="I125" t="s">
        <v>434</v>
      </c>
      <c r="J125" t="s">
        <v>432</v>
      </c>
      <c r="K125" t="s">
        <v>726</v>
      </c>
      <c r="L125" t="s">
        <v>733</v>
      </c>
      <c r="M125" t="s">
        <v>711</v>
      </c>
      <c r="N125" t="s">
        <v>713</v>
      </c>
      <c r="O125" t="s">
        <v>746</v>
      </c>
      <c r="P125" t="s">
        <v>730</v>
      </c>
      <c r="Q125" t="s">
        <v>721</v>
      </c>
      <c r="R125" t="s">
        <v>714</v>
      </c>
      <c r="S125" t="s">
        <v>719</v>
      </c>
      <c r="T125" t="s">
        <v>755</v>
      </c>
    </row>
    <row r="126" spans="1:20" x14ac:dyDescent="0.25">
      <c r="A126" t="s">
        <v>406</v>
      </c>
      <c r="B126" t="s">
        <v>407</v>
      </c>
      <c r="C126" t="s">
        <v>408</v>
      </c>
      <c r="D126" t="s">
        <v>409</v>
      </c>
      <c r="E126" t="s">
        <v>500</v>
      </c>
      <c r="F126" t="s">
        <v>465</v>
      </c>
      <c r="G126" t="s">
        <v>461</v>
      </c>
      <c r="H126" t="s">
        <v>463</v>
      </c>
      <c r="I126" t="s">
        <v>464</v>
      </c>
      <c r="J126" t="s">
        <v>462</v>
      </c>
      <c r="K126" t="s">
        <v>730</v>
      </c>
      <c r="L126" t="s">
        <v>706</v>
      </c>
      <c r="M126" t="s">
        <v>722</v>
      </c>
      <c r="N126" t="s">
        <v>708</v>
      </c>
      <c r="O126" t="s">
        <v>748</v>
      </c>
      <c r="P126" t="s">
        <v>720</v>
      </c>
      <c r="Q126" t="s">
        <v>714</v>
      </c>
      <c r="R126" t="s">
        <v>724</v>
      </c>
      <c r="S126" t="s">
        <v>707</v>
      </c>
      <c r="T126" t="s">
        <v>748</v>
      </c>
    </row>
    <row r="127" spans="1:20" x14ac:dyDescent="0.25">
      <c r="A127" t="s">
        <v>530</v>
      </c>
      <c r="B127" t="s">
        <v>473</v>
      </c>
      <c r="C127" t="s">
        <v>471</v>
      </c>
      <c r="D127" t="s">
        <v>474</v>
      </c>
      <c r="E127" t="s">
        <v>472</v>
      </c>
      <c r="F127" t="s">
        <v>458</v>
      </c>
      <c r="G127" t="s">
        <v>460</v>
      </c>
      <c r="H127" t="s">
        <v>456</v>
      </c>
      <c r="I127" t="s">
        <v>490</v>
      </c>
      <c r="J127" t="s">
        <v>457</v>
      </c>
      <c r="K127" t="s">
        <v>708</v>
      </c>
      <c r="L127" t="s">
        <v>714</v>
      </c>
      <c r="M127" t="s">
        <v>733</v>
      </c>
      <c r="N127" t="s">
        <v>705</v>
      </c>
      <c r="O127" t="s">
        <v>748</v>
      </c>
      <c r="P127" t="s">
        <v>727</v>
      </c>
      <c r="Q127" t="s">
        <v>711</v>
      </c>
      <c r="R127" t="s">
        <v>716</v>
      </c>
      <c r="S127" t="s">
        <v>730</v>
      </c>
      <c r="T127" t="s">
        <v>752</v>
      </c>
    </row>
    <row r="128" spans="1:20" x14ac:dyDescent="0.25">
      <c r="A128" t="s">
        <v>340</v>
      </c>
      <c r="B128" t="s">
        <v>337</v>
      </c>
      <c r="C128" t="s">
        <v>339</v>
      </c>
      <c r="D128" t="s">
        <v>336</v>
      </c>
      <c r="E128" t="s">
        <v>513</v>
      </c>
      <c r="F128" t="s">
        <v>347</v>
      </c>
      <c r="G128" t="s">
        <v>349</v>
      </c>
      <c r="H128" t="s">
        <v>350</v>
      </c>
      <c r="I128" t="s">
        <v>534</v>
      </c>
      <c r="J128" t="s">
        <v>523</v>
      </c>
      <c r="K128" t="s">
        <v>713</v>
      </c>
      <c r="L128" t="s">
        <v>721</v>
      </c>
      <c r="M128" t="s">
        <v>710</v>
      </c>
      <c r="N128" t="s">
        <v>729</v>
      </c>
      <c r="O128" t="s">
        <v>754</v>
      </c>
      <c r="P128" t="s">
        <v>712</v>
      </c>
      <c r="Q128" t="s">
        <v>722</v>
      </c>
      <c r="R128" t="s">
        <v>715</v>
      </c>
      <c r="S128" t="s">
        <v>709</v>
      </c>
      <c r="T128" t="s">
        <v>754</v>
      </c>
    </row>
    <row r="129" spans="1:20" x14ac:dyDescent="0.25">
      <c r="A129" t="s">
        <v>436</v>
      </c>
      <c r="B129" t="s">
        <v>438</v>
      </c>
      <c r="C129" t="s">
        <v>440</v>
      </c>
      <c r="D129" t="s">
        <v>439</v>
      </c>
      <c r="E129" t="s">
        <v>437</v>
      </c>
      <c r="F129" t="s">
        <v>449</v>
      </c>
      <c r="G129" t="s">
        <v>448</v>
      </c>
      <c r="H129" t="s">
        <v>450</v>
      </c>
      <c r="I129" t="s">
        <v>540</v>
      </c>
      <c r="J129" t="s">
        <v>446</v>
      </c>
      <c r="K129" t="s">
        <v>712</v>
      </c>
      <c r="L129" t="s">
        <v>717</v>
      </c>
      <c r="M129" t="s">
        <v>735</v>
      </c>
      <c r="N129" t="s">
        <v>722</v>
      </c>
      <c r="O129" t="s">
        <v>743</v>
      </c>
      <c r="P129" t="s">
        <v>726</v>
      </c>
      <c r="Q129" t="s">
        <v>715</v>
      </c>
      <c r="R129" t="s">
        <v>717</v>
      </c>
      <c r="S129" t="s">
        <v>717</v>
      </c>
      <c r="T129" t="s">
        <v>737</v>
      </c>
    </row>
    <row r="130" spans="1:20" x14ac:dyDescent="0.25">
      <c r="A130" t="s">
        <v>482</v>
      </c>
      <c r="B130" t="s">
        <v>541</v>
      </c>
      <c r="C130" t="s">
        <v>484</v>
      </c>
      <c r="D130" t="s">
        <v>483</v>
      </c>
      <c r="E130" t="s">
        <v>485</v>
      </c>
      <c r="F130" t="s">
        <v>365</v>
      </c>
      <c r="G130" t="s">
        <v>361</v>
      </c>
      <c r="H130" t="s">
        <v>362</v>
      </c>
      <c r="I130" t="s">
        <v>524</v>
      </c>
      <c r="J130" t="s">
        <v>525</v>
      </c>
      <c r="K130" t="s">
        <v>736</v>
      </c>
      <c r="L130" t="s">
        <v>733</v>
      </c>
      <c r="M130" t="s">
        <v>735</v>
      </c>
      <c r="N130" t="s">
        <v>707</v>
      </c>
      <c r="O130" t="s">
        <v>737</v>
      </c>
      <c r="P130" t="s">
        <v>718</v>
      </c>
      <c r="Q130" t="s">
        <v>722</v>
      </c>
      <c r="R130" t="s">
        <v>716</v>
      </c>
      <c r="S130" t="s">
        <v>727</v>
      </c>
      <c r="T130" t="s">
        <v>739</v>
      </c>
    </row>
    <row r="131" spans="1:20" x14ac:dyDescent="0.25">
      <c r="A131" t="s">
        <v>411</v>
      </c>
      <c r="B131" t="s">
        <v>412</v>
      </c>
      <c r="C131" t="s">
        <v>413</v>
      </c>
      <c r="D131" t="s">
        <v>414</v>
      </c>
      <c r="E131" t="s">
        <v>415</v>
      </c>
      <c r="F131" t="s">
        <v>366</v>
      </c>
      <c r="G131" t="s">
        <v>367</v>
      </c>
      <c r="H131" t="s">
        <v>369</v>
      </c>
      <c r="I131" t="s">
        <v>368</v>
      </c>
      <c r="J131" t="s">
        <v>370</v>
      </c>
      <c r="K131" t="s">
        <v>736</v>
      </c>
      <c r="L131" t="s">
        <v>711</v>
      </c>
      <c r="M131" t="s">
        <v>724</v>
      </c>
      <c r="N131" t="s">
        <v>714</v>
      </c>
      <c r="O131" t="s">
        <v>731</v>
      </c>
      <c r="P131" t="s">
        <v>727</v>
      </c>
      <c r="Q131" t="s">
        <v>707</v>
      </c>
      <c r="R131" t="s">
        <v>735</v>
      </c>
      <c r="S131" t="s">
        <v>711</v>
      </c>
      <c r="T131" t="s">
        <v>751</v>
      </c>
    </row>
    <row r="132" spans="1:20" x14ac:dyDescent="0.25">
      <c r="A132" t="s">
        <v>403</v>
      </c>
      <c r="B132" t="s">
        <v>495</v>
      </c>
      <c r="C132" t="s">
        <v>519</v>
      </c>
      <c r="D132" t="s">
        <v>404</v>
      </c>
      <c r="E132" t="s">
        <v>543</v>
      </c>
      <c r="F132" t="s">
        <v>386</v>
      </c>
      <c r="G132" t="s">
        <v>387</v>
      </c>
      <c r="H132" t="s">
        <v>388</v>
      </c>
      <c r="I132" t="s">
        <v>390</v>
      </c>
      <c r="J132" t="s">
        <v>497</v>
      </c>
      <c r="K132" t="s">
        <v>730</v>
      </c>
      <c r="L132" t="s">
        <v>716</v>
      </c>
      <c r="M132" t="s">
        <v>724</v>
      </c>
      <c r="N132" t="s">
        <v>730</v>
      </c>
      <c r="O132" t="s">
        <v>746</v>
      </c>
      <c r="P132" t="s">
        <v>730</v>
      </c>
      <c r="Q132" t="s">
        <v>708</v>
      </c>
      <c r="R132" t="s">
        <v>716</v>
      </c>
      <c r="S132" t="s">
        <v>716</v>
      </c>
      <c r="T132" t="s">
        <v>737</v>
      </c>
    </row>
    <row r="133" spans="1:20" x14ac:dyDescent="0.25">
      <c r="A133" t="s">
        <v>417</v>
      </c>
      <c r="B133" t="s">
        <v>419</v>
      </c>
      <c r="C133" t="s">
        <v>416</v>
      </c>
      <c r="D133" t="s">
        <v>418</v>
      </c>
      <c r="E133" t="s">
        <v>517</v>
      </c>
      <c r="F133" t="s">
        <v>353</v>
      </c>
      <c r="G133" t="s">
        <v>355</v>
      </c>
      <c r="H133" t="s">
        <v>351</v>
      </c>
      <c r="I133" t="s">
        <v>354</v>
      </c>
      <c r="J133" t="s">
        <v>496</v>
      </c>
      <c r="K133" t="s">
        <v>730</v>
      </c>
      <c r="L133" t="s">
        <v>719</v>
      </c>
      <c r="M133" t="s">
        <v>721</v>
      </c>
      <c r="N133" t="s">
        <v>732</v>
      </c>
      <c r="O133" t="s">
        <v>738</v>
      </c>
      <c r="P133" t="s">
        <v>729</v>
      </c>
      <c r="Q133" t="s">
        <v>709</v>
      </c>
      <c r="R133" t="s">
        <v>716</v>
      </c>
      <c r="S133" t="s">
        <v>730</v>
      </c>
      <c r="T133" t="s">
        <v>738</v>
      </c>
    </row>
    <row r="134" spans="1:20" x14ac:dyDescent="0.25">
      <c r="A134" t="s">
        <v>394</v>
      </c>
      <c r="B134" t="s">
        <v>392</v>
      </c>
      <c r="C134" t="s">
        <v>395</v>
      </c>
      <c r="D134" t="s">
        <v>393</v>
      </c>
      <c r="E134" t="s">
        <v>528</v>
      </c>
      <c r="F134" t="s">
        <v>371</v>
      </c>
      <c r="G134" t="s">
        <v>372</v>
      </c>
      <c r="H134" t="s">
        <v>373</v>
      </c>
      <c r="I134" t="s">
        <v>375</v>
      </c>
      <c r="J134" t="s">
        <v>374</v>
      </c>
      <c r="K134" t="s">
        <v>708</v>
      </c>
      <c r="L134" t="s">
        <v>707</v>
      </c>
      <c r="M134" t="s">
        <v>716</v>
      </c>
      <c r="N134" t="s">
        <v>724</v>
      </c>
      <c r="O134" t="s">
        <v>741</v>
      </c>
      <c r="P134" t="s">
        <v>736</v>
      </c>
      <c r="Q134" t="s">
        <v>710</v>
      </c>
      <c r="R134" t="s">
        <v>719</v>
      </c>
      <c r="S134" t="s">
        <v>709</v>
      </c>
      <c r="T134" t="s">
        <v>751</v>
      </c>
    </row>
    <row r="135" spans="1:20" x14ac:dyDescent="0.25">
      <c r="A135" t="s">
        <v>380</v>
      </c>
      <c r="B135" t="s">
        <v>377</v>
      </c>
      <c r="C135" t="s">
        <v>378</v>
      </c>
      <c r="D135" t="s">
        <v>376</v>
      </c>
      <c r="E135" t="s">
        <v>379</v>
      </c>
      <c r="F135" t="s">
        <v>423</v>
      </c>
      <c r="G135" t="s">
        <v>421</v>
      </c>
      <c r="H135" t="s">
        <v>424</v>
      </c>
      <c r="I135" t="s">
        <v>422</v>
      </c>
      <c r="J135" t="s">
        <v>489</v>
      </c>
      <c r="K135" t="s">
        <v>709</v>
      </c>
      <c r="L135" t="s">
        <v>707</v>
      </c>
      <c r="M135" t="s">
        <v>724</v>
      </c>
      <c r="N135" t="s">
        <v>706</v>
      </c>
      <c r="O135" t="s">
        <v>732</v>
      </c>
      <c r="P135" t="s">
        <v>712</v>
      </c>
      <c r="Q135" t="s">
        <v>706</v>
      </c>
      <c r="R135" t="s">
        <v>709</v>
      </c>
      <c r="S135" t="s">
        <v>717</v>
      </c>
      <c r="T135" t="s">
        <v>738</v>
      </c>
    </row>
    <row r="136" spans="1:20" x14ac:dyDescent="0.25">
      <c r="A136" t="s">
        <v>434</v>
      </c>
      <c r="B136" t="s">
        <v>529</v>
      </c>
      <c r="C136" t="s">
        <v>431</v>
      </c>
      <c r="D136" t="s">
        <v>432</v>
      </c>
      <c r="E136" t="s">
        <v>542</v>
      </c>
      <c r="F136" t="s">
        <v>471</v>
      </c>
      <c r="G136" t="s">
        <v>473</v>
      </c>
      <c r="H136" t="s">
        <v>472</v>
      </c>
      <c r="I136" t="s">
        <v>530</v>
      </c>
      <c r="J136" t="s">
        <v>474</v>
      </c>
      <c r="K136" t="s">
        <v>736</v>
      </c>
      <c r="L136" t="s">
        <v>717</v>
      </c>
      <c r="M136" t="s">
        <v>721</v>
      </c>
      <c r="N136" t="s">
        <v>706</v>
      </c>
      <c r="O136" t="s">
        <v>738</v>
      </c>
      <c r="P136" t="s">
        <v>729</v>
      </c>
      <c r="Q136" t="s">
        <v>714</v>
      </c>
      <c r="R136" t="s">
        <v>711</v>
      </c>
      <c r="S136" t="s">
        <v>716</v>
      </c>
      <c r="T136" t="s">
        <v>738</v>
      </c>
    </row>
    <row r="137" spans="1:20" x14ac:dyDescent="0.25">
      <c r="A137" t="s">
        <v>382</v>
      </c>
      <c r="B137" t="s">
        <v>381</v>
      </c>
      <c r="C137" t="s">
        <v>384</v>
      </c>
      <c r="D137" t="s">
        <v>383</v>
      </c>
      <c r="E137" t="s">
        <v>385</v>
      </c>
      <c r="F137" t="s">
        <v>476</v>
      </c>
      <c r="G137" t="s">
        <v>477</v>
      </c>
      <c r="H137" t="s">
        <v>544</v>
      </c>
      <c r="I137" t="s">
        <v>478</v>
      </c>
      <c r="J137" t="s">
        <v>480</v>
      </c>
      <c r="K137" t="s">
        <v>728</v>
      </c>
      <c r="L137" t="s">
        <v>719</v>
      </c>
      <c r="M137" t="s">
        <v>711</v>
      </c>
      <c r="N137" t="s">
        <v>717</v>
      </c>
      <c r="O137" t="s">
        <v>751</v>
      </c>
      <c r="P137" t="s">
        <v>726</v>
      </c>
      <c r="Q137" t="s">
        <v>721</v>
      </c>
      <c r="R137" t="s">
        <v>730</v>
      </c>
      <c r="S137" t="s">
        <v>715</v>
      </c>
      <c r="T137" t="s">
        <v>750</v>
      </c>
    </row>
    <row r="138" spans="1:20" x14ac:dyDescent="0.25">
      <c r="A138" t="s">
        <v>396</v>
      </c>
      <c r="B138" t="s">
        <v>400</v>
      </c>
      <c r="C138" t="s">
        <v>397</v>
      </c>
      <c r="D138" t="s">
        <v>399</v>
      </c>
      <c r="E138" t="s">
        <v>506</v>
      </c>
      <c r="F138" t="s">
        <v>441</v>
      </c>
      <c r="G138" t="s">
        <v>445</v>
      </c>
      <c r="H138" t="s">
        <v>442</v>
      </c>
      <c r="I138" t="s">
        <v>443</v>
      </c>
      <c r="J138" t="s">
        <v>518</v>
      </c>
      <c r="K138" t="s">
        <v>729</v>
      </c>
      <c r="L138" t="s">
        <v>717</v>
      </c>
      <c r="M138" t="s">
        <v>717</v>
      </c>
      <c r="N138" t="s">
        <v>708</v>
      </c>
      <c r="O138" t="s">
        <v>737</v>
      </c>
      <c r="P138" t="s">
        <v>712</v>
      </c>
      <c r="Q138" t="s">
        <v>725</v>
      </c>
      <c r="R138" t="s">
        <v>721</v>
      </c>
      <c r="S138" t="s">
        <v>709</v>
      </c>
      <c r="T138" t="s">
        <v>741</v>
      </c>
    </row>
    <row r="139" spans="1:20" x14ac:dyDescent="0.25">
      <c r="A139" t="s">
        <v>343</v>
      </c>
      <c r="B139" t="s">
        <v>341</v>
      </c>
      <c r="C139" t="s">
        <v>345</v>
      </c>
      <c r="D139" t="s">
        <v>342</v>
      </c>
      <c r="E139" t="s">
        <v>531</v>
      </c>
      <c r="F139" t="s">
        <v>356</v>
      </c>
      <c r="G139" t="s">
        <v>357</v>
      </c>
      <c r="H139" t="s">
        <v>358</v>
      </c>
      <c r="I139" t="s">
        <v>360</v>
      </c>
      <c r="J139" t="s">
        <v>359</v>
      </c>
      <c r="K139" t="s">
        <v>718</v>
      </c>
      <c r="L139" t="s">
        <v>721</v>
      </c>
      <c r="M139" t="s">
        <v>707</v>
      </c>
      <c r="N139" t="s">
        <v>721</v>
      </c>
      <c r="O139" t="s">
        <v>754</v>
      </c>
      <c r="P139" t="s">
        <v>709</v>
      </c>
      <c r="Q139" t="s">
        <v>710</v>
      </c>
      <c r="R139" t="s">
        <v>707</v>
      </c>
      <c r="S139" t="s">
        <v>730</v>
      </c>
      <c r="T139" t="s">
        <v>738</v>
      </c>
    </row>
    <row r="140" spans="1:20" x14ac:dyDescent="0.25">
      <c r="A140" t="s">
        <v>456</v>
      </c>
      <c r="B140" t="s">
        <v>458</v>
      </c>
      <c r="C140" t="s">
        <v>490</v>
      </c>
      <c r="D140" t="s">
        <v>460</v>
      </c>
      <c r="E140" t="s">
        <v>457</v>
      </c>
      <c r="F140" t="s">
        <v>536</v>
      </c>
      <c r="G140" t="s">
        <v>428</v>
      </c>
      <c r="H140" t="s">
        <v>504</v>
      </c>
      <c r="I140" t="s">
        <v>429</v>
      </c>
      <c r="J140" t="s">
        <v>430</v>
      </c>
      <c r="K140" t="s">
        <v>720</v>
      </c>
      <c r="L140" t="s">
        <v>725</v>
      </c>
      <c r="M140" t="s">
        <v>711</v>
      </c>
      <c r="N140" t="s">
        <v>717</v>
      </c>
      <c r="O140" t="s">
        <v>756</v>
      </c>
      <c r="P140" t="s">
        <v>728</v>
      </c>
      <c r="Q140" t="s">
        <v>706</v>
      </c>
      <c r="R140" t="s">
        <v>722</v>
      </c>
      <c r="S140" t="s">
        <v>722</v>
      </c>
      <c r="T140" t="s">
        <v>751</v>
      </c>
    </row>
    <row r="141" spans="1:20" x14ac:dyDescent="0.25">
      <c r="A141" t="s">
        <v>543</v>
      </c>
      <c r="B141" t="s">
        <v>402</v>
      </c>
      <c r="C141" t="s">
        <v>403</v>
      </c>
      <c r="D141" t="s">
        <v>519</v>
      </c>
      <c r="E141" t="s">
        <v>545</v>
      </c>
      <c r="F141" t="s">
        <v>463</v>
      </c>
      <c r="G141" t="s">
        <v>465</v>
      </c>
      <c r="H141" t="s">
        <v>464</v>
      </c>
      <c r="I141" t="s">
        <v>462</v>
      </c>
      <c r="J141" t="s">
        <v>461</v>
      </c>
      <c r="K141" t="s">
        <v>729</v>
      </c>
      <c r="L141" t="s">
        <v>723</v>
      </c>
      <c r="M141" t="s">
        <v>721</v>
      </c>
      <c r="N141" t="s">
        <v>726</v>
      </c>
      <c r="O141" t="s">
        <v>743</v>
      </c>
      <c r="P141" t="s">
        <v>731</v>
      </c>
      <c r="Q141" t="s">
        <v>715</v>
      </c>
      <c r="R141" t="s">
        <v>721</v>
      </c>
      <c r="S141" t="s">
        <v>719</v>
      </c>
      <c r="T141" t="s">
        <v>754</v>
      </c>
    </row>
    <row r="142" spans="1:20" x14ac:dyDescent="0.25">
      <c r="A142" t="s">
        <v>438</v>
      </c>
      <c r="B142" t="s">
        <v>436</v>
      </c>
      <c r="C142" t="s">
        <v>440</v>
      </c>
      <c r="D142" t="s">
        <v>437</v>
      </c>
      <c r="E142" t="s">
        <v>439</v>
      </c>
      <c r="F142" t="s">
        <v>347</v>
      </c>
      <c r="G142" t="s">
        <v>350</v>
      </c>
      <c r="H142" t="s">
        <v>534</v>
      </c>
      <c r="I142" t="s">
        <v>349</v>
      </c>
      <c r="J142" t="s">
        <v>348</v>
      </c>
      <c r="K142" t="s">
        <v>730</v>
      </c>
      <c r="L142" t="s">
        <v>724</v>
      </c>
      <c r="M142" t="s">
        <v>725</v>
      </c>
      <c r="N142" t="s">
        <v>708</v>
      </c>
      <c r="O142" t="s">
        <v>749</v>
      </c>
      <c r="P142" t="s">
        <v>709</v>
      </c>
      <c r="Q142" t="s">
        <v>715</v>
      </c>
      <c r="R142" t="s">
        <v>717</v>
      </c>
      <c r="S142" t="s">
        <v>729</v>
      </c>
      <c r="T142" t="s">
        <v>705</v>
      </c>
    </row>
    <row r="143" spans="1:20" x14ac:dyDescent="0.25">
      <c r="A143" t="s">
        <v>406</v>
      </c>
      <c r="B143" t="s">
        <v>407</v>
      </c>
      <c r="C143" t="s">
        <v>408</v>
      </c>
      <c r="D143" t="s">
        <v>500</v>
      </c>
      <c r="E143" t="s">
        <v>409</v>
      </c>
      <c r="F143" t="s">
        <v>353</v>
      </c>
      <c r="G143" t="s">
        <v>351</v>
      </c>
      <c r="H143" t="s">
        <v>355</v>
      </c>
      <c r="I143" t="s">
        <v>496</v>
      </c>
      <c r="J143" t="s">
        <v>354</v>
      </c>
      <c r="K143" t="s">
        <v>713</v>
      </c>
      <c r="L143" t="s">
        <v>714</v>
      </c>
      <c r="M143" t="s">
        <v>710</v>
      </c>
      <c r="N143" t="s">
        <v>708</v>
      </c>
      <c r="O143" t="s">
        <v>748</v>
      </c>
      <c r="P143" t="s">
        <v>718</v>
      </c>
      <c r="Q143" t="s">
        <v>714</v>
      </c>
      <c r="R143" t="s">
        <v>733</v>
      </c>
      <c r="S143" t="s">
        <v>718</v>
      </c>
      <c r="T143" t="s">
        <v>738</v>
      </c>
    </row>
    <row r="144" spans="1:20" x14ac:dyDescent="0.25">
      <c r="A144" t="s">
        <v>491</v>
      </c>
      <c r="B144" t="s">
        <v>467</v>
      </c>
      <c r="C144" t="s">
        <v>469</v>
      </c>
      <c r="D144" t="s">
        <v>546</v>
      </c>
      <c r="E144" t="s">
        <v>470</v>
      </c>
      <c r="F144" t="s">
        <v>337</v>
      </c>
      <c r="G144" t="s">
        <v>513</v>
      </c>
      <c r="H144" t="s">
        <v>339</v>
      </c>
      <c r="I144" t="s">
        <v>547</v>
      </c>
      <c r="J144" t="s">
        <v>336</v>
      </c>
      <c r="K144" t="s">
        <v>720</v>
      </c>
      <c r="L144" t="s">
        <v>716</v>
      </c>
      <c r="M144" t="s">
        <v>735</v>
      </c>
      <c r="N144" t="s">
        <v>724</v>
      </c>
      <c r="O144" t="s">
        <v>745</v>
      </c>
      <c r="P144" t="s">
        <v>713</v>
      </c>
      <c r="Q144" t="s">
        <v>710</v>
      </c>
      <c r="R144" t="s">
        <v>724</v>
      </c>
      <c r="S144" t="s">
        <v>727</v>
      </c>
      <c r="T144" t="s">
        <v>746</v>
      </c>
    </row>
    <row r="145" spans="1:20" x14ac:dyDescent="0.25">
      <c r="A145" t="s">
        <v>511</v>
      </c>
      <c r="B145" t="s">
        <v>373</v>
      </c>
      <c r="C145" t="s">
        <v>372</v>
      </c>
      <c r="D145" t="s">
        <v>375</v>
      </c>
      <c r="E145" t="s">
        <v>374</v>
      </c>
      <c r="F145" t="s">
        <v>366</v>
      </c>
      <c r="G145" t="s">
        <v>369</v>
      </c>
      <c r="H145" t="s">
        <v>367</v>
      </c>
      <c r="I145" t="s">
        <v>368</v>
      </c>
      <c r="J145" t="s">
        <v>370</v>
      </c>
      <c r="K145" t="s">
        <v>715</v>
      </c>
      <c r="L145" t="s">
        <v>711</v>
      </c>
      <c r="M145" t="s">
        <v>707</v>
      </c>
      <c r="N145" t="s">
        <v>715</v>
      </c>
      <c r="O145" t="s">
        <v>732</v>
      </c>
      <c r="P145" t="s">
        <v>713</v>
      </c>
      <c r="Q145" t="s">
        <v>721</v>
      </c>
      <c r="R145" t="s">
        <v>711</v>
      </c>
      <c r="S145" t="s">
        <v>716</v>
      </c>
      <c r="T145" t="s">
        <v>749</v>
      </c>
    </row>
    <row r="146" spans="1:20" x14ac:dyDescent="0.25">
      <c r="A146" t="s">
        <v>378</v>
      </c>
      <c r="B146" t="s">
        <v>377</v>
      </c>
      <c r="C146" t="s">
        <v>376</v>
      </c>
      <c r="D146" t="s">
        <v>380</v>
      </c>
      <c r="E146" t="s">
        <v>379</v>
      </c>
      <c r="F146" t="s">
        <v>411</v>
      </c>
      <c r="G146" t="s">
        <v>412</v>
      </c>
      <c r="H146" t="s">
        <v>414</v>
      </c>
      <c r="I146" t="s">
        <v>415</v>
      </c>
      <c r="J146" t="s">
        <v>548</v>
      </c>
      <c r="K146" t="s">
        <v>705</v>
      </c>
      <c r="L146" t="s">
        <v>712</v>
      </c>
      <c r="M146" t="s">
        <v>711</v>
      </c>
      <c r="N146" t="s">
        <v>710</v>
      </c>
      <c r="O146" t="s">
        <v>748</v>
      </c>
      <c r="P146" t="s">
        <v>726</v>
      </c>
      <c r="Q146" t="s">
        <v>717</v>
      </c>
      <c r="R146" t="s">
        <v>717</v>
      </c>
      <c r="S146" t="s">
        <v>715</v>
      </c>
      <c r="T146" t="s">
        <v>745</v>
      </c>
    </row>
    <row r="147" spans="1:20" x14ac:dyDescent="0.25">
      <c r="A147" t="s">
        <v>445</v>
      </c>
      <c r="B147" t="s">
        <v>441</v>
      </c>
      <c r="C147" t="s">
        <v>442</v>
      </c>
      <c r="D147" t="s">
        <v>443</v>
      </c>
      <c r="E147" t="s">
        <v>518</v>
      </c>
      <c r="F147" t="s">
        <v>482</v>
      </c>
      <c r="G147" t="s">
        <v>481</v>
      </c>
      <c r="H147" t="s">
        <v>484</v>
      </c>
      <c r="I147" t="s">
        <v>483</v>
      </c>
      <c r="J147" t="s">
        <v>485</v>
      </c>
      <c r="K147" t="s">
        <v>718</v>
      </c>
      <c r="L147" t="s">
        <v>725</v>
      </c>
      <c r="M147" t="s">
        <v>706</v>
      </c>
      <c r="N147" t="s">
        <v>733</v>
      </c>
      <c r="O147" t="s">
        <v>737</v>
      </c>
      <c r="P147" t="s">
        <v>730</v>
      </c>
      <c r="Q147" t="s">
        <v>716</v>
      </c>
      <c r="R147" t="s">
        <v>722</v>
      </c>
      <c r="S147" t="s">
        <v>733</v>
      </c>
      <c r="T147" t="s">
        <v>754</v>
      </c>
    </row>
    <row r="148" spans="1:20" x14ac:dyDescent="0.25">
      <c r="A148" t="s">
        <v>417</v>
      </c>
      <c r="B148" t="s">
        <v>416</v>
      </c>
      <c r="C148" t="s">
        <v>419</v>
      </c>
      <c r="D148" t="s">
        <v>418</v>
      </c>
      <c r="E148" t="s">
        <v>517</v>
      </c>
      <c r="F148" t="s">
        <v>449</v>
      </c>
      <c r="G148" t="s">
        <v>447</v>
      </c>
      <c r="H148" t="s">
        <v>448</v>
      </c>
      <c r="I148" t="s">
        <v>450</v>
      </c>
      <c r="J148" t="s">
        <v>446</v>
      </c>
      <c r="K148" t="s">
        <v>718</v>
      </c>
      <c r="L148" t="s">
        <v>721</v>
      </c>
      <c r="M148" t="s">
        <v>714</v>
      </c>
      <c r="N148" t="s">
        <v>714</v>
      </c>
      <c r="O148" t="s">
        <v>745</v>
      </c>
      <c r="P148" t="s">
        <v>705</v>
      </c>
      <c r="Q148" t="s">
        <v>719</v>
      </c>
      <c r="R148" t="s">
        <v>711</v>
      </c>
      <c r="S148" t="s">
        <v>714</v>
      </c>
      <c r="T148" t="s">
        <v>753</v>
      </c>
    </row>
    <row r="149" spans="1:20" x14ac:dyDescent="0.25">
      <c r="A149" t="s">
        <v>403</v>
      </c>
      <c r="B149" t="s">
        <v>543</v>
      </c>
      <c r="C149" t="s">
        <v>402</v>
      </c>
      <c r="D149" t="s">
        <v>519</v>
      </c>
      <c r="E149" t="s">
        <v>404</v>
      </c>
      <c r="F149" t="s">
        <v>394</v>
      </c>
      <c r="G149" t="s">
        <v>393</v>
      </c>
      <c r="H149" t="s">
        <v>549</v>
      </c>
      <c r="I149" t="s">
        <v>395</v>
      </c>
      <c r="J149" t="s">
        <v>550</v>
      </c>
      <c r="K149" t="s">
        <v>729</v>
      </c>
      <c r="L149" t="s">
        <v>724</v>
      </c>
      <c r="M149" t="s">
        <v>719</v>
      </c>
      <c r="N149" t="s">
        <v>730</v>
      </c>
      <c r="O149" t="s">
        <v>749</v>
      </c>
      <c r="P149" t="s">
        <v>708</v>
      </c>
      <c r="Q149" t="s">
        <v>706</v>
      </c>
      <c r="R149" t="s">
        <v>722</v>
      </c>
      <c r="S149" t="s">
        <v>706</v>
      </c>
      <c r="T149" t="s">
        <v>739</v>
      </c>
    </row>
    <row r="150" spans="1:20" x14ac:dyDescent="0.25">
      <c r="A150" t="s">
        <v>387</v>
      </c>
      <c r="B150" t="s">
        <v>497</v>
      </c>
      <c r="C150" t="s">
        <v>388</v>
      </c>
      <c r="D150" t="s">
        <v>551</v>
      </c>
      <c r="E150" t="s">
        <v>390</v>
      </c>
      <c r="F150" t="s">
        <v>396</v>
      </c>
      <c r="G150" t="s">
        <v>400</v>
      </c>
      <c r="H150" t="s">
        <v>506</v>
      </c>
      <c r="I150" t="s">
        <v>399</v>
      </c>
      <c r="J150" t="s">
        <v>397</v>
      </c>
      <c r="K150" t="s">
        <v>726</v>
      </c>
      <c r="L150" t="s">
        <v>714</v>
      </c>
      <c r="M150" t="s">
        <v>719</v>
      </c>
      <c r="N150" t="s">
        <v>718</v>
      </c>
      <c r="O150" t="s">
        <v>745</v>
      </c>
      <c r="P150" t="s">
        <v>739</v>
      </c>
      <c r="Q150" t="s">
        <v>715</v>
      </c>
      <c r="R150" t="s">
        <v>714</v>
      </c>
      <c r="S150" t="s">
        <v>717</v>
      </c>
      <c r="T150" t="s">
        <v>751</v>
      </c>
    </row>
    <row r="151" spans="1:20" x14ac:dyDescent="0.25">
      <c r="A151" t="s">
        <v>382</v>
      </c>
      <c r="B151" t="s">
        <v>385</v>
      </c>
      <c r="C151" t="s">
        <v>381</v>
      </c>
      <c r="D151" t="s">
        <v>384</v>
      </c>
      <c r="E151" t="s">
        <v>383</v>
      </c>
      <c r="F151" t="s">
        <v>476</v>
      </c>
      <c r="G151" t="s">
        <v>478</v>
      </c>
      <c r="H151" t="s">
        <v>477</v>
      </c>
      <c r="I151" t="s">
        <v>480</v>
      </c>
      <c r="J151" t="s">
        <v>475</v>
      </c>
      <c r="K151" t="s">
        <v>705</v>
      </c>
      <c r="L151" t="s">
        <v>721</v>
      </c>
      <c r="M151" t="s">
        <v>719</v>
      </c>
      <c r="N151" t="s">
        <v>730</v>
      </c>
      <c r="O151" t="s">
        <v>747</v>
      </c>
      <c r="P151" t="s">
        <v>712</v>
      </c>
      <c r="Q151" t="s">
        <v>717</v>
      </c>
      <c r="R151" t="s">
        <v>735</v>
      </c>
      <c r="S151" t="s">
        <v>740</v>
      </c>
      <c r="T151" t="s">
        <v>748</v>
      </c>
    </row>
    <row r="152" spans="1:20" x14ac:dyDescent="0.25">
      <c r="A152" t="s">
        <v>362</v>
      </c>
      <c r="B152" t="s">
        <v>361</v>
      </c>
      <c r="C152" t="s">
        <v>365</v>
      </c>
      <c r="D152" t="s">
        <v>525</v>
      </c>
      <c r="E152" t="s">
        <v>524</v>
      </c>
      <c r="F152" t="s">
        <v>424</v>
      </c>
      <c r="G152" t="s">
        <v>421</v>
      </c>
      <c r="H152" t="s">
        <v>423</v>
      </c>
      <c r="I152" t="s">
        <v>489</v>
      </c>
      <c r="J152" t="s">
        <v>422</v>
      </c>
      <c r="K152" t="s">
        <v>730</v>
      </c>
      <c r="L152" t="s">
        <v>714</v>
      </c>
      <c r="M152" t="s">
        <v>710</v>
      </c>
      <c r="N152" t="s">
        <v>717</v>
      </c>
      <c r="O152" t="s">
        <v>739</v>
      </c>
      <c r="P152" t="s">
        <v>712</v>
      </c>
      <c r="Q152" t="s">
        <v>716</v>
      </c>
      <c r="R152" t="s">
        <v>722</v>
      </c>
      <c r="S152" t="s">
        <v>722</v>
      </c>
      <c r="T152" t="s">
        <v>755</v>
      </c>
    </row>
    <row r="153" spans="1:20" x14ac:dyDescent="0.25">
      <c r="A153" t="s">
        <v>462</v>
      </c>
      <c r="B153" t="s">
        <v>552</v>
      </c>
      <c r="C153" t="s">
        <v>465</v>
      </c>
      <c r="D153" t="s">
        <v>464</v>
      </c>
      <c r="E153" t="s">
        <v>461</v>
      </c>
      <c r="F153" t="s">
        <v>440</v>
      </c>
      <c r="G153" t="s">
        <v>436</v>
      </c>
      <c r="H153" t="s">
        <v>439</v>
      </c>
      <c r="I153" t="s">
        <v>437</v>
      </c>
      <c r="J153" t="s">
        <v>438</v>
      </c>
      <c r="K153" t="s">
        <v>718</v>
      </c>
      <c r="L153" t="s">
        <v>718</v>
      </c>
      <c r="M153" t="s">
        <v>722</v>
      </c>
      <c r="N153" t="s">
        <v>725</v>
      </c>
      <c r="O153" t="s">
        <v>739</v>
      </c>
      <c r="P153" t="s">
        <v>740</v>
      </c>
      <c r="Q153" t="s">
        <v>716</v>
      </c>
      <c r="R153" t="s">
        <v>723</v>
      </c>
      <c r="S153" t="s">
        <v>717</v>
      </c>
      <c r="T153" t="s">
        <v>755</v>
      </c>
    </row>
    <row r="154" spans="1:20" x14ac:dyDescent="0.25">
      <c r="A154" t="s">
        <v>458</v>
      </c>
      <c r="B154" t="s">
        <v>456</v>
      </c>
      <c r="C154" t="s">
        <v>457</v>
      </c>
      <c r="D154" t="s">
        <v>490</v>
      </c>
      <c r="E154" t="s">
        <v>460</v>
      </c>
      <c r="F154" t="s">
        <v>428</v>
      </c>
      <c r="G154" t="s">
        <v>426</v>
      </c>
      <c r="H154" t="s">
        <v>536</v>
      </c>
      <c r="I154" t="s">
        <v>429</v>
      </c>
      <c r="J154" t="s">
        <v>430</v>
      </c>
      <c r="K154" t="s">
        <v>736</v>
      </c>
      <c r="L154" t="s">
        <v>709</v>
      </c>
      <c r="M154" t="s">
        <v>717</v>
      </c>
      <c r="N154" t="s">
        <v>709</v>
      </c>
      <c r="O154" t="s">
        <v>737</v>
      </c>
      <c r="P154" t="s">
        <v>732</v>
      </c>
      <c r="Q154" t="s">
        <v>707</v>
      </c>
      <c r="R154" t="s">
        <v>707</v>
      </c>
      <c r="S154" t="s">
        <v>733</v>
      </c>
      <c r="T154" t="s">
        <v>753</v>
      </c>
    </row>
    <row r="155" spans="1:20" x14ac:dyDescent="0.25">
      <c r="A155" t="s">
        <v>491</v>
      </c>
      <c r="B155" t="s">
        <v>469</v>
      </c>
      <c r="C155" t="s">
        <v>546</v>
      </c>
      <c r="D155" t="s">
        <v>467</v>
      </c>
      <c r="E155" t="s">
        <v>553</v>
      </c>
      <c r="F155" t="s">
        <v>453</v>
      </c>
      <c r="G155" t="s">
        <v>452</v>
      </c>
      <c r="H155" t="s">
        <v>451</v>
      </c>
      <c r="I155" t="s">
        <v>532</v>
      </c>
      <c r="J155" t="s">
        <v>533</v>
      </c>
      <c r="K155" t="s">
        <v>730</v>
      </c>
      <c r="L155" t="s">
        <v>715</v>
      </c>
      <c r="M155" t="s">
        <v>722</v>
      </c>
      <c r="N155" t="s">
        <v>714</v>
      </c>
      <c r="O155" t="s">
        <v>738</v>
      </c>
      <c r="P155" t="s">
        <v>729</v>
      </c>
      <c r="Q155" t="s">
        <v>707</v>
      </c>
      <c r="R155" t="s">
        <v>717</v>
      </c>
      <c r="S155" t="s">
        <v>714</v>
      </c>
      <c r="T155" t="s">
        <v>741</v>
      </c>
    </row>
    <row r="156" spans="1:20" x14ac:dyDescent="0.25">
      <c r="A156" t="s">
        <v>471</v>
      </c>
      <c r="B156" t="s">
        <v>473</v>
      </c>
      <c r="C156" t="s">
        <v>530</v>
      </c>
      <c r="D156" t="s">
        <v>474</v>
      </c>
      <c r="E156" t="s">
        <v>472</v>
      </c>
      <c r="F156" t="s">
        <v>343</v>
      </c>
      <c r="G156" t="s">
        <v>342</v>
      </c>
      <c r="H156" t="s">
        <v>341</v>
      </c>
      <c r="I156" t="s">
        <v>345</v>
      </c>
      <c r="J156" t="s">
        <v>531</v>
      </c>
      <c r="K156" t="s">
        <v>708</v>
      </c>
      <c r="L156" t="s">
        <v>719</v>
      </c>
      <c r="M156" t="s">
        <v>714</v>
      </c>
      <c r="N156" t="s">
        <v>708</v>
      </c>
      <c r="O156" t="s">
        <v>738</v>
      </c>
      <c r="P156" t="s">
        <v>729</v>
      </c>
      <c r="Q156" t="s">
        <v>714</v>
      </c>
      <c r="R156" t="s">
        <v>725</v>
      </c>
      <c r="S156" t="s">
        <v>736</v>
      </c>
      <c r="T156" t="s">
        <v>743</v>
      </c>
    </row>
    <row r="157" spans="1:20" x14ac:dyDescent="0.25">
      <c r="A157" t="s">
        <v>407</v>
      </c>
      <c r="B157" t="s">
        <v>406</v>
      </c>
      <c r="C157" t="s">
        <v>408</v>
      </c>
      <c r="D157" t="s">
        <v>409</v>
      </c>
      <c r="E157" t="s">
        <v>500</v>
      </c>
      <c r="F157" t="s">
        <v>352</v>
      </c>
      <c r="G157" t="s">
        <v>539</v>
      </c>
      <c r="H157" t="s">
        <v>355</v>
      </c>
      <c r="I157" t="s">
        <v>496</v>
      </c>
      <c r="J157" t="s">
        <v>351</v>
      </c>
      <c r="K157" t="s">
        <v>718</v>
      </c>
      <c r="L157" t="s">
        <v>733</v>
      </c>
      <c r="M157" t="s">
        <v>710</v>
      </c>
      <c r="N157" t="s">
        <v>706</v>
      </c>
      <c r="O157" t="s">
        <v>739</v>
      </c>
      <c r="P157" t="s">
        <v>726</v>
      </c>
      <c r="Q157" t="s">
        <v>733</v>
      </c>
      <c r="R157" t="s">
        <v>722</v>
      </c>
      <c r="S157" t="s">
        <v>714</v>
      </c>
      <c r="T157" t="s">
        <v>738</v>
      </c>
    </row>
    <row r="158" spans="1:20" x14ac:dyDescent="0.25">
      <c r="A158" t="s">
        <v>431</v>
      </c>
      <c r="B158" t="s">
        <v>529</v>
      </c>
      <c r="C158" t="s">
        <v>432</v>
      </c>
      <c r="D158" t="s">
        <v>542</v>
      </c>
      <c r="E158" t="s">
        <v>434</v>
      </c>
      <c r="F158" t="s">
        <v>339</v>
      </c>
      <c r="G158" t="s">
        <v>337</v>
      </c>
      <c r="H158" t="s">
        <v>336</v>
      </c>
      <c r="I158" t="s">
        <v>513</v>
      </c>
      <c r="J158" t="s">
        <v>340</v>
      </c>
      <c r="K158" t="s">
        <v>726</v>
      </c>
      <c r="L158" t="s">
        <v>710</v>
      </c>
      <c r="M158" t="s">
        <v>722</v>
      </c>
      <c r="N158" t="s">
        <v>710</v>
      </c>
      <c r="O158" t="s">
        <v>743</v>
      </c>
      <c r="P158" t="s">
        <v>727</v>
      </c>
      <c r="Q158" t="s">
        <v>706</v>
      </c>
      <c r="R158" t="s">
        <v>719</v>
      </c>
      <c r="S158" t="s">
        <v>706</v>
      </c>
      <c r="T158" t="s">
        <v>751</v>
      </c>
    </row>
    <row r="159" spans="1:20" x14ac:dyDescent="0.25">
      <c r="A159" t="s">
        <v>501</v>
      </c>
      <c r="B159" t="s">
        <v>457</v>
      </c>
      <c r="C159" t="s">
        <v>458</v>
      </c>
      <c r="D159" t="s">
        <v>460</v>
      </c>
      <c r="E159" t="s">
        <v>490</v>
      </c>
      <c r="F159" t="s">
        <v>377</v>
      </c>
      <c r="G159" t="s">
        <v>378</v>
      </c>
      <c r="H159" t="s">
        <v>380</v>
      </c>
      <c r="I159" t="s">
        <v>379</v>
      </c>
      <c r="J159" t="s">
        <v>376</v>
      </c>
      <c r="K159" t="s">
        <v>705</v>
      </c>
      <c r="L159" t="s">
        <v>719</v>
      </c>
      <c r="M159" t="s">
        <v>710</v>
      </c>
      <c r="N159" t="s">
        <v>715</v>
      </c>
      <c r="O159" t="s">
        <v>747</v>
      </c>
      <c r="P159" t="s">
        <v>730</v>
      </c>
      <c r="Q159" t="s">
        <v>707</v>
      </c>
      <c r="R159" t="s">
        <v>711</v>
      </c>
      <c r="S159" t="s">
        <v>733</v>
      </c>
      <c r="T159" t="s">
        <v>748</v>
      </c>
    </row>
    <row r="160" spans="1:20" x14ac:dyDescent="0.25">
      <c r="A160" t="s">
        <v>373</v>
      </c>
      <c r="B160" t="s">
        <v>372</v>
      </c>
      <c r="C160" t="s">
        <v>511</v>
      </c>
      <c r="D160" t="s">
        <v>375</v>
      </c>
      <c r="E160" t="s">
        <v>374</v>
      </c>
      <c r="F160" t="s">
        <v>386</v>
      </c>
      <c r="G160" t="s">
        <v>387</v>
      </c>
      <c r="H160" t="s">
        <v>497</v>
      </c>
      <c r="I160" t="s">
        <v>388</v>
      </c>
      <c r="J160" t="s">
        <v>390</v>
      </c>
      <c r="K160" t="s">
        <v>720</v>
      </c>
      <c r="L160" t="s">
        <v>717</v>
      </c>
      <c r="M160" t="s">
        <v>714</v>
      </c>
      <c r="N160" t="s">
        <v>719</v>
      </c>
      <c r="O160" t="s">
        <v>745</v>
      </c>
      <c r="P160" t="s">
        <v>726</v>
      </c>
      <c r="Q160" t="s">
        <v>716</v>
      </c>
      <c r="R160" t="s">
        <v>725</v>
      </c>
      <c r="S160" t="s">
        <v>709</v>
      </c>
      <c r="T160" t="s">
        <v>746</v>
      </c>
    </row>
    <row r="161" spans="1:20" x14ac:dyDescent="0.25">
      <c r="A161" t="s">
        <v>366</v>
      </c>
      <c r="B161" t="s">
        <v>370</v>
      </c>
      <c r="C161" t="s">
        <v>369</v>
      </c>
      <c r="D161" t="s">
        <v>554</v>
      </c>
      <c r="E161" t="s">
        <v>526</v>
      </c>
      <c r="F161" t="s">
        <v>476</v>
      </c>
      <c r="G161" t="s">
        <v>477</v>
      </c>
      <c r="H161" t="s">
        <v>475</v>
      </c>
      <c r="I161" t="s">
        <v>480</v>
      </c>
      <c r="J161" t="s">
        <v>478</v>
      </c>
      <c r="K161" t="s">
        <v>730</v>
      </c>
      <c r="L161" t="s">
        <v>710</v>
      </c>
      <c r="M161" t="s">
        <v>707</v>
      </c>
      <c r="N161" t="s">
        <v>716</v>
      </c>
      <c r="O161" t="s">
        <v>754</v>
      </c>
      <c r="P161" t="s">
        <v>706</v>
      </c>
      <c r="Q161" t="s">
        <v>710</v>
      </c>
      <c r="R161" t="s">
        <v>719</v>
      </c>
      <c r="S161" t="s">
        <v>706</v>
      </c>
      <c r="T161" t="s">
        <v>743</v>
      </c>
    </row>
    <row r="162" spans="1:20" x14ac:dyDescent="0.25">
      <c r="A162" t="s">
        <v>484</v>
      </c>
      <c r="B162" t="s">
        <v>483</v>
      </c>
      <c r="C162" t="s">
        <v>481</v>
      </c>
      <c r="D162" t="s">
        <v>485</v>
      </c>
      <c r="E162" t="s">
        <v>555</v>
      </c>
      <c r="F162" t="s">
        <v>411</v>
      </c>
      <c r="G162" t="s">
        <v>412</v>
      </c>
      <c r="H162" t="s">
        <v>415</v>
      </c>
      <c r="I162" t="s">
        <v>556</v>
      </c>
      <c r="J162" t="s">
        <v>414</v>
      </c>
      <c r="K162" t="s">
        <v>736</v>
      </c>
      <c r="L162" t="s">
        <v>722</v>
      </c>
      <c r="M162" t="s">
        <v>710</v>
      </c>
      <c r="N162" t="s">
        <v>709</v>
      </c>
      <c r="O162" t="s">
        <v>741</v>
      </c>
      <c r="P162" t="s">
        <v>726</v>
      </c>
      <c r="Q162" t="s">
        <v>714</v>
      </c>
      <c r="R162" t="s">
        <v>729</v>
      </c>
      <c r="S162" t="s">
        <v>713</v>
      </c>
      <c r="T162" t="s">
        <v>737</v>
      </c>
    </row>
    <row r="163" spans="1:20" x14ac:dyDescent="0.25">
      <c r="A163" t="s">
        <v>361</v>
      </c>
      <c r="B163" t="s">
        <v>362</v>
      </c>
      <c r="C163" t="s">
        <v>524</v>
      </c>
      <c r="D163" t="s">
        <v>365</v>
      </c>
      <c r="E163" t="s">
        <v>525</v>
      </c>
      <c r="F163" t="s">
        <v>445</v>
      </c>
      <c r="G163" t="s">
        <v>442</v>
      </c>
      <c r="H163" t="s">
        <v>443</v>
      </c>
      <c r="I163" t="s">
        <v>444</v>
      </c>
      <c r="J163" t="s">
        <v>518</v>
      </c>
      <c r="K163" t="s">
        <v>709</v>
      </c>
      <c r="L163" t="s">
        <v>722</v>
      </c>
      <c r="M163" t="s">
        <v>707</v>
      </c>
      <c r="N163" t="s">
        <v>718</v>
      </c>
      <c r="O163" t="s">
        <v>705</v>
      </c>
      <c r="P163" t="s">
        <v>717</v>
      </c>
      <c r="Q163" t="s">
        <v>733</v>
      </c>
      <c r="R163" t="s">
        <v>714</v>
      </c>
      <c r="S163" t="s">
        <v>733</v>
      </c>
      <c r="T163" t="s">
        <v>732</v>
      </c>
    </row>
    <row r="164" spans="1:20" x14ac:dyDescent="0.25">
      <c r="A164" t="s">
        <v>407</v>
      </c>
      <c r="B164" t="s">
        <v>406</v>
      </c>
      <c r="C164" t="s">
        <v>408</v>
      </c>
      <c r="D164" t="s">
        <v>500</v>
      </c>
      <c r="E164" t="s">
        <v>409</v>
      </c>
      <c r="F164" t="s">
        <v>347</v>
      </c>
      <c r="G164" t="s">
        <v>486</v>
      </c>
      <c r="H164" t="s">
        <v>350</v>
      </c>
      <c r="I164" t="s">
        <v>346</v>
      </c>
      <c r="J164" t="s">
        <v>349</v>
      </c>
      <c r="K164" t="s">
        <v>706</v>
      </c>
      <c r="L164" t="s">
        <v>725</v>
      </c>
      <c r="M164" t="s">
        <v>717</v>
      </c>
      <c r="N164" t="s">
        <v>729</v>
      </c>
      <c r="O164" t="s">
        <v>754</v>
      </c>
      <c r="P164" t="s">
        <v>728</v>
      </c>
      <c r="Q164" t="s">
        <v>710</v>
      </c>
      <c r="R164" t="s">
        <v>735</v>
      </c>
      <c r="S164" t="s">
        <v>714</v>
      </c>
      <c r="T164" t="s">
        <v>752</v>
      </c>
    </row>
    <row r="165" spans="1:20" x14ac:dyDescent="0.25">
      <c r="A165" t="s">
        <v>448</v>
      </c>
      <c r="B165" t="s">
        <v>446</v>
      </c>
      <c r="C165" t="s">
        <v>447</v>
      </c>
      <c r="D165" t="s">
        <v>450</v>
      </c>
      <c r="E165" t="s">
        <v>449</v>
      </c>
      <c r="F165" t="s">
        <v>340</v>
      </c>
      <c r="G165" t="s">
        <v>336</v>
      </c>
      <c r="H165" t="s">
        <v>337</v>
      </c>
      <c r="I165" t="s">
        <v>513</v>
      </c>
      <c r="J165" t="s">
        <v>339</v>
      </c>
      <c r="K165" t="s">
        <v>728</v>
      </c>
      <c r="L165" t="s">
        <v>716</v>
      </c>
      <c r="M165" t="s">
        <v>721</v>
      </c>
      <c r="N165" t="s">
        <v>722</v>
      </c>
      <c r="O165" t="s">
        <v>747</v>
      </c>
      <c r="P165" t="s">
        <v>736</v>
      </c>
      <c r="Q165" t="s">
        <v>730</v>
      </c>
      <c r="R165" t="s">
        <v>724</v>
      </c>
      <c r="S165" t="s">
        <v>716</v>
      </c>
      <c r="T165" t="s">
        <v>754</v>
      </c>
    </row>
    <row r="166" spans="1:20" x14ac:dyDescent="0.25">
      <c r="A166" t="s">
        <v>416</v>
      </c>
      <c r="B166" t="s">
        <v>417</v>
      </c>
      <c r="C166" t="s">
        <v>418</v>
      </c>
      <c r="D166" t="s">
        <v>487</v>
      </c>
      <c r="E166" t="s">
        <v>517</v>
      </c>
      <c r="F166" t="s">
        <v>467</v>
      </c>
      <c r="G166" t="s">
        <v>546</v>
      </c>
      <c r="H166" t="s">
        <v>491</v>
      </c>
      <c r="I166" t="s">
        <v>469</v>
      </c>
      <c r="J166" t="s">
        <v>553</v>
      </c>
      <c r="K166" t="s">
        <v>730</v>
      </c>
      <c r="L166" t="s">
        <v>715</v>
      </c>
      <c r="M166" t="s">
        <v>724</v>
      </c>
      <c r="N166" t="s">
        <v>717</v>
      </c>
      <c r="O166" t="s">
        <v>754</v>
      </c>
      <c r="P166" t="s">
        <v>718</v>
      </c>
      <c r="Q166" t="s">
        <v>707</v>
      </c>
      <c r="R166" t="s">
        <v>711</v>
      </c>
      <c r="S166" t="s">
        <v>714</v>
      </c>
      <c r="T166" t="s">
        <v>740</v>
      </c>
    </row>
    <row r="167" spans="1:20" x14ac:dyDescent="0.25">
      <c r="A167" t="s">
        <v>421</v>
      </c>
      <c r="B167" t="s">
        <v>424</v>
      </c>
      <c r="C167" t="s">
        <v>489</v>
      </c>
      <c r="D167" t="s">
        <v>423</v>
      </c>
      <c r="E167" t="s">
        <v>422</v>
      </c>
      <c r="F167" t="s">
        <v>543</v>
      </c>
      <c r="G167" t="s">
        <v>402</v>
      </c>
      <c r="H167" t="s">
        <v>403</v>
      </c>
      <c r="I167" t="s">
        <v>404</v>
      </c>
      <c r="J167" t="s">
        <v>519</v>
      </c>
      <c r="K167" t="s">
        <v>720</v>
      </c>
      <c r="L167" t="s">
        <v>714</v>
      </c>
      <c r="M167" t="s">
        <v>719</v>
      </c>
      <c r="N167" t="s">
        <v>708</v>
      </c>
      <c r="O167" t="s">
        <v>749</v>
      </c>
      <c r="P167" t="s">
        <v>729</v>
      </c>
      <c r="Q167" t="s">
        <v>710</v>
      </c>
      <c r="R167" t="s">
        <v>724</v>
      </c>
      <c r="S167" t="s">
        <v>730</v>
      </c>
      <c r="T167" t="s">
        <v>754</v>
      </c>
    </row>
    <row r="168" spans="1:20" x14ac:dyDescent="0.25">
      <c r="A168" t="s">
        <v>436</v>
      </c>
      <c r="B168" t="s">
        <v>438</v>
      </c>
      <c r="C168" t="s">
        <v>440</v>
      </c>
      <c r="D168" t="s">
        <v>439</v>
      </c>
      <c r="E168" t="s">
        <v>437</v>
      </c>
      <c r="F168" t="s">
        <v>352</v>
      </c>
      <c r="G168" t="s">
        <v>351</v>
      </c>
      <c r="H168" t="s">
        <v>557</v>
      </c>
      <c r="I168" t="s">
        <v>355</v>
      </c>
      <c r="J168" t="s">
        <v>539</v>
      </c>
      <c r="K168" t="s">
        <v>728</v>
      </c>
      <c r="L168" t="s">
        <v>707</v>
      </c>
      <c r="M168" t="s">
        <v>724</v>
      </c>
      <c r="N168" t="s">
        <v>708</v>
      </c>
      <c r="O168" t="s">
        <v>741</v>
      </c>
      <c r="P168" t="s">
        <v>713</v>
      </c>
      <c r="Q168" t="s">
        <v>717</v>
      </c>
      <c r="R168" t="s">
        <v>709</v>
      </c>
      <c r="S168" t="s">
        <v>716</v>
      </c>
      <c r="T168" t="s">
        <v>749</v>
      </c>
    </row>
    <row r="169" spans="1:20" x14ac:dyDescent="0.25">
      <c r="A169" t="s">
        <v>484</v>
      </c>
      <c r="B169" t="s">
        <v>481</v>
      </c>
      <c r="C169" t="s">
        <v>483</v>
      </c>
      <c r="D169" t="s">
        <v>482</v>
      </c>
      <c r="E169" t="s">
        <v>485</v>
      </c>
      <c r="F169" t="s">
        <v>394</v>
      </c>
      <c r="G169" t="s">
        <v>395</v>
      </c>
      <c r="H169" t="s">
        <v>392</v>
      </c>
      <c r="I169" t="s">
        <v>528</v>
      </c>
      <c r="J169" t="s">
        <v>393</v>
      </c>
      <c r="K169" t="s">
        <v>705</v>
      </c>
      <c r="L169" t="s">
        <v>722</v>
      </c>
      <c r="M169" t="s">
        <v>723</v>
      </c>
      <c r="N169" t="s">
        <v>719</v>
      </c>
      <c r="O169" t="s">
        <v>753</v>
      </c>
      <c r="P169" t="s">
        <v>706</v>
      </c>
      <c r="Q169" t="s">
        <v>707</v>
      </c>
      <c r="R169" t="s">
        <v>710</v>
      </c>
      <c r="S169" t="s">
        <v>733</v>
      </c>
      <c r="T169" t="s">
        <v>738</v>
      </c>
    </row>
    <row r="170" spans="1:20" x14ac:dyDescent="0.25">
      <c r="A170" t="s">
        <v>372</v>
      </c>
      <c r="B170" t="s">
        <v>373</v>
      </c>
      <c r="C170" t="s">
        <v>511</v>
      </c>
      <c r="D170" t="s">
        <v>375</v>
      </c>
      <c r="E170" t="s">
        <v>558</v>
      </c>
      <c r="F170" t="s">
        <v>378</v>
      </c>
      <c r="G170" t="s">
        <v>380</v>
      </c>
      <c r="H170" t="s">
        <v>376</v>
      </c>
      <c r="I170" t="s">
        <v>377</v>
      </c>
      <c r="J170" t="s">
        <v>379</v>
      </c>
      <c r="K170" t="s">
        <v>729</v>
      </c>
      <c r="L170" t="s">
        <v>719</v>
      </c>
      <c r="M170" t="s">
        <v>714</v>
      </c>
      <c r="N170" t="s">
        <v>714</v>
      </c>
      <c r="O170" t="s">
        <v>745</v>
      </c>
      <c r="P170" t="s">
        <v>736</v>
      </c>
      <c r="Q170" t="s">
        <v>714</v>
      </c>
      <c r="R170" t="s">
        <v>724</v>
      </c>
      <c r="S170" t="s">
        <v>716</v>
      </c>
      <c r="T170" t="s">
        <v>738</v>
      </c>
    </row>
    <row r="171" spans="1:20" x14ac:dyDescent="0.25">
      <c r="A171" t="s">
        <v>476</v>
      </c>
      <c r="B171" t="s">
        <v>477</v>
      </c>
      <c r="C171" t="s">
        <v>478</v>
      </c>
      <c r="D171" t="s">
        <v>480</v>
      </c>
      <c r="E171" t="s">
        <v>475</v>
      </c>
      <c r="F171" t="s">
        <v>386</v>
      </c>
      <c r="G171" t="s">
        <v>497</v>
      </c>
      <c r="H171" t="s">
        <v>387</v>
      </c>
      <c r="I171" t="s">
        <v>390</v>
      </c>
      <c r="J171" t="s">
        <v>388</v>
      </c>
      <c r="K171" t="s">
        <v>705</v>
      </c>
      <c r="L171" t="s">
        <v>716</v>
      </c>
      <c r="M171" t="s">
        <v>722</v>
      </c>
      <c r="N171" t="s">
        <v>713</v>
      </c>
      <c r="O171" t="s">
        <v>748</v>
      </c>
      <c r="P171" t="s">
        <v>718</v>
      </c>
      <c r="Q171" t="s">
        <v>722</v>
      </c>
      <c r="R171" t="s">
        <v>714</v>
      </c>
      <c r="S171" t="s">
        <v>718</v>
      </c>
      <c r="T171" t="s">
        <v>749</v>
      </c>
    </row>
    <row r="172" spans="1:20" x14ac:dyDescent="0.25">
      <c r="A172" t="s">
        <v>396</v>
      </c>
      <c r="B172" t="s">
        <v>559</v>
      </c>
      <c r="C172" t="s">
        <v>397</v>
      </c>
      <c r="D172" t="s">
        <v>399</v>
      </c>
      <c r="E172" t="s">
        <v>400</v>
      </c>
      <c r="F172" t="s">
        <v>416</v>
      </c>
      <c r="G172" t="s">
        <v>418</v>
      </c>
      <c r="H172" t="s">
        <v>419</v>
      </c>
      <c r="I172" t="s">
        <v>517</v>
      </c>
      <c r="J172" t="s">
        <v>487</v>
      </c>
      <c r="K172" t="s">
        <v>709</v>
      </c>
      <c r="L172" t="s">
        <v>715</v>
      </c>
      <c r="M172" t="s">
        <v>706</v>
      </c>
      <c r="N172" t="s">
        <v>722</v>
      </c>
      <c r="O172" t="s">
        <v>743</v>
      </c>
      <c r="P172" t="s">
        <v>708</v>
      </c>
      <c r="Q172" t="s">
        <v>707</v>
      </c>
      <c r="R172" t="s">
        <v>724</v>
      </c>
      <c r="S172" t="s">
        <v>716</v>
      </c>
      <c r="T172" t="s">
        <v>754</v>
      </c>
    </row>
    <row r="173" spans="1:20" x14ac:dyDescent="0.25">
      <c r="A173" t="s">
        <v>447</v>
      </c>
      <c r="B173" t="s">
        <v>449</v>
      </c>
      <c r="C173" t="s">
        <v>448</v>
      </c>
      <c r="D173" t="s">
        <v>446</v>
      </c>
      <c r="E173" t="s">
        <v>450</v>
      </c>
      <c r="F173" t="s">
        <v>464</v>
      </c>
      <c r="G173" t="s">
        <v>463</v>
      </c>
      <c r="H173" t="s">
        <v>462</v>
      </c>
      <c r="I173" t="s">
        <v>465</v>
      </c>
      <c r="J173" t="s">
        <v>552</v>
      </c>
      <c r="K173" t="s">
        <v>728</v>
      </c>
      <c r="L173" t="s">
        <v>722</v>
      </c>
      <c r="M173" t="s">
        <v>723</v>
      </c>
      <c r="N173" t="s">
        <v>733</v>
      </c>
      <c r="O173" t="s">
        <v>755</v>
      </c>
      <c r="P173" t="s">
        <v>732</v>
      </c>
      <c r="Q173" t="s">
        <v>716</v>
      </c>
      <c r="R173" t="s">
        <v>725</v>
      </c>
      <c r="S173" t="s">
        <v>733</v>
      </c>
      <c r="T173" t="s">
        <v>748</v>
      </c>
    </row>
    <row r="174" spans="1:20" x14ac:dyDescent="0.25">
      <c r="A174" t="s">
        <v>366</v>
      </c>
      <c r="B174" t="s">
        <v>367</v>
      </c>
      <c r="C174" t="s">
        <v>368</v>
      </c>
      <c r="D174" t="s">
        <v>369</v>
      </c>
      <c r="E174" t="s">
        <v>370</v>
      </c>
      <c r="F174" t="s">
        <v>414</v>
      </c>
      <c r="G174" t="s">
        <v>415</v>
      </c>
      <c r="H174" t="s">
        <v>411</v>
      </c>
      <c r="I174" t="s">
        <v>493</v>
      </c>
      <c r="J174" t="s">
        <v>412</v>
      </c>
      <c r="K174" t="s">
        <v>720</v>
      </c>
      <c r="L174" t="s">
        <v>719</v>
      </c>
      <c r="M174" t="s">
        <v>711</v>
      </c>
      <c r="N174" t="s">
        <v>711</v>
      </c>
      <c r="O174" t="s">
        <v>754</v>
      </c>
      <c r="P174" t="s">
        <v>720</v>
      </c>
      <c r="Q174" t="s">
        <v>722</v>
      </c>
      <c r="R174" t="s">
        <v>735</v>
      </c>
      <c r="S174" t="s">
        <v>710</v>
      </c>
      <c r="T174" t="s">
        <v>754</v>
      </c>
    </row>
    <row r="175" spans="1:20" x14ac:dyDescent="0.25">
      <c r="A175" t="s">
        <v>362</v>
      </c>
      <c r="B175" t="s">
        <v>361</v>
      </c>
      <c r="C175" t="s">
        <v>516</v>
      </c>
      <c r="D175" t="s">
        <v>525</v>
      </c>
      <c r="E175" t="s">
        <v>524</v>
      </c>
      <c r="F175" t="s">
        <v>445</v>
      </c>
      <c r="G175" t="s">
        <v>441</v>
      </c>
      <c r="H175" t="s">
        <v>442</v>
      </c>
      <c r="I175" t="s">
        <v>443</v>
      </c>
      <c r="J175" t="s">
        <v>560</v>
      </c>
      <c r="K175" t="s">
        <v>718</v>
      </c>
      <c r="L175" t="s">
        <v>715</v>
      </c>
      <c r="M175" t="s">
        <v>719</v>
      </c>
      <c r="N175" t="s">
        <v>717</v>
      </c>
      <c r="O175" t="s">
        <v>737</v>
      </c>
      <c r="P175" t="s">
        <v>733</v>
      </c>
      <c r="Q175" t="s">
        <v>717</v>
      </c>
      <c r="R175" t="s">
        <v>735</v>
      </c>
      <c r="S175" t="s">
        <v>715</v>
      </c>
      <c r="T175" t="s">
        <v>731</v>
      </c>
    </row>
    <row r="176" spans="1:20" x14ac:dyDescent="0.25">
      <c r="A176" t="s">
        <v>343</v>
      </c>
      <c r="B176" t="s">
        <v>341</v>
      </c>
      <c r="C176" t="s">
        <v>342</v>
      </c>
      <c r="D176" t="s">
        <v>531</v>
      </c>
      <c r="E176" t="s">
        <v>345</v>
      </c>
      <c r="F176" t="s">
        <v>428</v>
      </c>
      <c r="G176" t="s">
        <v>426</v>
      </c>
      <c r="H176" t="s">
        <v>430</v>
      </c>
      <c r="I176" t="s">
        <v>536</v>
      </c>
      <c r="J176" t="s">
        <v>429</v>
      </c>
      <c r="K176" t="s">
        <v>738</v>
      </c>
      <c r="L176" t="s">
        <v>722</v>
      </c>
      <c r="M176" t="s">
        <v>721</v>
      </c>
      <c r="N176" t="s">
        <v>725</v>
      </c>
      <c r="O176" t="s">
        <v>751</v>
      </c>
      <c r="P176" t="s">
        <v>732</v>
      </c>
      <c r="Q176" t="s">
        <v>710</v>
      </c>
      <c r="R176" t="s">
        <v>723</v>
      </c>
      <c r="S176" t="s">
        <v>721</v>
      </c>
      <c r="T176" t="s">
        <v>755</v>
      </c>
    </row>
    <row r="177" spans="1:20" x14ac:dyDescent="0.25">
      <c r="A177" t="s">
        <v>339</v>
      </c>
      <c r="B177" t="s">
        <v>337</v>
      </c>
      <c r="C177" t="s">
        <v>340</v>
      </c>
      <c r="D177" t="s">
        <v>513</v>
      </c>
      <c r="E177" t="s">
        <v>336</v>
      </c>
      <c r="F177" t="s">
        <v>467</v>
      </c>
      <c r="G177" t="s">
        <v>491</v>
      </c>
      <c r="H177" t="s">
        <v>469</v>
      </c>
      <c r="I177" t="s">
        <v>553</v>
      </c>
      <c r="J177" t="s">
        <v>546</v>
      </c>
      <c r="K177" t="s">
        <v>713</v>
      </c>
      <c r="L177" t="s">
        <v>706</v>
      </c>
      <c r="M177" t="s">
        <v>721</v>
      </c>
      <c r="N177" t="s">
        <v>716</v>
      </c>
      <c r="O177" t="s">
        <v>749</v>
      </c>
      <c r="P177" t="s">
        <v>715</v>
      </c>
      <c r="Q177" t="s">
        <v>706</v>
      </c>
      <c r="R177" t="s">
        <v>733</v>
      </c>
      <c r="S177" t="s">
        <v>722</v>
      </c>
      <c r="T177" t="s">
        <v>739</v>
      </c>
    </row>
    <row r="178" spans="1:20" x14ac:dyDescent="0.25">
      <c r="A178" t="s">
        <v>347</v>
      </c>
      <c r="B178" t="s">
        <v>486</v>
      </c>
      <c r="C178" t="s">
        <v>346</v>
      </c>
      <c r="D178" t="s">
        <v>350</v>
      </c>
      <c r="E178" t="s">
        <v>349</v>
      </c>
      <c r="F178" t="s">
        <v>451</v>
      </c>
      <c r="G178" t="s">
        <v>453</v>
      </c>
      <c r="H178" t="s">
        <v>452</v>
      </c>
      <c r="I178" t="s">
        <v>532</v>
      </c>
      <c r="J178" t="s">
        <v>533</v>
      </c>
      <c r="K178" t="s">
        <v>731</v>
      </c>
      <c r="L178" t="s">
        <v>711</v>
      </c>
      <c r="M178" t="s">
        <v>735</v>
      </c>
      <c r="N178" t="s">
        <v>730</v>
      </c>
      <c r="O178" t="s">
        <v>745</v>
      </c>
      <c r="P178" t="s">
        <v>713</v>
      </c>
      <c r="Q178" t="s">
        <v>711</v>
      </c>
      <c r="R178" t="s">
        <v>719</v>
      </c>
      <c r="S178" t="s">
        <v>729</v>
      </c>
      <c r="T178" t="s">
        <v>748</v>
      </c>
    </row>
    <row r="179" spans="1:20" x14ac:dyDescent="0.25">
      <c r="A179" t="s">
        <v>356</v>
      </c>
      <c r="B179" t="s">
        <v>358</v>
      </c>
      <c r="C179" t="s">
        <v>357</v>
      </c>
      <c r="D179" t="s">
        <v>359</v>
      </c>
      <c r="E179" t="s">
        <v>360</v>
      </c>
      <c r="F179" t="s">
        <v>471</v>
      </c>
      <c r="G179" t="s">
        <v>473</v>
      </c>
      <c r="H179" t="s">
        <v>474</v>
      </c>
      <c r="I179" t="s">
        <v>530</v>
      </c>
      <c r="J179" t="s">
        <v>561</v>
      </c>
      <c r="K179" t="s">
        <v>718</v>
      </c>
      <c r="L179" t="s">
        <v>717</v>
      </c>
      <c r="M179" t="s">
        <v>707</v>
      </c>
      <c r="N179" t="s">
        <v>714</v>
      </c>
      <c r="O179" t="s">
        <v>737</v>
      </c>
      <c r="P179" t="s">
        <v>712</v>
      </c>
      <c r="Q179" t="s">
        <v>707</v>
      </c>
      <c r="R179" t="s">
        <v>711</v>
      </c>
      <c r="S179" t="s">
        <v>708</v>
      </c>
      <c r="T179" t="s">
        <v>739</v>
      </c>
    </row>
    <row r="180" spans="1:20" x14ac:dyDescent="0.25">
      <c r="A180" t="s">
        <v>373</v>
      </c>
      <c r="B180" t="s">
        <v>372</v>
      </c>
      <c r="C180" t="s">
        <v>375</v>
      </c>
      <c r="D180" t="s">
        <v>558</v>
      </c>
      <c r="E180" t="s">
        <v>371</v>
      </c>
      <c r="F180" t="s">
        <v>394</v>
      </c>
      <c r="G180" t="s">
        <v>528</v>
      </c>
      <c r="H180" t="s">
        <v>393</v>
      </c>
      <c r="I180" t="s">
        <v>392</v>
      </c>
      <c r="J180" t="s">
        <v>395</v>
      </c>
      <c r="K180" t="s">
        <v>713</v>
      </c>
      <c r="L180" t="s">
        <v>707</v>
      </c>
      <c r="M180" t="s">
        <v>722</v>
      </c>
      <c r="N180" t="s">
        <v>714</v>
      </c>
      <c r="O180" t="s">
        <v>755</v>
      </c>
      <c r="P180" t="s">
        <v>720</v>
      </c>
      <c r="Q180" t="s">
        <v>722</v>
      </c>
      <c r="R180" t="s">
        <v>723</v>
      </c>
      <c r="S180" t="s">
        <v>721</v>
      </c>
      <c r="T180" t="s">
        <v>749</v>
      </c>
    </row>
    <row r="181" spans="1:20" x14ac:dyDescent="0.25">
      <c r="A181" t="s">
        <v>408</v>
      </c>
      <c r="B181" t="s">
        <v>500</v>
      </c>
      <c r="C181" t="s">
        <v>407</v>
      </c>
      <c r="D181" t="s">
        <v>409</v>
      </c>
      <c r="E181" t="s">
        <v>406</v>
      </c>
      <c r="F181" t="s">
        <v>536</v>
      </c>
      <c r="G181" t="s">
        <v>504</v>
      </c>
      <c r="H181" t="s">
        <v>428</v>
      </c>
      <c r="I181" t="s">
        <v>430</v>
      </c>
      <c r="J181" t="s">
        <v>426</v>
      </c>
      <c r="K181" t="s">
        <v>720</v>
      </c>
      <c r="L181" t="s">
        <v>714</v>
      </c>
      <c r="M181" t="s">
        <v>735</v>
      </c>
      <c r="N181" t="s">
        <v>712</v>
      </c>
      <c r="O181" t="s">
        <v>748</v>
      </c>
      <c r="P181" t="s">
        <v>713</v>
      </c>
      <c r="Q181" t="s">
        <v>715</v>
      </c>
      <c r="R181" t="s">
        <v>722</v>
      </c>
      <c r="S181" t="s">
        <v>709</v>
      </c>
      <c r="T181" t="s">
        <v>741</v>
      </c>
    </row>
    <row r="182" spans="1:20" x14ac:dyDescent="0.25">
      <c r="A182" t="s">
        <v>403</v>
      </c>
      <c r="B182" t="s">
        <v>543</v>
      </c>
      <c r="C182" t="s">
        <v>402</v>
      </c>
      <c r="D182" t="s">
        <v>404</v>
      </c>
      <c r="E182" t="s">
        <v>519</v>
      </c>
      <c r="F182" t="s">
        <v>441</v>
      </c>
      <c r="G182" t="s">
        <v>445</v>
      </c>
      <c r="H182" t="s">
        <v>442</v>
      </c>
      <c r="I182" t="s">
        <v>443</v>
      </c>
      <c r="J182" t="s">
        <v>560</v>
      </c>
      <c r="K182" t="s">
        <v>730</v>
      </c>
      <c r="L182" t="s">
        <v>716</v>
      </c>
      <c r="M182" t="s">
        <v>735</v>
      </c>
      <c r="N182" t="s">
        <v>733</v>
      </c>
      <c r="O182" t="s">
        <v>732</v>
      </c>
      <c r="P182" t="s">
        <v>718</v>
      </c>
      <c r="Q182" t="s">
        <v>707</v>
      </c>
      <c r="R182" t="s">
        <v>719</v>
      </c>
      <c r="S182" t="s">
        <v>714</v>
      </c>
      <c r="T182" t="s">
        <v>739</v>
      </c>
    </row>
    <row r="183" spans="1:20" x14ac:dyDescent="0.25">
      <c r="A183" t="s">
        <v>457</v>
      </c>
      <c r="B183" t="s">
        <v>458</v>
      </c>
      <c r="C183" t="s">
        <v>456</v>
      </c>
      <c r="D183" t="s">
        <v>490</v>
      </c>
      <c r="E183" t="s">
        <v>460</v>
      </c>
      <c r="F183" t="s">
        <v>482</v>
      </c>
      <c r="G183" t="s">
        <v>481</v>
      </c>
      <c r="H183" t="s">
        <v>483</v>
      </c>
      <c r="I183" t="s">
        <v>484</v>
      </c>
      <c r="J183" t="s">
        <v>555</v>
      </c>
      <c r="K183" t="s">
        <v>713</v>
      </c>
      <c r="L183" t="s">
        <v>707</v>
      </c>
      <c r="M183" t="s">
        <v>721</v>
      </c>
      <c r="N183" t="s">
        <v>724</v>
      </c>
      <c r="O183" t="s">
        <v>752</v>
      </c>
      <c r="P183" t="s">
        <v>720</v>
      </c>
      <c r="Q183" t="s">
        <v>725</v>
      </c>
      <c r="R183" t="s">
        <v>735</v>
      </c>
      <c r="S183" t="s">
        <v>715</v>
      </c>
      <c r="T183" t="s">
        <v>753</v>
      </c>
    </row>
    <row r="184" spans="1:20" x14ac:dyDescent="0.25">
      <c r="A184" t="s">
        <v>431</v>
      </c>
      <c r="B184" t="s">
        <v>529</v>
      </c>
      <c r="C184" t="s">
        <v>432</v>
      </c>
      <c r="D184" t="s">
        <v>562</v>
      </c>
      <c r="E184" t="s">
        <v>542</v>
      </c>
      <c r="F184" t="s">
        <v>463</v>
      </c>
      <c r="G184" t="s">
        <v>464</v>
      </c>
      <c r="H184" t="s">
        <v>465</v>
      </c>
      <c r="I184" t="s">
        <v>462</v>
      </c>
      <c r="J184" t="s">
        <v>552</v>
      </c>
      <c r="K184" t="s">
        <v>730</v>
      </c>
      <c r="L184" t="s">
        <v>707</v>
      </c>
      <c r="M184" t="s">
        <v>707</v>
      </c>
      <c r="N184" t="s">
        <v>720</v>
      </c>
      <c r="O184" t="s">
        <v>749</v>
      </c>
      <c r="P184" t="s">
        <v>729</v>
      </c>
      <c r="Q184" t="s">
        <v>716</v>
      </c>
      <c r="R184" t="s">
        <v>707</v>
      </c>
      <c r="S184" t="s">
        <v>708</v>
      </c>
      <c r="T184" t="s">
        <v>739</v>
      </c>
    </row>
    <row r="185" spans="1:20" x14ac:dyDescent="0.25">
      <c r="A185" t="s">
        <v>438</v>
      </c>
      <c r="B185" t="s">
        <v>436</v>
      </c>
      <c r="C185" t="s">
        <v>440</v>
      </c>
      <c r="D185" t="s">
        <v>437</v>
      </c>
      <c r="E185" t="s">
        <v>439</v>
      </c>
      <c r="F185" t="s">
        <v>353</v>
      </c>
      <c r="G185" t="s">
        <v>352</v>
      </c>
      <c r="H185" t="s">
        <v>351</v>
      </c>
      <c r="I185" t="s">
        <v>355</v>
      </c>
      <c r="J185" t="s">
        <v>354</v>
      </c>
      <c r="K185" t="s">
        <v>729</v>
      </c>
      <c r="L185" t="s">
        <v>719</v>
      </c>
      <c r="M185" t="s">
        <v>710</v>
      </c>
      <c r="N185" t="s">
        <v>706</v>
      </c>
      <c r="O185" t="s">
        <v>744</v>
      </c>
      <c r="P185" t="s">
        <v>732</v>
      </c>
      <c r="Q185" t="s">
        <v>717</v>
      </c>
      <c r="R185" t="s">
        <v>714</v>
      </c>
      <c r="S185" t="s">
        <v>715</v>
      </c>
      <c r="T185" t="s">
        <v>741</v>
      </c>
    </row>
    <row r="186" spans="1:20" x14ac:dyDescent="0.25">
      <c r="A186" t="s">
        <v>476</v>
      </c>
      <c r="B186" t="s">
        <v>477</v>
      </c>
      <c r="C186" t="s">
        <v>478</v>
      </c>
      <c r="D186" t="s">
        <v>480</v>
      </c>
      <c r="E186" t="s">
        <v>544</v>
      </c>
      <c r="F186" t="s">
        <v>421</v>
      </c>
      <c r="G186" t="s">
        <v>423</v>
      </c>
      <c r="H186" t="s">
        <v>424</v>
      </c>
      <c r="I186" t="s">
        <v>489</v>
      </c>
      <c r="J186" t="s">
        <v>422</v>
      </c>
      <c r="K186" t="s">
        <v>705</v>
      </c>
      <c r="L186" t="s">
        <v>723</v>
      </c>
      <c r="M186" t="s">
        <v>719</v>
      </c>
      <c r="N186" t="s">
        <v>715</v>
      </c>
      <c r="O186" t="s">
        <v>741</v>
      </c>
      <c r="P186" t="s">
        <v>718</v>
      </c>
      <c r="Q186" t="s">
        <v>716</v>
      </c>
      <c r="R186" t="s">
        <v>710</v>
      </c>
      <c r="S186" t="s">
        <v>707</v>
      </c>
      <c r="T186" t="s">
        <v>737</v>
      </c>
    </row>
    <row r="187" spans="1:20" x14ac:dyDescent="0.25">
      <c r="A187" t="s">
        <v>400</v>
      </c>
      <c r="B187" t="s">
        <v>563</v>
      </c>
      <c r="C187" t="s">
        <v>396</v>
      </c>
      <c r="D187" t="s">
        <v>559</v>
      </c>
      <c r="E187" t="s">
        <v>397</v>
      </c>
      <c r="F187" t="s">
        <v>412</v>
      </c>
      <c r="G187" t="s">
        <v>413</v>
      </c>
      <c r="H187" t="s">
        <v>414</v>
      </c>
      <c r="I187" t="s">
        <v>411</v>
      </c>
      <c r="J187" t="s">
        <v>415</v>
      </c>
      <c r="K187" t="s">
        <v>736</v>
      </c>
      <c r="L187" t="s">
        <v>715</v>
      </c>
      <c r="M187" t="s">
        <v>724</v>
      </c>
      <c r="N187" t="s">
        <v>729</v>
      </c>
      <c r="O187" t="s">
        <v>743</v>
      </c>
      <c r="P187" t="s">
        <v>741</v>
      </c>
      <c r="Q187" t="s">
        <v>724</v>
      </c>
      <c r="R187" t="s">
        <v>707</v>
      </c>
      <c r="S187" t="s">
        <v>706</v>
      </c>
      <c r="T187" t="s">
        <v>758</v>
      </c>
    </row>
    <row r="188" spans="1:20" x14ac:dyDescent="0.25">
      <c r="A188" t="s">
        <v>361</v>
      </c>
      <c r="B188" t="s">
        <v>524</v>
      </c>
      <c r="C188" t="s">
        <v>525</v>
      </c>
      <c r="D188" t="s">
        <v>362</v>
      </c>
      <c r="E188" t="s">
        <v>365</v>
      </c>
      <c r="F188" t="s">
        <v>382</v>
      </c>
      <c r="G188" t="s">
        <v>383</v>
      </c>
      <c r="H188" t="s">
        <v>384</v>
      </c>
      <c r="I188" t="s">
        <v>381</v>
      </c>
      <c r="J188" t="s">
        <v>385</v>
      </c>
      <c r="K188" t="s">
        <v>708</v>
      </c>
      <c r="L188" t="s">
        <v>716</v>
      </c>
      <c r="M188" t="s">
        <v>711</v>
      </c>
      <c r="N188" t="s">
        <v>731</v>
      </c>
      <c r="O188" t="s">
        <v>748</v>
      </c>
      <c r="P188" t="s">
        <v>718</v>
      </c>
      <c r="Q188" t="s">
        <v>717</v>
      </c>
      <c r="R188" t="s">
        <v>721</v>
      </c>
      <c r="S188" t="s">
        <v>718</v>
      </c>
      <c r="T188" t="s">
        <v>754</v>
      </c>
    </row>
    <row r="189" spans="1:20" x14ac:dyDescent="0.25">
      <c r="A189" t="s">
        <v>343</v>
      </c>
      <c r="B189" t="s">
        <v>342</v>
      </c>
      <c r="C189" t="s">
        <v>341</v>
      </c>
      <c r="D189" t="s">
        <v>345</v>
      </c>
      <c r="E189" t="s">
        <v>531</v>
      </c>
      <c r="F189" t="s">
        <v>419</v>
      </c>
      <c r="G189" t="s">
        <v>416</v>
      </c>
      <c r="H189" t="s">
        <v>418</v>
      </c>
      <c r="I189" t="s">
        <v>517</v>
      </c>
      <c r="J189" t="s">
        <v>487</v>
      </c>
      <c r="K189" t="s">
        <v>730</v>
      </c>
      <c r="L189" t="s">
        <v>721</v>
      </c>
      <c r="M189" t="s">
        <v>710</v>
      </c>
      <c r="N189" t="s">
        <v>715</v>
      </c>
      <c r="O189" t="s">
        <v>743</v>
      </c>
      <c r="P189" t="s">
        <v>727</v>
      </c>
      <c r="Q189" t="s">
        <v>722</v>
      </c>
      <c r="R189" t="s">
        <v>721</v>
      </c>
      <c r="S189" t="s">
        <v>709</v>
      </c>
      <c r="T189" t="s">
        <v>745</v>
      </c>
    </row>
    <row r="190" spans="1:20" x14ac:dyDescent="0.25">
      <c r="A190" t="s">
        <v>448</v>
      </c>
      <c r="B190" t="s">
        <v>446</v>
      </c>
      <c r="C190" t="s">
        <v>449</v>
      </c>
      <c r="D190" t="s">
        <v>564</v>
      </c>
      <c r="E190" t="s">
        <v>447</v>
      </c>
      <c r="F190" t="s">
        <v>456</v>
      </c>
      <c r="G190" t="s">
        <v>458</v>
      </c>
      <c r="H190" t="s">
        <v>490</v>
      </c>
      <c r="I190" t="s">
        <v>457</v>
      </c>
      <c r="J190" t="s">
        <v>460</v>
      </c>
      <c r="K190" t="s">
        <v>740</v>
      </c>
      <c r="L190" t="s">
        <v>707</v>
      </c>
      <c r="M190" t="s">
        <v>714</v>
      </c>
      <c r="N190" t="s">
        <v>717</v>
      </c>
      <c r="O190" t="s">
        <v>747</v>
      </c>
      <c r="P190" t="s">
        <v>730</v>
      </c>
      <c r="Q190" t="s">
        <v>719</v>
      </c>
      <c r="R190" t="s">
        <v>721</v>
      </c>
      <c r="S190" t="s">
        <v>733</v>
      </c>
      <c r="T190" t="s">
        <v>746</v>
      </c>
    </row>
    <row r="191" spans="1:20" x14ac:dyDescent="0.25">
      <c r="A191" t="s">
        <v>369</v>
      </c>
      <c r="B191" t="s">
        <v>366</v>
      </c>
      <c r="C191" t="s">
        <v>370</v>
      </c>
      <c r="D191" t="s">
        <v>367</v>
      </c>
      <c r="E191" t="s">
        <v>368</v>
      </c>
      <c r="F191" t="s">
        <v>565</v>
      </c>
      <c r="G191" t="s">
        <v>431</v>
      </c>
      <c r="H191" t="s">
        <v>432</v>
      </c>
      <c r="I191" t="s">
        <v>562</v>
      </c>
      <c r="J191" t="s">
        <v>529</v>
      </c>
      <c r="K191" t="s">
        <v>709</v>
      </c>
      <c r="L191" t="s">
        <v>715</v>
      </c>
      <c r="M191" t="s">
        <v>710</v>
      </c>
      <c r="N191" t="s">
        <v>709</v>
      </c>
      <c r="O191" t="s">
        <v>731</v>
      </c>
      <c r="P191" t="s">
        <v>726</v>
      </c>
      <c r="Q191" t="s">
        <v>710</v>
      </c>
      <c r="R191" t="s">
        <v>714</v>
      </c>
      <c r="S191" t="s">
        <v>710</v>
      </c>
      <c r="T191" t="s">
        <v>738</v>
      </c>
    </row>
    <row r="192" spans="1:20" x14ac:dyDescent="0.25">
      <c r="A192" t="s">
        <v>347</v>
      </c>
      <c r="B192" t="s">
        <v>350</v>
      </c>
      <c r="C192" t="s">
        <v>486</v>
      </c>
      <c r="D192" t="s">
        <v>346</v>
      </c>
      <c r="E192" t="s">
        <v>349</v>
      </c>
      <c r="F192" t="s">
        <v>451</v>
      </c>
      <c r="G192" t="s">
        <v>452</v>
      </c>
      <c r="H192" t="s">
        <v>453</v>
      </c>
      <c r="I192" t="s">
        <v>533</v>
      </c>
      <c r="J192" t="s">
        <v>532</v>
      </c>
      <c r="K192" t="s">
        <v>739</v>
      </c>
      <c r="L192" t="s">
        <v>715</v>
      </c>
      <c r="M192" t="s">
        <v>721</v>
      </c>
      <c r="N192" t="s">
        <v>712</v>
      </c>
      <c r="O192" t="s">
        <v>756</v>
      </c>
      <c r="P192">
        <v>27</v>
      </c>
      <c r="Q192">
        <v>18</v>
      </c>
      <c r="R192">
        <v>27</v>
      </c>
      <c r="S192">
        <v>26</v>
      </c>
      <c r="T192">
        <v>48</v>
      </c>
    </row>
    <row r="193" spans="1:20" x14ac:dyDescent="0.25">
      <c r="A193" t="s">
        <v>439</v>
      </c>
      <c r="B193" t="s">
        <v>437</v>
      </c>
      <c r="C193" t="s">
        <v>436</v>
      </c>
      <c r="D193" t="s">
        <v>520</v>
      </c>
      <c r="E193" t="s">
        <v>440</v>
      </c>
      <c r="F193" t="s">
        <v>467</v>
      </c>
      <c r="G193" t="s">
        <v>546</v>
      </c>
      <c r="H193" t="s">
        <v>469</v>
      </c>
      <c r="I193" t="s">
        <v>491</v>
      </c>
      <c r="J193" t="s">
        <v>553</v>
      </c>
      <c r="K193" t="s">
        <v>726</v>
      </c>
      <c r="L193" t="s">
        <v>715</v>
      </c>
      <c r="M193" t="s">
        <v>719</v>
      </c>
      <c r="N193" t="s">
        <v>714</v>
      </c>
      <c r="O193" t="s">
        <v>753</v>
      </c>
      <c r="P193" t="s">
        <v>708</v>
      </c>
      <c r="Q193" t="s">
        <v>715</v>
      </c>
      <c r="R193" t="s">
        <v>722</v>
      </c>
      <c r="S193" t="s">
        <v>714</v>
      </c>
      <c r="T193" t="s">
        <v>740</v>
      </c>
    </row>
    <row r="194" spans="1:20" x14ac:dyDescent="0.25">
      <c r="A194" t="s">
        <v>360</v>
      </c>
      <c r="B194" t="s">
        <v>356</v>
      </c>
      <c r="C194" t="s">
        <v>359</v>
      </c>
      <c r="D194" t="s">
        <v>357</v>
      </c>
      <c r="E194" t="s">
        <v>358</v>
      </c>
      <c r="F194" t="s">
        <v>340</v>
      </c>
      <c r="G194" t="s">
        <v>513</v>
      </c>
      <c r="H194" t="s">
        <v>337</v>
      </c>
      <c r="I194" t="s">
        <v>336</v>
      </c>
      <c r="J194" t="s">
        <v>339</v>
      </c>
      <c r="K194" t="s">
        <v>731</v>
      </c>
      <c r="L194" t="s">
        <v>706</v>
      </c>
      <c r="M194" t="s">
        <v>725</v>
      </c>
      <c r="N194" t="s">
        <v>711</v>
      </c>
      <c r="O194" t="s">
        <v>746</v>
      </c>
      <c r="P194" t="s">
        <v>729</v>
      </c>
      <c r="Q194" t="s">
        <v>715</v>
      </c>
      <c r="R194" t="s">
        <v>719</v>
      </c>
      <c r="S194" t="s">
        <v>708</v>
      </c>
      <c r="T194" t="s">
        <v>743</v>
      </c>
    </row>
    <row r="195" spans="1:20" x14ac:dyDescent="0.25">
      <c r="A195" t="s">
        <v>366</v>
      </c>
      <c r="B195" t="s">
        <v>554</v>
      </c>
      <c r="C195" t="s">
        <v>369</v>
      </c>
      <c r="D195" t="s">
        <v>368</v>
      </c>
      <c r="E195" t="s">
        <v>367</v>
      </c>
      <c r="F195" t="s">
        <v>757</v>
      </c>
      <c r="G195" t="s">
        <v>394</v>
      </c>
      <c r="H195" t="s">
        <v>528</v>
      </c>
      <c r="I195" t="s">
        <v>392</v>
      </c>
      <c r="J195" t="s">
        <v>395</v>
      </c>
      <c r="K195" t="s">
        <v>733</v>
      </c>
      <c r="L195" t="s">
        <v>722</v>
      </c>
      <c r="M195" t="s">
        <v>721</v>
      </c>
      <c r="N195" t="s">
        <v>706</v>
      </c>
      <c r="O195" t="s">
        <v>754</v>
      </c>
      <c r="P195" t="s">
        <v>720</v>
      </c>
      <c r="Q195" t="s">
        <v>722</v>
      </c>
      <c r="R195" t="s">
        <v>715</v>
      </c>
      <c r="S195" t="s">
        <v>717</v>
      </c>
      <c r="T195" t="s">
        <v>755</v>
      </c>
    </row>
    <row r="196" spans="1:20" x14ac:dyDescent="0.25">
      <c r="A196" t="s">
        <v>345</v>
      </c>
      <c r="B196" t="s">
        <v>343</v>
      </c>
      <c r="C196" t="s">
        <v>342</v>
      </c>
      <c r="D196" t="s">
        <v>531</v>
      </c>
      <c r="E196" t="s">
        <v>341</v>
      </c>
      <c r="F196" t="s">
        <v>396</v>
      </c>
      <c r="G196" t="s">
        <v>397</v>
      </c>
      <c r="H196" t="s">
        <v>563</v>
      </c>
      <c r="I196" t="s">
        <v>506</v>
      </c>
      <c r="J196" t="s">
        <v>400</v>
      </c>
      <c r="K196" t="s">
        <v>727</v>
      </c>
      <c r="L196" t="s">
        <v>714</v>
      </c>
      <c r="M196" t="s">
        <v>721</v>
      </c>
      <c r="N196" t="s">
        <v>717</v>
      </c>
      <c r="O196" t="s">
        <v>749</v>
      </c>
      <c r="P196" t="s">
        <v>708</v>
      </c>
      <c r="Q196" t="s">
        <v>706</v>
      </c>
      <c r="R196" t="s">
        <v>721</v>
      </c>
      <c r="S196" t="s">
        <v>718</v>
      </c>
      <c r="T196" t="s">
        <v>739</v>
      </c>
    </row>
    <row r="197" spans="1:20" x14ac:dyDescent="0.25">
      <c r="A197" t="s">
        <v>482</v>
      </c>
      <c r="B197" t="s">
        <v>483</v>
      </c>
      <c r="C197" t="s">
        <v>481</v>
      </c>
      <c r="D197" t="s">
        <v>484</v>
      </c>
      <c r="E197" t="s">
        <v>485</v>
      </c>
      <c r="F197" t="s">
        <v>377</v>
      </c>
      <c r="G197" t="s">
        <v>380</v>
      </c>
      <c r="H197" t="s">
        <v>378</v>
      </c>
      <c r="I197" t="s">
        <v>379</v>
      </c>
      <c r="J197" t="s">
        <v>376</v>
      </c>
      <c r="K197" t="s">
        <v>732</v>
      </c>
      <c r="L197" t="s">
        <v>722</v>
      </c>
      <c r="M197" t="s">
        <v>717</v>
      </c>
      <c r="N197" t="s">
        <v>708</v>
      </c>
      <c r="O197" t="s">
        <v>758</v>
      </c>
      <c r="P197" t="s">
        <v>720</v>
      </c>
      <c r="Q197" t="s">
        <v>723</v>
      </c>
      <c r="R197" t="s">
        <v>735</v>
      </c>
      <c r="S197" t="s">
        <v>710</v>
      </c>
      <c r="T197" t="s">
        <v>758</v>
      </c>
    </row>
    <row r="198" spans="1:20" x14ac:dyDescent="0.25">
      <c r="A198" t="s">
        <v>403</v>
      </c>
      <c r="B198" t="s">
        <v>543</v>
      </c>
      <c r="C198" t="s">
        <v>402</v>
      </c>
      <c r="D198" t="s">
        <v>404</v>
      </c>
      <c r="E198" t="s">
        <v>519</v>
      </c>
      <c r="F198" t="s">
        <v>445</v>
      </c>
      <c r="G198" t="s">
        <v>441</v>
      </c>
      <c r="H198" t="s">
        <v>443</v>
      </c>
      <c r="I198" t="s">
        <v>442</v>
      </c>
      <c r="J198" t="s">
        <v>560</v>
      </c>
      <c r="K198" t="s">
        <v>728</v>
      </c>
      <c r="L198" t="s">
        <v>711</v>
      </c>
      <c r="M198" t="s">
        <v>710</v>
      </c>
      <c r="N198" t="s">
        <v>715</v>
      </c>
      <c r="O198" t="s">
        <v>754</v>
      </c>
      <c r="P198" t="s">
        <v>708</v>
      </c>
      <c r="Q198" t="s">
        <v>721</v>
      </c>
      <c r="R198" t="s">
        <v>724</v>
      </c>
      <c r="S198" t="s">
        <v>716</v>
      </c>
      <c r="T198" t="s">
        <v>738</v>
      </c>
    </row>
    <row r="199" spans="1:20" x14ac:dyDescent="0.25">
      <c r="A199" t="s">
        <v>373</v>
      </c>
      <c r="B199" t="s">
        <v>372</v>
      </c>
      <c r="C199" t="s">
        <v>375</v>
      </c>
      <c r="D199" t="s">
        <v>374</v>
      </c>
      <c r="E199" t="s">
        <v>371</v>
      </c>
      <c r="F199" t="s">
        <v>406</v>
      </c>
      <c r="G199" t="s">
        <v>407</v>
      </c>
      <c r="H199" t="s">
        <v>409</v>
      </c>
      <c r="I199" t="s">
        <v>408</v>
      </c>
      <c r="J199" t="s">
        <v>500</v>
      </c>
      <c r="K199" t="s">
        <v>717</v>
      </c>
      <c r="L199" t="s">
        <v>719</v>
      </c>
      <c r="M199" t="s">
        <v>715</v>
      </c>
      <c r="N199" t="s">
        <v>713</v>
      </c>
      <c r="O199" t="s">
        <v>705</v>
      </c>
      <c r="P199" t="s">
        <v>727</v>
      </c>
      <c r="Q199" t="s">
        <v>722</v>
      </c>
      <c r="R199" t="s">
        <v>724</v>
      </c>
      <c r="S199" t="s">
        <v>718</v>
      </c>
      <c r="T199" t="s">
        <v>746</v>
      </c>
    </row>
    <row r="200" spans="1:20" x14ac:dyDescent="0.25">
      <c r="A200" t="s">
        <v>448</v>
      </c>
      <c r="B200" t="s">
        <v>446</v>
      </c>
      <c r="C200" t="s">
        <v>447</v>
      </c>
      <c r="D200" t="s">
        <v>450</v>
      </c>
      <c r="E200" t="s">
        <v>449</v>
      </c>
      <c r="F200" t="s">
        <v>429</v>
      </c>
      <c r="G200" t="s">
        <v>426</v>
      </c>
      <c r="H200" t="s">
        <v>428</v>
      </c>
      <c r="I200" t="s">
        <v>536</v>
      </c>
      <c r="J200" t="s">
        <v>430</v>
      </c>
      <c r="K200" t="s">
        <v>713</v>
      </c>
      <c r="L200" t="s">
        <v>722</v>
      </c>
      <c r="M200" t="s">
        <v>710</v>
      </c>
      <c r="N200" t="s">
        <v>717</v>
      </c>
      <c r="O200" t="s">
        <v>732</v>
      </c>
      <c r="P200" t="s">
        <v>737</v>
      </c>
      <c r="Q200" t="s">
        <v>719</v>
      </c>
      <c r="R200" t="s">
        <v>719</v>
      </c>
      <c r="S200" t="s">
        <v>715</v>
      </c>
      <c r="T200" t="s">
        <v>756</v>
      </c>
    </row>
    <row r="201" spans="1:20" x14ac:dyDescent="0.25">
      <c r="A201" t="s">
        <v>471</v>
      </c>
      <c r="B201" t="s">
        <v>473</v>
      </c>
      <c r="C201" t="s">
        <v>530</v>
      </c>
      <c r="D201" t="s">
        <v>561</v>
      </c>
      <c r="E201" t="s">
        <v>474</v>
      </c>
      <c r="F201" t="s">
        <v>463</v>
      </c>
      <c r="G201" t="s">
        <v>464</v>
      </c>
      <c r="H201" t="s">
        <v>462</v>
      </c>
      <c r="I201" t="s">
        <v>465</v>
      </c>
      <c r="J201" t="s">
        <v>552</v>
      </c>
      <c r="K201" t="s">
        <v>727</v>
      </c>
      <c r="L201" t="s">
        <v>724</v>
      </c>
      <c r="M201" t="s">
        <v>719</v>
      </c>
      <c r="N201" t="s">
        <v>712</v>
      </c>
      <c r="O201" t="s">
        <v>745</v>
      </c>
      <c r="P201" t="s">
        <v>730</v>
      </c>
      <c r="Q201" t="s">
        <v>717</v>
      </c>
      <c r="R201" t="s">
        <v>722</v>
      </c>
      <c r="S201" t="s">
        <v>721</v>
      </c>
      <c r="T201" t="s">
        <v>743</v>
      </c>
    </row>
    <row r="202" spans="1:20" x14ac:dyDescent="0.25">
      <c r="A202" t="s">
        <v>356</v>
      </c>
      <c r="B202" t="s">
        <v>358</v>
      </c>
      <c r="C202" t="s">
        <v>359</v>
      </c>
      <c r="D202" t="s">
        <v>360</v>
      </c>
      <c r="E202" t="s">
        <v>357</v>
      </c>
      <c r="F202" t="s">
        <v>353</v>
      </c>
      <c r="G202" t="s">
        <v>352</v>
      </c>
      <c r="H202" t="s">
        <v>351</v>
      </c>
      <c r="I202" t="s">
        <v>355</v>
      </c>
      <c r="J202" t="s">
        <v>354</v>
      </c>
      <c r="K202" t="s">
        <v>726</v>
      </c>
      <c r="L202" t="s">
        <v>711</v>
      </c>
      <c r="M202" t="s">
        <v>716</v>
      </c>
      <c r="N202" t="s">
        <v>716</v>
      </c>
      <c r="O202" t="s">
        <v>741</v>
      </c>
      <c r="P202" t="s">
        <v>729</v>
      </c>
      <c r="Q202" t="s">
        <v>711</v>
      </c>
      <c r="R202" t="s">
        <v>711</v>
      </c>
      <c r="S202" t="s">
        <v>726</v>
      </c>
      <c r="T202" t="s">
        <v>739</v>
      </c>
    </row>
    <row r="203" spans="1:20" x14ac:dyDescent="0.25">
      <c r="A203" t="s">
        <v>413</v>
      </c>
      <c r="B203" t="s">
        <v>412</v>
      </c>
      <c r="C203" t="s">
        <v>411</v>
      </c>
      <c r="D203" t="s">
        <v>414</v>
      </c>
      <c r="E203" t="s">
        <v>415</v>
      </c>
      <c r="F203" t="s">
        <v>361</v>
      </c>
      <c r="G203" t="s">
        <v>362</v>
      </c>
      <c r="H203" t="s">
        <v>525</v>
      </c>
      <c r="I203" t="s">
        <v>524</v>
      </c>
      <c r="J203" t="s">
        <v>365</v>
      </c>
      <c r="K203" t="s">
        <v>720</v>
      </c>
      <c r="L203" t="s">
        <v>730</v>
      </c>
      <c r="M203" t="s">
        <v>735</v>
      </c>
      <c r="N203" t="s">
        <v>715</v>
      </c>
      <c r="O203" t="s">
        <v>737</v>
      </c>
      <c r="P203" t="s">
        <v>728</v>
      </c>
      <c r="Q203" t="s">
        <v>707</v>
      </c>
      <c r="R203" t="s">
        <v>716</v>
      </c>
      <c r="S203" t="s">
        <v>714</v>
      </c>
      <c r="T203" t="s">
        <v>756</v>
      </c>
    </row>
    <row r="204" spans="1:20" x14ac:dyDescent="0.25">
      <c r="A204" t="s">
        <v>382</v>
      </c>
      <c r="B204" t="s">
        <v>759</v>
      </c>
      <c r="C204" t="s">
        <v>381</v>
      </c>
      <c r="D204" t="s">
        <v>384</v>
      </c>
      <c r="E204" t="s">
        <v>760</v>
      </c>
      <c r="F204" t="s">
        <v>386</v>
      </c>
      <c r="G204" t="s">
        <v>387</v>
      </c>
      <c r="H204" t="s">
        <v>497</v>
      </c>
      <c r="I204" t="s">
        <v>388</v>
      </c>
      <c r="J204" t="s">
        <v>390</v>
      </c>
      <c r="K204" t="s">
        <v>731</v>
      </c>
      <c r="L204" t="s">
        <v>722</v>
      </c>
      <c r="M204" t="s">
        <v>724</v>
      </c>
      <c r="N204" t="s">
        <v>708</v>
      </c>
      <c r="O204" t="s">
        <v>761</v>
      </c>
      <c r="P204" t="s">
        <v>726</v>
      </c>
      <c r="Q204" t="s">
        <v>716</v>
      </c>
      <c r="R204" t="s">
        <v>707</v>
      </c>
      <c r="S204" t="s">
        <v>730</v>
      </c>
      <c r="T204" t="s">
        <v>761</v>
      </c>
    </row>
    <row r="205" spans="1:20" x14ac:dyDescent="0.25">
      <c r="A205" t="s">
        <v>416</v>
      </c>
      <c r="B205" t="s">
        <v>419</v>
      </c>
      <c r="C205" t="s">
        <v>418</v>
      </c>
      <c r="D205" t="s">
        <v>517</v>
      </c>
      <c r="E205" t="s">
        <v>487</v>
      </c>
      <c r="F205" t="s">
        <v>476</v>
      </c>
      <c r="G205" t="s">
        <v>477</v>
      </c>
      <c r="H205" t="s">
        <v>480</v>
      </c>
      <c r="I205" t="s">
        <v>478</v>
      </c>
      <c r="J205" t="s">
        <v>544</v>
      </c>
      <c r="K205" t="s">
        <v>732</v>
      </c>
      <c r="L205" t="s">
        <v>716</v>
      </c>
      <c r="M205" t="s">
        <v>714</v>
      </c>
      <c r="N205" t="s">
        <v>708</v>
      </c>
      <c r="O205" t="s">
        <v>755</v>
      </c>
      <c r="P205" t="s">
        <v>733</v>
      </c>
      <c r="Q205" t="s">
        <v>714</v>
      </c>
      <c r="R205" t="s">
        <v>714</v>
      </c>
      <c r="S205" t="s">
        <v>726</v>
      </c>
      <c r="T205" t="s">
        <v>749</v>
      </c>
    </row>
    <row r="206" spans="1:20" x14ac:dyDescent="0.25">
      <c r="A206" t="s">
        <v>553</v>
      </c>
      <c r="B206" t="s">
        <v>467</v>
      </c>
      <c r="C206" t="s">
        <v>491</v>
      </c>
      <c r="D206" t="s">
        <v>469</v>
      </c>
      <c r="E206" t="s">
        <v>522</v>
      </c>
      <c r="F206" t="s">
        <v>347</v>
      </c>
      <c r="G206" t="s">
        <v>486</v>
      </c>
      <c r="H206" t="s">
        <v>350</v>
      </c>
      <c r="I206" t="s">
        <v>346</v>
      </c>
      <c r="J206" t="s">
        <v>349</v>
      </c>
      <c r="K206" t="s">
        <v>709</v>
      </c>
      <c r="L206" t="s">
        <v>722</v>
      </c>
      <c r="M206" t="s">
        <v>707</v>
      </c>
      <c r="N206" t="s">
        <v>715</v>
      </c>
      <c r="O206" t="s">
        <v>737</v>
      </c>
      <c r="P206" t="s">
        <v>729</v>
      </c>
      <c r="Q206" t="s">
        <v>722</v>
      </c>
      <c r="R206" t="s">
        <v>721</v>
      </c>
      <c r="S206" t="s">
        <v>713</v>
      </c>
      <c r="T206" t="s">
        <v>748</v>
      </c>
    </row>
    <row r="207" spans="1:20" x14ac:dyDescent="0.25">
      <c r="A207" t="s">
        <v>452</v>
      </c>
      <c r="B207" t="s">
        <v>453</v>
      </c>
      <c r="C207" t="s">
        <v>451</v>
      </c>
      <c r="D207" t="s">
        <v>532</v>
      </c>
      <c r="E207" t="s">
        <v>533</v>
      </c>
      <c r="F207" t="s">
        <v>339</v>
      </c>
      <c r="G207" t="s">
        <v>337</v>
      </c>
      <c r="H207" t="s">
        <v>336</v>
      </c>
      <c r="I207" t="s">
        <v>340</v>
      </c>
      <c r="J207" t="s">
        <v>513</v>
      </c>
      <c r="K207" t="s">
        <v>736</v>
      </c>
      <c r="L207" t="s">
        <v>714</v>
      </c>
      <c r="M207" t="s">
        <v>722</v>
      </c>
      <c r="N207" t="s">
        <v>707</v>
      </c>
      <c r="O207" t="s">
        <v>737</v>
      </c>
      <c r="P207" t="s">
        <v>731</v>
      </c>
      <c r="Q207" t="s">
        <v>722</v>
      </c>
      <c r="R207" t="s">
        <v>710</v>
      </c>
      <c r="S207" t="s">
        <v>712</v>
      </c>
      <c r="T207" t="s">
        <v>753</v>
      </c>
    </row>
    <row r="208" spans="1:20" x14ac:dyDescent="0.25">
      <c r="A208" t="s">
        <v>378</v>
      </c>
      <c r="B208" t="s">
        <v>376</v>
      </c>
      <c r="C208" t="s">
        <v>379</v>
      </c>
      <c r="D208" t="s">
        <v>377</v>
      </c>
      <c r="E208" t="s">
        <v>380</v>
      </c>
      <c r="F208" t="s">
        <v>394</v>
      </c>
      <c r="G208" t="s">
        <v>757</v>
      </c>
      <c r="H208" t="s">
        <v>395</v>
      </c>
      <c r="I208" t="s">
        <v>528</v>
      </c>
      <c r="J208" t="s">
        <v>392</v>
      </c>
      <c r="K208" t="s">
        <v>729</v>
      </c>
      <c r="L208" t="s">
        <v>719</v>
      </c>
      <c r="M208" t="s">
        <v>721</v>
      </c>
      <c r="N208" t="s">
        <v>716</v>
      </c>
      <c r="O208" t="s">
        <v>741</v>
      </c>
      <c r="P208" t="s">
        <v>713</v>
      </c>
      <c r="Q208" t="s">
        <v>707</v>
      </c>
      <c r="R208" t="s">
        <v>721</v>
      </c>
      <c r="S208" t="s">
        <v>716</v>
      </c>
      <c r="T208" t="s">
        <v>748</v>
      </c>
    </row>
    <row r="209" spans="1:20" x14ac:dyDescent="0.25">
      <c r="A209" t="s">
        <v>343</v>
      </c>
      <c r="B209" t="s">
        <v>341</v>
      </c>
      <c r="C209" t="s">
        <v>342</v>
      </c>
      <c r="D209" t="s">
        <v>531</v>
      </c>
      <c r="E209" t="s">
        <v>345</v>
      </c>
      <c r="F209" t="s">
        <v>361</v>
      </c>
      <c r="G209" t="s">
        <v>525</v>
      </c>
      <c r="H209" t="s">
        <v>362</v>
      </c>
      <c r="I209" t="s">
        <v>365</v>
      </c>
      <c r="J209" t="s">
        <v>524</v>
      </c>
      <c r="K209" t="s">
        <v>720</v>
      </c>
      <c r="L209" t="s">
        <v>719</v>
      </c>
      <c r="M209" t="s">
        <v>715</v>
      </c>
      <c r="N209" t="s">
        <v>717</v>
      </c>
      <c r="O209" t="s">
        <v>741</v>
      </c>
      <c r="P209" t="s">
        <v>713</v>
      </c>
      <c r="Q209" t="s">
        <v>707</v>
      </c>
      <c r="R209" t="s">
        <v>721</v>
      </c>
      <c r="S209" t="s">
        <v>729</v>
      </c>
      <c r="T209" t="s">
        <v>741</v>
      </c>
    </row>
    <row r="210" spans="1:20" x14ac:dyDescent="0.25">
      <c r="A210" t="s">
        <v>421</v>
      </c>
      <c r="B210" t="s">
        <v>424</v>
      </c>
      <c r="C210" t="s">
        <v>489</v>
      </c>
      <c r="D210" t="s">
        <v>423</v>
      </c>
      <c r="E210" t="s">
        <v>422</v>
      </c>
      <c r="F210" t="s">
        <v>497</v>
      </c>
      <c r="G210" t="s">
        <v>386</v>
      </c>
      <c r="H210" t="s">
        <v>387</v>
      </c>
      <c r="I210" t="s">
        <v>388</v>
      </c>
      <c r="J210" t="s">
        <v>390</v>
      </c>
      <c r="K210" t="s">
        <v>726</v>
      </c>
      <c r="L210" t="s">
        <v>717</v>
      </c>
      <c r="M210" t="s">
        <v>712</v>
      </c>
      <c r="N210" t="s">
        <v>709</v>
      </c>
      <c r="O210" t="s">
        <v>758</v>
      </c>
      <c r="P210" t="s">
        <v>718</v>
      </c>
      <c r="Q210" t="s">
        <v>714</v>
      </c>
      <c r="R210" t="s">
        <v>712</v>
      </c>
      <c r="S210" t="s">
        <v>713</v>
      </c>
      <c r="T210" t="s">
        <v>752</v>
      </c>
    </row>
    <row r="211" spans="1:20" x14ac:dyDescent="0.25">
      <c r="A211" t="s">
        <v>481</v>
      </c>
      <c r="B211" t="s">
        <v>482</v>
      </c>
      <c r="C211" t="s">
        <v>484</v>
      </c>
      <c r="D211" t="s">
        <v>485</v>
      </c>
      <c r="E211" t="s">
        <v>483</v>
      </c>
      <c r="F211" t="s">
        <v>366</v>
      </c>
      <c r="G211" t="s">
        <v>370</v>
      </c>
      <c r="H211" t="s">
        <v>367</v>
      </c>
      <c r="I211" t="s">
        <v>369</v>
      </c>
      <c r="J211" t="s">
        <v>368</v>
      </c>
      <c r="K211" t="s">
        <v>730</v>
      </c>
      <c r="L211" t="s">
        <v>710</v>
      </c>
      <c r="M211" t="s">
        <v>722</v>
      </c>
      <c r="N211" t="s">
        <v>722</v>
      </c>
      <c r="O211" t="s">
        <v>745</v>
      </c>
      <c r="P211" t="s">
        <v>713</v>
      </c>
      <c r="Q211" t="s">
        <v>716</v>
      </c>
      <c r="R211" t="s">
        <v>723</v>
      </c>
      <c r="S211" t="s">
        <v>714</v>
      </c>
      <c r="T211" t="s">
        <v>741</v>
      </c>
    </row>
    <row r="212" spans="1:20" x14ac:dyDescent="0.25">
      <c r="A212" t="s">
        <v>404</v>
      </c>
      <c r="B212" t="s">
        <v>402</v>
      </c>
      <c r="C212" t="s">
        <v>519</v>
      </c>
      <c r="D212" t="s">
        <v>543</v>
      </c>
      <c r="E212" t="s">
        <v>502</v>
      </c>
      <c r="F212" t="s">
        <v>762</v>
      </c>
      <c r="G212" t="s">
        <v>419</v>
      </c>
      <c r="H212" t="s">
        <v>418</v>
      </c>
      <c r="I212" t="s">
        <v>416</v>
      </c>
      <c r="J212" t="s">
        <v>517</v>
      </c>
      <c r="K212" t="s">
        <v>727</v>
      </c>
      <c r="L212" t="s">
        <v>719</v>
      </c>
      <c r="M212" t="s">
        <v>719</v>
      </c>
      <c r="N212" t="s">
        <v>715</v>
      </c>
      <c r="O212" t="s">
        <v>755</v>
      </c>
      <c r="P212" t="s">
        <v>736</v>
      </c>
      <c r="Q212" t="s">
        <v>733</v>
      </c>
      <c r="R212" t="s">
        <v>724</v>
      </c>
      <c r="S212" t="s">
        <v>719</v>
      </c>
      <c r="T212" t="s">
        <v>739</v>
      </c>
    </row>
    <row r="213" spans="1:20" x14ac:dyDescent="0.25">
      <c r="A213" t="s">
        <v>411</v>
      </c>
      <c r="B213" t="s">
        <v>412</v>
      </c>
      <c r="C213" t="s">
        <v>413</v>
      </c>
      <c r="D213" t="s">
        <v>414</v>
      </c>
      <c r="E213" t="s">
        <v>415</v>
      </c>
      <c r="F213" t="s">
        <v>385</v>
      </c>
      <c r="G213" t="s">
        <v>759</v>
      </c>
      <c r="H213" t="s">
        <v>381</v>
      </c>
      <c r="I213" t="s">
        <v>382</v>
      </c>
      <c r="J213" t="s">
        <v>384</v>
      </c>
      <c r="K213" t="s">
        <v>729</v>
      </c>
      <c r="L213" t="s">
        <v>715</v>
      </c>
      <c r="M213" t="s">
        <v>722</v>
      </c>
      <c r="N213" t="s">
        <v>736</v>
      </c>
      <c r="O213" t="s">
        <v>747</v>
      </c>
      <c r="P213" t="s">
        <v>732</v>
      </c>
      <c r="Q213" t="s">
        <v>714</v>
      </c>
      <c r="R213" t="s">
        <v>735</v>
      </c>
      <c r="S213" t="s">
        <v>722</v>
      </c>
      <c r="T213" t="s">
        <v>756</v>
      </c>
    </row>
    <row r="214" spans="1:20" x14ac:dyDescent="0.25">
      <c r="A214" t="s">
        <v>432</v>
      </c>
      <c r="B214" t="s">
        <v>529</v>
      </c>
      <c r="C214" t="s">
        <v>431</v>
      </c>
      <c r="D214" t="s">
        <v>542</v>
      </c>
      <c r="E214" t="s">
        <v>565</v>
      </c>
      <c r="F214" t="s">
        <v>356</v>
      </c>
      <c r="G214" t="s">
        <v>358</v>
      </c>
      <c r="H214" t="s">
        <v>357</v>
      </c>
      <c r="I214" t="s">
        <v>359</v>
      </c>
      <c r="J214" t="s">
        <v>360</v>
      </c>
      <c r="K214" t="s">
        <v>715</v>
      </c>
      <c r="L214" t="s">
        <v>710</v>
      </c>
      <c r="M214" t="s">
        <v>710</v>
      </c>
      <c r="N214" t="s">
        <v>727</v>
      </c>
      <c r="O214" t="s">
        <v>713</v>
      </c>
      <c r="P214" t="s">
        <v>712</v>
      </c>
      <c r="Q214" t="s">
        <v>725</v>
      </c>
      <c r="R214" t="s">
        <v>725</v>
      </c>
      <c r="S214" t="s">
        <v>715</v>
      </c>
      <c r="T214" t="s">
        <v>749</v>
      </c>
    </row>
    <row r="215" spans="1:20" x14ac:dyDescent="0.25">
      <c r="A215" t="s">
        <v>476</v>
      </c>
      <c r="B215" t="s">
        <v>477</v>
      </c>
      <c r="C215" t="s">
        <v>480</v>
      </c>
      <c r="D215" t="s">
        <v>544</v>
      </c>
      <c r="E215" t="s">
        <v>763</v>
      </c>
      <c r="F215" t="s">
        <v>407</v>
      </c>
      <c r="G215" t="s">
        <v>406</v>
      </c>
      <c r="H215" t="s">
        <v>408</v>
      </c>
      <c r="I215" t="s">
        <v>410</v>
      </c>
      <c r="J215" t="s">
        <v>409</v>
      </c>
      <c r="K215" t="s">
        <v>708</v>
      </c>
      <c r="L215" t="s">
        <v>714</v>
      </c>
      <c r="M215" t="s">
        <v>717</v>
      </c>
      <c r="N215" t="s">
        <v>718</v>
      </c>
      <c r="O215" t="s">
        <v>740</v>
      </c>
      <c r="P215" t="s">
        <v>726</v>
      </c>
      <c r="Q215" t="s">
        <v>707</v>
      </c>
      <c r="R215" t="s">
        <v>719</v>
      </c>
      <c r="S215" t="s">
        <v>717</v>
      </c>
      <c r="T215" t="s">
        <v>748</v>
      </c>
    </row>
    <row r="216" spans="1:20" x14ac:dyDescent="0.25">
      <c r="A216" t="s">
        <v>446</v>
      </c>
      <c r="B216" t="s">
        <v>447</v>
      </c>
      <c r="C216" t="s">
        <v>448</v>
      </c>
      <c r="D216" t="s">
        <v>450</v>
      </c>
      <c r="E216" t="s">
        <v>564</v>
      </c>
      <c r="F216" t="s">
        <v>426</v>
      </c>
      <c r="G216" t="s">
        <v>429</v>
      </c>
      <c r="H216" t="s">
        <v>428</v>
      </c>
      <c r="I216" t="s">
        <v>536</v>
      </c>
      <c r="J216" t="s">
        <v>430</v>
      </c>
      <c r="K216" t="s">
        <v>712</v>
      </c>
      <c r="L216" t="s">
        <v>716</v>
      </c>
      <c r="M216" t="s">
        <v>723</v>
      </c>
      <c r="N216" t="s">
        <v>720</v>
      </c>
      <c r="O216" t="s">
        <v>740</v>
      </c>
      <c r="P216" t="s">
        <v>730</v>
      </c>
      <c r="Q216" t="s">
        <v>719</v>
      </c>
      <c r="R216" t="s">
        <v>722</v>
      </c>
      <c r="S216" t="s">
        <v>726</v>
      </c>
      <c r="T216" t="s">
        <v>746</v>
      </c>
    </row>
    <row r="217" spans="1:20" x14ac:dyDescent="0.25">
      <c r="A217" t="s">
        <v>442</v>
      </c>
      <c r="B217" t="s">
        <v>443</v>
      </c>
      <c r="C217" t="s">
        <v>444</v>
      </c>
      <c r="D217" t="s">
        <v>441</v>
      </c>
      <c r="E217" t="s">
        <v>560</v>
      </c>
      <c r="F217" t="s">
        <v>436</v>
      </c>
      <c r="G217" t="s">
        <v>440</v>
      </c>
      <c r="H217" t="s">
        <v>439</v>
      </c>
      <c r="I217" t="s">
        <v>437</v>
      </c>
      <c r="J217" t="s">
        <v>520</v>
      </c>
      <c r="K217" t="s">
        <v>712</v>
      </c>
      <c r="L217" t="s">
        <v>719</v>
      </c>
      <c r="M217" t="s">
        <v>721</v>
      </c>
      <c r="N217" t="s">
        <v>715</v>
      </c>
      <c r="O217" t="s">
        <v>740</v>
      </c>
      <c r="P217" t="s">
        <v>718</v>
      </c>
      <c r="Q217" t="s">
        <v>707</v>
      </c>
      <c r="R217" t="s">
        <v>721</v>
      </c>
      <c r="S217" t="s">
        <v>728</v>
      </c>
      <c r="T217" t="s">
        <v>738</v>
      </c>
    </row>
    <row r="218" spans="1:20" x14ac:dyDescent="0.25">
      <c r="A218" t="s">
        <v>471</v>
      </c>
      <c r="B218" t="s">
        <v>473</v>
      </c>
      <c r="C218" t="s">
        <v>530</v>
      </c>
      <c r="D218" t="s">
        <v>474</v>
      </c>
      <c r="E218" t="s">
        <v>561</v>
      </c>
      <c r="F218" t="s">
        <v>463</v>
      </c>
      <c r="G218" t="s">
        <v>465</v>
      </c>
      <c r="H218" t="s">
        <v>464</v>
      </c>
      <c r="I218" t="s">
        <v>462</v>
      </c>
      <c r="J218" t="s">
        <v>527</v>
      </c>
      <c r="K218" t="s">
        <v>720</v>
      </c>
      <c r="L218" t="s">
        <v>717</v>
      </c>
      <c r="M218" t="s">
        <v>721</v>
      </c>
      <c r="N218" t="s">
        <v>712</v>
      </c>
      <c r="O218" t="s">
        <v>743</v>
      </c>
      <c r="P218" t="s">
        <v>729</v>
      </c>
      <c r="Q218" t="s">
        <v>722</v>
      </c>
      <c r="R218" t="s">
        <v>719</v>
      </c>
      <c r="S218" t="s">
        <v>708</v>
      </c>
      <c r="T218" t="s">
        <v>731</v>
      </c>
    </row>
    <row r="219" spans="1:20" x14ac:dyDescent="0.25">
      <c r="A219" t="s">
        <v>353</v>
      </c>
      <c r="B219" t="s">
        <v>355</v>
      </c>
      <c r="C219" t="s">
        <v>351</v>
      </c>
      <c r="D219" t="s">
        <v>354</v>
      </c>
      <c r="E219" t="s">
        <v>352</v>
      </c>
      <c r="F219" t="s">
        <v>347</v>
      </c>
      <c r="G219" t="s">
        <v>350</v>
      </c>
      <c r="H219" t="s">
        <v>346</v>
      </c>
      <c r="I219" t="s">
        <v>486</v>
      </c>
      <c r="J219" t="s">
        <v>349</v>
      </c>
      <c r="K219" t="s">
        <v>720</v>
      </c>
      <c r="L219" t="s">
        <v>716</v>
      </c>
      <c r="M219" t="s">
        <v>721</v>
      </c>
      <c r="N219" t="s">
        <v>733</v>
      </c>
      <c r="O219" t="s">
        <v>748</v>
      </c>
      <c r="P219" t="s">
        <v>712</v>
      </c>
      <c r="Q219" t="s">
        <v>716</v>
      </c>
      <c r="R219" t="s">
        <v>721</v>
      </c>
      <c r="S219" t="s">
        <v>741</v>
      </c>
      <c r="T219" t="s">
        <v>740</v>
      </c>
    </row>
    <row r="220" spans="1:20" x14ac:dyDescent="0.25">
      <c r="A220" t="s">
        <v>451</v>
      </c>
      <c r="B220" t="s">
        <v>532</v>
      </c>
      <c r="C220" t="s">
        <v>453</v>
      </c>
      <c r="D220" t="s">
        <v>764</v>
      </c>
      <c r="E220" t="s">
        <v>452</v>
      </c>
      <c r="F220" t="s">
        <v>467</v>
      </c>
      <c r="G220" t="s">
        <v>491</v>
      </c>
      <c r="H220" t="s">
        <v>553</v>
      </c>
      <c r="I220" t="s">
        <v>522</v>
      </c>
      <c r="J220" t="s">
        <v>765</v>
      </c>
      <c r="K220" t="s">
        <v>736</v>
      </c>
      <c r="L220" t="s">
        <v>708</v>
      </c>
      <c r="M220" t="s">
        <v>714</v>
      </c>
      <c r="N220" t="s">
        <v>708</v>
      </c>
      <c r="O220" t="s">
        <v>738</v>
      </c>
      <c r="P220" t="s">
        <v>728</v>
      </c>
      <c r="Q220" t="s">
        <v>722</v>
      </c>
      <c r="R220" t="s">
        <v>714</v>
      </c>
      <c r="S220" t="s">
        <v>719</v>
      </c>
      <c r="T220" t="s">
        <v>751</v>
      </c>
    </row>
    <row r="221" spans="1:20" x14ac:dyDescent="0.25">
      <c r="A221" t="s">
        <v>458</v>
      </c>
      <c r="B221" t="s">
        <v>456</v>
      </c>
      <c r="C221" t="s">
        <v>457</v>
      </c>
      <c r="D221" t="s">
        <v>490</v>
      </c>
      <c r="E221" t="s">
        <v>460</v>
      </c>
      <c r="F221" t="s">
        <v>339</v>
      </c>
      <c r="G221" t="s">
        <v>337</v>
      </c>
      <c r="H221" t="s">
        <v>340</v>
      </c>
      <c r="I221" t="s">
        <v>336</v>
      </c>
      <c r="J221" t="s">
        <v>766</v>
      </c>
      <c r="K221" t="s">
        <v>708</v>
      </c>
      <c r="L221" t="s">
        <v>723</v>
      </c>
      <c r="M221" t="s">
        <v>721</v>
      </c>
      <c r="N221" t="s">
        <v>707</v>
      </c>
      <c r="O221" t="s">
        <v>737</v>
      </c>
      <c r="P221" t="s">
        <v>729</v>
      </c>
      <c r="Q221" t="s">
        <v>721</v>
      </c>
      <c r="R221" t="s">
        <v>710</v>
      </c>
      <c r="S221" t="s">
        <v>707</v>
      </c>
      <c r="T221" t="s">
        <v>743</v>
      </c>
    </row>
    <row r="222" spans="1:20" x14ac:dyDescent="0.25">
      <c r="A222" t="s">
        <v>366</v>
      </c>
      <c r="B222" t="s">
        <v>367</v>
      </c>
      <c r="C222" t="s">
        <v>370</v>
      </c>
      <c r="D222" t="s">
        <v>526</v>
      </c>
      <c r="E222" t="s">
        <v>368</v>
      </c>
      <c r="F222" t="s">
        <v>362</v>
      </c>
      <c r="G222" t="s">
        <v>361</v>
      </c>
      <c r="H222" t="s">
        <v>365</v>
      </c>
      <c r="I222" t="s">
        <v>525</v>
      </c>
      <c r="J222" t="s">
        <v>524</v>
      </c>
      <c r="K222" t="s">
        <v>715</v>
      </c>
      <c r="L222" t="s">
        <v>714</v>
      </c>
      <c r="M222" t="s">
        <v>723</v>
      </c>
      <c r="N222" t="s">
        <v>713</v>
      </c>
      <c r="O222" t="s">
        <v>728</v>
      </c>
      <c r="P222" t="s">
        <v>730</v>
      </c>
      <c r="Q222" t="s">
        <v>706</v>
      </c>
      <c r="R222" t="s">
        <v>722</v>
      </c>
      <c r="S222" t="s">
        <v>717</v>
      </c>
      <c r="T222" t="s">
        <v>748</v>
      </c>
    </row>
    <row r="223" spans="1:20" x14ac:dyDescent="0.25">
      <c r="A223" t="s">
        <v>350</v>
      </c>
      <c r="B223" t="s">
        <v>486</v>
      </c>
      <c r="C223" t="s">
        <v>346</v>
      </c>
      <c r="D223" t="s">
        <v>349</v>
      </c>
      <c r="E223" t="s">
        <v>523</v>
      </c>
      <c r="F223" t="s">
        <v>565</v>
      </c>
      <c r="G223" t="s">
        <v>431</v>
      </c>
      <c r="H223" t="s">
        <v>529</v>
      </c>
      <c r="I223" t="s">
        <v>432</v>
      </c>
      <c r="J223" t="s">
        <v>542</v>
      </c>
      <c r="K223" t="s">
        <v>712</v>
      </c>
      <c r="L223" t="s">
        <v>707</v>
      </c>
      <c r="M223" t="s">
        <v>724</v>
      </c>
      <c r="N223" t="s">
        <v>708</v>
      </c>
      <c r="O223" t="s">
        <v>743</v>
      </c>
      <c r="P223" t="s">
        <v>712</v>
      </c>
      <c r="Q223" t="s">
        <v>722</v>
      </c>
      <c r="R223" t="s">
        <v>725</v>
      </c>
      <c r="S223" t="s">
        <v>725</v>
      </c>
      <c r="T223" t="s">
        <v>738</v>
      </c>
    </row>
    <row r="224" spans="1:20" x14ac:dyDescent="0.25">
      <c r="A224" t="s">
        <v>402</v>
      </c>
      <c r="B224" t="s">
        <v>403</v>
      </c>
      <c r="C224" t="s">
        <v>545</v>
      </c>
      <c r="D224" t="s">
        <v>404</v>
      </c>
      <c r="E224" t="s">
        <v>519</v>
      </c>
      <c r="F224" t="s">
        <v>372</v>
      </c>
      <c r="G224" t="s">
        <v>371</v>
      </c>
      <c r="H224" t="s">
        <v>373</v>
      </c>
      <c r="I224" t="s">
        <v>374</v>
      </c>
      <c r="J224" t="s">
        <v>375</v>
      </c>
      <c r="K224" t="s">
        <v>709</v>
      </c>
      <c r="L224" t="s">
        <v>721</v>
      </c>
      <c r="M224" t="s">
        <v>719</v>
      </c>
      <c r="N224" t="s">
        <v>709</v>
      </c>
      <c r="O224" t="s">
        <v>740</v>
      </c>
      <c r="P224" t="s">
        <v>708</v>
      </c>
      <c r="Q224" t="s">
        <v>706</v>
      </c>
      <c r="R224" t="s">
        <v>725</v>
      </c>
      <c r="S224" t="s">
        <v>707</v>
      </c>
      <c r="T224" t="s">
        <v>743</v>
      </c>
    </row>
    <row r="225" spans="1:20" x14ac:dyDescent="0.25">
      <c r="A225" t="s">
        <v>441</v>
      </c>
      <c r="B225" t="s">
        <v>445</v>
      </c>
      <c r="C225" t="s">
        <v>442</v>
      </c>
      <c r="D225" t="s">
        <v>443</v>
      </c>
      <c r="E225" t="s">
        <v>560</v>
      </c>
      <c r="F225" t="s">
        <v>412</v>
      </c>
      <c r="G225" t="s">
        <v>413</v>
      </c>
      <c r="H225" t="s">
        <v>414</v>
      </c>
      <c r="I225" t="s">
        <v>411</v>
      </c>
      <c r="J225" t="s">
        <v>415</v>
      </c>
      <c r="K225" t="s">
        <v>709</v>
      </c>
      <c r="L225" t="s">
        <v>707</v>
      </c>
      <c r="M225" t="s">
        <v>710</v>
      </c>
      <c r="N225" t="s">
        <v>707</v>
      </c>
      <c r="O225" t="s">
        <v>754</v>
      </c>
      <c r="P225" t="s">
        <v>705</v>
      </c>
      <c r="Q225" t="s">
        <v>714</v>
      </c>
      <c r="R225" t="s">
        <v>722</v>
      </c>
      <c r="S225" t="s">
        <v>709</v>
      </c>
      <c r="T225" t="s">
        <v>741</v>
      </c>
    </row>
    <row r="226" spans="1:20" x14ac:dyDescent="0.25">
      <c r="A226" t="s">
        <v>341</v>
      </c>
      <c r="B226" t="s">
        <v>342</v>
      </c>
      <c r="C226" t="s">
        <v>343</v>
      </c>
      <c r="D226" t="s">
        <v>345</v>
      </c>
      <c r="E226" t="s">
        <v>531</v>
      </c>
      <c r="F226" t="s">
        <v>358</v>
      </c>
      <c r="G226" t="s">
        <v>356</v>
      </c>
      <c r="H226" t="s">
        <v>359</v>
      </c>
      <c r="I226" t="s">
        <v>357</v>
      </c>
      <c r="J226" t="s">
        <v>360</v>
      </c>
      <c r="K226" t="s">
        <v>715</v>
      </c>
      <c r="L226" t="s">
        <v>716</v>
      </c>
      <c r="M226" t="s">
        <v>717</v>
      </c>
      <c r="N226" t="s">
        <v>716</v>
      </c>
      <c r="O226" t="s">
        <v>705</v>
      </c>
      <c r="P226" t="s">
        <v>736</v>
      </c>
      <c r="Q226" t="s">
        <v>714</v>
      </c>
      <c r="R226" t="s">
        <v>725</v>
      </c>
      <c r="S226" t="s">
        <v>722</v>
      </c>
      <c r="T226" t="s">
        <v>749</v>
      </c>
    </row>
    <row r="227" spans="1:20" x14ac:dyDescent="0.25">
      <c r="A227" t="s">
        <v>396</v>
      </c>
      <c r="B227" t="s">
        <v>563</v>
      </c>
      <c r="C227" t="s">
        <v>400</v>
      </c>
      <c r="D227" t="s">
        <v>397</v>
      </c>
      <c r="E227" t="s">
        <v>506</v>
      </c>
      <c r="F227" t="s">
        <v>381</v>
      </c>
      <c r="G227" t="s">
        <v>382</v>
      </c>
      <c r="H227" t="s">
        <v>759</v>
      </c>
      <c r="I227" t="s">
        <v>384</v>
      </c>
      <c r="J227" t="s">
        <v>385</v>
      </c>
      <c r="K227" t="s">
        <v>712</v>
      </c>
      <c r="L227" t="s">
        <v>714</v>
      </c>
      <c r="M227" t="s">
        <v>714</v>
      </c>
      <c r="N227" t="s">
        <v>709</v>
      </c>
      <c r="O227" t="s">
        <v>748</v>
      </c>
      <c r="P227" t="s">
        <v>718</v>
      </c>
      <c r="Q227" t="s">
        <v>711</v>
      </c>
      <c r="R227" t="s">
        <v>716</v>
      </c>
      <c r="S227" t="s">
        <v>712</v>
      </c>
      <c r="T227" t="s">
        <v>753</v>
      </c>
    </row>
    <row r="228" spans="1:20" x14ac:dyDescent="0.25">
      <c r="A228" t="s">
        <v>377</v>
      </c>
      <c r="B228" t="s">
        <v>378</v>
      </c>
      <c r="C228" t="s">
        <v>376</v>
      </c>
      <c r="D228" t="s">
        <v>379</v>
      </c>
      <c r="E228" t="s">
        <v>380</v>
      </c>
      <c r="F228" t="s">
        <v>482</v>
      </c>
      <c r="G228" t="s">
        <v>481</v>
      </c>
      <c r="H228" t="s">
        <v>484</v>
      </c>
      <c r="I228" t="s">
        <v>483</v>
      </c>
      <c r="J228" t="s">
        <v>485</v>
      </c>
      <c r="K228" t="s">
        <v>720</v>
      </c>
      <c r="L228" t="s">
        <v>711</v>
      </c>
      <c r="M228" t="s">
        <v>707</v>
      </c>
      <c r="N228" t="s">
        <v>715</v>
      </c>
      <c r="O228" t="s">
        <v>747</v>
      </c>
      <c r="P228" t="s">
        <v>726</v>
      </c>
      <c r="Q228" t="s">
        <v>710</v>
      </c>
      <c r="R228" t="s">
        <v>719</v>
      </c>
      <c r="S228" t="s">
        <v>729</v>
      </c>
      <c r="T228" t="s">
        <v>747</v>
      </c>
    </row>
    <row r="229" spans="1:20" x14ac:dyDescent="0.25">
      <c r="A229" t="s">
        <v>448</v>
      </c>
      <c r="B229" t="s">
        <v>447</v>
      </c>
      <c r="C229" t="s">
        <v>446</v>
      </c>
      <c r="D229" t="s">
        <v>450</v>
      </c>
      <c r="E229" t="s">
        <v>564</v>
      </c>
      <c r="F229" t="s">
        <v>406</v>
      </c>
      <c r="G229" t="s">
        <v>407</v>
      </c>
      <c r="H229" t="s">
        <v>408</v>
      </c>
      <c r="I229" t="s">
        <v>409</v>
      </c>
      <c r="J229" t="s">
        <v>410</v>
      </c>
      <c r="K229" t="s">
        <v>736</v>
      </c>
      <c r="L229" t="s">
        <v>722</v>
      </c>
      <c r="M229" t="s">
        <v>714</v>
      </c>
      <c r="N229" t="s">
        <v>710</v>
      </c>
      <c r="O229" t="s">
        <v>753</v>
      </c>
      <c r="P229" t="s">
        <v>736</v>
      </c>
      <c r="Q229" t="s">
        <v>706</v>
      </c>
      <c r="R229" t="s">
        <v>719</v>
      </c>
      <c r="S229" t="s">
        <v>713</v>
      </c>
      <c r="T229" t="s">
        <v>739</v>
      </c>
    </row>
    <row r="230" spans="1:20" x14ac:dyDescent="0.25">
      <c r="A230" t="s">
        <v>465</v>
      </c>
      <c r="B230" t="s">
        <v>463</v>
      </c>
      <c r="C230" t="s">
        <v>464</v>
      </c>
      <c r="D230" t="s">
        <v>462</v>
      </c>
      <c r="E230" t="s">
        <v>527</v>
      </c>
      <c r="F230" t="s">
        <v>353</v>
      </c>
      <c r="G230" t="s">
        <v>351</v>
      </c>
      <c r="H230" t="s">
        <v>355</v>
      </c>
      <c r="I230" t="s">
        <v>354</v>
      </c>
      <c r="J230" t="s">
        <v>503</v>
      </c>
      <c r="K230" t="s">
        <v>726</v>
      </c>
      <c r="L230" t="s">
        <v>733</v>
      </c>
      <c r="M230" t="s">
        <v>716</v>
      </c>
      <c r="N230" t="s">
        <v>719</v>
      </c>
      <c r="O230" t="s">
        <v>745</v>
      </c>
      <c r="P230" t="s">
        <v>731</v>
      </c>
      <c r="Q230" t="s">
        <v>718</v>
      </c>
      <c r="R230" t="s">
        <v>724</v>
      </c>
      <c r="S230" t="s">
        <v>733</v>
      </c>
      <c r="T230" t="s">
        <v>749</v>
      </c>
    </row>
    <row r="231" spans="1:20" x14ac:dyDescent="0.25">
      <c r="A231" t="s">
        <v>536</v>
      </c>
      <c r="B231" t="s">
        <v>428</v>
      </c>
      <c r="C231" t="s">
        <v>429</v>
      </c>
      <c r="D231" t="s">
        <v>430</v>
      </c>
      <c r="E231" t="s">
        <v>426</v>
      </c>
      <c r="F231" t="s">
        <v>471</v>
      </c>
      <c r="G231" t="s">
        <v>530</v>
      </c>
      <c r="H231" t="s">
        <v>473</v>
      </c>
      <c r="I231" t="s">
        <v>561</v>
      </c>
      <c r="J231" t="s">
        <v>474</v>
      </c>
      <c r="K231" t="s">
        <v>729</v>
      </c>
      <c r="L231" t="s">
        <v>716</v>
      </c>
      <c r="M231" t="s">
        <v>707</v>
      </c>
      <c r="N231" t="s">
        <v>709</v>
      </c>
      <c r="O231" t="s">
        <v>748</v>
      </c>
      <c r="P231" t="s">
        <v>713</v>
      </c>
      <c r="Q231" t="s">
        <v>721</v>
      </c>
      <c r="R231" t="s">
        <v>711</v>
      </c>
      <c r="S231" t="s">
        <v>721</v>
      </c>
      <c r="T231" t="s">
        <v>754</v>
      </c>
    </row>
    <row r="232" spans="1:20" x14ac:dyDescent="0.25">
      <c r="A232" t="s">
        <v>476</v>
      </c>
      <c r="B232" t="s">
        <v>478</v>
      </c>
      <c r="C232" t="s">
        <v>544</v>
      </c>
      <c r="D232" t="s">
        <v>477</v>
      </c>
      <c r="E232" t="s">
        <v>480</v>
      </c>
      <c r="F232" t="s">
        <v>436</v>
      </c>
      <c r="G232" t="s">
        <v>440</v>
      </c>
      <c r="H232" t="s">
        <v>439</v>
      </c>
      <c r="I232" t="s">
        <v>437</v>
      </c>
      <c r="J232" t="s">
        <v>520</v>
      </c>
      <c r="K232" t="s">
        <v>727</v>
      </c>
      <c r="L232" t="s">
        <v>707</v>
      </c>
      <c r="M232" t="s">
        <v>715</v>
      </c>
      <c r="N232" t="s">
        <v>738</v>
      </c>
      <c r="O232" t="s">
        <v>737</v>
      </c>
      <c r="P232" t="s">
        <v>720</v>
      </c>
      <c r="Q232" t="s">
        <v>723</v>
      </c>
      <c r="R232" t="s">
        <v>722</v>
      </c>
      <c r="S232" t="s">
        <v>708</v>
      </c>
      <c r="T232" t="s">
        <v>748</v>
      </c>
    </row>
    <row r="233" spans="1:20" x14ac:dyDescent="0.25">
      <c r="A233" t="s">
        <v>545</v>
      </c>
      <c r="B233" t="s">
        <v>495</v>
      </c>
      <c r="C233" t="s">
        <v>404</v>
      </c>
      <c r="D233" t="s">
        <v>519</v>
      </c>
      <c r="E233" t="s">
        <v>502</v>
      </c>
      <c r="F233" t="s">
        <v>424</v>
      </c>
      <c r="G233" t="s">
        <v>423</v>
      </c>
      <c r="H233" t="s">
        <v>489</v>
      </c>
      <c r="I233" t="s">
        <v>421</v>
      </c>
      <c r="J233" t="s">
        <v>422</v>
      </c>
      <c r="K233" t="s">
        <v>718</v>
      </c>
      <c r="L233" t="s">
        <v>715</v>
      </c>
      <c r="M233" t="s">
        <v>722</v>
      </c>
      <c r="N233" t="s">
        <v>719</v>
      </c>
      <c r="O233" t="s">
        <v>737</v>
      </c>
      <c r="P233" t="s">
        <v>713</v>
      </c>
      <c r="Q233" t="s">
        <v>721</v>
      </c>
      <c r="R233" t="s">
        <v>711</v>
      </c>
      <c r="S233" t="s">
        <v>709</v>
      </c>
      <c r="T233" t="s">
        <v>743</v>
      </c>
    </row>
    <row r="234" spans="1:20" x14ac:dyDescent="0.25">
      <c r="A234" t="s">
        <v>388</v>
      </c>
      <c r="B234" t="s">
        <v>386</v>
      </c>
      <c r="C234" t="s">
        <v>387</v>
      </c>
      <c r="D234" t="s">
        <v>390</v>
      </c>
      <c r="E234" t="s">
        <v>497</v>
      </c>
      <c r="F234" t="s">
        <v>767</v>
      </c>
      <c r="G234" t="s">
        <v>378</v>
      </c>
      <c r="H234" t="s">
        <v>376</v>
      </c>
      <c r="I234" t="s">
        <v>379</v>
      </c>
      <c r="J234" t="s">
        <v>380</v>
      </c>
      <c r="K234" t="s">
        <v>720</v>
      </c>
      <c r="L234" t="s">
        <v>710</v>
      </c>
      <c r="M234" t="s">
        <v>715</v>
      </c>
      <c r="N234" t="s">
        <v>714</v>
      </c>
      <c r="O234" t="s">
        <v>744</v>
      </c>
      <c r="P234" t="s">
        <v>732</v>
      </c>
      <c r="Q234" t="s">
        <v>709</v>
      </c>
      <c r="R234" t="s">
        <v>711</v>
      </c>
      <c r="S234" t="s">
        <v>707</v>
      </c>
      <c r="T234" t="s">
        <v>748</v>
      </c>
    </row>
    <row r="235" spans="1:20" x14ac:dyDescent="0.25">
      <c r="A235" t="s">
        <v>337</v>
      </c>
      <c r="B235" t="s">
        <v>340</v>
      </c>
      <c r="C235" t="s">
        <v>766</v>
      </c>
      <c r="D235" t="s">
        <v>336</v>
      </c>
      <c r="E235" t="s">
        <v>339</v>
      </c>
      <c r="F235" t="s">
        <v>517</v>
      </c>
      <c r="G235" t="s">
        <v>418</v>
      </c>
      <c r="H235" t="s">
        <v>417</v>
      </c>
      <c r="I235" t="s">
        <v>416</v>
      </c>
      <c r="J235" t="s">
        <v>419</v>
      </c>
      <c r="K235" t="s">
        <v>740</v>
      </c>
      <c r="L235" t="s">
        <v>706</v>
      </c>
      <c r="M235" t="s">
        <v>710</v>
      </c>
      <c r="N235" t="s">
        <v>706</v>
      </c>
      <c r="O235" t="s">
        <v>751</v>
      </c>
      <c r="P235" t="s">
        <v>727</v>
      </c>
      <c r="Q235" t="s">
        <v>714</v>
      </c>
      <c r="R235" t="s">
        <v>724</v>
      </c>
      <c r="S235" t="s">
        <v>709</v>
      </c>
      <c r="T235" t="s">
        <v>748</v>
      </c>
    </row>
    <row r="236" spans="1:20" x14ac:dyDescent="0.25">
      <c r="A236" t="s">
        <v>504</v>
      </c>
      <c r="B236" t="s">
        <v>428</v>
      </c>
      <c r="C236" t="s">
        <v>536</v>
      </c>
      <c r="D236" t="s">
        <v>430</v>
      </c>
      <c r="E236" t="s">
        <v>426</v>
      </c>
      <c r="F236" t="s">
        <v>532</v>
      </c>
      <c r="G236" t="s">
        <v>768</v>
      </c>
      <c r="H236" t="s">
        <v>769</v>
      </c>
      <c r="I236" t="s">
        <v>452</v>
      </c>
      <c r="J236" t="s">
        <v>770</v>
      </c>
      <c r="K236" t="s">
        <v>728</v>
      </c>
      <c r="L236" t="s">
        <v>722</v>
      </c>
      <c r="M236" t="s">
        <v>722</v>
      </c>
      <c r="N236" t="s">
        <v>721</v>
      </c>
      <c r="O236" t="s">
        <v>743</v>
      </c>
      <c r="P236" t="s">
        <v>730</v>
      </c>
      <c r="Q236" t="s">
        <v>730</v>
      </c>
      <c r="R236" t="s">
        <v>714</v>
      </c>
      <c r="S236" t="s">
        <v>714</v>
      </c>
      <c r="T236" t="s">
        <v>737</v>
      </c>
    </row>
    <row r="237" spans="1:20" x14ac:dyDescent="0.25">
      <c r="A237" t="s">
        <v>458</v>
      </c>
      <c r="B237" t="s">
        <v>457</v>
      </c>
      <c r="C237" t="s">
        <v>456</v>
      </c>
      <c r="D237" t="s">
        <v>771</v>
      </c>
      <c r="E237" t="s">
        <v>460</v>
      </c>
      <c r="F237" t="s">
        <v>471</v>
      </c>
      <c r="G237" t="s">
        <v>561</v>
      </c>
      <c r="H237" t="s">
        <v>473</v>
      </c>
      <c r="I237" t="s">
        <v>530</v>
      </c>
      <c r="J237" t="s">
        <v>474</v>
      </c>
      <c r="K237" t="s">
        <v>715</v>
      </c>
      <c r="L237" t="s">
        <v>710</v>
      </c>
      <c r="M237" t="s">
        <v>719</v>
      </c>
      <c r="N237" t="s">
        <v>721</v>
      </c>
      <c r="O237" t="s">
        <v>740</v>
      </c>
      <c r="P237" t="s">
        <v>736</v>
      </c>
      <c r="Q237" t="s">
        <v>707</v>
      </c>
      <c r="R237" t="s">
        <v>715</v>
      </c>
      <c r="S237" t="s">
        <v>730</v>
      </c>
      <c r="T237" t="s">
        <v>737</v>
      </c>
    </row>
    <row r="238" spans="1:20" x14ac:dyDescent="0.25">
      <c r="A238" t="s">
        <v>467</v>
      </c>
      <c r="B238" t="s">
        <v>491</v>
      </c>
      <c r="C238" t="s">
        <v>522</v>
      </c>
      <c r="D238" t="s">
        <v>469</v>
      </c>
      <c r="E238" t="s">
        <v>553</v>
      </c>
      <c r="F238" t="s">
        <v>482</v>
      </c>
      <c r="G238" t="s">
        <v>481</v>
      </c>
      <c r="H238" t="s">
        <v>483</v>
      </c>
      <c r="I238" t="s">
        <v>484</v>
      </c>
      <c r="J238" t="s">
        <v>555</v>
      </c>
      <c r="K238" t="s">
        <v>708</v>
      </c>
      <c r="L238" t="s">
        <v>715</v>
      </c>
      <c r="M238" t="s">
        <v>721</v>
      </c>
      <c r="N238" t="s">
        <v>716</v>
      </c>
      <c r="O238" t="s">
        <v>738</v>
      </c>
      <c r="P238" t="s">
        <v>733</v>
      </c>
      <c r="Q238" t="s">
        <v>715</v>
      </c>
      <c r="R238" t="s">
        <v>706</v>
      </c>
      <c r="S238" t="s">
        <v>718</v>
      </c>
      <c r="T238" t="s">
        <v>731</v>
      </c>
    </row>
    <row r="239" spans="1:20" x14ac:dyDescent="0.25">
      <c r="A239" t="s">
        <v>388</v>
      </c>
      <c r="B239" t="s">
        <v>386</v>
      </c>
      <c r="C239" t="s">
        <v>387</v>
      </c>
      <c r="D239" t="s">
        <v>389</v>
      </c>
      <c r="E239" t="s">
        <v>390</v>
      </c>
      <c r="F239" t="s">
        <v>366</v>
      </c>
      <c r="G239" t="s">
        <v>370</v>
      </c>
      <c r="H239" t="s">
        <v>367</v>
      </c>
      <c r="I239" t="s">
        <v>526</v>
      </c>
      <c r="J239" t="s">
        <v>772</v>
      </c>
      <c r="K239" t="s">
        <v>716</v>
      </c>
      <c r="L239" t="s">
        <v>716</v>
      </c>
      <c r="M239" t="s">
        <v>721</v>
      </c>
      <c r="N239" t="s">
        <v>707</v>
      </c>
      <c r="O239" t="s">
        <v>739</v>
      </c>
      <c r="P239" t="s">
        <v>718</v>
      </c>
      <c r="Q239" t="s">
        <v>707</v>
      </c>
      <c r="R239" t="s">
        <v>706</v>
      </c>
      <c r="S239" t="s">
        <v>717</v>
      </c>
      <c r="T239" t="s">
        <v>754</v>
      </c>
    </row>
    <row r="240" spans="1:20" x14ac:dyDescent="0.25">
      <c r="A240" t="s">
        <v>410</v>
      </c>
      <c r="B240" t="s">
        <v>406</v>
      </c>
      <c r="C240" t="s">
        <v>409</v>
      </c>
      <c r="D240" t="s">
        <v>407</v>
      </c>
      <c r="E240" t="s">
        <v>408</v>
      </c>
      <c r="F240" t="s">
        <v>432</v>
      </c>
      <c r="G240" t="s">
        <v>431</v>
      </c>
      <c r="H240" t="s">
        <v>529</v>
      </c>
      <c r="I240" t="s">
        <v>565</v>
      </c>
      <c r="J240" t="s">
        <v>542</v>
      </c>
      <c r="K240" t="s">
        <v>727</v>
      </c>
      <c r="L240" t="s">
        <v>714</v>
      </c>
      <c r="M240" t="s">
        <v>725</v>
      </c>
      <c r="N240" t="s">
        <v>706</v>
      </c>
      <c r="O240" t="s">
        <v>748</v>
      </c>
      <c r="P240" t="s">
        <v>718</v>
      </c>
      <c r="Q240" t="s">
        <v>722</v>
      </c>
      <c r="R240" t="s">
        <v>721</v>
      </c>
      <c r="S240" t="s">
        <v>733</v>
      </c>
      <c r="T240" t="s">
        <v>740</v>
      </c>
    </row>
    <row r="241" spans="1:20" x14ac:dyDescent="0.25">
      <c r="A241" t="s">
        <v>346</v>
      </c>
      <c r="B241" t="s">
        <v>486</v>
      </c>
      <c r="C241" t="s">
        <v>349</v>
      </c>
      <c r="D241" t="s">
        <v>523</v>
      </c>
      <c r="E241" t="s">
        <v>348</v>
      </c>
      <c r="F241" t="s">
        <v>373</v>
      </c>
      <c r="G241" t="s">
        <v>372</v>
      </c>
      <c r="H241" t="s">
        <v>375</v>
      </c>
      <c r="I241" t="s">
        <v>371</v>
      </c>
      <c r="J241" t="s">
        <v>374</v>
      </c>
      <c r="K241" t="s">
        <v>713</v>
      </c>
      <c r="L241" t="s">
        <v>721</v>
      </c>
      <c r="M241" t="s">
        <v>706</v>
      </c>
      <c r="N241" t="s">
        <v>717</v>
      </c>
      <c r="O241" t="s">
        <v>754</v>
      </c>
      <c r="P241" t="s">
        <v>706</v>
      </c>
      <c r="Q241" t="s">
        <v>725</v>
      </c>
      <c r="R241" t="s">
        <v>722</v>
      </c>
      <c r="S241" t="s">
        <v>730</v>
      </c>
      <c r="T241" t="s">
        <v>743</v>
      </c>
    </row>
    <row r="242" spans="1:20" x14ac:dyDescent="0.25">
      <c r="A242" t="s">
        <v>757</v>
      </c>
      <c r="B242" t="s">
        <v>391</v>
      </c>
      <c r="C242" t="s">
        <v>392</v>
      </c>
      <c r="D242" t="s">
        <v>395</v>
      </c>
      <c r="E242" t="s">
        <v>394</v>
      </c>
      <c r="F242" t="s">
        <v>361</v>
      </c>
      <c r="G242" t="s">
        <v>362</v>
      </c>
      <c r="H242" t="s">
        <v>365</v>
      </c>
      <c r="I242" t="s">
        <v>525</v>
      </c>
      <c r="J242" t="s">
        <v>524</v>
      </c>
      <c r="K242" t="s">
        <v>713</v>
      </c>
      <c r="L242" t="s">
        <v>706</v>
      </c>
      <c r="M242" t="s">
        <v>735</v>
      </c>
      <c r="N242" t="s">
        <v>717</v>
      </c>
      <c r="O242" t="s">
        <v>741</v>
      </c>
      <c r="P242" t="s">
        <v>732</v>
      </c>
      <c r="Q242" t="s">
        <v>714</v>
      </c>
      <c r="R242" t="s">
        <v>724</v>
      </c>
      <c r="S242" t="s">
        <v>729</v>
      </c>
      <c r="T242" t="s">
        <v>751</v>
      </c>
    </row>
    <row r="243" spans="1:20" x14ac:dyDescent="0.25">
      <c r="A243" t="s">
        <v>445</v>
      </c>
      <c r="B243" t="s">
        <v>441</v>
      </c>
      <c r="C243" t="s">
        <v>443</v>
      </c>
      <c r="D243" t="s">
        <v>442</v>
      </c>
      <c r="E243" t="s">
        <v>444</v>
      </c>
      <c r="F243" t="s">
        <v>424</v>
      </c>
      <c r="G243" t="s">
        <v>509</v>
      </c>
      <c r="H243" t="s">
        <v>421</v>
      </c>
      <c r="I243" t="s">
        <v>489</v>
      </c>
      <c r="J243" t="s">
        <v>423</v>
      </c>
      <c r="K243" t="s">
        <v>708</v>
      </c>
      <c r="L243" t="s">
        <v>721</v>
      </c>
      <c r="M243" t="s">
        <v>719</v>
      </c>
      <c r="N243" t="s">
        <v>715</v>
      </c>
      <c r="O243" t="s">
        <v>749</v>
      </c>
      <c r="P243" t="s">
        <v>720</v>
      </c>
      <c r="Q243" t="s">
        <v>710</v>
      </c>
      <c r="R243" t="s">
        <v>711</v>
      </c>
      <c r="S243" t="s">
        <v>721</v>
      </c>
      <c r="T243" t="s">
        <v>746</v>
      </c>
    </row>
    <row r="244" spans="1:20" x14ac:dyDescent="0.25">
      <c r="A244" t="s">
        <v>412</v>
      </c>
      <c r="B244" t="s">
        <v>415</v>
      </c>
      <c r="C244" t="s">
        <v>413</v>
      </c>
      <c r="D244" t="s">
        <v>411</v>
      </c>
      <c r="E244" t="s">
        <v>414</v>
      </c>
      <c r="F244" t="s">
        <v>419</v>
      </c>
      <c r="G244" t="s">
        <v>418</v>
      </c>
      <c r="H244" t="s">
        <v>416</v>
      </c>
      <c r="I244" t="s">
        <v>417</v>
      </c>
      <c r="J244" t="s">
        <v>517</v>
      </c>
      <c r="K244" t="s">
        <v>715</v>
      </c>
      <c r="L244" t="s">
        <v>707</v>
      </c>
      <c r="M244" t="s">
        <v>715</v>
      </c>
      <c r="N244" t="s">
        <v>709</v>
      </c>
      <c r="O244" t="s">
        <v>738</v>
      </c>
      <c r="P244" t="s">
        <v>720</v>
      </c>
      <c r="Q244" t="s">
        <v>714</v>
      </c>
      <c r="R244" t="s">
        <v>707</v>
      </c>
      <c r="S244" t="s">
        <v>735</v>
      </c>
      <c r="T244" t="s">
        <v>745</v>
      </c>
    </row>
    <row r="245" spans="1:20" x14ac:dyDescent="0.25">
      <c r="A245" t="s">
        <v>463</v>
      </c>
      <c r="B245" t="s">
        <v>465</v>
      </c>
      <c r="C245" t="s">
        <v>527</v>
      </c>
      <c r="D245" t="s">
        <v>462</v>
      </c>
      <c r="E245" t="s">
        <v>464</v>
      </c>
      <c r="F245" t="s">
        <v>341</v>
      </c>
      <c r="G245" t="s">
        <v>345</v>
      </c>
      <c r="H245" t="s">
        <v>342</v>
      </c>
      <c r="I245" t="s">
        <v>531</v>
      </c>
      <c r="J245" t="s">
        <v>773</v>
      </c>
      <c r="K245" t="s">
        <v>740</v>
      </c>
      <c r="L245" t="s">
        <v>716</v>
      </c>
      <c r="M245" t="s">
        <v>719</v>
      </c>
      <c r="N245" t="s">
        <v>712</v>
      </c>
      <c r="O245" t="s">
        <v>754</v>
      </c>
      <c r="P245" t="s">
        <v>737</v>
      </c>
      <c r="Q245" t="s">
        <v>733</v>
      </c>
      <c r="R245" t="s">
        <v>721</v>
      </c>
      <c r="S245" t="s">
        <v>709</v>
      </c>
      <c r="T245" t="s">
        <v>756</v>
      </c>
    </row>
    <row r="246" spans="1:20" x14ac:dyDescent="0.25">
      <c r="A246" t="s">
        <v>378</v>
      </c>
      <c r="B246" t="s">
        <v>379</v>
      </c>
      <c r="C246" t="s">
        <v>376</v>
      </c>
      <c r="D246" t="s">
        <v>380</v>
      </c>
      <c r="E246" t="s">
        <v>377</v>
      </c>
      <c r="F246" t="s">
        <v>398</v>
      </c>
      <c r="G246" t="s">
        <v>563</v>
      </c>
      <c r="H246" t="s">
        <v>396</v>
      </c>
      <c r="I246" t="s">
        <v>397</v>
      </c>
      <c r="J246" t="s">
        <v>400</v>
      </c>
      <c r="K246" t="s">
        <v>720</v>
      </c>
      <c r="L246" t="s">
        <v>716</v>
      </c>
      <c r="M246" t="s">
        <v>725</v>
      </c>
      <c r="N246" t="s">
        <v>729</v>
      </c>
      <c r="O246" t="s">
        <v>745</v>
      </c>
      <c r="P246" t="s">
        <v>720</v>
      </c>
      <c r="Q246" t="s">
        <v>717</v>
      </c>
      <c r="R246" t="s">
        <v>706</v>
      </c>
      <c r="S246" t="s">
        <v>722</v>
      </c>
      <c r="T246" t="s">
        <v>748</v>
      </c>
    </row>
    <row r="247" spans="1:20" x14ac:dyDescent="0.25">
      <c r="A247" t="s">
        <v>469</v>
      </c>
      <c r="B247" t="s">
        <v>467</v>
      </c>
      <c r="C247" t="s">
        <v>522</v>
      </c>
      <c r="D247" t="s">
        <v>491</v>
      </c>
      <c r="E247" t="s">
        <v>553</v>
      </c>
      <c r="F247" t="s">
        <v>382</v>
      </c>
      <c r="G247" t="s">
        <v>381</v>
      </c>
      <c r="H247" t="s">
        <v>384</v>
      </c>
      <c r="I247" t="s">
        <v>759</v>
      </c>
      <c r="J247" t="s">
        <v>385</v>
      </c>
      <c r="K247" t="s">
        <v>709</v>
      </c>
      <c r="L247" t="s">
        <v>717</v>
      </c>
      <c r="M247" t="s">
        <v>710</v>
      </c>
      <c r="N247" t="s">
        <v>736</v>
      </c>
      <c r="O247" t="s">
        <v>749</v>
      </c>
      <c r="P247" t="s">
        <v>729</v>
      </c>
      <c r="Q247" t="s">
        <v>709</v>
      </c>
      <c r="R247" t="s">
        <v>719</v>
      </c>
      <c r="S247" t="s">
        <v>706</v>
      </c>
      <c r="T247" t="s">
        <v>754</v>
      </c>
    </row>
    <row r="248" spans="1:20" x14ac:dyDescent="0.25">
      <c r="A248" t="s">
        <v>337</v>
      </c>
      <c r="B248" t="s">
        <v>340</v>
      </c>
      <c r="C248" t="s">
        <v>339</v>
      </c>
      <c r="D248" t="s">
        <v>766</v>
      </c>
      <c r="E248" t="s">
        <v>336</v>
      </c>
      <c r="F248" t="s">
        <v>476</v>
      </c>
      <c r="G248" t="s">
        <v>478</v>
      </c>
      <c r="H248" t="s">
        <v>544</v>
      </c>
      <c r="I248" t="s">
        <v>480</v>
      </c>
      <c r="J248" t="s">
        <v>477</v>
      </c>
      <c r="K248" t="s">
        <v>730</v>
      </c>
      <c r="L248" t="s">
        <v>715</v>
      </c>
      <c r="M248" t="s">
        <v>725</v>
      </c>
      <c r="N248" t="s">
        <v>710</v>
      </c>
      <c r="O248" t="s">
        <v>743</v>
      </c>
      <c r="P248" t="s">
        <v>732</v>
      </c>
      <c r="Q248" t="s">
        <v>735</v>
      </c>
      <c r="R248" t="s">
        <v>716</v>
      </c>
      <c r="S248" t="s">
        <v>712</v>
      </c>
      <c r="T248" t="s">
        <v>751</v>
      </c>
    </row>
    <row r="249" spans="1:20" x14ac:dyDescent="0.25">
      <c r="A249" t="s">
        <v>428</v>
      </c>
      <c r="B249" t="s">
        <v>429</v>
      </c>
      <c r="C249" t="s">
        <v>426</v>
      </c>
      <c r="D249" t="s">
        <v>430</v>
      </c>
      <c r="E249" t="s">
        <v>536</v>
      </c>
      <c r="F249" t="s">
        <v>453</v>
      </c>
      <c r="G249" t="s">
        <v>532</v>
      </c>
      <c r="H249" t="s">
        <v>452</v>
      </c>
      <c r="I249" t="s">
        <v>769</v>
      </c>
      <c r="J249" t="s">
        <v>768</v>
      </c>
      <c r="K249" t="s">
        <v>713</v>
      </c>
      <c r="L249" t="s">
        <v>711</v>
      </c>
      <c r="M249" t="s">
        <v>721</v>
      </c>
      <c r="N249" t="s">
        <v>715</v>
      </c>
      <c r="O249" t="s">
        <v>741</v>
      </c>
      <c r="P249" t="s">
        <v>728</v>
      </c>
      <c r="Q249" t="s">
        <v>719</v>
      </c>
      <c r="R249" t="s">
        <v>710</v>
      </c>
      <c r="S249" t="s">
        <v>730</v>
      </c>
      <c r="T249" t="s">
        <v>738</v>
      </c>
    </row>
    <row r="250" spans="1:20" x14ac:dyDescent="0.25">
      <c r="A250" t="s">
        <v>531</v>
      </c>
      <c r="B250" t="s">
        <v>342</v>
      </c>
      <c r="C250" t="s">
        <v>773</v>
      </c>
      <c r="D250" t="s">
        <v>774</v>
      </c>
      <c r="E250" t="s">
        <v>345</v>
      </c>
      <c r="F250" t="s">
        <v>473</v>
      </c>
      <c r="G250" t="s">
        <v>471</v>
      </c>
      <c r="H250" t="s">
        <v>530</v>
      </c>
      <c r="I250" t="s">
        <v>474</v>
      </c>
      <c r="J250" t="s">
        <v>561</v>
      </c>
      <c r="K250" t="s">
        <v>726</v>
      </c>
      <c r="L250" t="s">
        <v>721</v>
      </c>
      <c r="M250" t="s">
        <v>706</v>
      </c>
      <c r="N250" t="s">
        <v>716</v>
      </c>
      <c r="O250" t="s">
        <v>741</v>
      </c>
      <c r="P250" t="s">
        <v>706</v>
      </c>
      <c r="Q250" t="s">
        <v>722</v>
      </c>
      <c r="R250" t="s">
        <v>717</v>
      </c>
      <c r="S250" t="s">
        <v>726</v>
      </c>
      <c r="T250" t="s">
        <v>731</v>
      </c>
    </row>
    <row r="251" spans="1:20" x14ac:dyDescent="0.25">
      <c r="A251" t="s">
        <v>443</v>
      </c>
      <c r="B251" t="s">
        <v>444</v>
      </c>
      <c r="C251" t="s">
        <v>441</v>
      </c>
      <c r="D251" t="s">
        <v>442</v>
      </c>
      <c r="E251" t="s">
        <v>445</v>
      </c>
      <c r="F251" t="s">
        <v>366</v>
      </c>
      <c r="G251" t="s">
        <v>367</v>
      </c>
      <c r="H251" t="s">
        <v>369</v>
      </c>
      <c r="I251" t="s">
        <v>370</v>
      </c>
      <c r="J251" t="s">
        <v>526</v>
      </c>
      <c r="K251" t="s">
        <v>736</v>
      </c>
      <c r="L251" t="s">
        <v>711</v>
      </c>
      <c r="M251" t="s">
        <v>710</v>
      </c>
      <c r="N251" t="s">
        <v>719</v>
      </c>
      <c r="O251" t="s">
        <v>743</v>
      </c>
      <c r="P251" t="s">
        <v>739</v>
      </c>
      <c r="Q251" t="s">
        <v>717</v>
      </c>
      <c r="R251" t="s">
        <v>721</v>
      </c>
      <c r="S251" t="s">
        <v>710</v>
      </c>
      <c r="T251" t="s">
        <v>751</v>
      </c>
    </row>
    <row r="252" spans="1:20" x14ac:dyDescent="0.25">
      <c r="A252" t="s">
        <v>413</v>
      </c>
      <c r="B252" t="s">
        <v>411</v>
      </c>
      <c r="C252" t="s">
        <v>412</v>
      </c>
      <c r="D252" t="s">
        <v>414</v>
      </c>
      <c r="E252" t="s">
        <v>415</v>
      </c>
      <c r="F252" t="s">
        <v>424</v>
      </c>
      <c r="G252" t="s">
        <v>421</v>
      </c>
      <c r="H252" t="s">
        <v>422</v>
      </c>
      <c r="I252" t="s">
        <v>423</v>
      </c>
      <c r="J252" t="s">
        <v>489</v>
      </c>
      <c r="K252" t="s">
        <v>713</v>
      </c>
      <c r="L252" t="s">
        <v>724</v>
      </c>
      <c r="M252" t="s">
        <v>716</v>
      </c>
      <c r="N252" t="s">
        <v>707</v>
      </c>
      <c r="O252" t="s">
        <v>743</v>
      </c>
      <c r="P252" t="s">
        <v>729</v>
      </c>
      <c r="Q252" t="s">
        <v>716</v>
      </c>
      <c r="R252" t="s">
        <v>722</v>
      </c>
      <c r="S252" t="s">
        <v>712</v>
      </c>
      <c r="T252" t="s">
        <v>749</v>
      </c>
    </row>
    <row r="253" spans="1:20" x14ac:dyDescent="0.25">
      <c r="A253" t="s">
        <v>386</v>
      </c>
      <c r="B253" t="s">
        <v>389</v>
      </c>
      <c r="C253" t="s">
        <v>387</v>
      </c>
      <c r="D253" t="s">
        <v>388</v>
      </c>
      <c r="E253" t="s">
        <v>390</v>
      </c>
      <c r="F253" t="s">
        <v>419</v>
      </c>
      <c r="G253" t="s">
        <v>416</v>
      </c>
      <c r="H253" t="s">
        <v>417</v>
      </c>
      <c r="I253" t="s">
        <v>418</v>
      </c>
      <c r="J253" t="s">
        <v>517</v>
      </c>
      <c r="K253" t="s">
        <v>708</v>
      </c>
      <c r="L253" t="s">
        <v>719</v>
      </c>
      <c r="M253" t="s">
        <v>714</v>
      </c>
      <c r="N253" t="s">
        <v>712</v>
      </c>
      <c r="O253" t="s">
        <v>731</v>
      </c>
      <c r="P253" t="s">
        <v>713</v>
      </c>
      <c r="Q253" t="s">
        <v>717</v>
      </c>
      <c r="R253" t="s">
        <v>707</v>
      </c>
      <c r="S253" t="s">
        <v>716</v>
      </c>
      <c r="T253" t="s">
        <v>756</v>
      </c>
    </row>
    <row r="254" spans="1:20" x14ac:dyDescent="0.25">
      <c r="A254" t="s">
        <v>482</v>
      </c>
      <c r="B254" t="s">
        <v>483</v>
      </c>
      <c r="C254" t="s">
        <v>481</v>
      </c>
      <c r="D254" t="s">
        <v>484</v>
      </c>
      <c r="E254" t="s">
        <v>485</v>
      </c>
      <c r="F254" t="s">
        <v>403</v>
      </c>
      <c r="G254" t="s">
        <v>545</v>
      </c>
      <c r="H254" t="s">
        <v>404</v>
      </c>
      <c r="I254" t="s">
        <v>543</v>
      </c>
      <c r="J254" t="s">
        <v>405</v>
      </c>
      <c r="K254" t="s">
        <v>729</v>
      </c>
      <c r="L254" t="s">
        <v>710</v>
      </c>
      <c r="M254" t="s">
        <v>711</v>
      </c>
      <c r="N254" t="s">
        <v>718</v>
      </c>
      <c r="O254" t="s">
        <v>751</v>
      </c>
      <c r="P254" t="s">
        <v>705</v>
      </c>
      <c r="Q254" t="s">
        <v>725</v>
      </c>
      <c r="R254" t="s">
        <v>711</v>
      </c>
      <c r="S254" t="s">
        <v>714</v>
      </c>
      <c r="T254" t="s">
        <v>747</v>
      </c>
    </row>
    <row r="255" spans="1:20" x14ac:dyDescent="0.25">
      <c r="A255" t="s">
        <v>528</v>
      </c>
      <c r="B255" t="s">
        <v>391</v>
      </c>
      <c r="C255" t="s">
        <v>757</v>
      </c>
      <c r="D255" t="s">
        <v>392</v>
      </c>
      <c r="E255" t="s">
        <v>395</v>
      </c>
      <c r="F255" t="s">
        <v>372</v>
      </c>
      <c r="G255" t="s">
        <v>373</v>
      </c>
      <c r="H255" t="s">
        <v>375</v>
      </c>
      <c r="I255" t="s">
        <v>371</v>
      </c>
      <c r="J255" t="s">
        <v>374</v>
      </c>
      <c r="K255" t="s">
        <v>708</v>
      </c>
      <c r="L255" t="s">
        <v>715</v>
      </c>
      <c r="M255" t="s">
        <v>722</v>
      </c>
      <c r="N255" t="s">
        <v>723</v>
      </c>
      <c r="O255" t="s">
        <v>738</v>
      </c>
      <c r="P255" t="s">
        <v>708</v>
      </c>
      <c r="Q255" t="s">
        <v>717</v>
      </c>
      <c r="R255" t="s">
        <v>716</v>
      </c>
      <c r="S255" t="s">
        <v>706</v>
      </c>
      <c r="T255" t="s">
        <v>746</v>
      </c>
    </row>
    <row r="256" spans="1:20" x14ac:dyDescent="0.25">
      <c r="A256" t="s">
        <v>438</v>
      </c>
      <c r="B256" t="s">
        <v>436</v>
      </c>
      <c r="C256" t="s">
        <v>440</v>
      </c>
      <c r="D256" t="s">
        <v>439</v>
      </c>
      <c r="E256" t="s">
        <v>437</v>
      </c>
      <c r="F256" t="s">
        <v>409</v>
      </c>
      <c r="G256" t="s">
        <v>408</v>
      </c>
      <c r="H256" t="s">
        <v>407</v>
      </c>
      <c r="I256" t="s">
        <v>406</v>
      </c>
      <c r="J256" t="s">
        <v>410</v>
      </c>
      <c r="K256" t="s">
        <v>712</v>
      </c>
      <c r="L256" t="s">
        <v>711</v>
      </c>
      <c r="M256" t="s">
        <v>710</v>
      </c>
      <c r="N256" t="s">
        <v>706</v>
      </c>
      <c r="O256" t="s">
        <v>738</v>
      </c>
      <c r="P256" t="s">
        <v>706</v>
      </c>
      <c r="Q256" t="s">
        <v>733</v>
      </c>
      <c r="R256" t="s">
        <v>719</v>
      </c>
      <c r="S256" t="s">
        <v>729</v>
      </c>
      <c r="T256" t="s">
        <v>732</v>
      </c>
    </row>
    <row r="257" spans="1:20" x14ac:dyDescent="0.25">
      <c r="A257" t="s">
        <v>356</v>
      </c>
      <c r="B257" t="s">
        <v>359</v>
      </c>
      <c r="C257" t="s">
        <v>358</v>
      </c>
      <c r="D257" t="s">
        <v>357</v>
      </c>
      <c r="E257" t="s">
        <v>360</v>
      </c>
      <c r="F257" t="s">
        <v>458</v>
      </c>
      <c r="G257" t="s">
        <v>456</v>
      </c>
      <c r="H257" t="s">
        <v>501</v>
      </c>
      <c r="I257" t="s">
        <v>490</v>
      </c>
      <c r="J257" t="s">
        <v>457</v>
      </c>
      <c r="K257" t="s">
        <v>732</v>
      </c>
      <c r="L257" t="s">
        <v>707</v>
      </c>
      <c r="M257" t="s">
        <v>719</v>
      </c>
      <c r="N257" t="s">
        <v>730</v>
      </c>
      <c r="O257" t="s">
        <v>754</v>
      </c>
      <c r="P257" t="s">
        <v>736</v>
      </c>
      <c r="Q257" t="s">
        <v>724</v>
      </c>
      <c r="R257" t="s">
        <v>710</v>
      </c>
      <c r="S257" t="s">
        <v>736</v>
      </c>
      <c r="T257" t="s">
        <v>754</v>
      </c>
    </row>
    <row r="258" spans="1:20" x14ac:dyDescent="0.25">
      <c r="A258" t="s">
        <v>353</v>
      </c>
      <c r="B258" t="s">
        <v>355</v>
      </c>
      <c r="C258" t="s">
        <v>351</v>
      </c>
      <c r="D258" t="s">
        <v>496</v>
      </c>
      <c r="E258" t="s">
        <v>354</v>
      </c>
      <c r="F258" t="s">
        <v>447</v>
      </c>
      <c r="G258" t="s">
        <v>448</v>
      </c>
      <c r="H258" t="s">
        <v>450</v>
      </c>
      <c r="I258" t="s">
        <v>446</v>
      </c>
      <c r="J258" t="s">
        <v>564</v>
      </c>
      <c r="K258" t="s">
        <v>736</v>
      </c>
      <c r="L258" t="s">
        <v>706</v>
      </c>
      <c r="M258" t="s">
        <v>710</v>
      </c>
      <c r="N258" t="s">
        <v>729</v>
      </c>
      <c r="O258" t="s">
        <v>749</v>
      </c>
      <c r="P258" t="s">
        <v>736</v>
      </c>
      <c r="Q258" t="s">
        <v>719</v>
      </c>
      <c r="R258" t="s">
        <v>707</v>
      </c>
      <c r="S258" t="s">
        <v>713</v>
      </c>
      <c r="T258" t="s">
        <v>746</v>
      </c>
    </row>
    <row r="259" spans="1:20" x14ac:dyDescent="0.25">
      <c r="A259" t="s">
        <v>336</v>
      </c>
      <c r="B259" t="s">
        <v>337</v>
      </c>
      <c r="C259" t="s">
        <v>340</v>
      </c>
      <c r="D259" t="s">
        <v>339</v>
      </c>
      <c r="E259" t="s">
        <v>766</v>
      </c>
      <c r="F259" t="s">
        <v>397</v>
      </c>
      <c r="G259" t="s">
        <v>396</v>
      </c>
      <c r="H259" t="s">
        <v>400</v>
      </c>
      <c r="I259" t="s">
        <v>563</v>
      </c>
      <c r="J259" t="s">
        <v>398</v>
      </c>
      <c r="K259" t="s">
        <v>726</v>
      </c>
      <c r="L259" t="s">
        <v>707</v>
      </c>
      <c r="M259" t="s">
        <v>711</v>
      </c>
      <c r="N259" t="s">
        <v>728</v>
      </c>
      <c r="O259" t="s">
        <v>745</v>
      </c>
      <c r="P259" t="s">
        <v>726</v>
      </c>
      <c r="Q259" t="s">
        <v>714</v>
      </c>
      <c r="R259" t="s">
        <v>719</v>
      </c>
      <c r="S259" t="s">
        <v>707</v>
      </c>
      <c r="T259" t="s">
        <v>749</v>
      </c>
    </row>
    <row r="260" spans="1:20" x14ac:dyDescent="0.25">
      <c r="A260" t="s">
        <v>378</v>
      </c>
      <c r="B260" t="s">
        <v>380</v>
      </c>
      <c r="C260" t="s">
        <v>379</v>
      </c>
      <c r="D260" t="s">
        <v>377</v>
      </c>
      <c r="E260" t="s">
        <v>376</v>
      </c>
      <c r="F260" t="s">
        <v>362</v>
      </c>
      <c r="G260" t="s">
        <v>365</v>
      </c>
      <c r="H260" t="s">
        <v>524</v>
      </c>
      <c r="I260" t="s">
        <v>361</v>
      </c>
      <c r="J260" t="s">
        <v>525</v>
      </c>
      <c r="K260" t="s">
        <v>726</v>
      </c>
      <c r="L260" t="s">
        <v>719</v>
      </c>
      <c r="M260" t="s">
        <v>724</v>
      </c>
      <c r="N260" t="s">
        <v>713</v>
      </c>
      <c r="O260" t="s">
        <v>746</v>
      </c>
      <c r="P260" t="s">
        <v>740</v>
      </c>
      <c r="Q260" t="s">
        <v>706</v>
      </c>
      <c r="R260" t="s">
        <v>710</v>
      </c>
      <c r="S260" t="s">
        <v>709</v>
      </c>
      <c r="T260" t="s">
        <v>752</v>
      </c>
    </row>
    <row r="261" spans="1:20" x14ac:dyDescent="0.25">
      <c r="A261" t="s">
        <v>347</v>
      </c>
      <c r="B261" t="s">
        <v>486</v>
      </c>
      <c r="C261" t="s">
        <v>346</v>
      </c>
      <c r="D261" t="s">
        <v>349</v>
      </c>
      <c r="E261" t="s">
        <v>348</v>
      </c>
      <c r="F261" t="s">
        <v>411</v>
      </c>
      <c r="G261" t="s">
        <v>412</v>
      </c>
      <c r="H261" t="s">
        <v>414</v>
      </c>
      <c r="I261" t="s">
        <v>413</v>
      </c>
      <c r="J261" t="s">
        <v>415</v>
      </c>
      <c r="K261" t="s">
        <v>736</v>
      </c>
      <c r="L261" t="s">
        <v>710</v>
      </c>
      <c r="M261" t="s">
        <v>707</v>
      </c>
      <c r="N261" t="s">
        <v>712</v>
      </c>
      <c r="O261" t="s">
        <v>737</v>
      </c>
      <c r="P261" t="s">
        <v>736</v>
      </c>
      <c r="Q261" t="s">
        <v>710</v>
      </c>
      <c r="R261" t="s">
        <v>716</v>
      </c>
      <c r="S261" t="s">
        <v>706</v>
      </c>
      <c r="T261" t="s">
        <v>754</v>
      </c>
    </row>
    <row r="262" spans="1:20" x14ac:dyDescent="0.25">
      <c r="A262" t="s">
        <v>452</v>
      </c>
      <c r="B262" t="s">
        <v>453</v>
      </c>
      <c r="C262" t="s">
        <v>769</v>
      </c>
      <c r="D262" t="s">
        <v>532</v>
      </c>
      <c r="E262" t="s">
        <v>768</v>
      </c>
      <c r="F262" t="s">
        <v>431</v>
      </c>
      <c r="G262" t="s">
        <v>432</v>
      </c>
      <c r="H262" t="s">
        <v>529</v>
      </c>
      <c r="I262" t="s">
        <v>775</v>
      </c>
      <c r="J262" t="s">
        <v>521</v>
      </c>
      <c r="K262" t="s">
        <v>729</v>
      </c>
      <c r="L262" t="s">
        <v>715</v>
      </c>
      <c r="M262" t="s">
        <v>707</v>
      </c>
      <c r="N262" t="s">
        <v>724</v>
      </c>
      <c r="O262" t="s">
        <v>740</v>
      </c>
      <c r="P262" t="s">
        <v>729</v>
      </c>
      <c r="Q262" t="s">
        <v>716</v>
      </c>
      <c r="R262" t="s">
        <v>707</v>
      </c>
      <c r="S262" t="s">
        <v>725</v>
      </c>
      <c r="T262" t="s">
        <v>748</v>
      </c>
    </row>
    <row r="263" spans="1:20" x14ac:dyDescent="0.25">
      <c r="A263" t="s">
        <v>476</v>
      </c>
      <c r="B263" t="s">
        <v>480</v>
      </c>
      <c r="C263" t="s">
        <v>477</v>
      </c>
      <c r="D263" t="s">
        <v>763</v>
      </c>
      <c r="E263" t="s">
        <v>544</v>
      </c>
      <c r="F263" t="s">
        <v>428</v>
      </c>
      <c r="G263" t="s">
        <v>429</v>
      </c>
      <c r="H263" t="s">
        <v>426</v>
      </c>
      <c r="I263" t="s">
        <v>430</v>
      </c>
      <c r="J263" t="s">
        <v>427</v>
      </c>
      <c r="K263" t="s">
        <v>726</v>
      </c>
      <c r="L263" t="s">
        <v>708</v>
      </c>
      <c r="M263" t="s">
        <v>711</v>
      </c>
      <c r="N263" t="s">
        <v>717</v>
      </c>
      <c r="O263" t="s">
        <v>754</v>
      </c>
      <c r="P263" t="s">
        <v>732</v>
      </c>
      <c r="Q263" t="s">
        <v>709</v>
      </c>
      <c r="R263" t="s">
        <v>722</v>
      </c>
      <c r="S263" t="s">
        <v>727</v>
      </c>
      <c r="T263" t="s">
        <v>754</v>
      </c>
    </row>
    <row r="264" spans="1:20" x14ac:dyDescent="0.25">
      <c r="A264" t="s">
        <v>776</v>
      </c>
      <c r="B264" t="s">
        <v>357</v>
      </c>
      <c r="C264" t="s">
        <v>359</v>
      </c>
      <c r="D264" t="s">
        <v>358</v>
      </c>
      <c r="E264" t="s">
        <v>360</v>
      </c>
      <c r="F264" t="s">
        <v>345</v>
      </c>
      <c r="G264" t="s">
        <v>341</v>
      </c>
      <c r="H264" t="s">
        <v>342</v>
      </c>
      <c r="I264" t="s">
        <v>773</v>
      </c>
      <c r="J264" t="s">
        <v>344</v>
      </c>
      <c r="K264" t="s">
        <v>713</v>
      </c>
      <c r="L264" t="s">
        <v>711</v>
      </c>
      <c r="M264" t="s">
        <v>711</v>
      </c>
      <c r="N264" t="s">
        <v>714</v>
      </c>
      <c r="O264" t="s">
        <v>751</v>
      </c>
      <c r="P264" t="s">
        <v>738</v>
      </c>
      <c r="Q264" t="s">
        <v>734</v>
      </c>
      <c r="R264" t="s">
        <v>722</v>
      </c>
      <c r="S264" t="s">
        <v>733</v>
      </c>
      <c r="T264" t="s">
        <v>747</v>
      </c>
    </row>
    <row r="265" spans="1:20" x14ac:dyDescent="0.25">
      <c r="A265" t="s">
        <v>471</v>
      </c>
      <c r="B265" t="s">
        <v>530</v>
      </c>
      <c r="C265" t="s">
        <v>473</v>
      </c>
      <c r="D265" t="s">
        <v>561</v>
      </c>
      <c r="E265" t="s">
        <v>474</v>
      </c>
      <c r="F265" t="s">
        <v>447</v>
      </c>
      <c r="G265" t="s">
        <v>446</v>
      </c>
      <c r="H265" t="s">
        <v>448</v>
      </c>
      <c r="I265" t="s">
        <v>450</v>
      </c>
      <c r="J265" t="s">
        <v>564</v>
      </c>
      <c r="K265" t="s">
        <v>726</v>
      </c>
      <c r="L265" t="s">
        <v>723</v>
      </c>
      <c r="M265" t="s">
        <v>711</v>
      </c>
      <c r="N265" t="s">
        <v>715</v>
      </c>
      <c r="O265" t="s">
        <v>756</v>
      </c>
      <c r="P265" t="s">
        <v>712</v>
      </c>
      <c r="Q265" t="s">
        <v>714</v>
      </c>
      <c r="R265" t="s">
        <v>722</v>
      </c>
      <c r="S265" t="s">
        <v>718</v>
      </c>
      <c r="T265" t="s">
        <v>749</v>
      </c>
    </row>
    <row r="266" spans="1:20" x14ac:dyDescent="0.25">
      <c r="A266" t="s">
        <v>491</v>
      </c>
      <c r="B266" t="s">
        <v>522</v>
      </c>
      <c r="C266" t="s">
        <v>469</v>
      </c>
      <c r="D266" t="s">
        <v>467</v>
      </c>
      <c r="E266" t="s">
        <v>553</v>
      </c>
      <c r="F266" t="s">
        <v>517</v>
      </c>
      <c r="G266" t="s">
        <v>419</v>
      </c>
      <c r="H266" t="s">
        <v>416</v>
      </c>
      <c r="I266" t="s">
        <v>418</v>
      </c>
      <c r="J266" t="s">
        <v>417</v>
      </c>
      <c r="K266" t="s">
        <v>720</v>
      </c>
      <c r="L266" t="s">
        <v>712</v>
      </c>
      <c r="M266" t="s">
        <v>710</v>
      </c>
      <c r="N266" t="s">
        <v>721</v>
      </c>
      <c r="O266" t="s">
        <v>743</v>
      </c>
      <c r="P266" t="s">
        <v>736</v>
      </c>
      <c r="Q266" t="s">
        <v>715</v>
      </c>
      <c r="R266" t="s">
        <v>714</v>
      </c>
      <c r="S266" t="s">
        <v>707</v>
      </c>
      <c r="T266" t="s">
        <v>737</v>
      </c>
    </row>
    <row r="267" spans="1:20" x14ac:dyDescent="0.25">
      <c r="A267" t="s">
        <v>391</v>
      </c>
      <c r="B267" t="s">
        <v>757</v>
      </c>
      <c r="C267" t="s">
        <v>392</v>
      </c>
      <c r="D267" t="s">
        <v>395</v>
      </c>
      <c r="E267" t="s">
        <v>777</v>
      </c>
      <c r="F267" t="s">
        <v>489</v>
      </c>
      <c r="G267" t="s">
        <v>421</v>
      </c>
      <c r="H267" t="s">
        <v>424</v>
      </c>
      <c r="I267" t="s">
        <v>422</v>
      </c>
      <c r="J267" t="s">
        <v>423</v>
      </c>
      <c r="K267" t="s">
        <v>727</v>
      </c>
      <c r="L267" t="s">
        <v>710</v>
      </c>
      <c r="M267" t="s">
        <v>722</v>
      </c>
      <c r="N267" t="s">
        <v>717</v>
      </c>
      <c r="O267" t="s">
        <v>755</v>
      </c>
      <c r="P267" t="s">
        <v>708</v>
      </c>
      <c r="Q267" t="s">
        <v>710</v>
      </c>
      <c r="R267" t="s">
        <v>712</v>
      </c>
      <c r="S267" t="s">
        <v>719</v>
      </c>
      <c r="T267" t="s">
        <v>744</v>
      </c>
    </row>
    <row r="268" spans="1:20" x14ac:dyDescent="0.25">
      <c r="A268" t="s">
        <v>382</v>
      </c>
      <c r="B268" t="s">
        <v>385</v>
      </c>
      <c r="C268" t="s">
        <v>381</v>
      </c>
      <c r="D268" t="s">
        <v>759</v>
      </c>
      <c r="E268" t="s">
        <v>384</v>
      </c>
      <c r="F268" t="s">
        <v>402</v>
      </c>
      <c r="G268" t="s">
        <v>543</v>
      </c>
      <c r="H268" t="s">
        <v>404</v>
      </c>
      <c r="I268" t="s">
        <v>519</v>
      </c>
      <c r="J268" t="s">
        <v>403</v>
      </c>
      <c r="K268" t="s">
        <v>727</v>
      </c>
      <c r="L268" t="s">
        <v>710</v>
      </c>
      <c r="M268" t="s">
        <v>719</v>
      </c>
      <c r="N268" t="s">
        <v>708</v>
      </c>
      <c r="O268" t="s">
        <v>756</v>
      </c>
      <c r="P268" t="s">
        <v>736</v>
      </c>
      <c r="Q268" t="s">
        <v>714</v>
      </c>
      <c r="R268" t="s">
        <v>719</v>
      </c>
      <c r="S268" t="s">
        <v>737</v>
      </c>
      <c r="T268" t="s">
        <v>747</v>
      </c>
    </row>
    <row r="269" spans="1:20" x14ac:dyDescent="0.25">
      <c r="A269" t="s">
        <v>396</v>
      </c>
      <c r="B269" t="s">
        <v>398</v>
      </c>
      <c r="C269" t="s">
        <v>397</v>
      </c>
      <c r="D269" t="s">
        <v>399</v>
      </c>
      <c r="E269" t="s">
        <v>778</v>
      </c>
      <c r="F269" t="s">
        <v>373</v>
      </c>
      <c r="G269" t="s">
        <v>372</v>
      </c>
      <c r="H269" t="s">
        <v>375</v>
      </c>
      <c r="I269" t="s">
        <v>371</v>
      </c>
      <c r="J269" t="s">
        <v>374</v>
      </c>
      <c r="K269" t="s">
        <v>712</v>
      </c>
      <c r="L269" t="s">
        <v>709</v>
      </c>
      <c r="M269" t="s">
        <v>711</v>
      </c>
      <c r="N269" t="s">
        <v>721</v>
      </c>
      <c r="O269" t="s">
        <v>748</v>
      </c>
      <c r="P269" t="s">
        <v>736</v>
      </c>
      <c r="Q269" t="s">
        <v>721</v>
      </c>
      <c r="R269" t="s">
        <v>707</v>
      </c>
      <c r="S269" t="s">
        <v>709</v>
      </c>
      <c r="T269" t="s">
        <v>746</v>
      </c>
    </row>
    <row r="270" spans="1:20" x14ac:dyDescent="0.25">
      <c r="A270" t="s">
        <v>481</v>
      </c>
      <c r="B270" t="s">
        <v>483</v>
      </c>
      <c r="C270" t="s">
        <v>484</v>
      </c>
      <c r="D270" t="s">
        <v>482</v>
      </c>
      <c r="E270" t="s">
        <v>485</v>
      </c>
      <c r="F270" t="s">
        <v>443</v>
      </c>
      <c r="G270" t="s">
        <v>442</v>
      </c>
      <c r="H270" t="s">
        <v>779</v>
      </c>
      <c r="I270" t="s">
        <v>444</v>
      </c>
      <c r="J270" t="s">
        <v>560</v>
      </c>
      <c r="K270" t="s">
        <v>726</v>
      </c>
      <c r="L270" t="s">
        <v>709</v>
      </c>
      <c r="M270" t="s">
        <v>710</v>
      </c>
      <c r="N270" t="s">
        <v>710</v>
      </c>
      <c r="O270" t="s">
        <v>741</v>
      </c>
      <c r="P270" t="s">
        <v>705</v>
      </c>
      <c r="Q270" t="s">
        <v>708</v>
      </c>
      <c r="R270" t="s">
        <v>714</v>
      </c>
      <c r="S270" t="s">
        <v>715</v>
      </c>
      <c r="T270" t="s">
        <v>745</v>
      </c>
    </row>
    <row r="271" spans="1:20" x14ac:dyDescent="0.25">
      <c r="A271" t="s">
        <v>533</v>
      </c>
      <c r="B271" t="s">
        <v>769</v>
      </c>
      <c r="C271" t="s">
        <v>532</v>
      </c>
      <c r="D271" t="s">
        <v>452</v>
      </c>
      <c r="E271" t="s">
        <v>768</v>
      </c>
      <c r="F271" t="s">
        <v>408</v>
      </c>
      <c r="G271" t="s">
        <v>407</v>
      </c>
      <c r="H271" t="s">
        <v>410</v>
      </c>
      <c r="I271" t="s">
        <v>409</v>
      </c>
      <c r="J271" t="s">
        <v>780</v>
      </c>
      <c r="K271" t="s">
        <v>712</v>
      </c>
      <c r="L271" t="s">
        <v>733</v>
      </c>
      <c r="M271" t="s">
        <v>722</v>
      </c>
      <c r="N271" t="s">
        <v>722</v>
      </c>
      <c r="O271" t="s">
        <v>732</v>
      </c>
      <c r="P271" t="s">
        <v>720</v>
      </c>
      <c r="Q271" t="s">
        <v>721</v>
      </c>
      <c r="R271" t="s">
        <v>719</v>
      </c>
      <c r="S271" t="s">
        <v>719</v>
      </c>
      <c r="T271" t="s">
        <v>743</v>
      </c>
    </row>
    <row r="272" spans="1:20" x14ac:dyDescent="0.25">
      <c r="A272" t="s">
        <v>337</v>
      </c>
      <c r="B272" t="s">
        <v>340</v>
      </c>
      <c r="C272" t="s">
        <v>336</v>
      </c>
      <c r="D272" t="s">
        <v>339</v>
      </c>
      <c r="E272" t="s">
        <v>766</v>
      </c>
      <c r="F272" t="s">
        <v>436</v>
      </c>
      <c r="G272" t="s">
        <v>438</v>
      </c>
      <c r="H272" t="s">
        <v>440</v>
      </c>
      <c r="I272" t="s">
        <v>437</v>
      </c>
      <c r="J272" t="s">
        <v>439</v>
      </c>
      <c r="K272" t="s">
        <v>718</v>
      </c>
      <c r="L272" t="s">
        <v>722</v>
      </c>
      <c r="M272" t="s">
        <v>724</v>
      </c>
      <c r="N272" t="s">
        <v>713</v>
      </c>
      <c r="O272" t="s">
        <v>739</v>
      </c>
      <c r="P272" t="s">
        <v>720</v>
      </c>
      <c r="Q272" t="s">
        <v>724</v>
      </c>
      <c r="R272" t="s">
        <v>711</v>
      </c>
      <c r="S272" t="s">
        <v>733</v>
      </c>
      <c r="T272" t="s">
        <v>756</v>
      </c>
    </row>
    <row r="273" spans="1:20" x14ac:dyDescent="0.25">
      <c r="A273" t="s">
        <v>386</v>
      </c>
      <c r="B273" t="s">
        <v>387</v>
      </c>
      <c r="C273" t="s">
        <v>389</v>
      </c>
      <c r="D273" t="s">
        <v>390</v>
      </c>
      <c r="E273" t="s">
        <v>388</v>
      </c>
      <c r="F273" t="s">
        <v>464</v>
      </c>
      <c r="G273" t="s">
        <v>462</v>
      </c>
      <c r="H273" t="s">
        <v>463</v>
      </c>
      <c r="I273" t="s">
        <v>465</v>
      </c>
      <c r="J273" t="s">
        <v>527</v>
      </c>
      <c r="K273" t="s">
        <v>718</v>
      </c>
      <c r="L273" t="s">
        <v>719</v>
      </c>
      <c r="M273" t="s">
        <v>711</v>
      </c>
      <c r="N273" t="s">
        <v>736</v>
      </c>
      <c r="O273" t="s">
        <v>753</v>
      </c>
      <c r="P273" t="s">
        <v>740</v>
      </c>
      <c r="Q273" t="s">
        <v>708</v>
      </c>
      <c r="R273" t="s">
        <v>721</v>
      </c>
      <c r="S273" t="s">
        <v>708</v>
      </c>
      <c r="T273" t="s">
        <v>747</v>
      </c>
    </row>
    <row r="274" spans="1:20" x14ac:dyDescent="0.25">
      <c r="A274" t="s">
        <v>471</v>
      </c>
      <c r="B274" t="s">
        <v>530</v>
      </c>
      <c r="C274" t="s">
        <v>473</v>
      </c>
      <c r="D274" t="s">
        <v>561</v>
      </c>
      <c r="E274" t="s">
        <v>474</v>
      </c>
      <c r="F274" t="s">
        <v>351</v>
      </c>
      <c r="G274" t="s">
        <v>353</v>
      </c>
      <c r="H274" t="s">
        <v>496</v>
      </c>
      <c r="I274" t="s">
        <v>503</v>
      </c>
      <c r="J274" t="s">
        <v>354</v>
      </c>
      <c r="K274" t="s">
        <v>729</v>
      </c>
      <c r="L274" t="s">
        <v>725</v>
      </c>
      <c r="M274" t="s">
        <v>716</v>
      </c>
      <c r="N274" t="s">
        <v>706</v>
      </c>
      <c r="O274" t="s">
        <v>754</v>
      </c>
      <c r="P274" t="s">
        <v>727</v>
      </c>
      <c r="Q274" t="s">
        <v>724</v>
      </c>
      <c r="R274" t="s">
        <v>719</v>
      </c>
      <c r="S274" t="s">
        <v>730</v>
      </c>
      <c r="T274" t="s">
        <v>746</v>
      </c>
    </row>
    <row r="275" spans="1:20" x14ac:dyDescent="0.25">
      <c r="A275" t="s">
        <v>378</v>
      </c>
      <c r="B275" t="s">
        <v>377</v>
      </c>
      <c r="C275" t="s">
        <v>379</v>
      </c>
      <c r="D275" t="s">
        <v>376</v>
      </c>
      <c r="E275" t="s">
        <v>380</v>
      </c>
      <c r="F275" t="s">
        <v>361</v>
      </c>
      <c r="G275" t="s">
        <v>362</v>
      </c>
      <c r="H275" t="s">
        <v>365</v>
      </c>
      <c r="I275" t="s">
        <v>525</v>
      </c>
      <c r="J275" t="s">
        <v>524</v>
      </c>
      <c r="K275" t="s">
        <v>736</v>
      </c>
      <c r="L275" t="s">
        <v>714</v>
      </c>
      <c r="M275" t="s">
        <v>711</v>
      </c>
      <c r="N275" t="s">
        <v>712</v>
      </c>
      <c r="O275" t="s">
        <v>745</v>
      </c>
      <c r="P275" t="s">
        <v>731</v>
      </c>
      <c r="Q275" t="s">
        <v>714</v>
      </c>
      <c r="R275" t="s">
        <v>719</v>
      </c>
      <c r="S275" t="s">
        <v>729</v>
      </c>
      <c r="T275" t="s">
        <v>755</v>
      </c>
    </row>
    <row r="276" spans="1:20" x14ac:dyDescent="0.25">
      <c r="A276" t="s">
        <v>781</v>
      </c>
      <c r="B276" t="s">
        <v>477</v>
      </c>
      <c r="C276" t="s">
        <v>480</v>
      </c>
      <c r="D276" t="s">
        <v>763</v>
      </c>
      <c r="E276" t="s">
        <v>782</v>
      </c>
      <c r="F276" t="s">
        <v>367</v>
      </c>
      <c r="G276" t="s">
        <v>369</v>
      </c>
      <c r="H276" t="s">
        <v>526</v>
      </c>
      <c r="I276" t="s">
        <v>370</v>
      </c>
      <c r="J276" t="s">
        <v>366</v>
      </c>
      <c r="K276" t="s">
        <v>717</v>
      </c>
      <c r="L276" t="s">
        <v>717</v>
      </c>
      <c r="M276" t="s">
        <v>716</v>
      </c>
      <c r="N276" t="s">
        <v>715</v>
      </c>
      <c r="O276" t="s">
        <v>748</v>
      </c>
      <c r="P276" t="s">
        <v>736</v>
      </c>
      <c r="Q276" t="s">
        <v>709</v>
      </c>
      <c r="R276" t="s">
        <v>719</v>
      </c>
      <c r="S276" t="s">
        <v>728</v>
      </c>
      <c r="T276" t="s">
        <v>743</v>
      </c>
    </row>
    <row r="277" spans="1:20" x14ac:dyDescent="0.25">
      <c r="A277" t="s">
        <v>431</v>
      </c>
      <c r="B277" t="s">
        <v>521</v>
      </c>
      <c r="C277" t="s">
        <v>529</v>
      </c>
      <c r="D277" t="s">
        <v>775</v>
      </c>
      <c r="E277" t="s">
        <v>432</v>
      </c>
      <c r="F277" t="s">
        <v>456</v>
      </c>
      <c r="G277" t="s">
        <v>460</v>
      </c>
      <c r="H277" t="s">
        <v>501</v>
      </c>
      <c r="I277" t="s">
        <v>457</v>
      </c>
      <c r="J277" t="s">
        <v>490</v>
      </c>
      <c r="K277" t="s">
        <v>713</v>
      </c>
      <c r="L277" t="s">
        <v>714</v>
      </c>
      <c r="M277" t="s">
        <v>722</v>
      </c>
      <c r="N277" t="s">
        <v>710</v>
      </c>
      <c r="O277" t="s">
        <v>741</v>
      </c>
      <c r="P277" t="s">
        <v>713</v>
      </c>
      <c r="Q277" t="s">
        <v>721</v>
      </c>
      <c r="R277" t="s">
        <v>722</v>
      </c>
      <c r="S277" t="s">
        <v>714</v>
      </c>
      <c r="T277" t="s">
        <v>740</v>
      </c>
    </row>
    <row r="278" spans="1:20" x14ac:dyDescent="0.25">
      <c r="A278" t="s">
        <v>373</v>
      </c>
      <c r="B278" t="s">
        <v>372</v>
      </c>
      <c r="C278" t="s">
        <v>375</v>
      </c>
      <c r="D278" t="s">
        <v>371</v>
      </c>
      <c r="E278" t="s">
        <v>374</v>
      </c>
      <c r="F278" t="s">
        <v>414</v>
      </c>
      <c r="G278" t="s">
        <v>411</v>
      </c>
      <c r="H278" t="s">
        <v>412</v>
      </c>
      <c r="I278" t="s">
        <v>415</v>
      </c>
      <c r="J278" t="s">
        <v>413</v>
      </c>
      <c r="K278" t="s">
        <v>727</v>
      </c>
      <c r="L278" t="s">
        <v>707</v>
      </c>
      <c r="M278" t="s">
        <v>721</v>
      </c>
      <c r="N278" t="s">
        <v>722</v>
      </c>
      <c r="O278" t="s">
        <v>745</v>
      </c>
      <c r="P278" t="s">
        <v>705</v>
      </c>
      <c r="Q278" t="s">
        <v>707</v>
      </c>
      <c r="R278" t="s">
        <v>733</v>
      </c>
      <c r="S278" t="s">
        <v>707</v>
      </c>
      <c r="T278" t="s">
        <v>741</v>
      </c>
    </row>
    <row r="279" spans="1:20" x14ac:dyDescent="0.25">
      <c r="A279" t="s">
        <v>463</v>
      </c>
      <c r="B279" t="s">
        <v>464</v>
      </c>
      <c r="C279" t="s">
        <v>462</v>
      </c>
      <c r="D279" t="s">
        <v>552</v>
      </c>
      <c r="E279" t="s">
        <v>527</v>
      </c>
      <c r="F279" t="s">
        <v>427</v>
      </c>
      <c r="G279" t="s">
        <v>428</v>
      </c>
      <c r="H279" t="s">
        <v>426</v>
      </c>
      <c r="I279" t="s">
        <v>430</v>
      </c>
      <c r="J279" t="s">
        <v>429</v>
      </c>
      <c r="K279" t="s">
        <v>726</v>
      </c>
      <c r="L279" t="s">
        <v>733</v>
      </c>
      <c r="M279" t="s">
        <v>711</v>
      </c>
      <c r="N279" t="s">
        <v>714</v>
      </c>
      <c r="O279" t="s">
        <v>737</v>
      </c>
      <c r="P279" t="s">
        <v>729</v>
      </c>
      <c r="Q279" t="s">
        <v>721</v>
      </c>
      <c r="R279" t="s">
        <v>719</v>
      </c>
      <c r="S279" t="s">
        <v>713</v>
      </c>
      <c r="T279" t="s">
        <v>754</v>
      </c>
    </row>
    <row r="280" spans="1:20" x14ac:dyDescent="0.25">
      <c r="A280" t="s">
        <v>345</v>
      </c>
      <c r="B280" t="s">
        <v>341</v>
      </c>
      <c r="C280" t="s">
        <v>342</v>
      </c>
      <c r="D280" t="s">
        <v>531</v>
      </c>
      <c r="E280" t="s">
        <v>773</v>
      </c>
      <c r="F280" t="s">
        <v>350</v>
      </c>
      <c r="G280" t="s">
        <v>347</v>
      </c>
      <c r="H280" t="s">
        <v>486</v>
      </c>
      <c r="I280" t="s">
        <v>349</v>
      </c>
      <c r="J280" t="s">
        <v>523</v>
      </c>
      <c r="K280" t="s">
        <v>737</v>
      </c>
      <c r="L280" t="s">
        <v>710</v>
      </c>
      <c r="M280" t="s">
        <v>723</v>
      </c>
      <c r="N280" t="s">
        <v>724</v>
      </c>
      <c r="O280" t="s">
        <v>756</v>
      </c>
      <c r="P280" t="s">
        <v>712</v>
      </c>
      <c r="Q280" t="s">
        <v>707</v>
      </c>
      <c r="R280" t="s">
        <v>711</v>
      </c>
      <c r="S280" t="s">
        <v>718</v>
      </c>
      <c r="T280" t="s">
        <v>743</v>
      </c>
    </row>
    <row r="281" spans="1:20" x14ac:dyDescent="0.25">
      <c r="A281" t="s">
        <v>353</v>
      </c>
      <c r="B281" t="s">
        <v>351</v>
      </c>
      <c r="C281" t="s">
        <v>496</v>
      </c>
      <c r="D281" t="s">
        <v>503</v>
      </c>
      <c r="E281" t="s">
        <v>539</v>
      </c>
      <c r="F281" t="s">
        <v>473</v>
      </c>
      <c r="G281" t="s">
        <v>471</v>
      </c>
      <c r="H281" t="s">
        <v>530</v>
      </c>
      <c r="I281" t="s">
        <v>561</v>
      </c>
      <c r="J281" t="s">
        <v>474</v>
      </c>
      <c r="K281" t="s">
        <v>728</v>
      </c>
      <c r="L281" t="s">
        <v>722</v>
      </c>
      <c r="M281" t="s">
        <v>725</v>
      </c>
      <c r="N281" t="s">
        <v>733</v>
      </c>
      <c r="O281" t="s">
        <v>737</v>
      </c>
      <c r="P281" t="s">
        <v>728</v>
      </c>
      <c r="Q281" t="s">
        <v>721</v>
      </c>
      <c r="R281" t="s">
        <v>735</v>
      </c>
      <c r="S281" t="s">
        <v>707</v>
      </c>
      <c r="T281" t="s">
        <v>741</v>
      </c>
    </row>
    <row r="282" spans="1:20" x14ac:dyDescent="0.25">
      <c r="A282" t="s">
        <v>408</v>
      </c>
      <c r="B282" t="s">
        <v>409</v>
      </c>
      <c r="C282" t="s">
        <v>407</v>
      </c>
      <c r="D282" t="s">
        <v>780</v>
      </c>
      <c r="E282" t="s">
        <v>410</v>
      </c>
      <c r="F282" t="s">
        <v>528</v>
      </c>
      <c r="G282" t="s">
        <v>757</v>
      </c>
      <c r="H282" t="s">
        <v>391</v>
      </c>
      <c r="I282" t="s">
        <v>392</v>
      </c>
      <c r="J282" t="s">
        <v>395</v>
      </c>
      <c r="K282" t="s">
        <v>729</v>
      </c>
      <c r="L282" t="s">
        <v>721</v>
      </c>
      <c r="M282" t="s">
        <v>719</v>
      </c>
      <c r="N282" t="s">
        <v>729</v>
      </c>
      <c r="O282" t="s">
        <v>748</v>
      </c>
      <c r="P282" t="s">
        <v>720</v>
      </c>
      <c r="Q282" t="s">
        <v>711</v>
      </c>
      <c r="R282" t="s">
        <v>719</v>
      </c>
      <c r="S282" t="s">
        <v>715</v>
      </c>
      <c r="T282" t="s">
        <v>741</v>
      </c>
    </row>
    <row r="283" spans="1:20" x14ac:dyDescent="0.25">
      <c r="A283" t="s">
        <v>361</v>
      </c>
      <c r="B283" t="s">
        <v>362</v>
      </c>
      <c r="C283" t="s">
        <v>365</v>
      </c>
      <c r="D283" t="s">
        <v>524</v>
      </c>
      <c r="E283" t="s">
        <v>525</v>
      </c>
      <c r="F283" t="s">
        <v>488</v>
      </c>
      <c r="G283" t="s">
        <v>424</v>
      </c>
      <c r="H283" t="s">
        <v>421</v>
      </c>
      <c r="I283" t="s">
        <v>423</v>
      </c>
      <c r="J283" t="s">
        <v>422</v>
      </c>
      <c r="K283" t="s">
        <v>718</v>
      </c>
      <c r="L283" t="s">
        <v>721</v>
      </c>
      <c r="M283" t="s">
        <v>711</v>
      </c>
      <c r="N283" t="s">
        <v>712</v>
      </c>
      <c r="O283" t="s">
        <v>731</v>
      </c>
      <c r="P283" t="s">
        <v>728</v>
      </c>
      <c r="Q283" t="s">
        <v>721</v>
      </c>
      <c r="R283" t="s">
        <v>714</v>
      </c>
      <c r="S283" t="s">
        <v>730</v>
      </c>
      <c r="T283" t="s">
        <v>755</v>
      </c>
    </row>
    <row r="284" spans="1:20" x14ac:dyDescent="0.25">
      <c r="A284" t="s">
        <v>416</v>
      </c>
      <c r="B284" t="s">
        <v>418</v>
      </c>
      <c r="C284" t="s">
        <v>419</v>
      </c>
      <c r="D284" t="s">
        <v>517</v>
      </c>
      <c r="E284" t="s">
        <v>417</v>
      </c>
      <c r="F284" t="s">
        <v>396</v>
      </c>
      <c r="G284" t="s">
        <v>399</v>
      </c>
      <c r="H284" t="s">
        <v>397</v>
      </c>
      <c r="I284" t="s">
        <v>398</v>
      </c>
      <c r="J284" t="s">
        <v>563</v>
      </c>
      <c r="K284" t="s">
        <v>736</v>
      </c>
      <c r="L284" t="s">
        <v>721</v>
      </c>
      <c r="M284" t="s">
        <v>711</v>
      </c>
      <c r="N284" t="s">
        <v>707</v>
      </c>
      <c r="O284" t="s">
        <v>741</v>
      </c>
      <c r="P284" t="s">
        <v>718</v>
      </c>
      <c r="Q284" t="s">
        <v>717</v>
      </c>
      <c r="R284" t="s">
        <v>719</v>
      </c>
      <c r="S284" t="s">
        <v>716</v>
      </c>
      <c r="T284" t="s">
        <v>743</v>
      </c>
    </row>
    <row r="285" spans="1:20" x14ac:dyDescent="0.25">
      <c r="A285" t="s">
        <v>430</v>
      </c>
      <c r="B285" t="s">
        <v>428</v>
      </c>
      <c r="C285" t="s">
        <v>426</v>
      </c>
      <c r="D285" t="s">
        <v>429</v>
      </c>
      <c r="E285" t="s">
        <v>536</v>
      </c>
      <c r="F285" t="s">
        <v>443</v>
      </c>
      <c r="G285" t="s">
        <v>441</v>
      </c>
      <c r="H285" t="s">
        <v>442</v>
      </c>
      <c r="I285" t="s">
        <v>444</v>
      </c>
      <c r="J285" t="s">
        <v>560</v>
      </c>
      <c r="K285" t="s">
        <v>709</v>
      </c>
      <c r="L285" t="s">
        <v>707</v>
      </c>
      <c r="M285" t="s">
        <v>722</v>
      </c>
      <c r="N285" t="s">
        <v>726</v>
      </c>
      <c r="O285" t="s">
        <v>746</v>
      </c>
      <c r="P285" t="s">
        <v>705</v>
      </c>
      <c r="Q285" t="s">
        <v>722</v>
      </c>
      <c r="R285" t="s">
        <v>707</v>
      </c>
      <c r="S285" t="s">
        <v>721</v>
      </c>
      <c r="T285" t="s">
        <v>747</v>
      </c>
    </row>
    <row r="286" spans="1:20" x14ac:dyDescent="0.25">
      <c r="A286" t="s">
        <v>381</v>
      </c>
      <c r="B286" t="s">
        <v>385</v>
      </c>
      <c r="C286" t="s">
        <v>384</v>
      </c>
      <c r="D286" t="s">
        <v>759</v>
      </c>
      <c r="E286" t="s">
        <v>508</v>
      </c>
      <c r="F286" t="s">
        <v>402</v>
      </c>
      <c r="G286" t="s">
        <v>543</v>
      </c>
      <c r="H286" t="s">
        <v>783</v>
      </c>
      <c r="I286" t="s">
        <v>404</v>
      </c>
      <c r="J286" t="s">
        <v>519</v>
      </c>
      <c r="K286" t="s">
        <v>731</v>
      </c>
      <c r="L286" t="s">
        <v>710</v>
      </c>
      <c r="M286" t="s">
        <v>734</v>
      </c>
      <c r="N286" t="s">
        <v>717</v>
      </c>
      <c r="O286" t="s">
        <v>784</v>
      </c>
      <c r="P286" t="s">
        <v>713</v>
      </c>
      <c r="Q286" t="s">
        <v>719</v>
      </c>
      <c r="R286" t="s">
        <v>725</v>
      </c>
      <c r="S286" t="s">
        <v>708</v>
      </c>
      <c r="T286" t="s">
        <v>747</v>
      </c>
    </row>
    <row r="287" spans="1:20" x14ac:dyDescent="0.25">
      <c r="A287" t="s">
        <v>386</v>
      </c>
      <c r="B287" t="s">
        <v>389</v>
      </c>
      <c r="C287" t="s">
        <v>387</v>
      </c>
      <c r="D287" t="s">
        <v>388</v>
      </c>
      <c r="E287" t="s">
        <v>390</v>
      </c>
      <c r="F287" t="s">
        <v>483</v>
      </c>
      <c r="G287" t="s">
        <v>481</v>
      </c>
      <c r="H287" t="s">
        <v>482</v>
      </c>
      <c r="I287" t="s">
        <v>484</v>
      </c>
      <c r="J287" t="s">
        <v>485</v>
      </c>
      <c r="K287" t="s">
        <v>730</v>
      </c>
      <c r="L287" t="s">
        <v>721</v>
      </c>
      <c r="M287" t="s">
        <v>716</v>
      </c>
      <c r="N287" t="s">
        <v>717</v>
      </c>
      <c r="O287" t="s">
        <v>745</v>
      </c>
      <c r="P287" t="s">
        <v>732</v>
      </c>
      <c r="Q287" t="s">
        <v>716</v>
      </c>
      <c r="R287" t="s">
        <v>711</v>
      </c>
      <c r="S287" t="s">
        <v>707</v>
      </c>
      <c r="T287" t="s">
        <v>750</v>
      </c>
    </row>
    <row r="288" spans="1:20" x14ac:dyDescent="0.25">
      <c r="A288" t="s">
        <v>436</v>
      </c>
      <c r="B288" t="s">
        <v>437</v>
      </c>
      <c r="C288" t="s">
        <v>440</v>
      </c>
      <c r="D288" t="s">
        <v>438</v>
      </c>
      <c r="E288" t="s">
        <v>439</v>
      </c>
      <c r="F288" t="s">
        <v>458</v>
      </c>
      <c r="G288" t="s">
        <v>490</v>
      </c>
      <c r="H288" t="s">
        <v>785</v>
      </c>
      <c r="I288" t="s">
        <v>460</v>
      </c>
      <c r="J288" t="s">
        <v>457</v>
      </c>
      <c r="K288" t="s">
        <v>718</v>
      </c>
      <c r="L288" t="s">
        <v>707</v>
      </c>
      <c r="M288" t="s">
        <v>717</v>
      </c>
      <c r="N288" t="s">
        <v>706</v>
      </c>
      <c r="O288" t="s">
        <v>741</v>
      </c>
      <c r="P288" t="s">
        <v>729</v>
      </c>
      <c r="Q288" t="s">
        <v>716</v>
      </c>
      <c r="R288" t="s">
        <v>716</v>
      </c>
      <c r="S288" t="s">
        <v>730</v>
      </c>
      <c r="T288" t="s">
        <v>743</v>
      </c>
    </row>
    <row r="289" spans="1:20" x14ac:dyDescent="0.25">
      <c r="A289" t="s">
        <v>432</v>
      </c>
      <c r="B289" t="s">
        <v>786</v>
      </c>
      <c r="C289" t="s">
        <v>521</v>
      </c>
      <c r="D289" t="s">
        <v>431</v>
      </c>
      <c r="E289" t="s">
        <v>529</v>
      </c>
      <c r="F289" t="s">
        <v>346</v>
      </c>
      <c r="G289" t="s">
        <v>347</v>
      </c>
      <c r="H289" t="s">
        <v>350</v>
      </c>
      <c r="I289" t="s">
        <v>349</v>
      </c>
      <c r="J289" t="s">
        <v>348</v>
      </c>
      <c r="K289" t="s">
        <v>714</v>
      </c>
      <c r="L289" t="s">
        <v>716</v>
      </c>
      <c r="M289" t="s">
        <v>711</v>
      </c>
      <c r="N289" t="s">
        <v>712</v>
      </c>
      <c r="O289" t="s">
        <v>743</v>
      </c>
      <c r="P289" t="s">
        <v>718</v>
      </c>
      <c r="Q289" t="s">
        <v>717</v>
      </c>
      <c r="R289" t="s">
        <v>707</v>
      </c>
      <c r="S289" t="s">
        <v>731</v>
      </c>
      <c r="T289" t="s">
        <v>739</v>
      </c>
    </row>
    <row r="290" spans="1:20" x14ac:dyDescent="0.25">
      <c r="A290" t="s">
        <v>491</v>
      </c>
      <c r="B290" t="s">
        <v>522</v>
      </c>
      <c r="C290" t="s">
        <v>469</v>
      </c>
      <c r="D290" t="s">
        <v>553</v>
      </c>
      <c r="E290" t="s">
        <v>467</v>
      </c>
      <c r="F290" t="s">
        <v>532</v>
      </c>
      <c r="G290" t="s">
        <v>452</v>
      </c>
      <c r="H290" t="s">
        <v>769</v>
      </c>
      <c r="I290" t="s">
        <v>768</v>
      </c>
      <c r="J290" t="s">
        <v>533</v>
      </c>
      <c r="K290" t="s">
        <v>715</v>
      </c>
      <c r="L290" t="s">
        <v>710</v>
      </c>
      <c r="M290" t="s">
        <v>721</v>
      </c>
      <c r="N290" t="s">
        <v>718</v>
      </c>
      <c r="O290" t="s">
        <v>737</v>
      </c>
      <c r="P290" t="s">
        <v>713</v>
      </c>
      <c r="Q290" t="s">
        <v>715</v>
      </c>
      <c r="R290" t="s">
        <v>717</v>
      </c>
      <c r="S290" t="s">
        <v>733</v>
      </c>
      <c r="T290" t="s">
        <v>755</v>
      </c>
    </row>
    <row r="291" spans="1:20" x14ac:dyDescent="0.25">
      <c r="A291" t="s">
        <v>341</v>
      </c>
      <c r="B291" t="s">
        <v>342</v>
      </c>
      <c r="C291" t="s">
        <v>531</v>
      </c>
      <c r="D291" t="s">
        <v>343</v>
      </c>
      <c r="E291" t="s">
        <v>345</v>
      </c>
      <c r="F291" t="s">
        <v>447</v>
      </c>
      <c r="G291" t="s">
        <v>448</v>
      </c>
      <c r="H291" t="s">
        <v>446</v>
      </c>
      <c r="I291" t="s">
        <v>450</v>
      </c>
      <c r="J291" t="s">
        <v>449</v>
      </c>
      <c r="K291" t="s">
        <v>731</v>
      </c>
      <c r="L291" t="s">
        <v>719</v>
      </c>
      <c r="M291" t="s">
        <v>711</v>
      </c>
      <c r="N291" t="s">
        <v>722</v>
      </c>
      <c r="O291" t="s">
        <v>753</v>
      </c>
      <c r="P291" t="s">
        <v>732</v>
      </c>
      <c r="Q291" t="s">
        <v>721</v>
      </c>
      <c r="R291" t="s">
        <v>710</v>
      </c>
      <c r="S291" t="s">
        <v>721</v>
      </c>
      <c r="T291" t="s">
        <v>747</v>
      </c>
    </row>
    <row r="292" spans="1:20" x14ac:dyDescent="0.25">
      <c r="A292" t="s">
        <v>356</v>
      </c>
      <c r="B292" t="s">
        <v>358</v>
      </c>
      <c r="C292" t="s">
        <v>360</v>
      </c>
      <c r="D292" t="s">
        <v>357</v>
      </c>
      <c r="E292" t="s">
        <v>359</v>
      </c>
      <c r="F292" t="s">
        <v>337</v>
      </c>
      <c r="G292" t="s">
        <v>340</v>
      </c>
      <c r="H292" t="s">
        <v>339</v>
      </c>
      <c r="I292" t="s">
        <v>336</v>
      </c>
      <c r="J292" t="s">
        <v>513</v>
      </c>
      <c r="K292" t="s">
        <v>718</v>
      </c>
      <c r="L292" t="s">
        <v>717</v>
      </c>
      <c r="M292" t="s">
        <v>721</v>
      </c>
      <c r="N292" t="s">
        <v>714</v>
      </c>
      <c r="O292" t="s">
        <v>739</v>
      </c>
      <c r="P292" t="s">
        <v>718</v>
      </c>
      <c r="Q292" t="s">
        <v>710</v>
      </c>
      <c r="R292" t="s">
        <v>710</v>
      </c>
      <c r="S292" t="s">
        <v>733</v>
      </c>
      <c r="T292" t="s">
        <v>749</v>
      </c>
    </row>
    <row r="293" spans="1:20" x14ac:dyDescent="0.25">
      <c r="A293" t="s">
        <v>369</v>
      </c>
      <c r="B293" t="s">
        <v>366</v>
      </c>
      <c r="C293" t="s">
        <v>370</v>
      </c>
      <c r="D293" t="s">
        <v>367</v>
      </c>
      <c r="E293" t="s">
        <v>526</v>
      </c>
      <c r="F293" t="s">
        <v>382</v>
      </c>
      <c r="G293" t="s">
        <v>381</v>
      </c>
      <c r="H293" t="s">
        <v>384</v>
      </c>
      <c r="I293" t="s">
        <v>759</v>
      </c>
      <c r="J293" t="s">
        <v>385</v>
      </c>
      <c r="K293" t="s">
        <v>713</v>
      </c>
      <c r="L293" t="s">
        <v>715</v>
      </c>
      <c r="M293" t="s">
        <v>722</v>
      </c>
      <c r="N293" t="s">
        <v>711</v>
      </c>
      <c r="O293" t="s">
        <v>755</v>
      </c>
      <c r="P293" t="s">
        <v>726</v>
      </c>
      <c r="Q293" t="s">
        <v>725</v>
      </c>
      <c r="R293" t="s">
        <v>724</v>
      </c>
      <c r="S293" t="s">
        <v>715</v>
      </c>
      <c r="T293" t="s">
        <v>748</v>
      </c>
    </row>
    <row r="294" spans="1:20" x14ac:dyDescent="0.25">
      <c r="A294" t="s">
        <v>428</v>
      </c>
      <c r="B294" t="s">
        <v>427</v>
      </c>
      <c r="C294" t="s">
        <v>426</v>
      </c>
      <c r="D294" t="s">
        <v>430</v>
      </c>
      <c r="E294" t="s">
        <v>429</v>
      </c>
      <c r="F294" t="s">
        <v>447</v>
      </c>
      <c r="G294" t="s">
        <v>448</v>
      </c>
      <c r="H294" t="s">
        <v>446</v>
      </c>
      <c r="I294" t="s">
        <v>450</v>
      </c>
      <c r="J294" t="s">
        <v>449</v>
      </c>
      <c r="K294" t="s">
        <v>720</v>
      </c>
      <c r="L294" t="s">
        <v>707</v>
      </c>
      <c r="M294" t="s">
        <v>722</v>
      </c>
      <c r="N294" t="s">
        <v>733</v>
      </c>
      <c r="O294" t="s">
        <v>751</v>
      </c>
      <c r="P294" t="s">
        <v>720</v>
      </c>
      <c r="Q294" t="s">
        <v>722</v>
      </c>
      <c r="R294" t="s">
        <v>721</v>
      </c>
      <c r="S294" t="s">
        <v>713</v>
      </c>
      <c r="T294" t="s">
        <v>737</v>
      </c>
    </row>
    <row r="295" spans="1:20" x14ac:dyDescent="0.25">
      <c r="A295" t="s">
        <v>372</v>
      </c>
      <c r="B295" t="s">
        <v>373</v>
      </c>
      <c r="C295" t="s">
        <v>371</v>
      </c>
      <c r="D295" t="s">
        <v>375</v>
      </c>
      <c r="E295" t="s">
        <v>374</v>
      </c>
      <c r="F295" t="s">
        <v>481</v>
      </c>
      <c r="G295" t="s">
        <v>482</v>
      </c>
      <c r="H295" t="s">
        <v>484</v>
      </c>
      <c r="I295" t="s">
        <v>483</v>
      </c>
      <c r="J295" t="s">
        <v>485</v>
      </c>
      <c r="K295" t="s">
        <v>713</v>
      </c>
      <c r="L295" t="s">
        <v>717</v>
      </c>
      <c r="M295" t="s">
        <v>707</v>
      </c>
      <c r="N295" t="s">
        <v>720</v>
      </c>
      <c r="O295" t="s">
        <v>748</v>
      </c>
      <c r="P295" t="s">
        <v>705</v>
      </c>
      <c r="Q295" t="s">
        <v>707</v>
      </c>
      <c r="R295" t="s">
        <v>707</v>
      </c>
      <c r="S295" t="s">
        <v>722</v>
      </c>
      <c r="T295" t="s">
        <v>758</v>
      </c>
    </row>
    <row r="296" spans="1:20" x14ac:dyDescent="0.25">
      <c r="A296" t="s">
        <v>350</v>
      </c>
      <c r="B296" t="s">
        <v>347</v>
      </c>
      <c r="C296" t="s">
        <v>346</v>
      </c>
      <c r="D296" t="s">
        <v>486</v>
      </c>
      <c r="E296" t="s">
        <v>349</v>
      </c>
      <c r="F296" t="s">
        <v>340</v>
      </c>
      <c r="G296" t="s">
        <v>337</v>
      </c>
      <c r="H296" t="s">
        <v>513</v>
      </c>
      <c r="I296" t="s">
        <v>339</v>
      </c>
      <c r="J296" t="s">
        <v>336</v>
      </c>
      <c r="K296" t="s">
        <v>736</v>
      </c>
      <c r="L296" t="s">
        <v>709</v>
      </c>
      <c r="M296" t="s">
        <v>711</v>
      </c>
      <c r="N296" t="s">
        <v>715</v>
      </c>
      <c r="O296" t="s">
        <v>738</v>
      </c>
      <c r="P296" t="s">
        <v>718</v>
      </c>
      <c r="Q296" t="s">
        <v>710</v>
      </c>
      <c r="R296" t="s">
        <v>708</v>
      </c>
      <c r="S296" t="s">
        <v>708</v>
      </c>
      <c r="T296" t="s">
        <v>737</v>
      </c>
    </row>
    <row r="297" spans="1:20" x14ac:dyDescent="0.25">
      <c r="A297" t="s">
        <v>362</v>
      </c>
      <c r="B297" t="s">
        <v>361</v>
      </c>
      <c r="C297" t="s">
        <v>525</v>
      </c>
      <c r="D297" t="s">
        <v>524</v>
      </c>
      <c r="E297" t="s">
        <v>365</v>
      </c>
      <c r="F297" t="s">
        <v>419</v>
      </c>
      <c r="G297" t="s">
        <v>417</v>
      </c>
      <c r="H297" t="s">
        <v>418</v>
      </c>
      <c r="I297" t="s">
        <v>416</v>
      </c>
      <c r="J297" t="s">
        <v>517</v>
      </c>
      <c r="K297" t="s">
        <v>712</v>
      </c>
      <c r="L297" t="s">
        <v>721</v>
      </c>
      <c r="M297" t="s">
        <v>724</v>
      </c>
      <c r="N297" t="s">
        <v>713</v>
      </c>
      <c r="O297" t="s">
        <v>746</v>
      </c>
      <c r="P297" t="s">
        <v>720</v>
      </c>
      <c r="Q297" t="s">
        <v>716</v>
      </c>
      <c r="R297" t="s">
        <v>719</v>
      </c>
      <c r="S297" t="s">
        <v>716</v>
      </c>
      <c r="T297" t="s">
        <v>755</v>
      </c>
    </row>
    <row r="298" spans="1:20" x14ac:dyDescent="0.25">
      <c r="A298" t="s">
        <v>431</v>
      </c>
      <c r="B298" t="s">
        <v>432</v>
      </c>
      <c r="C298" t="s">
        <v>529</v>
      </c>
      <c r="D298" t="s">
        <v>521</v>
      </c>
      <c r="E298" t="s">
        <v>775</v>
      </c>
      <c r="F298" t="s">
        <v>396</v>
      </c>
      <c r="G298" t="s">
        <v>787</v>
      </c>
      <c r="H298" t="s">
        <v>398</v>
      </c>
      <c r="I298" t="s">
        <v>397</v>
      </c>
      <c r="J298" t="s">
        <v>399</v>
      </c>
      <c r="K298" t="s">
        <v>729</v>
      </c>
      <c r="L298" t="s">
        <v>714</v>
      </c>
      <c r="M298" t="s">
        <v>710</v>
      </c>
      <c r="N298" t="s">
        <v>721</v>
      </c>
      <c r="O298" t="s">
        <v>751</v>
      </c>
      <c r="P298" t="s">
        <v>727</v>
      </c>
      <c r="Q298" t="s">
        <v>717</v>
      </c>
      <c r="R298" t="s">
        <v>711</v>
      </c>
      <c r="S298" t="s">
        <v>710</v>
      </c>
      <c r="T298" t="s">
        <v>746</v>
      </c>
    </row>
    <row r="299" spans="1:20" x14ac:dyDescent="0.25">
      <c r="A299" t="s">
        <v>476</v>
      </c>
      <c r="B299" t="s">
        <v>478</v>
      </c>
      <c r="C299" t="s">
        <v>477</v>
      </c>
      <c r="D299" t="s">
        <v>544</v>
      </c>
      <c r="E299" t="s">
        <v>480</v>
      </c>
      <c r="F299" t="s">
        <v>378</v>
      </c>
      <c r="G299" t="s">
        <v>377</v>
      </c>
      <c r="H299" t="s">
        <v>376</v>
      </c>
      <c r="I299" t="s">
        <v>380</v>
      </c>
      <c r="J299" t="s">
        <v>379</v>
      </c>
      <c r="K299" t="s">
        <v>720</v>
      </c>
      <c r="L299" t="s">
        <v>721</v>
      </c>
      <c r="M299" t="s">
        <v>721</v>
      </c>
      <c r="N299" t="s">
        <v>720</v>
      </c>
      <c r="O299" t="s">
        <v>751</v>
      </c>
      <c r="P299" t="s">
        <v>743</v>
      </c>
      <c r="Q299" t="s">
        <v>721</v>
      </c>
      <c r="R299" t="s">
        <v>742</v>
      </c>
      <c r="S299" t="s">
        <v>711</v>
      </c>
      <c r="T299" t="s">
        <v>744</v>
      </c>
    </row>
    <row r="300" spans="1:20" x14ac:dyDescent="0.25">
      <c r="A300" t="s">
        <v>421</v>
      </c>
      <c r="B300" t="s">
        <v>423</v>
      </c>
      <c r="C300" t="s">
        <v>424</v>
      </c>
      <c r="D300" t="s">
        <v>422</v>
      </c>
      <c r="E300" t="s">
        <v>488</v>
      </c>
      <c r="F300" t="s">
        <v>386</v>
      </c>
      <c r="G300" t="s">
        <v>389</v>
      </c>
      <c r="H300" t="s">
        <v>388</v>
      </c>
      <c r="I300" t="s">
        <v>387</v>
      </c>
      <c r="J300" t="s">
        <v>390</v>
      </c>
      <c r="K300" t="s">
        <v>718</v>
      </c>
      <c r="L300" t="s">
        <v>707</v>
      </c>
      <c r="M300" t="s">
        <v>707</v>
      </c>
      <c r="N300" t="s">
        <v>715</v>
      </c>
      <c r="O300" t="s">
        <v>748</v>
      </c>
      <c r="P300" t="s">
        <v>736</v>
      </c>
      <c r="Q300" t="s">
        <v>707</v>
      </c>
      <c r="R300" t="s">
        <v>721</v>
      </c>
      <c r="S300" t="s">
        <v>715</v>
      </c>
      <c r="T300" t="s">
        <v>754</v>
      </c>
    </row>
    <row r="301" spans="1:20" x14ac:dyDescent="0.25">
      <c r="A301" t="s">
        <v>465</v>
      </c>
      <c r="B301" t="s">
        <v>788</v>
      </c>
      <c r="C301" t="s">
        <v>463</v>
      </c>
      <c r="D301" t="s">
        <v>461</v>
      </c>
      <c r="E301" t="s">
        <v>462</v>
      </c>
      <c r="F301" t="s">
        <v>406</v>
      </c>
      <c r="G301" t="s">
        <v>409</v>
      </c>
      <c r="H301" t="s">
        <v>407</v>
      </c>
      <c r="I301" t="s">
        <v>408</v>
      </c>
      <c r="J301" t="s">
        <v>410</v>
      </c>
      <c r="K301" t="s">
        <v>730</v>
      </c>
      <c r="L301" t="s">
        <v>721</v>
      </c>
      <c r="M301" t="s">
        <v>722</v>
      </c>
      <c r="N301" t="s">
        <v>719</v>
      </c>
      <c r="O301" t="s">
        <v>737</v>
      </c>
      <c r="P301" t="s">
        <v>709</v>
      </c>
      <c r="Q301" t="s">
        <v>714</v>
      </c>
      <c r="R301" t="s">
        <v>721</v>
      </c>
      <c r="S301" t="s">
        <v>706</v>
      </c>
      <c r="T301" t="s">
        <v>739</v>
      </c>
    </row>
    <row r="302" spans="1:20" x14ac:dyDescent="0.25">
      <c r="A302" t="s">
        <v>402</v>
      </c>
      <c r="B302" t="s">
        <v>783</v>
      </c>
      <c r="C302" t="s">
        <v>543</v>
      </c>
      <c r="D302" t="s">
        <v>789</v>
      </c>
      <c r="E302" t="s">
        <v>404</v>
      </c>
      <c r="F302" t="s">
        <v>413</v>
      </c>
      <c r="G302" t="s">
        <v>412</v>
      </c>
      <c r="H302" t="s">
        <v>414</v>
      </c>
      <c r="I302" t="s">
        <v>411</v>
      </c>
      <c r="J302" t="s">
        <v>415</v>
      </c>
      <c r="K302" t="s">
        <v>732</v>
      </c>
      <c r="L302" t="s">
        <v>724</v>
      </c>
      <c r="M302" t="s">
        <v>711</v>
      </c>
      <c r="N302" t="s">
        <v>717</v>
      </c>
      <c r="O302" t="s">
        <v>746</v>
      </c>
      <c r="P302" t="s">
        <v>720</v>
      </c>
      <c r="Q302" t="s">
        <v>714</v>
      </c>
      <c r="R302" t="s">
        <v>711</v>
      </c>
      <c r="S302" t="s">
        <v>716</v>
      </c>
      <c r="T302" t="s">
        <v>738</v>
      </c>
    </row>
    <row r="303" spans="1:20" x14ac:dyDescent="0.25">
      <c r="A303" t="s">
        <v>391</v>
      </c>
      <c r="B303" t="s">
        <v>757</v>
      </c>
      <c r="C303" t="s">
        <v>528</v>
      </c>
      <c r="D303" t="s">
        <v>392</v>
      </c>
      <c r="E303" t="s">
        <v>790</v>
      </c>
      <c r="F303" t="s">
        <v>443</v>
      </c>
      <c r="G303" t="s">
        <v>441</v>
      </c>
      <c r="H303" t="s">
        <v>442</v>
      </c>
      <c r="I303" t="s">
        <v>560</v>
      </c>
      <c r="J303" t="s">
        <v>444</v>
      </c>
      <c r="K303" t="s">
        <v>736</v>
      </c>
      <c r="L303" t="s">
        <v>717</v>
      </c>
      <c r="M303" t="s">
        <v>707</v>
      </c>
      <c r="N303" t="s">
        <v>707</v>
      </c>
      <c r="O303" t="s">
        <v>743</v>
      </c>
      <c r="P303" t="s">
        <v>730</v>
      </c>
      <c r="Q303" t="s">
        <v>717</v>
      </c>
      <c r="R303" t="s">
        <v>708</v>
      </c>
      <c r="S303" t="s">
        <v>730</v>
      </c>
      <c r="T303" t="s">
        <v>737</v>
      </c>
    </row>
    <row r="304" spans="1:20" x14ac:dyDescent="0.25">
      <c r="A304" t="s">
        <v>436</v>
      </c>
      <c r="B304" t="s">
        <v>438</v>
      </c>
      <c r="C304" t="s">
        <v>440</v>
      </c>
      <c r="D304" t="s">
        <v>439</v>
      </c>
      <c r="E304" t="s">
        <v>437</v>
      </c>
      <c r="F304" t="s">
        <v>360</v>
      </c>
      <c r="G304" t="s">
        <v>356</v>
      </c>
      <c r="H304" t="s">
        <v>358</v>
      </c>
      <c r="I304" t="s">
        <v>359</v>
      </c>
      <c r="J304" t="s">
        <v>357</v>
      </c>
      <c r="K304" t="s">
        <v>712</v>
      </c>
      <c r="L304" t="s">
        <v>711</v>
      </c>
      <c r="M304" t="s">
        <v>723</v>
      </c>
      <c r="N304" t="s">
        <v>733</v>
      </c>
      <c r="O304" t="s">
        <v>738</v>
      </c>
      <c r="P304" t="s">
        <v>726</v>
      </c>
      <c r="Q304" t="s">
        <v>733</v>
      </c>
      <c r="R304" t="s">
        <v>719</v>
      </c>
      <c r="S304" t="s">
        <v>716</v>
      </c>
      <c r="T304" t="s">
        <v>749</v>
      </c>
    </row>
    <row r="305" spans="1:20" x14ac:dyDescent="0.25">
      <c r="A305" t="s">
        <v>532</v>
      </c>
      <c r="B305" t="s">
        <v>533</v>
      </c>
      <c r="C305" t="s">
        <v>769</v>
      </c>
      <c r="D305" t="s">
        <v>452</v>
      </c>
      <c r="E305" t="s">
        <v>768</v>
      </c>
      <c r="F305" t="s">
        <v>458</v>
      </c>
      <c r="G305" t="s">
        <v>456</v>
      </c>
      <c r="H305" t="s">
        <v>791</v>
      </c>
      <c r="I305" t="s">
        <v>460</v>
      </c>
      <c r="J305" t="s">
        <v>490</v>
      </c>
      <c r="K305" t="s">
        <v>712</v>
      </c>
      <c r="L305" t="s">
        <v>733</v>
      </c>
      <c r="M305" t="s">
        <v>721</v>
      </c>
      <c r="N305" t="s">
        <v>716</v>
      </c>
      <c r="O305" t="s">
        <v>731</v>
      </c>
      <c r="P305" t="s">
        <v>738</v>
      </c>
      <c r="Q305" t="s">
        <v>724</v>
      </c>
      <c r="R305" t="s">
        <v>721</v>
      </c>
      <c r="S305" t="s">
        <v>722</v>
      </c>
      <c r="T305" t="s">
        <v>784</v>
      </c>
    </row>
    <row r="306" spans="1:20" x14ac:dyDescent="0.25">
      <c r="A306" t="s">
        <v>491</v>
      </c>
      <c r="B306" t="s">
        <v>468</v>
      </c>
      <c r="C306" t="s">
        <v>553</v>
      </c>
      <c r="D306" t="s">
        <v>765</v>
      </c>
      <c r="E306" t="s">
        <v>522</v>
      </c>
      <c r="F306" t="s">
        <v>353</v>
      </c>
      <c r="G306" t="s">
        <v>496</v>
      </c>
      <c r="H306" t="s">
        <v>355</v>
      </c>
      <c r="I306" t="s">
        <v>351</v>
      </c>
      <c r="J306" t="s">
        <v>354</v>
      </c>
      <c r="K306" t="s">
        <v>712</v>
      </c>
      <c r="L306" t="s">
        <v>719</v>
      </c>
      <c r="M306" t="s">
        <v>721</v>
      </c>
      <c r="N306" t="s">
        <v>707</v>
      </c>
      <c r="O306" t="s">
        <v>743</v>
      </c>
      <c r="P306" t="s">
        <v>709</v>
      </c>
      <c r="Q306" t="s">
        <v>715</v>
      </c>
      <c r="R306" t="s">
        <v>716</v>
      </c>
      <c r="S306" t="s">
        <v>726</v>
      </c>
      <c r="T306" t="s">
        <v>739</v>
      </c>
    </row>
    <row r="307" spans="1:20" x14ac:dyDescent="0.25">
      <c r="A307" t="s">
        <v>341</v>
      </c>
      <c r="B307" t="s">
        <v>342</v>
      </c>
      <c r="C307" t="s">
        <v>345</v>
      </c>
      <c r="D307" t="s">
        <v>343</v>
      </c>
      <c r="E307" t="s">
        <v>344</v>
      </c>
      <c r="F307" t="s">
        <v>471</v>
      </c>
      <c r="G307" t="s">
        <v>473</v>
      </c>
      <c r="H307" t="s">
        <v>530</v>
      </c>
      <c r="I307" t="s">
        <v>474</v>
      </c>
      <c r="J307" t="s">
        <v>561</v>
      </c>
      <c r="K307" t="s">
        <v>720</v>
      </c>
      <c r="L307" t="s">
        <v>721</v>
      </c>
      <c r="M307" t="s">
        <v>714</v>
      </c>
      <c r="N307" t="s">
        <v>711</v>
      </c>
      <c r="O307" t="s">
        <v>746</v>
      </c>
      <c r="P307" t="s">
        <v>708</v>
      </c>
      <c r="Q307" t="s">
        <v>721</v>
      </c>
      <c r="R307" t="s">
        <v>722</v>
      </c>
      <c r="S307" t="s">
        <v>733</v>
      </c>
      <c r="T307" t="s">
        <v>749</v>
      </c>
    </row>
    <row r="308" spans="1:20" x14ac:dyDescent="0.25">
      <c r="A308" t="s">
        <v>382</v>
      </c>
      <c r="B308" t="s">
        <v>384</v>
      </c>
      <c r="C308" t="s">
        <v>759</v>
      </c>
      <c r="D308" t="s">
        <v>381</v>
      </c>
      <c r="E308" t="s">
        <v>385</v>
      </c>
      <c r="F308" t="s">
        <v>481</v>
      </c>
      <c r="G308" t="s">
        <v>482</v>
      </c>
      <c r="H308" t="s">
        <v>484</v>
      </c>
      <c r="I308" t="s">
        <v>483</v>
      </c>
      <c r="J308" t="s">
        <v>485</v>
      </c>
      <c r="K308" t="s">
        <v>727</v>
      </c>
      <c r="L308" t="s">
        <v>710</v>
      </c>
      <c r="M308" t="s">
        <v>716</v>
      </c>
      <c r="N308" t="s">
        <v>708</v>
      </c>
      <c r="O308" t="s">
        <v>756</v>
      </c>
      <c r="P308" t="s">
        <v>733</v>
      </c>
      <c r="Q308" t="s">
        <v>707</v>
      </c>
      <c r="R308" t="s">
        <v>707</v>
      </c>
      <c r="S308" t="s">
        <v>708</v>
      </c>
      <c r="T308" t="s">
        <v>748</v>
      </c>
    </row>
    <row r="309" spans="1:20" x14ac:dyDescent="0.25">
      <c r="A309" t="s">
        <v>428</v>
      </c>
      <c r="B309" t="s">
        <v>426</v>
      </c>
      <c r="C309" t="s">
        <v>429</v>
      </c>
      <c r="D309" t="s">
        <v>427</v>
      </c>
      <c r="E309" t="s">
        <v>430</v>
      </c>
      <c r="F309" t="s">
        <v>337</v>
      </c>
      <c r="G309" t="s">
        <v>513</v>
      </c>
      <c r="H309" t="s">
        <v>339</v>
      </c>
      <c r="I309" t="s">
        <v>340</v>
      </c>
      <c r="J309" t="s">
        <v>336</v>
      </c>
      <c r="K309" t="s">
        <v>712</v>
      </c>
      <c r="L309" t="s">
        <v>707</v>
      </c>
      <c r="M309" t="s">
        <v>707</v>
      </c>
      <c r="N309" t="s">
        <v>714</v>
      </c>
      <c r="O309" t="s">
        <v>740</v>
      </c>
      <c r="P309" t="s">
        <v>728</v>
      </c>
      <c r="Q309" t="s">
        <v>714</v>
      </c>
      <c r="R309" t="s">
        <v>721</v>
      </c>
      <c r="S309" t="s">
        <v>712</v>
      </c>
      <c r="T309" t="s">
        <v>751</v>
      </c>
    </row>
    <row r="310" spans="1:20" x14ac:dyDescent="0.25">
      <c r="A310" t="s">
        <v>413</v>
      </c>
      <c r="B310" t="s">
        <v>411</v>
      </c>
      <c r="C310" t="s">
        <v>412</v>
      </c>
      <c r="D310" t="s">
        <v>414</v>
      </c>
      <c r="E310" t="s">
        <v>415</v>
      </c>
      <c r="F310" t="s">
        <v>391</v>
      </c>
      <c r="G310" t="s">
        <v>757</v>
      </c>
      <c r="H310" t="s">
        <v>528</v>
      </c>
      <c r="I310" t="s">
        <v>392</v>
      </c>
      <c r="J310" t="s">
        <v>395</v>
      </c>
      <c r="K310" t="s">
        <v>705</v>
      </c>
      <c r="L310" t="s">
        <v>714</v>
      </c>
      <c r="M310" t="s">
        <v>714</v>
      </c>
      <c r="N310" t="s">
        <v>717</v>
      </c>
      <c r="O310" t="s">
        <v>751</v>
      </c>
      <c r="P310" t="s">
        <v>727</v>
      </c>
      <c r="Q310" t="s">
        <v>716</v>
      </c>
      <c r="R310" t="s">
        <v>724</v>
      </c>
      <c r="S310" t="s">
        <v>706</v>
      </c>
      <c r="T310" t="s">
        <v>741</v>
      </c>
    </row>
    <row r="311" spans="1:20" x14ac:dyDescent="0.25">
      <c r="A311" t="s">
        <v>396</v>
      </c>
      <c r="B311" t="s">
        <v>399</v>
      </c>
      <c r="C311" t="s">
        <v>397</v>
      </c>
      <c r="D311" t="s">
        <v>787</v>
      </c>
      <c r="E311" t="s">
        <v>506</v>
      </c>
      <c r="F311" t="s">
        <v>362</v>
      </c>
      <c r="G311" t="s">
        <v>361</v>
      </c>
      <c r="H311" t="s">
        <v>525</v>
      </c>
      <c r="I311" t="s">
        <v>524</v>
      </c>
      <c r="J311" t="s">
        <v>516</v>
      </c>
      <c r="K311" t="s">
        <v>715</v>
      </c>
      <c r="L311" t="s">
        <v>716</v>
      </c>
      <c r="M311" t="s">
        <v>711</v>
      </c>
      <c r="N311" t="s">
        <v>715</v>
      </c>
      <c r="O311" t="s">
        <v>740</v>
      </c>
      <c r="P311" t="s">
        <v>729</v>
      </c>
      <c r="Q311" t="s">
        <v>710</v>
      </c>
      <c r="R311" t="s">
        <v>725</v>
      </c>
      <c r="S311" t="s">
        <v>716</v>
      </c>
      <c r="T311" t="s">
        <v>753</v>
      </c>
    </row>
    <row r="312" spans="1:20" x14ac:dyDescent="0.25">
      <c r="A312" t="s">
        <v>551</v>
      </c>
      <c r="B312" t="s">
        <v>389</v>
      </c>
      <c r="C312" t="s">
        <v>388</v>
      </c>
      <c r="D312" t="s">
        <v>387</v>
      </c>
      <c r="E312" t="s">
        <v>390</v>
      </c>
      <c r="F312" t="s">
        <v>476</v>
      </c>
      <c r="G312" t="s">
        <v>478</v>
      </c>
      <c r="H312" t="s">
        <v>480</v>
      </c>
      <c r="I312" t="s">
        <v>477</v>
      </c>
      <c r="J312" t="s">
        <v>544</v>
      </c>
      <c r="K312" t="s">
        <v>709</v>
      </c>
      <c r="L312" t="s">
        <v>722</v>
      </c>
      <c r="M312" t="s">
        <v>730</v>
      </c>
      <c r="N312" t="s">
        <v>733</v>
      </c>
      <c r="O312" t="s">
        <v>746</v>
      </c>
      <c r="P312" t="s">
        <v>718</v>
      </c>
      <c r="Q312" t="s">
        <v>719</v>
      </c>
      <c r="R312" t="s">
        <v>714</v>
      </c>
      <c r="S312" t="s">
        <v>727</v>
      </c>
      <c r="T312" t="s">
        <v>754</v>
      </c>
    </row>
    <row r="313" spans="1:20" x14ac:dyDescent="0.25">
      <c r="A313" t="s">
        <v>372</v>
      </c>
      <c r="B313" t="s">
        <v>373</v>
      </c>
      <c r="C313" t="s">
        <v>371</v>
      </c>
      <c r="D313" t="s">
        <v>558</v>
      </c>
      <c r="E313" t="s">
        <v>375</v>
      </c>
      <c r="F313" t="s">
        <v>366</v>
      </c>
      <c r="G313" t="s">
        <v>369</v>
      </c>
      <c r="H313" t="s">
        <v>370</v>
      </c>
      <c r="I313" t="s">
        <v>368</v>
      </c>
      <c r="J313" t="s">
        <v>367</v>
      </c>
      <c r="K313" t="s">
        <v>726</v>
      </c>
      <c r="L313" t="s">
        <v>722</v>
      </c>
      <c r="M313" t="s">
        <v>707</v>
      </c>
      <c r="N313" t="s">
        <v>709</v>
      </c>
      <c r="O313" t="s">
        <v>741</v>
      </c>
      <c r="P313" t="s">
        <v>718</v>
      </c>
      <c r="Q313" t="s">
        <v>724</v>
      </c>
      <c r="R313" t="s">
        <v>711</v>
      </c>
      <c r="S313" t="s">
        <v>706</v>
      </c>
      <c r="T313" t="s">
        <v>747</v>
      </c>
    </row>
    <row r="314" spans="1:20" x14ac:dyDescent="0.25">
      <c r="A314" t="s">
        <v>378</v>
      </c>
      <c r="B314" t="s">
        <v>376</v>
      </c>
      <c r="C314" t="s">
        <v>380</v>
      </c>
      <c r="D314" t="s">
        <v>377</v>
      </c>
      <c r="E314" t="s">
        <v>379</v>
      </c>
      <c r="F314" t="s">
        <v>424</v>
      </c>
      <c r="G314" t="s">
        <v>421</v>
      </c>
      <c r="H314" t="s">
        <v>488</v>
      </c>
      <c r="I314" t="s">
        <v>422</v>
      </c>
      <c r="J314" t="s">
        <v>423</v>
      </c>
      <c r="K314" t="s">
        <v>733</v>
      </c>
      <c r="L314" t="s">
        <v>717</v>
      </c>
      <c r="M314" t="s">
        <v>707</v>
      </c>
      <c r="N314" t="s">
        <v>716</v>
      </c>
      <c r="O314" t="s">
        <v>737</v>
      </c>
      <c r="P314" t="s">
        <v>713</v>
      </c>
      <c r="Q314" t="s">
        <v>719</v>
      </c>
      <c r="R314" t="s">
        <v>706</v>
      </c>
      <c r="S314" t="s">
        <v>714</v>
      </c>
      <c r="T314" t="s">
        <v>756</v>
      </c>
    </row>
    <row r="315" spans="1:20" x14ac:dyDescent="0.25">
      <c r="A315" t="s">
        <v>408</v>
      </c>
      <c r="B315" t="s">
        <v>410</v>
      </c>
      <c r="C315" t="s">
        <v>409</v>
      </c>
      <c r="D315" t="s">
        <v>407</v>
      </c>
      <c r="E315" t="s">
        <v>406</v>
      </c>
      <c r="F315" t="s">
        <v>431</v>
      </c>
      <c r="G315" t="s">
        <v>432</v>
      </c>
      <c r="H315" t="s">
        <v>521</v>
      </c>
      <c r="I315" t="s">
        <v>775</v>
      </c>
      <c r="J315" t="s">
        <v>529</v>
      </c>
      <c r="K315" t="s">
        <v>727</v>
      </c>
      <c r="L315" t="s">
        <v>722</v>
      </c>
      <c r="M315" t="s">
        <v>716</v>
      </c>
      <c r="N315" t="s">
        <v>718</v>
      </c>
      <c r="O315" t="s">
        <v>741</v>
      </c>
      <c r="P315" t="s">
        <v>718</v>
      </c>
      <c r="Q315" t="s">
        <v>710</v>
      </c>
      <c r="R315" t="s">
        <v>711</v>
      </c>
      <c r="S315" t="s">
        <v>714</v>
      </c>
      <c r="T315" t="s">
        <v>738</v>
      </c>
    </row>
    <row r="316" spans="1:20" x14ac:dyDescent="0.25">
      <c r="A316" t="s">
        <v>417</v>
      </c>
      <c r="B316" t="s">
        <v>416</v>
      </c>
      <c r="C316" t="s">
        <v>419</v>
      </c>
      <c r="D316" t="s">
        <v>517</v>
      </c>
      <c r="E316" t="s">
        <v>487</v>
      </c>
      <c r="F316" t="s">
        <v>402</v>
      </c>
      <c r="G316" t="s">
        <v>789</v>
      </c>
      <c r="H316" t="s">
        <v>404</v>
      </c>
      <c r="I316" t="s">
        <v>543</v>
      </c>
      <c r="J316" t="s">
        <v>783</v>
      </c>
      <c r="K316" t="s">
        <v>708</v>
      </c>
      <c r="L316" t="s">
        <v>722</v>
      </c>
      <c r="M316" t="s">
        <v>707</v>
      </c>
      <c r="N316" t="s">
        <v>715</v>
      </c>
      <c r="O316" t="s">
        <v>749</v>
      </c>
      <c r="P316" t="s">
        <v>730</v>
      </c>
      <c r="Q316" t="s">
        <v>706</v>
      </c>
      <c r="R316" t="s">
        <v>724</v>
      </c>
      <c r="S316" t="s">
        <v>719</v>
      </c>
      <c r="T316" t="s">
        <v>738</v>
      </c>
    </row>
    <row r="317" spans="1:20" x14ac:dyDescent="0.25">
      <c r="A317" t="s">
        <v>353</v>
      </c>
      <c r="B317" t="s">
        <v>351</v>
      </c>
      <c r="C317" t="s">
        <v>496</v>
      </c>
      <c r="D317" t="s">
        <v>355</v>
      </c>
      <c r="E317" t="s">
        <v>354</v>
      </c>
      <c r="F317" t="s">
        <v>436</v>
      </c>
      <c r="G317" t="s">
        <v>438</v>
      </c>
      <c r="H317" t="s">
        <v>437</v>
      </c>
      <c r="I317" t="s">
        <v>440</v>
      </c>
      <c r="J317" t="s">
        <v>439</v>
      </c>
      <c r="K317" t="s">
        <v>720</v>
      </c>
      <c r="L317" t="s">
        <v>726</v>
      </c>
      <c r="M317" t="s">
        <v>718</v>
      </c>
      <c r="N317" t="s">
        <v>733</v>
      </c>
      <c r="O317" t="s">
        <v>753</v>
      </c>
      <c r="P317" t="s">
        <v>716</v>
      </c>
      <c r="Q317" t="s">
        <v>710</v>
      </c>
      <c r="R317" t="s">
        <v>721</v>
      </c>
      <c r="S317" t="s">
        <v>728</v>
      </c>
      <c r="T317" t="s">
        <v>752</v>
      </c>
    </row>
    <row r="318" spans="1:20" x14ac:dyDescent="0.25">
      <c r="A318" t="s">
        <v>443</v>
      </c>
      <c r="B318" t="s">
        <v>441</v>
      </c>
      <c r="C318" t="s">
        <v>442</v>
      </c>
      <c r="D318" t="s">
        <v>444</v>
      </c>
      <c r="E318" t="s">
        <v>560</v>
      </c>
      <c r="F318" t="s">
        <v>463</v>
      </c>
      <c r="G318" t="s">
        <v>464</v>
      </c>
      <c r="H318" t="s">
        <v>461</v>
      </c>
      <c r="I318" t="s">
        <v>465</v>
      </c>
      <c r="J318" t="s">
        <v>527</v>
      </c>
      <c r="K318" t="s">
        <v>713</v>
      </c>
      <c r="L318" t="s">
        <v>724</v>
      </c>
      <c r="M318" t="s">
        <v>718</v>
      </c>
      <c r="N318" t="s">
        <v>714</v>
      </c>
      <c r="O318" t="s">
        <v>751</v>
      </c>
      <c r="P318" t="s">
        <v>731</v>
      </c>
      <c r="Q318" t="s">
        <v>707</v>
      </c>
      <c r="R318" t="s">
        <v>719</v>
      </c>
      <c r="S318" t="s">
        <v>715</v>
      </c>
      <c r="T318" t="s">
        <v>743</v>
      </c>
    </row>
    <row r="319" spans="1:20" x14ac:dyDescent="0.25">
      <c r="A319" t="s">
        <v>356</v>
      </c>
      <c r="B319" t="s">
        <v>357</v>
      </c>
      <c r="C319" t="s">
        <v>358</v>
      </c>
      <c r="D319" t="s">
        <v>360</v>
      </c>
      <c r="E319" t="s">
        <v>359</v>
      </c>
      <c r="F319" t="s">
        <v>345</v>
      </c>
      <c r="G319" t="s">
        <v>341</v>
      </c>
      <c r="H319" t="s">
        <v>344</v>
      </c>
      <c r="I319" t="s">
        <v>342</v>
      </c>
      <c r="J319" t="s">
        <v>343</v>
      </c>
      <c r="K319" t="s">
        <v>708</v>
      </c>
      <c r="L319" t="s">
        <v>710</v>
      </c>
      <c r="M319" t="s">
        <v>721</v>
      </c>
      <c r="N319" t="s">
        <v>728</v>
      </c>
      <c r="O319" t="s">
        <v>731</v>
      </c>
      <c r="P319" t="s">
        <v>712</v>
      </c>
      <c r="Q319" t="s">
        <v>719</v>
      </c>
      <c r="R319" t="s">
        <v>707</v>
      </c>
      <c r="S319" t="s">
        <v>709</v>
      </c>
      <c r="T319" t="s">
        <v>737</v>
      </c>
    </row>
    <row r="320" spans="1:20" x14ac:dyDescent="0.25">
      <c r="A320" t="s">
        <v>448</v>
      </c>
      <c r="B320" t="s">
        <v>447</v>
      </c>
      <c r="C320" t="s">
        <v>446</v>
      </c>
      <c r="D320" t="s">
        <v>449</v>
      </c>
      <c r="E320" t="s">
        <v>450</v>
      </c>
      <c r="F320" t="s">
        <v>486</v>
      </c>
      <c r="G320" t="s">
        <v>346</v>
      </c>
      <c r="H320" t="s">
        <v>349</v>
      </c>
      <c r="I320" t="s">
        <v>348</v>
      </c>
      <c r="J320" t="s">
        <v>523</v>
      </c>
      <c r="K320" t="s">
        <v>736</v>
      </c>
      <c r="L320" t="s">
        <v>707</v>
      </c>
      <c r="M320" t="s">
        <v>716</v>
      </c>
      <c r="N320" t="s">
        <v>717</v>
      </c>
      <c r="O320" t="s">
        <v>754</v>
      </c>
      <c r="P320" t="s">
        <v>729</v>
      </c>
      <c r="Q320" t="s">
        <v>721</v>
      </c>
      <c r="R320" t="s">
        <v>711</v>
      </c>
      <c r="S320" t="s">
        <v>716</v>
      </c>
      <c r="T320" t="s">
        <v>749</v>
      </c>
    </row>
    <row r="321" spans="1:20" x14ac:dyDescent="0.25">
      <c r="A321" t="s">
        <v>458</v>
      </c>
      <c r="B321" t="s">
        <v>460</v>
      </c>
      <c r="C321" t="s">
        <v>791</v>
      </c>
      <c r="D321" t="s">
        <v>490</v>
      </c>
      <c r="E321" t="s">
        <v>456</v>
      </c>
      <c r="F321" t="s">
        <v>470</v>
      </c>
      <c r="G321" t="s">
        <v>468</v>
      </c>
      <c r="H321" t="s">
        <v>553</v>
      </c>
      <c r="I321" t="s">
        <v>491</v>
      </c>
      <c r="J321" t="s">
        <v>765</v>
      </c>
      <c r="K321" t="s">
        <v>729</v>
      </c>
      <c r="L321" t="s">
        <v>716</v>
      </c>
      <c r="M321" t="s">
        <v>710</v>
      </c>
      <c r="N321" t="s">
        <v>733</v>
      </c>
      <c r="O321" t="s">
        <v>751</v>
      </c>
      <c r="P321" t="s">
        <v>709</v>
      </c>
      <c r="Q321" t="s">
        <v>716</v>
      </c>
      <c r="R321" t="s">
        <v>706</v>
      </c>
      <c r="S321" t="s">
        <v>717</v>
      </c>
      <c r="T321" t="s">
        <v>743</v>
      </c>
    </row>
    <row r="322" spans="1:20" x14ac:dyDescent="0.25">
      <c r="A322" t="s">
        <v>474</v>
      </c>
      <c r="B322" t="s">
        <v>473</v>
      </c>
      <c r="C322" t="s">
        <v>471</v>
      </c>
      <c r="D322" t="s">
        <v>530</v>
      </c>
      <c r="E322" t="s">
        <v>561</v>
      </c>
      <c r="F322" t="s">
        <v>452</v>
      </c>
      <c r="G322" t="s">
        <v>769</v>
      </c>
      <c r="H322" t="s">
        <v>454</v>
      </c>
      <c r="I322" t="s">
        <v>532</v>
      </c>
      <c r="J322" t="s">
        <v>453</v>
      </c>
      <c r="K322" t="s">
        <v>730</v>
      </c>
      <c r="L322" t="s">
        <v>707</v>
      </c>
      <c r="M322" t="s">
        <v>721</v>
      </c>
      <c r="N322" t="s">
        <v>717</v>
      </c>
      <c r="O322" t="s">
        <v>748</v>
      </c>
      <c r="P322" t="s">
        <v>730</v>
      </c>
      <c r="Q322" t="s">
        <v>722</v>
      </c>
      <c r="R322" t="s">
        <v>711</v>
      </c>
      <c r="S322" t="s">
        <v>706</v>
      </c>
      <c r="T322" t="s">
        <v>737</v>
      </c>
    </row>
    <row r="323" spans="1:20" x14ac:dyDescent="0.25">
      <c r="A323" t="s">
        <v>382</v>
      </c>
      <c r="B323" t="s">
        <v>759</v>
      </c>
      <c r="C323" t="s">
        <v>385</v>
      </c>
      <c r="D323" t="s">
        <v>384</v>
      </c>
      <c r="E323" t="s">
        <v>381</v>
      </c>
      <c r="F323" t="s">
        <v>337</v>
      </c>
      <c r="G323" t="s">
        <v>340</v>
      </c>
      <c r="H323" t="s">
        <v>513</v>
      </c>
      <c r="I323" t="s">
        <v>336</v>
      </c>
      <c r="J323" t="s">
        <v>339</v>
      </c>
      <c r="K323">
        <v>27</v>
      </c>
      <c r="L323">
        <v>9</v>
      </c>
      <c r="M323">
        <v>9</v>
      </c>
      <c r="N323">
        <v>29</v>
      </c>
      <c r="O323">
        <v>35</v>
      </c>
      <c r="P323">
        <v>25</v>
      </c>
      <c r="Q323">
        <v>18</v>
      </c>
      <c r="R323">
        <v>12</v>
      </c>
      <c r="S323">
        <v>27</v>
      </c>
      <c r="T323">
        <v>47</v>
      </c>
    </row>
    <row r="324" spans="1:20" x14ac:dyDescent="0.25">
      <c r="A324" t="s">
        <v>789</v>
      </c>
      <c r="B324" t="s">
        <v>402</v>
      </c>
      <c r="C324" t="s">
        <v>404</v>
      </c>
      <c r="D324" t="s">
        <v>543</v>
      </c>
      <c r="E324" t="s">
        <v>783</v>
      </c>
      <c r="F324" t="s">
        <v>391</v>
      </c>
      <c r="G324" t="s">
        <v>757</v>
      </c>
      <c r="H324" t="s">
        <v>392</v>
      </c>
      <c r="I324" t="s">
        <v>528</v>
      </c>
      <c r="J324" t="s">
        <v>790</v>
      </c>
      <c r="K324">
        <v>31</v>
      </c>
      <c r="L324">
        <v>10</v>
      </c>
      <c r="M324">
        <v>8</v>
      </c>
      <c r="N324">
        <v>27</v>
      </c>
      <c r="O324">
        <v>37</v>
      </c>
      <c r="P324">
        <v>31</v>
      </c>
      <c r="Q324">
        <v>10</v>
      </c>
      <c r="R324">
        <v>6</v>
      </c>
      <c r="S324">
        <v>17</v>
      </c>
      <c r="T324">
        <v>40</v>
      </c>
    </row>
    <row r="325" spans="1:20" x14ac:dyDescent="0.25">
      <c r="A325" t="s">
        <v>381</v>
      </c>
      <c r="B325" t="s">
        <v>382</v>
      </c>
      <c r="C325" t="s">
        <v>384</v>
      </c>
      <c r="D325" t="s">
        <v>759</v>
      </c>
      <c r="E325" t="s">
        <v>385</v>
      </c>
      <c r="F325" t="s">
        <v>396</v>
      </c>
      <c r="G325" t="s">
        <v>787</v>
      </c>
      <c r="H325" t="s">
        <v>397</v>
      </c>
      <c r="I325" t="s">
        <v>400</v>
      </c>
      <c r="J325" t="s">
        <v>399</v>
      </c>
      <c r="K325">
        <v>33</v>
      </c>
      <c r="L325">
        <v>18</v>
      </c>
      <c r="M325">
        <v>11</v>
      </c>
      <c r="N325">
        <v>14</v>
      </c>
      <c r="O325">
        <v>52</v>
      </c>
      <c r="P325">
        <v>26</v>
      </c>
      <c r="Q325">
        <v>14</v>
      </c>
      <c r="R325">
        <v>6</v>
      </c>
      <c r="S325">
        <v>23</v>
      </c>
      <c r="T325">
        <v>45</v>
      </c>
    </row>
    <row r="326" spans="1:20" x14ac:dyDescent="0.25">
      <c r="A326" t="s">
        <v>419</v>
      </c>
      <c r="B326" t="s">
        <v>417</v>
      </c>
      <c r="C326" t="s">
        <v>487</v>
      </c>
      <c r="D326" t="s">
        <v>416</v>
      </c>
      <c r="E326" t="s">
        <v>517</v>
      </c>
      <c r="F326" t="s">
        <v>361</v>
      </c>
      <c r="G326" t="s">
        <v>362</v>
      </c>
      <c r="H326" t="s">
        <v>525</v>
      </c>
      <c r="I326" t="s">
        <v>365</v>
      </c>
      <c r="J326" t="s">
        <v>524</v>
      </c>
      <c r="K326">
        <v>15</v>
      </c>
      <c r="L326">
        <v>14</v>
      </c>
      <c r="M326">
        <v>18</v>
      </c>
      <c r="N326">
        <v>25</v>
      </c>
      <c r="O326">
        <v>30</v>
      </c>
      <c r="P326">
        <v>22</v>
      </c>
      <c r="Q326">
        <v>12</v>
      </c>
      <c r="R326">
        <v>12</v>
      </c>
      <c r="S326">
        <v>19</v>
      </c>
      <c r="T326">
        <v>39</v>
      </c>
    </row>
    <row r="327" spans="1:20" x14ac:dyDescent="0.25">
      <c r="A327" t="s">
        <v>378</v>
      </c>
      <c r="B327" t="s">
        <v>377</v>
      </c>
      <c r="C327" t="s">
        <v>380</v>
      </c>
      <c r="D327" t="s">
        <v>376</v>
      </c>
      <c r="E327" t="s">
        <v>507</v>
      </c>
      <c r="F327" t="s">
        <v>477</v>
      </c>
      <c r="G327" t="s">
        <v>478</v>
      </c>
      <c r="H327" t="s">
        <v>480</v>
      </c>
      <c r="I327" t="s">
        <v>476</v>
      </c>
      <c r="J327" t="s">
        <v>544</v>
      </c>
      <c r="K327">
        <v>21</v>
      </c>
      <c r="L327">
        <v>22</v>
      </c>
      <c r="M327">
        <v>13</v>
      </c>
      <c r="N327">
        <v>20</v>
      </c>
      <c r="O327">
        <v>36</v>
      </c>
      <c r="P327">
        <v>37</v>
      </c>
      <c r="Q327">
        <v>13</v>
      </c>
      <c r="R327">
        <v>9</v>
      </c>
      <c r="S327">
        <v>22</v>
      </c>
      <c r="T327">
        <v>52</v>
      </c>
    </row>
    <row r="328" spans="1:20" x14ac:dyDescent="0.25">
      <c r="A328" t="s">
        <v>341</v>
      </c>
      <c r="B328" t="s">
        <v>342</v>
      </c>
      <c r="C328" t="s">
        <v>344</v>
      </c>
      <c r="D328" t="s">
        <v>343</v>
      </c>
      <c r="E328" t="s">
        <v>345</v>
      </c>
      <c r="F328" t="s">
        <v>389</v>
      </c>
      <c r="G328" t="s">
        <v>387</v>
      </c>
      <c r="H328" t="s">
        <v>390</v>
      </c>
      <c r="I328" t="s">
        <v>386</v>
      </c>
      <c r="J328" t="s">
        <v>793</v>
      </c>
      <c r="K328">
        <v>29</v>
      </c>
      <c r="L328">
        <v>16</v>
      </c>
      <c r="M328">
        <v>14</v>
      </c>
      <c r="N328">
        <v>23</v>
      </c>
      <c r="O328">
        <v>47</v>
      </c>
      <c r="P328">
        <v>25</v>
      </c>
      <c r="Q328">
        <v>10</v>
      </c>
      <c r="R328">
        <v>13</v>
      </c>
      <c r="S328">
        <v>17</v>
      </c>
      <c r="T328">
        <v>44</v>
      </c>
    </row>
    <row r="329" spans="1:20" x14ac:dyDescent="0.25">
      <c r="A329" t="s">
        <v>411</v>
      </c>
      <c r="B329" t="s">
        <v>413</v>
      </c>
      <c r="C329" t="s">
        <v>412</v>
      </c>
      <c r="D329" t="s">
        <v>414</v>
      </c>
      <c r="E329" t="s">
        <v>415</v>
      </c>
      <c r="F329" t="s">
        <v>373</v>
      </c>
      <c r="G329" t="s">
        <v>372</v>
      </c>
      <c r="H329" t="s">
        <v>371</v>
      </c>
      <c r="I329" t="s">
        <v>794</v>
      </c>
      <c r="J329" t="s">
        <v>558</v>
      </c>
      <c r="K329">
        <v>32</v>
      </c>
      <c r="L329">
        <v>10</v>
      </c>
      <c r="M329">
        <v>17</v>
      </c>
      <c r="N329">
        <v>22</v>
      </c>
      <c r="O329">
        <v>47</v>
      </c>
      <c r="P329">
        <v>36</v>
      </c>
      <c r="Q329">
        <v>15</v>
      </c>
      <c r="R329">
        <v>14</v>
      </c>
      <c r="S329">
        <v>15</v>
      </c>
      <c r="T329">
        <v>52</v>
      </c>
    </row>
    <row r="330" spans="1:20" x14ac:dyDescent="0.25">
      <c r="A330" t="s">
        <v>463</v>
      </c>
      <c r="B330" t="s">
        <v>464</v>
      </c>
      <c r="C330" t="s">
        <v>527</v>
      </c>
      <c r="D330" t="s">
        <v>465</v>
      </c>
      <c r="E330" t="s">
        <v>461</v>
      </c>
      <c r="F330" t="s">
        <v>356</v>
      </c>
      <c r="G330" t="s">
        <v>359</v>
      </c>
      <c r="H330" t="s">
        <v>358</v>
      </c>
      <c r="I330" t="s">
        <v>360</v>
      </c>
      <c r="J330" t="s">
        <v>357</v>
      </c>
      <c r="K330">
        <v>20</v>
      </c>
      <c r="L330">
        <v>17</v>
      </c>
      <c r="M330">
        <v>9</v>
      </c>
      <c r="N330">
        <v>15</v>
      </c>
      <c r="O330">
        <v>31</v>
      </c>
      <c r="P330">
        <v>20</v>
      </c>
      <c r="Q330">
        <v>16</v>
      </c>
      <c r="R330">
        <v>15</v>
      </c>
      <c r="S330">
        <v>17</v>
      </c>
      <c r="T330">
        <v>32</v>
      </c>
    </row>
    <row r="331" spans="1:20" x14ac:dyDescent="0.25">
      <c r="A331" t="s">
        <v>458</v>
      </c>
      <c r="B331" t="s">
        <v>490</v>
      </c>
      <c r="C331" t="s">
        <v>791</v>
      </c>
      <c r="D331" t="s">
        <v>785</v>
      </c>
      <c r="E331" t="s">
        <v>460</v>
      </c>
      <c r="F331" t="s">
        <v>432</v>
      </c>
      <c r="G331" t="s">
        <v>431</v>
      </c>
      <c r="H331" t="s">
        <v>521</v>
      </c>
      <c r="I331" t="s">
        <v>565</v>
      </c>
      <c r="J331" t="s">
        <v>775</v>
      </c>
      <c r="K331">
        <v>27</v>
      </c>
      <c r="L331">
        <v>17</v>
      </c>
      <c r="M331">
        <v>10</v>
      </c>
      <c r="N331">
        <v>17</v>
      </c>
      <c r="O331">
        <v>43</v>
      </c>
      <c r="P331">
        <v>26</v>
      </c>
      <c r="Q331">
        <v>17</v>
      </c>
      <c r="R331">
        <v>10</v>
      </c>
      <c r="S331">
        <v>13</v>
      </c>
      <c r="T331">
        <v>41</v>
      </c>
    </row>
    <row r="332" spans="1:20" x14ac:dyDescent="0.25">
      <c r="A332" t="s">
        <v>443</v>
      </c>
      <c r="B332" t="s">
        <v>441</v>
      </c>
      <c r="C332" t="s">
        <v>444</v>
      </c>
      <c r="D332" t="s">
        <v>442</v>
      </c>
      <c r="E332" t="s">
        <v>779</v>
      </c>
      <c r="F332" t="s">
        <v>482</v>
      </c>
      <c r="G332" t="s">
        <v>481</v>
      </c>
      <c r="H332" t="s">
        <v>484</v>
      </c>
      <c r="I332" t="s">
        <v>483</v>
      </c>
      <c r="J332" t="s">
        <v>485</v>
      </c>
      <c r="K332">
        <v>25</v>
      </c>
      <c r="L332">
        <v>6</v>
      </c>
      <c r="M332">
        <v>18</v>
      </c>
      <c r="N332">
        <v>20</v>
      </c>
      <c r="O332">
        <v>47</v>
      </c>
      <c r="P332">
        <v>34</v>
      </c>
      <c r="Q332">
        <v>11</v>
      </c>
      <c r="R332">
        <v>6</v>
      </c>
      <c r="S332">
        <v>30</v>
      </c>
      <c r="T332">
        <v>44</v>
      </c>
    </row>
    <row r="333" spans="1:20" x14ac:dyDescent="0.25">
      <c r="A333" t="s">
        <v>407</v>
      </c>
      <c r="B333" t="s">
        <v>780</v>
      </c>
      <c r="C333" t="s">
        <v>409</v>
      </c>
      <c r="D333" t="s">
        <v>408</v>
      </c>
      <c r="E333" t="s">
        <v>410</v>
      </c>
      <c r="F333" t="s">
        <v>430</v>
      </c>
      <c r="G333" t="s">
        <v>429</v>
      </c>
      <c r="H333" t="s">
        <v>426</v>
      </c>
      <c r="I333" t="s">
        <v>428</v>
      </c>
      <c r="J333" t="s">
        <v>427</v>
      </c>
      <c r="K333">
        <v>26</v>
      </c>
      <c r="L333">
        <v>11</v>
      </c>
      <c r="M333">
        <v>11</v>
      </c>
      <c r="N333">
        <v>14</v>
      </c>
      <c r="O333">
        <v>40</v>
      </c>
      <c r="P333">
        <v>27</v>
      </c>
      <c r="Q333">
        <v>13</v>
      </c>
      <c r="R333">
        <v>10</v>
      </c>
      <c r="S333">
        <v>31</v>
      </c>
      <c r="T333">
        <v>40</v>
      </c>
    </row>
    <row r="334" spans="1:20" x14ac:dyDescent="0.25">
      <c r="A334" t="s">
        <v>532</v>
      </c>
      <c r="B334" t="s">
        <v>769</v>
      </c>
      <c r="C334" t="s">
        <v>533</v>
      </c>
      <c r="D334" t="s">
        <v>453</v>
      </c>
      <c r="E334" t="s">
        <v>764</v>
      </c>
      <c r="F334" t="s">
        <v>436</v>
      </c>
      <c r="G334" t="s">
        <v>520</v>
      </c>
      <c r="H334" t="s">
        <v>440</v>
      </c>
      <c r="I334" t="s">
        <v>439</v>
      </c>
      <c r="J334" t="s">
        <v>438</v>
      </c>
      <c r="K334">
        <v>32</v>
      </c>
      <c r="L334">
        <v>15</v>
      </c>
      <c r="M334">
        <v>9</v>
      </c>
      <c r="N334">
        <v>20</v>
      </c>
      <c r="O334">
        <v>44</v>
      </c>
      <c r="P334">
        <v>35</v>
      </c>
      <c r="Q334">
        <v>12</v>
      </c>
      <c r="R334">
        <v>7</v>
      </c>
      <c r="S334">
        <v>16</v>
      </c>
      <c r="T334">
        <v>50</v>
      </c>
    </row>
    <row r="335" spans="1:20" x14ac:dyDescent="0.25">
      <c r="A335" t="s">
        <v>421</v>
      </c>
      <c r="B335" t="s">
        <v>424</v>
      </c>
      <c r="C335" t="s">
        <v>423</v>
      </c>
      <c r="D335" t="s">
        <v>488</v>
      </c>
      <c r="E335" t="s">
        <v>422</v>
      </c>
      <c r="F335" t="s">
        <v>448</v>
      </c>
      <c r="G335" t="s">
        <v>449</v>
      </c>
      <c r="H335" t="s">
        <v>447</v>
      </c>
      <c r="I335" t="s">
        <v>446</v>
      </c>
      <c r="J335" t="s">
        <v>450</v>
      </c>
      <c r="K335">
        <v>24</v>
      </c>
      <c r="L335">
        <v>13</v>
      </c>
      <c r="M335">
        <v>10</v>
      </c>
      <c r="N335">
        <v>20</v>
      </c>
      <c r="O335">
        <v>42</v>
      </c>
      <c r="P335">
        <v>38</v>
      </c>
      <c r="Q335">
        <v>13</v>
      </c>
      <c r="R335">
        <v>10</v>
      </c>
      <c r="S335">
        <v>10</v>
      </c>
      <c r="T335">
        <v>48</v>
      </c>
    </row>
    <row r="336" spans="1:20" x14ac:dyDescent="0.25">
      <c r="A336" t="s">
        <v>491</v>
      </c>
      <c r="B336" t="s">
        <v>468</v>
      </c>
      <c r="C336" t="s">
        <v>553</v>
      </c>
      <c r="D336" t="s">
        <v>470</v>
      </c>
      <c r="E336" t="s">
        <v>765</v>
      </c>
      <c r="F336" t="s">
        <v>471</v>
      </c>
      <c r="G336" t="s">
        <v>473</v>
      </c>
      <c r="H336" t="s">
        <v>530</v>
      </c>
      <c r="I336" t="s">
        <v>474</v>
      </c>
      <c r="J336" t="s">
        <v>561</v>
      </c>
      <c r="K336">
        <v>25</v>
      </c>
      <c r="L336">
        <v>12</v>
      </c>
      <c r="M336">
        <v>11</v>
      </c>
      <c r="N336">
        <v>22</v>
      </c>
      <c r="O336">
        <v>43</v>
      </c>
      <c r="P336">
        <v>33</v>
      </c>
      <c r="Q336">
        <v>9</v>
      </c>
      <c r="R336">
        <v>9</v>
      </c>
      <c r="S336">
        <v>21</v>
      </c>
      <c r="T336">
        <v>49</v>
      </c>
    </row>
    <row r="337" spans="1:20" x14ac:dyDescent="0.25">
      <c r="A337" t="s">
        <v>419</v>
      </c>
      <c r="B337" t="s">
        <v>416</v>
      </c>
      <c r="C337" t="s">
        <v>517</v>
      </c>
      <c r="D337" t="s">
        <v>417</v>
      </c>
      <c r="E337" t="s">
        <v>487</v>
      </c>
      <c r="F337" t="s">
        <v>366</v>
      </c>
      <c r="G337" t="s">
        <v>370</v>
      </c>
      <c r="H337" t="s">
        <v>367</v>
      </c>
      <c r="I337" t="s">
        <v>369</v>
      </c>
      <c r="J337" t="s">
        <v>368</v>
      </c>
      <c r="K337">
        <v>27</v>
      </c>
      <c r="L337">
        <v>12</v>
      </c>
      <c r="M337">
        <v>6</v>
      </c>
      <c r="N337">
        <v>6</v>
      </c>
      <c r="O337">
        <v>44</v>
      </c>
      <c r="P337">
        <v>23</v>
      </c>
      <c r="Q337">
        <v>13</v>
      </c>
      <c r="R337">
        <v>12</v>
      </c>
      <c r="S337">
        <v>26</v>
      </c>
      <c r="T337">
        <v>38</v>
      </c>
    </row>
    <row r="338" spans="1:20" x14ac:dyDescent="0.25">
      <c r="A338" t="s">
        <v>340</v>
      </c>
      <c r="B338" t="s">
        <v>339</v>
      </c>
      <c r="C338" t="s">
        <v>337</v>
      </c>
      <c r="D338" t="s">
        <v>336</v>
      </c>
      <c r="E338" t="s">
        <v>513</v>
      </c>
      <c r="F338" t="s">
        <v>458</v>
      </c>
      <c r="G338" t="s">
        <v>457</v>
      </c>
      <c r="H338" t="s">
        <v>791</v>
      </c>
      <c r="I338" t="s">
        <v>490</v>
      </c>
      <c r="J338" t="s">
        <v>785</v>
      </c>
      <c r="K338">
        <v>34</v>
      </c>
      <c r="L338">
        <v>15</v>
      </c>
      <c r="M338">
        <v>10</v>
      </c>
      <c r="N338">
        <v>12</v>
      </c>
      <c r="O338">
        <v>49</v>
      </c>
      <c r="P338">
        <v>28</v>
      </c>
      <c r="Q338">
        <v>10</v>
      </c>
      <c r="R338">
        <v>12</v>
      </c>
      <c r="S338">
        <v>18</v>
      </c>
      <c r="T338">
        <v>44</v>
      </c>
    </row>
    <row r="339" spans="1:20" x14ac:dyDescent="0.25">
      <c r="A339" t="s">
        <v>343</v>
      </c>
      <c r="B339" t="s">
        <v>531</v>
      </c>
      <c r="C339" t="s">
        <v>345</v>
      </c>
      <c r="D339" t="s">
        <v>341</v>
      </c>
      <c r="E339" t="s">
        <v>342</v>
      </c>
      <c r="F339" t="s">
        <v>779</v>
      </c>
      <c r="G339" t="s">
        <v>441</v>
      </c>
      <c r="H339" t="s">
        <v>443</v>
      </c>
      <c r="I339" t="s">
        <v>442</v>
      </c>
      <c r="J339" t="s">
        <v>444</v>
      </c>
      <c r="K339">
        <v>28</v>
      </c>
      <c r="L339">
        <v>10</v>
      </c>
      <c r="M339">
        <v>15</v>
      </c>
      <c r="N339">
        <v>22</v>
      </c>
      <c r="O339">
        <v>39</v>
      </c>
      <c r="P339">
        <v>26</v>
      </c>
      <c r="Q339">
        <v>12</v>
      </c>
      <c r="R339">
        <v>11</v>
      </c>
      <c r="S339">
        <v>21</v>
      </c>
      <c r="T339">
        <v>36</v>
      </c>
    </row>
    <row r="340" spans="1:20" x14ac:dyDescent="0.25">
      <c r="A340" t="s">
        <v>353</v>
      </c>
      <c r="B340" t="s">
        <v>351</v>
      </c>
      <c r="C340" t="s">
        <v>496</v>
      </c>
      <c r="D340" t="s">
        <v>355</v>
      </c>
      <c r="E340" t="s">
        <v>354</v>
      </c>
      <c r="F340" t="s">
        <v>346</v>
      </c>
      <c r="G340" t="s">
        <v>349</v>
      </c>
      <c r="H340" t="s">
        <v>534</v>
      </c>
      <c r="I340" t="s">
        <v>795</v>
      </c>
      <c r="J340" t="s">
        <v>348</v>
      </c>
      <c r="K340">
        <v>26</v>
      </c>
      <c r="L340">
        <v>15</v>
      </c>
      <c r="M340">
        <v>13</v>
      </c>
      <c r="N340">
        <v>18</v>
      </c>
      <c r="O340">
        <v>41</v>
      </c>
      <c r="P340">
        <v>27</v>
      </c>
      <c r="Q340">
        <v>14</v>
      </c>
      <c r="R340">
        <v>7</v>
      </c>
      <c r="S340">
        <v>29</v>
      </c>
      <c r="T340">
        <v>38</v>
      </c>
    </row>
    <row r="341" spans="1:20" x14ac:dyDescent="0.25">
      <c r="A341" t="s">
        <v>449</v>
      </c>
      <c r="B341" t="s">
        <v>448</v>
      </c>
      <c r="C341" t="s">
        <v>447</v>
      </c>
      <c r="D341" t="s">
        <v>446</v>
      </c>
      <c r="E341" t="s">
        <v>450</v>
      </c>
      <c r="F341" t="s">
        <v>473</v>
      </c>
      <c r="G341" t="s">
        <v>561</v>
      </c>
      <c r="H341" t="s">
        <v>530</v>
      </c>
      <c r="I341" t="s">
        <v>474</v>
      </c>
      <c r="J341" t="s">
        <v>471</v>
      </c>
      <c r="K341">
        <v>27</v>
      </c>
      <c r="L341">
        <v>14</v>
      </c>
      <c r="M341">
        <v>7</v>
      </c>
      <c r="N341">
        <v>17</v>
      </c>
      <c r="O341">
        <v>36</v>
      </c>
      <c r="P341">
        <v>21</v>
      </c>
      <c r="Q341">
        <v>15</v>
      </c>
      <c r="R341">
        <v>6</v>
      </c>
      <c r="S341">
        <v>20</v>
      </c>
      <c r="T341">
        <v>44</v>
      </c>
    </row>
    <row r="342" spans="1:20" x14ac:dyDescent="0.25">
      <c r="A342" t="s">
        <v>476</v>
      </c>
      <c r="B342" t="s">
        <v>478</v>
      </c>
      <c r="C342" t="s">
        <v>477</v>
      </c>
      <c r="D342" t="s">
        <v>480</v>
      </c>
      <c r="E342" t="s">
        <v>544</v>
      </c>
      <c r="F342" t="s">
        <v>787</v>
      </c>
      <c r="G342" t="s">
        <v>399</v>
      </c>
      <c r="H342" t="s">
        <v>396</v>
      </c>
      <c r="I342" t="s">
        <v>400</v>
      </c>
      <c r="J342" t="s">
        <v>397</v>
      </c>
      <c r="K342">
        <v>28</v>
      </c>
      <c r="L342">
        <v>10</v>
      </c>
      <c r="M342">
        <v>10</v>
      </c>
      <c r="N342">
        <v>28</v>
      </c>
      <c r="O342">
        <v>45</v>
      </c>
      <c r="P342">
        <v>24</v>
      </c>
      <c r="Q342">
        <v>9</v>
      </c>
      <c r="R342">
        <v>6</v>
      </c>
      <c r="S342">
        <v>23</v>
      </c>
      <c r="T342">
        <v>39</v>
      </c>
    </row>
    <row r="343" spans="1:20" x14ac:dyDescent="0.25">
      <c r="A343" t="s">
        <v>430</v>
      </c>
      <c r="B343" t="s">
        <v>427</v>
      </c>
      <c r="C343" t="s">
        <v>428</v>
      </c>
      <c r="D343" t="s">
        <v>426</v>
      </c>
      <c r="E343" t="s">
        <v>536</v>
      </c>
      <c r="F343" t="s">
        <v>377</v>
      </c>
      <c r="G343" t="s">
        <v>380</v>
      </c>
      <c r="H343" t="s">
        <v>378</v>
      </c>
      <c r="I343" t="s">
        <v>376</v>
      </c>
      <c r="J343" t="s">
        <v>379</v>
      </c>
      <c r="K343">
        <v>30</v>
      </c>
      <c r="L343">
        <v>9</v>
      </c>
      <c r="M343">
        <v>10</v>
      </c>
      <c r="N343">
        <v>26</v>
      </c>
      <c r="O343">
        <v>50</v>
      </c>
      <c r="P343">
        <v>28</v>
      </c>
      <c r="Q343">
        <v>15</v>
      </c>
      <c r="R343">
        <v>3</v>
      </c>
      <c r="S343">
        <v>19</v>
      </c>
      <c r="T343">
        <v>42</v>
      </c>
    </row>
    <row r="344" spans="1:20" x14ac:dyDescent="0.25">
      <c r="A344" t="s">
        <v>790</v>
      </c>
      <c r="B344" t="s">
        <v>528</v>
      </c>
      <c r="C344" t="s">
        <v>391</v>
      </c>
      <c r="D344" t="s">
        <v>392</v>
      </c>
      <c r="E344" t="s">
        <v>757</v>
      </c>
      <c r="F344" t="s">
        <v>543</v>
      </c>
      <c r="G344" t="s">
        <v>789</v>
      </c>
      <c r="H344" t="s">
        <v>402</v>
      </c>
      <c r="I344" t="s">
        <v>404</v>
      </c>
      <c r="J344" t="s">
        <v>783</v>
      </c>
      <c r="K344">
        <v>27</v>
      </c>
      <c r="L344">
        <v>21</v>
      </c>
      <c r="M344">
        <v>4</v>
      </c>
      <c r="N344">
        <v>10</v>
      </c>
      <c r="O344">
        <v>41</v>
      </c>
      <c r="P344">
        <v>29</v>
      </c>
      <c r="Q344">
        <v>22</v>
      </c>
      <c r="R344">
        <v>17</v>
      </c>
      <c r="S344">
        <v>18</v>
      </c>
      <c r="T344">
        <v>41</v>
      </c>
    </row>
    <row r="345" spans="1:20" x14ac:dyDescent="0.25">
      <c r="A345" t="s">
        <v>386</v>
      </c>
      <c r="B345" t="s">
        <v>389</v>
      </c>
      <c r="C345" t="s">
        <v>387</v>
      </c>
      <c r="D345" t="s">
        <v>390</v>
      </c>
      <c r="E345" t="s">
        <v>796</v>
      </c>
      <c r="F345" t="s">
        <v>414</v>
      </c>
      <c r="G345" t="s">
        <v>413</v>
      </c>
      <c r="H345" t="s">
        <v>412</v>
      </c>
      <c r="I345" t="s">
        <v>411</v>
      </c>
      <c r="J345" t="s">
        <v>415</v>
      </c>
      <c r="K345">
        <v>32</v>
      </c>
      <c r="L345">
        <v>7</v>
      </c>
      <c r="M345">
        <v>13</v>
      </c>
      <c r="N345">
        <v>14</v>
      </c>
      <c r="O345">
        <v>48</v>
      </c>
      <c r="P345">
        <v>39</v>
      </c>
      <c r="Q345">
        <v>14</v>
      </c>
      <c r="R345">
        <v>9</v>
      </c>
      <c r="S345">
        <v>17</v>
      </c>
      <c r="T345">
        <v>50</v>
      </c>
    </row>
    <row r="346" spans="1:20" x14ac:dyDescent="0.25">
      <c r="A346" t="s">
        <v>432</v>
      </c>
      <c r="B346" t="s">
        <v>521</v>
      </c>
      <c r="C346" t="s">
        <v>775</v>
      </c>
      <c r="D346" t="s">
        <v>797</v>
      </c>
      <c r="E346" t="s">
        <v>529</v>
      </c>
      <c r="F346" t="s">
        <v>356</v>
      </c>
      <c r="G346" t="s">
        <v>359</v>
      </c>
      <c r="H346" t="s">
        <v>360</v>
      </c>
      <c r="I346" t="s">
        <v>358</v>
      </c>
      <c r="J346" t="s">
        <v>357</v>
      </c>
      <c r="K346">
        <v>25</v>
      </c>
      <c r="L346">
        <v>11</v>
      </c>
      <c r="M346">
        <v>5</v>
      </c>
      <c r="N346">
        <v>24</v>
      </c>
      <c r="O346">
        <v>35</v>
      </c>
      <c r="P346">
        <v>23</v>
      </c>
      <c r="Q346">
        <v>19</v>
      </c>
      <c r="R346">
        <v>15</v>
      </c>
      <c r="S346">
        <v>27</v>
      </c>
      <c r="T346">
        <v>39</v>
      </c>
    </row>
    <row r="347" spans="1:20" x14ac:dyDescent="0.25">
      <c r="A347" t="s">
        <v>384</v>
      </c>
      <c r="B347" t="s">
        <v>382</v>
      </c>
      <c r="C347" t="s">
        <v>381</v>
      </c>
      <c r="D347" t="s">
        <v>759</v>
      </c>
      <c r="E347" t="s">
        <v>385</v>
      </c>
      <c r="F347" t="s">
        <v>482</v>
      </c>
      <c r="G347" t="s">
        <v>483</v>
      </c>
      <c r="H347" t="s">
        <v>481</v>
      </c>
      <c r="I347" t="s">
        <v>484</v>
      </c>
      <c r="J347" t="s">
        <v>485</v>
      </c>
      <c r="K347">
        <v>30</v>
      </c>
      <c r="L347">
        <v>18</v>
      </c>
      <c r="M347">
        <v>16</v>
      </c>
      <c r="N347">
        <v>25</v>
      </c>
      <c r="O347">
        <v>45</v>
      </c>
      <c r="P347">
        <v>27</v>
      </c>
      <c r="Q347">
        <v>15</v>
      </c>
      <c r="R347">
        <v>12</v>
      </c>
      <c r="S347">
        <v>37</v>
      </c>
      <c r="T347">
        <v>48</v>
      </c>
    </row>
    <row r="348" spans="1:20" x14ac:dyDescent="0.25">
      <c r="A348" t="s">
        <v>337</v>
      </c>
      <c r="B348" t="s">
        <v>336</v>
      </c>
      <c r="C348" t="s">
        <v>339</v>
      </c>
      <c r="D348" t="s">
        <v>513</v>
      </c>
      <c r="E348" t="s">
        <v>547</v>
      </c>
      <c r="F348" t="s">
        <v>463</v>
      </c>
      <c r="G348" t="s">
        <v>461</v>
      </c>
      <c r="H348" t="s">
        <v>465</v>
      </c>
      <c r="I348" t="s">
        <v>464</v>
      </c>
      <c r="J348" t="s">
        <v>527</v>
      </c>
      <c r="K348">
        <v>31</v>
      </c>
      <c r="L348">
        <v>16</v>
      </c>
      <c r="M348">
        <v>5</v>
      </c>
      <c r="N348">
        <v>10</v>
      </c>
      <c r="O348">
        <v>49</v>
      </c>
      <c r="P348">
        <v>28</v>
      </c>
      <c r="Q348">
        <v>17</v>
      </c>
      <c r="R348">
        <v>10</v>
      </c>
      <c r="S348">
        <v>13</v>
      </c>
      <c r="T348">
        <v>45</v>
      </c>
    </row>
    <row r="349" spans="1:20" x14ac:dyDescent="0.25">
      <c r="A349" t="s">
        <v>421</v>
      </c>
      <c r="B349" t="s">
        <v>424</v>
      </c>
      <c r="C349" t="s">
        <v>423</v>
      </c>
      <c r="D349" t="s">
        <v>422</v>
      </c>
      <c r="E349" t="s">
        <v>488</v>
      </c>
      <c r="F349" t="s">
        <v>346</v>
      </c>
      <c r="G349" t="s">
        <v>347</v>
      </c>
      <c r="H349" t="s">
        <v>534</v>
      </c>
      <c r="I349" t="s">
        <v>349</v>
      </c>
      <c r="J349" t="s">
        <v>795</v>
      </c>
      <c r="K349">
        <v>24</v>
      </c>
      <c r="L349">
        <v>7</v>
      </c>
      <c r="M349">
        <v>10</v>
      </c>
      <c r="N349">
        <v>19</v>
      </c>
      <c r="O349">
        <v>41</v>
      </c>
      <c r="P349">
        <v>28</v>
      </c>
      <c r="Q349">
        <v>12</v>
      </c>
      <c r="R349">
        <v>14</v>
      </c>
      <c r="S349">
        <v>23</v>
      </c>
      <c r="T349">
        <v>40</v>
      </c>
    </row>
    <row r="350" spans="1:20" x14ac:dyDescent="0.25">
      <c r="A350" t="s">
        <v>372</v>
      </c>
      <c r="B350" t="s">
        <v>373</v>
      </c>
      <c r="C350" t="s">
        <v>558</v>
      </c>
      <c r="D350" t="s">
        <v>371</v>
      </c>
      <c r="E350" t="s">
        <v>794</v>
      </c>
      <c r="F350" t="s">
        <v>769</v>
      </c>
      <c r="G350" t="s">
        <v>798</v>
      </c>
      <c r="H350" t="s">
        <v>764</v>
      </c>
      <c r="I350" t="s">
        <v>451</v>
      </c>
      <c r="J350" t="s">
        <v>532</v>
      </c>
      <c r="K350">
        <v>21</v>
      </c>
      <c r="L350">
        <v>8</v>
      </c>
      <c r="M350">
        <v>14</v>
      </c>
      <c r="N350">
        <v>22</v>
      </c>
      <c r="O350">
        <v>41</v>
      </c>
      <c r="P350">
        <v>31</v>
      </c>
      <c r="Q350">
        <v>15</v>
      </c>
      <c r="R350">
        <v>15</v>
      </c>
      <c r="S350">
        <v>15</v>
      </c>
      <c r="T350">
        <v>43</v>
      </c>
    </row>
    <row r="351" spans="1:20" x14ac:dyDescent="0.25">
      <c r="A351" t="s">
        <v>417</v>
      </c>
      <c r="B351" t="s">
        <v>517</v>
      </c>
      <c r="C351" t="s">
        <v>419</v>
      </c>
      <c r="D351" t="s">
        <v>416</v>
      </c>
      <c r="E351" t="s">
        <v>487</v>
      </c>
      <c r="F351" t="s">
        <v>369</v>
      </c>
      <c r="G351" t="s">
        <v>366</v>
      </c>
      <c r="H351" t="s">
        <v>367</v>
      </c>
      <c r="I351" t="s">
        <v>370</v>
      </c>
      <c r="J351" t="s">
        <v>368</v>
      </c>
      <c r="K351">
        <v>21</v>
      </c>
      <c r="L351">
        <v>16</v>
      </c>
      <c r="M351">
        <v>9</v>
      </c>
      <c r="N351">
        <v>16</v>
      </c>
      <c r="O351">
        <v>40</v>
      </c>
      <c r="P351">
        <v>22</v>
      </c>
      <c r="Q351">
        <v>13</v>
      </c>
      <c r="R351">
        <v>13</v>
      </c>
      <c r="S351">
        <v>17</v>
      </c>
      <c r="T351">
        <v>43</v>
      </c>
    </row>
    <row r="352" spans="1:20" x14ac:dyDescent="0.25">
      <c r="A352" t="s">
        <v>441</v>
      </c>
      <c r="B352" t="s">
        <v>443</v>
      </c>
      <c r="C352" t="s">
        <v>442</v>
      </c>
      <c r="D352" t="s">
        <v>444</v>
      </c>
      <c r="E352" t="s">
        <v>560</v>
      </c>
      <c r="F352" t="s">
        <v>789</v>
      </c>
      <c r="G352" t="s">
        <v>404</v>
      </c>
      <c r="H352" t="s">
        <v>402</v>
      </c>
      <c r="I352" t="s">
        <v>543</v>
      </c>
      <c r="J352" t="s">
        <v>783</v>
      </c>
      <c r="K352">
        <v>32</v>
      </c>
      <c r="L352">
        <v>5</v>
      </c>
      <c r="M352">
        <v>11</v>
      </c>
      <c r="N352">
        <v>20</v>
      </c>
      <c r="O352">
        <v>45</v>
      </c>
      <c r="P352">
        <v>26</v>
      </c>
      <c r="Q352">
        <v>10</v>
      </c>
      <c r="R352">
        <v>8</v>
      </c>
      <c r="S352">
        <v>27</v>
      </c>
      <c r="T352">
        <v>37</v>
      </c>
    </row>
    <row r="353" spans="1:20" x14ac:dyDescent="0.25">
      <c r="A353" t="s">
        <v>406</v>
      </c>
      <c r="B353" t="s">
        <v>407</v>
      </c>
      <c r="C353" t="s">
        <v>408</v>
      </c>
      <c r="D353" t="s">
        <v>409</v>
      </c>
      <c r="E353" t="s">
        <v>500</v>
      </c>
      <c r="F353" t="s">
        <v>458</v>
      </c>
      <c r="G353" t="s">
        <v>457</v>
      </c>
      <c r="H353" t="s">
        <v>490</v>
      </c>
      <c r="I353" t="s">
        <v>460</v>
      </c>
      <c r="J353" t="s">
        <v>791</v>
      </c>
      <c r="K353">
        <v>30</v>
      </c>
      <c r="L353">
        <v>15</v>
      </c>
      <c r="M353">
        <v>12</v>
      </c>
      <c r="N353">
        <v>17</v>
      </c>
      <c r="O353">
        <v>44</v>
      </c>
      <c r="P353">
        <v>21</v>
      </c>
      <c r="Q353">
        <v>15</v>
      </c>
      <c r="R353">
        <v>4</v>
      </c>
      <c r="S353">
        <v>16</v>
      </c>
      <c r="T353">
        <v>39</v>
      </c>
    </row>
    <row r="354" spans="1:20" x14ac:dyDescent="0.25">
      <c r="A354" t="s">
        <v>488</v>
      </c>
      <c r="B354" t="s">
        <v>421</v>
      </c>
      <c r="C354" t="s">
        <v>424</v>
      </c>
      <c r="D354" t="s">
        <v>423</v>
      </c>
      <c r="E354" t="s">
        <v>422</v>
      </c>
      <c r="F354" t="s">
        <v>341</v>
      </c>
      <c r="G354" t="s">
        <v>773</v>
      </c>
      <c r="H354" t="s">
        <v>343</v>
      </c>
      <c r="I354" t="s">
        <v>345</v>
      </c>
      <c r="J354" t="s">
        <v>344</v>
      </c>
      <c r="K354">
        <v>28</v>
      </c>
      <c r="L354">
        <v>16</v>
      </c>
      <c r="M354">
        <v>18</v>
      </c>
      <c r="N354">
        <v>15</v>
      </c>
      <c r="O354">
        <v>39</v>
      </c>
      <c r="P354">
        <v>31</v>
      </c>
      <c r="Q354">
        <v>8</v>
      </c>
      <c r="R354">
        <v>12</v>
      </c>
      <c r="S354">
        <v>18</v>
      </c>
      <c r="T354">
        <v>47</v>
      </c>
    </row>
    <row r="355" spans="1:20" x14ac:dyDescent="0.25">
      <c r="A355" t="s">
        <v>798</v>
      </c>
      <c r="B355" t="s">
        <v>455</v>
      </c>
      <c r="C355" t="s">
        <v>454</v>
      </c>
      <c r="D355" t="s">
        <v>769</v>
      </c>
      <c r="E355" t="s">
        <v>764</v>
      </c>
      <c r="F355" t="s">
        <v>491</v>
      </c>
      <c r="G355" t="s">
        <v>553</v>
      </c>
      <c r="H355" t="s">
        <v>468</v>
      </c>
      <c r="I355" t="s">
        <v>469</v>
      </c>
      <c r="J355" t="s">
        <v>470</v>
      </c>
      <c r="K355">
        <v>27</v>
      </c>
      <c r="L355">
        <v>11</v>
      </c>
      <c r="M355">
        <v>13</v>
      </c>
      <c r="N355">
        <v>13</v>
      </c>
      <c r="O355">
        <v>49</v>
      </c>
      <c r="P355">
        <v>30</v>
      </c>
      <c r="Q355">
        <v>11</v>
      </c>
      <c r="R355">
        <v>21</v>
      </c>
      <c r="S355">
        <v>12</v>
      </c>
      <c r="T355">
        <v>43</v>
      </c>
    </row>
    <row r="356" spans="1:20" x14ac:dyDescent="0.25">
      <c r="A356" t="s">
        <v>436</v>
      </c>
      <c r="B356" t="s">
        <v>437</v>
      </c>
      <c r="C356" t="s">
        <v>440</v>
      </c>
      <c r="D356" t="s">
        <v>439</v>
      </c>
      <c r="E356" t="s">
        <v>438</v>
      </c>
      <c r="F356" t="s">
        <v>448</v>
      </c>
      <c r="G356" t="s">
        <v>447</v>
      </c>
      <c r="H356" t="s">
        <v>449</v>
      </c>
      <c r="I356" t="s">
        <v>446</v>
      </c>
      <c r="J356" t="s">
        <v>450</v>
      </c>
      <c r="K356">
        <v>26</v>
      </c>
      <c r="L356">
        <v>13</v>
      </c>
      <c r="M356">
        <v>16</v>
      </c>
      <c r="N356">
        <v>24</v>
      </c>
      <c r="O356">
        <v>44</v>
      </c>
      <c r="P356">
        <v>32</v>
      </c>
      <c r="Q356">
        <v>17</v>
      </c>
      <c r="R356">
        <v>11</v>
      </c>
      <c r="S356">
        <v>16</v>
      </c>
      <c r="T356">
        <v>47</v>
      </c>
    </row>
    <row r="357" spans="1:20" x14ac:dyDescent="0.25">
      <c r="A357" t="s">
        <v>799</v>
      </c>
      <c r="B357" t="s">
        <v>353</v>
      </c>
      <c r="C357" t="s">
        <v>351</v>
      </c>
      <c r="D357" t="s">
        <v>354</v>
      </c>
      <c r="E357" t="s">
        <v>557</v>
      </c>
      <c r="F357" t="s">
        <v>530</v>
      </c>
      <c r="G357" t="s">
        <v>473</v>
      </c>
      <c r="H357" t="s">
        <v>474</v>
      </c>
      <c r="I357" t="s">
        <v>800</v>
      </c>
      <c r="J357" t="s">
        <v>561</v>
      </c>
      <c r="K357">
        <v>22</v>
      </c>
      <c r="L357">
        <v>11</v>
      </c>
      <c r="M357">
        <v>16</v>
      </c>
      <c r="N357">
        <v>17</v>
      </c>
      <c r="O357">
        <v>40</v>
      </c>
      <c r="P357">
        <v>27</v>
      </c>
      <c r="Q357">
        <v>13</v>
      </c>
      <c r="R357">
        <v>10</v>
      </c>
      <c r="S357">
        <v>26</v>
      </c>
      <c r="T357">
        <v>41</v>
      </c>
    </row>
    <row r="358" spans="1:20" x14ac:dyDescent="0.25">
      <c r="A358" t="s">
        <v>430</v>
      </c>
      <c r="B358" t="s">
        <v>427</v>
      </c>
      <c r="C358" t="s">
        <v>428</v>
      </c>
      <c r="D358" t="s">
        <v>429</v>
      </c>
      <c r="E358" t="s">
        <v>426</v>
      </c>
      <c r="F358" t="s">
        <v>391</v>
      </c>
      <c r="G358" t="s">
        <v>757</v>
      </c>
      <c r="H358" t="s">
        <v>528</v>
      </c>
      <c r="I358" t="s">
        <v>392</v>
      </c>
      <c r="J358" t="s">
        <v>790</v>
      </c>
      <c r="K358">
        <v>24</v>
      </c>
      <c r="L358">
        <v>15</v>
      </c>
      <c r="M358">
        <v>11</v>
      </c>
      <c r="N358">
        <v>27</v>
      </c>
      <c r="O358">
        <v>38</v>
      </c>
      <c r="P358">
        <v>18</v>
      </c>
      <c r="Q358">
        <v>8</v>
      </c>
      <c r="R358">
        <v>8</v>
      </c>
      <c r="S358">
        <v>16</v>
      </c>
      <c r="T358">
        <v>41</v>
      </c>
    </row>
    <row r="359" spans="1:20" x14ac:dyDescent="0.25">
      <c r="A359" t="s">
        <v>787</v>
      </c>
      <c r="B359" t="s">
        <v>396</v>
      </c>
      <c r="C359" t="s">
        <v>400</v>
      </c>
      <c r="D359" t="s">
        <v>399</v>
      </c>
      <c r="E359" t="s">
        <v>397</v>
      </c>
      <c r="F359" t="s">
        <v>478</v>
      </c>
      <c r="G359" t="s">
        <v>476</v>
      </c>
      <c r="H359" t="s">
        <v>477</v>
      </c>
      <c r="I359" t="s">
        <v>480</v>
      </c>
      <c r="J359" t="s">
        <v>544</v>
      </c>
      <c r="K359">
        <v>19</v>
      </c>
      <c r="L359">
        <v>21</v>
      </c>
      <c r="M359">
        <v>7</v>
      </c>
      <c r="N359">
        <v>18</v>
      </c>
      <c r="O359">
        <v>35</v>
      </c>
      <c r="P359">
        <v>24</v>
      </c>
      <c r="Q359">
        <v>11</v>
      </c>
      <c r="R359">
        <v>16</v>
      </c>
      <c r="S359">
        <v>28</v>
      </c>
      <c r="T359">
        <v>41</v>
      </c>
    </row>
    <row r="360" spans="1:20" x14ac:dyDescent="0.25">
      <c r="A360" t="s">
        <v>382</v>
      </c>
      <c r="B360" t="s">
        <v>759</v>
      </c>
      <c r="C360" t="s">
        <v>385</v>
      </c>
      <c r="D360" t="s">
        <v>381</v>
      </c>
      <c r="E360" t="s">
        <v>384</v>
      </c>
      <c r="F360" t="s">
        <v>377</v>
      </c>
      <c r="G360" t="s">
        <v>378</v>
      </c>
      <c r="H360" t="s">
        <v>376</v>
      </c>
      <c r="I360" t="s">
        <v>379</v>
      </c>
      <c r="J360" t="s">
        <v>380</v>
      </c>
      <c r="K360">
        <v>35</v>
      </c>
      <c r="L360">
        <v>15</v>
      </c>
      <c r="M360">
        <v>13</v>
      </c>
      <c r="N360">
        <v>12</v>
      </c>
      <c r="O360">
        <v>48</v>
      </c>
      <c r="P360">
        <v>36</v>
      </c>
      <c r="Q360">
        <v>17</v>
      </c>
      <c r="R360">
        <v>8</v>
      </c>
      <c r="S360">
        <v>20</v>
      </c>
      <c r="T360">
        <v>52</v>
      </c>
    </row>
    <row r="361" spans="1:20" x14ac:dyDescent="0.25">
      <c r="A361" t="s">
        <v>362</v>
      </c>
      <c r="B361" t="s">
        <v>361</v>
      </c>
      <c r="C361" t="s">
        <v>524</v>
      </c>
      <c r="D361" t="s">
        <v>525</v>
      </c>
      <c r="E361" t="s">
        <v>365</v>
      </c>
      <c r="F361" t="s">
        <v>366</v>
      </c>
      <c r="G361" t="s">
        <v>370</v>
      </c>
      <c r="H361" t="s">
        <v>367</v>
      </c>
      <c r="I361" t="s">
        <v>369</v>
      </c>
      <c r="J361" t="s">
        <v>801</v>
      </c>
      <c r="K361">
        <v>25</v>
      </c>
      <c r="L361">
        <v>21</v>
      </c>
      <c r="M361">
        <v>13</v>
      </c>
      <c r="N361">
        <v>13</v>
      </c>
      <c r="O361">
        <v>42</v>
      </c>
      <c r="P361">
        <v>31</v>
      </c>
      <c r="Q361">
        <v>10</v>
      </c>
      <c r="R361">
        <v>9</v>
      </c>
      <c r="S361">
        <v>14</v>
      </c>
      <c r="T361">
        <v>48</v>
      </c>
    </row>
    <row r="362" spans="1:20" x14ac:dyDescent="0.25">
      <c r="A362" t="s">
        <v>339</v>
      </c>
      <c r="B362" t="s">
        <v>340</v>
      </c>
      <c r="C362" t="s">
        <v>338</v>
      </c>
      <c r="D362" t="s">
        <v>766</v>
      </c>
      <c r="E362" t="s">
        <v>802</v>
      </c>
      <c r="F362" t="s">
        <v>461</v>
      </c>
      <c r="G362" t="s">
        <v>527</v>
      </c>
      <c r="H362" t="s">
        <v>465</v>
      </c>
      <c r="I362" t="s">
        <v>463</v>
      </c>
      <c r="J362" t="s">
        <v>464</v>
      </c>
      <c r="K362">
        <v>32</v>
      </c>
      <c r="L362">
        <v>6</v>
      </c>
      <c r="M362">
        <v>9</v>
      </c>
      <c r="N362">
        <v>18</v>
      </c>
      <c r="O362">
        <v>43</v>
      </c>
      <c r="P362">
        <v>35</v>
      </c>
      <c r="Q362">
        <v>8</v>
      </c>
      <c r="R362">
        <v>9</v>
      </c>
      <c r="S362">
        <v>17</v>
      </c>
      <c r="T362">
        <v>47</v>
      </c>
    </row>
    <row r="363" spans="1:20" x14ac:dyDescent="0.25">
      <c r="A363" t="s">
        <v>389</v>
      </c>
      <c r="B363" t="s">
        <v>386</v>
      </c>
      <c r="C363" t="s">
        <v>390</v>
      </c>
      <c r="D363" t="s">
        <v>803</v>
      </c>
      <c r="E363" t="s">
        <v>387</v>
      </c>
      <c r="F363" t="s">
        <v>411</v>
      </c>
      <c r="G363" t="s">
        <v>412</v>
      </c>
      <c r="H363" t="s">
        <v>413</v>
      </c>
      <c r="I363" t="s">
        <v>414</v>
      </c>
      <c r="J363" t="s">
        <v>415</v>
      </c>
      <c r="K363">
        <v>34</v>
      </c>
      <c r="L363">
        <v>12</v>
      </c>
      <c r="M363">
        <v>16</v>
      </c>
      <c r="N363">
        <v>5</v>
      </c>
      <c r="O363">
        <v>52</v>
      </c>
      <c r="P363">
        <v>30</v>
      </c>
      <c r="Q363">
        <v>14</v>
      </c>
      <c r="R363">
        <v>3</v>
      </c>
      <c r="S363">
        <v>14</v>
      </c>
      <c r="T363">
        <v>40</v>
      </c>
    </row>
    <row r="364" spans="1:20" x14ac:dyDescent="0.25">
      <c r="A364" t="s">
        <v>360</v>
      </c>
      <c r="B364" t="s">
        <v>356</v>
      </c>
      <c r="C364" t="s">
        <v>358</v>
      </c>
      <c r="D364" t="s">
        <v>359</v>
      </c>
      <c r="E364" t="s">
        <v>357</v>
      </c>
      <c r="F364" t="s">
        <v>431</v>
      </c>
      <c r="G364" t="s">
        <v>529</v>
      </c>
      <c r="H364" t="s">
        <v>432</v>
      </c>
      <c r="I364" t="s">
        <v>797</v>
      </c>
      <c r="J364" t="s">
        <v>775</v>
      </c>
      <c r="K364">
        <v>18</v>
      </c>
      <c r="L364">
        <v>11</v>
      </c>
      <c r="M364">
        <v>15</v>
      </c>
      <c r="N364">
        <v>28</v>
      </c>
      <c r="O364">
        <v>32</v>
      </c>
      <c r="P364">
        <v>19</v>
      </c>
      <c r="Q364">
        <v>17</v>
      </c>
      <c r="R364">
        <v>13</v>
      </c>
      <c r="S364">
        <v>11</v>
      </c>
      <c r="T364">
        <v>37</v>
      </c>
    </row>
    <row r="365" spans="1:20" x14ac:dyDescent="0.25">
      <c r="A365" t="s">
        <v>373</v>
      </c>
      <c r="B365" t="s">
        <v>372</v>
      </c>
      <c r="C365" t="s">
        <v>371</v>
      </c>
      <c r="D365" t="s">
        <v>558</v>
      </c>
      <c r="E365" t="s">
        <v>794</v>
      </c>
      <c r="F365" t="s">
        <v>346</v>
      </c>
      <c r="G365" t="s">
        <v>347</v>
      </c>
      <c r="H365" t="s">
        <v>350</v>
      </c>
      <c r="I365" t="s">
        <v>349</v>
      </c>
      <c r="J365" t="s">
        <v>534</v>
      </c>
      <c r="K365">
        <v>28</v>
      </c>
      <c r="L365">
        <v>11</v>
      </c>
      <c r="M365">
        <v>9</v>
      </c>
      <c r="N365">
        <v>24</v>
      </c>
      <c r="O365">
        <v>49</v>
      </c>
      <c r="P365">
        <v>30</v>
      </c>
      <c r="Q365">
        <v>11</v>
      </c>
      <c r="R365">
        <v>10</v>
      </c>
      <c r="S365">
        <v>17</v>
      </c>
      <c r="T365">
        <v>47</v>
      </c>
    </row>
    <row r="366" spans="1:20" x14ac:dyDescent="0.25">
      <c r="A366" t="s">
        <v>396</v>
      </c>
      <c r="B366" t="s">
        <v>787</v>
      </c>
      <c r="C366" t="s">
        <v>400</v>
      </c>
      <c r="D366" t="s">
        <v>506</v>
      </c>
      <c r="E366" t="s">
        <v>399</v>
      </c>
      <c r="F366" t="s">
        <v>804</v>
      </c>
      <c r="G366" t="s">
        <v>481</v>
      </c>
      <c r="H366" t="s">
        <v>484</v>
      </c>
      <c r="I366" t="s">
        <v>555</v>
      </c>
      <c r="J366" t="s">
        <v>482</v>
      </c>
      <c r="K366">
        <v>25</v>
      </c>
      <c r="L366">
        <v>8</v>
      </c>
      <c r="M366">
        <v>10</v>
      </c>
      <c r="N366">
        <v>22</v>
      </c>
      <c r="O366">
        <v>43</v>
      </c>
      <c r="P366">
        <v>24</v>
      </c>
      <c r="Q366">
        <v>14</v>
      </c>
      <c r="R366">
        <v>8</v>
      </c>
      <c r="S366">
        <v>27</v>
      </c>
      <c r="T366">
        <v>50</v>
      </c>
    </row>
    <row r="367" spans="1:20" x14ac:dyDescent="0.25">
      <c r="A367" t="s">
        <v>476</v>
      </c>
      <c r="B367" t="s">
        <v>478</v>
      </c>
      <c r="C367" t="s">
        <v>477</v>
      </c>
      <c r="D367" t="s">
        <v>480</v>
      </c>
      <c r="E367" t="s">
        <v>544</v>
      </c>
      <c r="F367" t="s">
        <v>757</v>
      </c>
      <c r="G367" t="s">
        <v>528</v>
      </c>
      <c r="H367" t="s">
        <v>777</v>
      </c>
      <c r="I367" t="s">
        <v>391</v>
      </c>
      <c r="J367" t="s">
        <v>790</v>
      </c>
      <c r="K367">
        <v>30</v>
      </c>
      <c r="L367">
        <v>10</v>
      </c>
      <c r="M367">
        <v>5</v>
      </c>
      <c r="N367">
        <v>15</v>
      </c>
      <c r="O367">
        <v>53</v>
      </c>
      <c r="P367">
        <v>15</v>
      </c>
      <c r="Q367">
        <v>11</v>
      </c>
      <c r="R367">
        <v>8</v>
      </c>
      <c r="S367">
        <v>9</v>
      </c>
      <c r="T367">
        <v>33</v>
      </c>
    </row>
    <row r="368" spans="1:20" x14ac:dyDescent="0.25">
      <c r="A368" t="s">
        <v>386</v>
      </c>
      <c r="B368" t="s">
        <v>387</v>
      </c>
      <c r="C368" t="s">
        <v>389</v>
      </c>
      <c r="D368" t="s">
        <v>803</v>
      </c>
      <c r="E368" t="s">
        <v>388</v>
      </c>
      <c r="F368" t="s">
        <v>417</v>
      </c>
      <c r="G368" t="s">
        <v>517</v>
      </c>
      <c r="H368" t="s">
        <v>416</v>
      </c>
      <c r="I368" t="s">
        <v>420</v>
      </c>
      <c r="J368" t="s">
        <v>487</v>
      </c>
      <c r="K368">
        <v>21</v>
      </c>
      <c r="L368">
        <v>11</v>
      </c>
      <c r="M368">
        <v>6</v>
      </c>
      <c r="N368">
        <v>22</v>
      </c>
      <c r="O368">
        <v>41</v>
      </c>
      <c r="P368">
        <v>32</v>
      </c>
      <c r="Q368">
        <v>10</v>
      </c>
      <c r="R368">
        <v>18</v>
      </c>
      <c r="S368">
        <v>13</v>
      </c>
      <c r="T368">
        <v>49</v>
      </c>
    </row>
    <row r="369" spans="1:20" x14ac:dyDescent="0.25">
      <c r="A369" t="s">
        <v>441</v>
      </c>
      <c r="B369" t="s">
        <v>779</v>
      </c>
      <c r="C369" t="s">
        <v>443</v>
      </c>
      <c r="D369" t="s">
        <v>444</v>
      </c>
      <c r="E369" t="s">
        <v>442</v>
      </c>
      <c r="F369" t="s">
        <v>789</v>
      </c>
      <c r="G369" t="s">
        <v>402</v>
      </c>
      <c r="H369" t="s">
        <v>404</v>
      </c>
      <c r="I369" t="s">
        <v>543</v>
      </c>
      <c r="J369" t="s">
        <v>783</v>
      </c>
      <c r="K369">
        <v>25</v>
      </c>
      <c r="L369">
        <v>14</v>
      </c>
      <c r="M369">
        <v>11</v>
      </c>
      <c r="N369">
        <v>26</v>
      </c>
      <c r="O369">
        <v>37</v>
      </c>
      <c r="P369">
        <v>26</v>
      </c>
      <c r="Q369">
        <v>10</v>
      </c>
      <c r="R369">
        <v>8</v>
      </c>
      <c r="S369">
        <v>19</v>
      </c>
      <c r="T369">
        <v>43</v>
      </c>
    </row>
    <row r="370" spans="1:20" x14ac:dyDescent="0.25">
      <c r="A370" t="s">
        <v>381</v>
      </c>
      <c r="B370" t="s">
        <v>805</v>
      </c>
      <c r="C370" t="s">
        <v>384</v>
      </c>
      <c r="D370" t="s">
        <v>759</v>
      </c>
      <c r="E370" t="s">
        <v>385</v>
      </c>
      <c r="F370" t="s">
        <v>407</v>
      </c>
      <c r="G370" t="s">
        <v>406</v>
      </c>
      <c r="H370" t="s">
        <v>408</v>
      </c>
      <c r="I370" t="s">
        <v>409</v>
      </c>
      <c r="J370" t="s">
        <v>500</v>
      </c>
      <c r="K370">
        <v>25</v>
      </c>
      <c r="L370">
        <v>13</v>
      </c>
      <c r="M370">
        <v>13</v>
      </c>
      <c r="N370">
        <v>13</v>
      </c>
      <c r="O370">
        <v>45</v>
      </c>
      <c r="P370">
        <v>33</v>
      </c>
      <c r="Q370">
        <v>15</v>
      </c>
      <c r="R370">
        <v>8</v>
      </c>
      <c r="S370">
        <v>13</v>
      </c>
      <c r="T370">
        <v>48</v>
      </c>
    </row>
    <row r="371" spans="1:20" x14ac:dyDescent="0.25">
      <c r="A371" t="s">
        <v>424</v>
      </c>
      <c r="B371" t="s">
        <v>421</v>
      </c>
      <c r="C371" t="s">
        <v>488</v>
      </c>
      <c r="D371" t="s">
        <v>422</v>
      </c>
      <c r="E371" t="s">
        <v>423</v>
      </c>
      <c r="F371" t="s">
        <v>353</v>
      </c>
      <c r="G371" t="s">
        <v>351</v>
      </c>
      <c r="H371" t="s">
        <v>799</v>
      </c>
      <c r="I371" t="s">
        <v>354</v>
      </c>
      <c r="J371" t="s">
        <v>557</v>
      </c>
      <c r="K371">
        <v>31</v>
      </c>
      <c r="L371">
        <v>16</v>
      </c>
      <c r="M371">
        <v>14</v>
      </c>
      <c r="N371">
        <v>13</v>
      </c>
      <c r="O371">
        <v>45</v>
      </c>
      <c r="P371">
        <v>29</v>
      </c>
      <c r="Q371">
        <v>14</v>
      </c>
      <c r="R371">
        <v>13</v>
      </c>
      <c r="S371">
        <v>19</v>
      </c>
      <c r="T371">
        <v>44</v>
      </c>
    </row>
    <row r="372" spans="1:20" x14ac:dyDescent="0.25">
      <c r="A372" t="s">
        <v>436</v>
      </c>
      <c r="B372" t="s">
        <v>438</v>
      </c>
      <c r="C372" t="s">
        <v>440</v>
      </c>
      <c r="D372" t="s">
        <v>437</v>
      </c>
      <c r="E372" t="s">
        <v>439</v>
      </c>
      <c r="F372" t="s">
        <v>341</v>
      </c>
      <c r="G372" t="s">
        <v>343</v>
      </c>
      <c r="H372" t="s">
        <v>345</v>
      </c>
      <c r="I372" t="s">
        <v>344</v>
      </c>
      <c r="J372" t="s">
        <v>773</v>
      </c>
      <c r="K372">
        <v>22</v>
      </c>
      <c r="L372">
        <v>10</v>
      </c>
      <c r="M372">
        <v>9</v>
      </c>
      <c r="N372">
        <v>25</v>
      </c>
      <c r="O372">
        <v>43</v>
      </c>
      <c r="P372">
        <v>30</v>
      </c>
      <c r="Q372">
        <v>9</v>
      </c>
      <c r="R372">
        <v>16</v>
      </c>
      <c r="S372">
        <v>21</v>
      </c>
      <c r="T372">
        <v>42</v>
      </c>
    </row>
    <row r="373" spans="1:20" x14ac:dyDescent="0.25">
      <c r="A373" t="s">
        <v>458</v>
      </c>
      <c r="B373" t="s">
        <v>460</v>
      </c>
      <c r="C373" t="s">
        <v>457</v>
      </c>
      <c r="D373" t="s">
        <v>791</v>
      </c>
      <c r="E373" t="s">
        <v>490</v>
      </c>
      <c r="F373" t="s">
        <v>467</v>
      </c>
      <c r="G373" t="s">
        <v>468</v>
      </c>
      <c r="H373" t="s">
        <v>491</v>
      </c>
      <c r="I373" t="s">
        <v>469</v>
      </c>
      <c r="J373" t="s">
        <v>553</v>
      </c>
      <c r="K373">
        <v>27</v>
      </c>
      <c r="L373">
        <v>12</v>
      </c>
      <c r="M373">
        <v>11</v>
      </c>
      <c r="N373">
        <v>19</v>
      </c>
      <c r="O373">
        <v>48</v>
      </c>
      <c r="P373">
        <v>17</v>
      </c>
      <c r="Q373">
        <v>11</v>
      </c>
      <c r="R373">
        <v>10</v>
      </c>
      <c r="S373">
        <v>19</v>
      </c>
      <c r="T373">
        <v>47</v>
      </c>
    </row>
    <row r="374" spans="1:20" x14ac:dyDescent="0.25">
      <c r="A374" t="s">
        <v>798</v>
      </c>
      <c r="B374" t="s">
        <v>764</v>
      </c>
      <c r="C374" t="s">
        <v>451</v>
      </c>
      <c r="D374" t="s">
        <v>770</v>
      </c>
      <c r="E374" t="s">
        <v>769</v>
      </c>
      <c r="F374" t="s">
        <v>449</v>
      </c>
      <c r="G374" t="s">
        <v>448</v>
      </c>
      <c r="H374" t="s">
        <v>446</v>
      </c>
      <c r="I374" t="s">
        <v>540</v>
      </c>
      <c r="J374" t="s">
        <v>450</v>
      </c>
      <c r="K374">
        <v>28</v>
      </c>
      <c r="L374">
        <v>12</v>
      </c>
      <c r="M374">
        <v>9</v>
      </c>
      <c r="N374">
        <v>16</v>
      </c>
      <c r="O374">
        <v>38</v>
      </c>
      <c r="P374">
        <v>36</v>
      </c>
      <c r="Q374">
        <v>14</v>
      </c>
      <c r="R374">
        <v>8</v>
      </c>
      <c r="S374">
        <v>11</v>
      </c>
      <c r="T374">
        <v>46</v>
      </c>
    </row>
    <row r="375" spans="1:20" x14ac:dyDescent="0.25">
      <c r="A375" t="s">
        <v>373</v>
      </c>
      <c r="B375" t="s">
        <v>372</v>
      </c>
      <c r="C375" t="s">
        <v>371</v>
      </c>
      <c r="D375" t="s">
        <v>558</v>
      </c>
      <c r="E375" t="s">
        <v>794</v>
      </c>
      <c r="F375" t="s">
        <v>471</v>
      </c>
      <c r="G375" t="s">
        <v>473</v>
      </c>
      <c r="H375" t="s">
        <v>530</v>
      </c>
      <c r="I375" t="s">
        <v>474</v>
      </c>
      <c r="J375" t="s">
        <v>561</v>
      </c>
      <c r="K375">
        <v>20</v>
      </c>
      <c r="L375">
        <v>10</v>
      </c>
      <c r="M375">
        <v>12</v>
      </c>
      <c r="N375">
        <v>23</v>
      </c>
      <c r="O375">
        <v>44</v>
      </c>
      <c r="P375">
        <v>36</v>
      </c>
      <c r="Q375">
        <v>8</v>
      </c>
      <c r="R375">
        <v>8</v>
      </c>
      <c r="S375">
        <v>28</v>
      </c>
      <c r="T375">
        <v>50</v>
      </c>
    </row>
    <row r="376" spans="1:20" x14ac:dyDescent="0.25">
      <c r="A376" t="s">
        <v>362</v>
      </c>
      <c r="B376" t="s">
        <v>361</v>
      </c>
      <c r="C376" t="s">
        <v>365</v>
      </c>
      <c r="D376" t="s">
        <v>525</v>
      </c>
      <c r="E376" t="s">
        <v>524</v>
      </c>
      <c r="F376" t="s">
        <v>369</v>
      </c>
      <c r="G376" t="s">
        <v>367</v>
      </c>
      <c r="H376" t="s">
        <v>366</v>
      </c>
      <c r="I376" t="s">
        <v>368</v>
      </c>
      <c r="J376" t="s">
        <v>370</v>
      </c>
      <c r="K376">
        <v>18</v>
      </c>
      <c r="L376">
        <v>8</v>
      </c>
      <c r="M376">
        <v>10</v>
      </c>
      <c r="N376">
        <v>18</v>
      </c>
      <c r="O376">
        <v>34</v>
      </c>
      <c r="P376">
        <v>18</v>
      </c>
      <c r="Q376">
        <v>14</v>
      </c>
      <c r="R376">
        <v>10</v>
      </c>
      <c r="S376">
        <v>7</v>
      </c>
      <c r="T376">
        <v>45</v>
      </c>
    </row>
    <row r="377" spans="1:20" x14ac:dyDescent="0.25">
      <c r="A377" t="s">
        <v>428</v>
      </c>
      <c r="B377" t="s">
        <v>427</v>
      </c>
      <c r="C377" t="s">
        <v>429</v>
      </c>
      <c r="D377" t="s">
        <v>430</v>
      </c>
      <c r="E377" t="s">
        <v>426</v>
      </c>
      <c r="F377" t="s">
        <v>463</v>
      </c>
      <c r="G377" t="s">
        <v>465</v>
      </c>
      <c r="H377" t="s">
        <v>461</v>
      </c>
      <c r="I377" t="s">
        <v>527</v>
      </c>
      <c r="J377" t="s">
        <v>464</v>
      </c>
      <c r="K377">
        <v>38</v>
      </c>
      <c r="L377">
        <v>13</v>
      </c>
      <c r="M377">
        <v>11</v>
      </c>
      <c r="N377">
        <v>14</v>
      </c>
      <c r="O377">
        <v>55</v>
      </c>
      <c r="P377">
        <v>29</v>
      </c>
      <c r="Q377">
        <v>13</v>
      </c>
      <c r="R377">
        <v>9</v>
      </c>
      <c r="S377">
        <v>15</v>
      </c>
      <c r="T377">
        <v>40</v>
      </c>
    </row>
    <row r="378" spans="1:20" x14ac:dyDescent="0.25">
      <c r="A378" t="s">
        <v>356</v>
      </c>
      <c r="B378" t="s">
        <v>360</v>
      </c>
      <c r="C378" t="s">
        <v>358</v>
      </c>
      <c r="D378" t="s">
        <v>357</v>
      </c>
      <c r="E378" t="s">
        <v>359</v>
      </c>
      <c r="F378" t="s">
        <v>482</v>
      </c>
      <c r="G378" t="s">
        <v>481</v>
      </c>
      <c r="H378" t="s">
        <v>555</v>
      </c>
      <c r="I378" t="s">
        <v>484</v>
      </c>
      <c r="J378" t="s">
        <v>485</v>
      </c>
      <c r="K378">
        <v>26</v>
      </c>
      <c r="L378">
        <v>9</v>
      </c>
      <c r="M378">
        <v>6</v>
      </c>
      <c r="N378">
        <v>18</v>
      </c>
      <c r="O378">
        <v>45</v>
      </c>
      <c r="P378">
        <v>25</v>
      </c>
      <c r="Q378">
        <v>15</v>
      </c>
      <c r="R378">
        <v>16</v>
      </c>
      <c r="S378">
        <v>25</v>
      </c>
      <c r="T378">
        <v>45</v>
      </c>
    </row>
    <row r="379" spans="1:20" x14ac:dyDescent="0.25">
      <c r="A379" t="s">
        <v>376</v>
      </c>
      <c r="B379" t="s">
        <v>379</v>
      </c>
      <c r="C379" t="s">
        <v>378</v>
      </c>
      <c r="D379" t="s">
        <v>377</v>
      </c>
      <c r="E379" t="s">
        <v>380</v>
      </c>
      <c r="F379" t="s">
        <v>346</v>
      </c>
      <c r="G379" t="s">
        <v>347</v>
      </c>
      <c r="H379" t="s">
        <v>350</v>
      </c>
      <c r="I379" t="s">
        <v>349</v>
      </c>
      <c r="J379" t="s">
        <v>806</v>
      </c>
      <c r="K379">
        <v>24</v>
      </c>
      <c r="L379">
        <v>10</v>
      </c>
      <c r="M379">
        <v>10</v>
      </c>
      <c r="N379">
        <v>16</v>
      </c>
      <c r="O379">
        <v>39</v>
      </c>
      <c r="P379">
        <v>29</v>
      </c>
      <c r="Q379">
        <v>17</v>
      </c>
      <c r="R379">
        <v>13</v>
      </c>
      <c r="S379">
        <v>23</v>
      </c>
      <c r="T379">
        <v>41</v>
      </c>
    </row>
    <row r="380" spans="1:20" x14ac:dyDescent="0.25">
      <c r="A380" t="s">
        <v>799</v>
      </c>
      <c r="B380" t="s">
        <v>353</v>
      </c>
      <c r="C380" t="s">
        <v>351</v>
      </c>
      <c r="D380" t="s">
        <v>557</v>
      </c>
      <c r="E380" t="s">
        <v>354</v>
      </c>
      <c r="F380" t="s">
        <v>467</v>
      </c>
      <c r="G380" t="s">
        <v>468</v>
      </c>
      <c r="H380" t="s">
        <v>469</v>
      </c>
      <c r="I380" t="s">
        <v>491</v>
      </c>
      <c r="J380" t="s">
        <v>553</v>
      </c>
      <c r="K380">
        <v>31</v>
      </c>
      <c r="L380">
        <v>14</v>
      </c>
      <c r="M380">
        <v>11</v>
      </c>
      <c r="N380">
        <v>13</v>
      </c>
      <c r="O380">
        <v>46</v>
      </c>
      <c r="P380">
        <v>23</v>
      </c>
      <c r="Q380">
        <v>13</v>
      </c>
      <c r="R380">
        <v>9</v>
      </c>
      <c r="S380">
        <v>21</v>
      </c>
      <c r="T380">
        <v>40</v>
      </c>
    </row>
    <row r="381" spans="1:20" x14ac:dyDescent="0.25">
      <c r="A381" t="s">
        <v>356</v>
      </c>
      <c r="B381" t="s">
        <v>360</v>
      </c>
      <c r="C381" t="s">
        <v>357</v>
      </c>
      <c r="D381" t="s">
        <v>358</v>
      </c>
      <c r="E381" t="s">
        <v>359</v>
      </c>
      <c r="F381" t="s">
        <v>417</v>
      </c>
      <c r="G381" t="s">
        <v>416</v>
      </c>
      <c r="H381" t="s">
        <v>420</v>
      </c>
      <c r="I381" t="s">
        <v>517</v>
      </c>
      <c r="J381" t="s">
        <v>487</v>
      </c>
      <c r="K381">
        <v>34</v>
      </c>
      <c r="L381">
        <v>13</v>
      </c>
      <c r="M381">
        <v>15</v>
      </c>
      <c r="N381">
        <v>24</v>
      </c>
      <c r="O381">
        <v>47</v>
      </c>
      <c r="P381">
        <v>29</v>
      </c>
      <c r="Q381">
        <v>11</v>
      </c>
      <c r="R381">
        <v>14</v>
      </c>
      <c r="S381">
        <v>22</v>
      </c>
      <c r="T381">
        <v>47</v>
      </c>
    </row>
    <row r="382" spans="1:20" x14ac:dyDescent="0.25">
      <c r="A382" t="s">
        <v>471</v>
      </c>
      <c r="B382" t="s">
        <v>530</v>
      </c>
      <c r="C382" t="s">
        <v>561</v>
      </c>
      <c r="D382" t="s">
        <v>473</v>
      </c>
      <c r="E382" t="s">
        <v>474</v>
      </c>
      <c r="F382" t="s">
        <v>382</v>
      </c>
      <c r="G382" t="s">
        <v>385</v>
      </c>
      <c r="H382" t="s">
        <v>759</v>
      </c>
      <c r="I382" t="s">
        <v>807</v>
      </c>
      <c r="J382" t="s">
        <v>381</v>
      </c>
      <c r="K382">
        <v>26</v>
      </c>
      <c r="L382">
        <v>11</v>
      </c>
      <c r="M382">
        <v>14</v>
      </c>
      <c r="N382">
        <v>20</v>
      </c>
      <c r="O382">
        <v>56</v>
      </c>
      <c r="P382">
        <v>38</v>
      </c>
      <c r="Q382">
        <v>11</v>
      </c>
      <c r="R382">
        <v>11</v>
      </c>
      <c r="S382">
        <v>17</v>
      </c>
      <c r="T382">
        <v>49</v>
      </c>
    </row>
    <row r="383" spans="1:20" x14ac:dyDescent="0.25">
      <c r="A383" t="s">
        <v>443</v>
      </c>
      <c r="B383" t="s">
        <v>441</v>
      </c>
      <c r="C383" t="s">
        <v>444</v>
      </c>
      <c r="D383" t="s">
        <v>442</v>
      </c>
      <c r="E383" t="s">
        <v>779</v>
      </c>
      <c r="F383" t="s">
        <v>476</v>
      </c>
      <c r="G383" t="s">
        <v>478</v>
      </c>
      <c r="H383" t="s">
        <v>477</v>
      </c>
      <c r="I383" t="s">
        <v>480</v>
      </c>
      <c r="J383" t="s">
        <v>544</v>
      </c>
      <c r="K383">
        <v>24</v>
      </c>
      <c r="L383">
        <v>10</v>
      </c>
      <c r="M383">
        <v>11</v>
      </c>
      <c r="N383">
        <v>12</v>
      </c>
      <c r="O383">
        <v>42</v>
      </c>
      <c r="P383">
        <v>23</v>
      </c>
      <c r="Q383">
        <v>12</v>
      </c>
      <c r="R383">
        <v>9</v>
      </c>
      <c r="S383">
        <v>17</v>
      </c>
      <c r="T383">
        <v>38</v>
      </c>
    </row>
    <row r="384" spans="1:20" x14ac:dyDescent="0.25">
      <c r="A384" t="s">
        <v>396</v>
      </c>
      <c r="B384" t="s">
        <v>787</v>
      </c>
      <c r="C384" t="s">
        <v>563</v>
      </c>
      <c r="D384" t="s">
        <v>506</v>
      </c>
      <c r="E384" t="s">
        <v>400</v>
      </c>
      <c r="F384" t="s">
        <v>389</v>
      </c>
      <c r="G384" t="s">
        <v>386</v>
      </c>
      <c r="H384" t="s">
        <v>387</v>
      </c>
      <c r="I384" t="s">
        <v>388</v>
      </c>
      <c r="J384" t="s">
        <v>390</v>
      </c>
      <c r="K384">
        <v>23</v>
      </c>
      <c r="L384">
        <v>13</v>
      </c>
      <c r="M384">
        <v>12</v>
      </c>
      <c r="N384">
        <v>19</v>
      </c>
      <c r="O384">
        <v>48</v>
      </c>
      <c r="P384">
        <v>25</v>
      </c>
      <c r="Q384">
        <v>17</v>
      </c>
      <c r="R384">
        <v>11</v>
      </c>
      <c r="S384">
        <v>22</v>
      </c>
      <c r="T384">
        <v>46</v>
      </c>
    </row>
    <row r="385" spans="1:20" x14ac:dyDescent="0.25">
      <c r="A385" t="s">
        <v>406</v>
      </c>
      <c r="B385" t="s">
        <v>408</v>
      </c>
      <c r="C385" t="s">
        <v>409</v>
      </c>
      <c r="D385" t="s">
        <v>407</v>
      </c>
      <c r="E385" t="s">
        <v>500</v>
      </c>
      <c r="F385" t="s">
        <v>403</v>
      </c>
      <c r="G385" t="s">
        <v>402</v>
      </c>
      <c r="H385" t="s">
        <v>401</v>
      </c>
      <c r="I385" t="s">
        <v>405</v>
      </c>
      <c r="J385" t="s">
        <v>789</v>
      </c>
      <c r="K385">
        <v>27</v>
      </c>
      <c r="L385">
        <v>13</v>
      </c>
      <c r="M385">
        <v>12</v>
      </c>
      <c r="N385">
        <v>17</v>
      </c>
      <c r="O385">
        <v>42</v>
      </c>
      <c r="P385">
        <v>27</v>
      </c>
      <c r="Q385">
        <v>15</v>
      </c>
      <c r="R385">
        <v>9</v>
      </c>
      <c r="S385">
        <v>15</v>
      </c>
      <c r="T385">
        <v>41</v>
      </c>
    </row>
    <row r="386" spans="1:20" x14ac:dyDescent="0.25">
      <c r="A386" t="s">
        <v>393</v>
      </c>
      <c r="B386" t="s">
        <v>528</v>
      </c>
      <c r="C386" t="s">
        <v>777</v>
      </c>
      <c r="D386" t="s">
        <v>790</v>
      </c>
      <c r="E386" t="s">
        <v>391</v>
      </c>
      <c r="F386" t="s">
        <v>411</v>
      </c>
      <c r="G386" t="s">
        <v>412</v>
      </c>
      <c r="H386" t="s">
        <v>414</v>
      </c>
      <c r="I386" t="s">
        <v>413</v>
      </c>
      <c r="J386" t="s">
        <v>415</v>
      </c>
      <c r="K386">
        <v>18</v>
      </c>
      <c r="L386">
        <v>12</v>
      </c>
      <c r="M386">
        <v>10</v>
      </c>
      <c r="N386">
        <v>13</v>
      </c>
      <c r="O386">
        <v>39</v>
      </c>
      <c r="P386">
        <v>30</v>
      </c>
      <c r="Q386">
        <v>17</v>
      </c>
      <c r="R386">
        <v>15</v>
      </c>
      <c r="S386">
        <v>18</v>
      </c>
      <c r="T386">
        <v>44</v>
      </c>
    </row>
    <row r="387" spans="1:20" x14ac:dyDescent="0.25">
      <c r="A387" t="s">
        <v>542</v>
      </c>
      <c r="B387" t="s">
        <v>431</v>
      </c>
      <c r="C387" t="s">
        <v>432</v>
      </c>
      <c r="D387" t="s">
        <v>433</v>
      </c>
      <c r="E387" t="s">
        <v>797</v>
      </c>
      <c r="F387" t="s">
        <v>436</v>
      </c>
      <c r="G387" t="s">
        <v>438</v>
      </c>
      <c r="H387" t="s">
        <v>440</v>
      </c>
      <c r="I387" t="s">
        <v>439</v>
      </c>
      <c r="J387" t="s">
        <v>437</v>
      </c>
      <c r="K387">
        <v>25</v>
      </c>
      <c r="L387">
        <v>22</v>
      </c>
      <c r="M387">
        <v>7</v>
      </c>
      <c r="N387">
        <v>18</v>
      </c>
      <c r="O387">
        <v>30</v>
      </c>
      <c r="P387">
        <v>31</v>
      </c>
      <c r="Q387">
        <v>12</v>
      </c>
      <c r="R387">
        <v>10</v>
      </c>
      <c r="S387">
        <v>21</v>
      </c>
      <c r="T387">
        <v>42</v>
      </c>
    </row>
    <row r="388" spans="1:20" x14ac:dyDescent="0.25">
      <c r="A388" t="s">
        <v>458</v>
      </c>
      <c r="B388" t="s">
        <v>460</v>
      </c>
      <c r="C388" t="s">
        <v>538</v>
      </c>
      <c r="D388" t="s">
        <v>791</v>
      </c>
      <c r="E388" t="s">
        <v>457</v>
      </c>
      <c r="F388" t="s">
        <v>341</v>
      </c>
      <c r="G388" t="s">
        <v>342</v>
      </c>
      <c r="H388" t="s">
        <v>344</v>
      </c>
      <c r="I388" t="s">
        <v>343</v>
      </c>
      <c r="J388" t="s">
        <v>345</v>
      </c>
      <c r="K388">
        <v>19</v>
      </c>
      <c r="L388">
        <v>11</v>
      </c>
      <c r="M388">
        <v>15</v>
      </c>
      <c r="N388">
        <v>9</v>
      </c>
      <c r="O388">
        <v>41</v>
      </c>
      <c r="P388">
        <v>29</v>
      </c>
      <c r="Q388">
        <v>8</v>
      </c>
      <c r="R388">
        <v>9</v>
      </c>
      <c r="S388">
        <v>18</v>
      </c>
      <c r="T388">
        <v>49</v>
      </c>
    </row>
    <row r="389" spans="1:20" x14ac:dyDescent="0.25">
      <c r="A389" t="s">
        <v>488</v>
      </c>
      <c r="B389" t="s">
        <v>424</v>
      </c>
      <c r="C389" t="s">
        <v>421</v>
      </c>
      <c r="D389" t="s">
        <v>423</v>
      </c>
      <c r="E389" t="s">
        <v>422</v>
      </c>
      <c r="F389" t="s">
        <v>798</v>
      </c>
      <c r="G389" t="s">
        <v>454</v>
      </c>
      <c r="H389" t="s">
        <v>455</v>
      </c>
      <c r="I389" t="s">
        <v>451</v>
      </c>
      <c r="J389" t="s">
        <v>769</v>
      </c>
      <c r="K389">
        <v>25</v>
      </c>
      <c r="L389">
        <v>13</v>
      </c>
      <c r="M389">
        <v>11</v>
      </c>
      <c r="N389">
        <v>14</v>
      </c>
      <c r="O389">
        <v>39</v>
      </c>
      <c r="P389">
        <v>30</v>
      </c>
      <c r="Q389">
        <v>14</v>
      </c>
      <c r="R389">
        <v>12</v>
      </c>
      <c r="S389">
        <v>21</v>
      </c>
      <c r="T389">
        <v>45</v>
      </c>
    </row>
    <row r="390" spans="1:20" x14ac:dyDescent="0.25">
      <c r="A390" t="s">
        <v>378</v>
      </c>
      <c r="B390" t="s">
        <v>377</v>
      </c>
      <c r="C390" t="s">
        <v>376</v>
      </c>
      <c r="D390" t="s">
        <v>379</v>
      </c>
      <c r="E390" t="s">
        <v>380</v>
      </c>
      <c r="F390" t="s">
        <v>446</v>
      </c>
      <c r="G390" t="s">
        <v>447</v>
      </c>
      <c r="H390" t="s">
        <v>449</v>
      </c>
      <c r="I390" t="s">
        <v>448</v>
      </c>
      <c r="J390" t="s">
        <v>450</v>
      </c>
      <c r="K390">
        <v>26</v>
      </c>
      <c r="L390">
        <v>11</v>
      </c>
      <c r="M390">
        <v>5</v>
      </c>
      <c r="N390">
        <v>25</v>
      </c>
      <c r="O390">
        <v>44</v>
      </c>
      <c r="P390">
        <v>35</v>
      </c>
      <c r="Q390">
        <v>7</v>
      </c>
      <c r="R390">
        <v>9</v>
      </c>
      <c r="S390">
        <v>20</v>
      </c>
      <c r="T390">
        <v>53</v>
      </c>
    </row>
    <row r="391" spans="1:20" x14ac:dyDescent="0.25">
      <c r="A391" t="s">
        <v>372</v>
      </c>
      <c r="B391" t="s">
        <v>373</v>
      </c>
      <c r="C391" t="s">
        <v>371</v>
      </c>
      <c r="D391" t="s">
        <v>558</v>
      </c>
      <c r="E391" t="s">
        <v>794</v>
      </c>
      <c r="F391" t="s">
        <v>340</v>
      </c>
      <c r="G391" t="s">
        <v>339</v>
      </c>
      <c r="H391" t="s">
        <v>337</v>
      </c>
      <c r="I391" t="s">
        <v>336</v>
      </c>
      <c r="J391" t="s">
        <v>513</v>
      </c>
      <c r="K391">
        <v>21</v>
      </c>
      <c r="L391">
        <v>15</v>
      </c>
      <c r="M391">
        <v>11</v>
      </c>
      <c r="N391">
        <v>20</v>
      </c>
      <c r="O391">
        <v>42</v>
      </c>
      <c r="P391">
        <v>29</v>
      </c>
      <c r="Q391">
        <v>10</v>
      </c>
      <c r="R391">
        <v>9</v>
      </c>
      <c r="S391">
        <v>12</v>
      </c>
      <c r="T391">
        <v>42</v>
      </c>
    </row>
    <row r="392" spans="1:20" x14ac:dyDescent="0.25">
      <c r="A392" t="s">
        <v>431</v>
      </c>
      <c r="B392" t="s">
        <v>808</v>
      </c>
      <c r="C392" t="s">
        <v>797</v>
      </c>
      <c r="D392" t="s">
        <v>432</v>
      </c>
      <c r="E392" t="s">
        <v>529</v>
      </c>
      <c r="F392" t="s">
        <v>427</v>
      </c>
      <c r="G392" t="s">
        <v>428</v>
      </c>
      <c r="H392" t="s">
        <v>430</v>
      </c>
      <c r="I392" t="s">
        <v>426</v>
      </c>
      <c r="J392" t="s">
        <v>429</v>
      </c>
      <c r="K392">
        <v>19</v>
      </c>
      <c r="L392">
        <v>17</v>
      </c>
      <c r="M392">
        <v>13</v>
      </c>
      <c r="N392">
        <v>23</v>
      </c>
      <c r="O392">
        <v>41</v>
      </c>
      <c r="P392">
        <v>23</v>
      </c>
      <c r="Q392">
        <v>11</v>
      </c>
      <c r="R392">
        <v>11</v>
      </c>
      <c r="S392">
        <v>22</v>
      </c>
      <c r="T392">
        <v>40</v>
      </c>
    </row>
    <row r="393" spans="1:20" x14ac:dyDescent="0.25">
      <c r="A393" t="s">
        <v>463</v>
      </c>
      <c r="B393" t="s">
        <v>461</v>
      </c>
      <c r="C393" t="s">
        <v>464</v>
      </c>
      <c r="D393" t="s">
        <v>462</v>
      </c>
      <c r="E393" t="s">
        <v>527</v>
      </c>
      <c r="F393" t="s">
        <v>481</v>
      </c>
      <c r="G393" t="s">
        <v>482</v>
      </c>
      <c r="H393" t="s">
        <v>484</v>
      </c>
      <c r="I393" t="s">
        <v>485</v>
      </c>
      <c r="J393" t="s">
        <v>483</v>
      </c>
      <c r="K393">
        <v>27</v>
      </c>
      <c r="L393">
        <v>16</v>
      </c>
      <c r="M393">
        <v>8</v>
      </c>
      <c r="N393">
        <v>18</v>
      </c>
      <c r="O393">
        <v>46</v>
      </c>
      <c r="P393">
        <v>34</v>
      </c>
      <c r="Q393">
        <v>6</v>
      </c>
      <c r="R393">
        <v>11</v>
      </c>
      <c r="S393">
        <v>14</v>
      </c>
      <c r="T393">
        <v>50</v>
      </c>
    </row>
    <row r="394" spans="1:20" x14ac:dyDescent="0.25">
      <c r="A394" t="s">
        <v>367</v>
      </c>
      <c r="B394" t="s">
        <v>366</v>
      </c>
      <c r="C394" t="s">
        <v>370</v>
      </c>
      <c r="D394" t="s">
        <v>526</v>
      </c>
      <c r="E394" t="s">
        <v>369</v>
      </c>
      <c r="F394" t="s">
        <v>351</v>
      </c>
      <c r="G394" t="s">
        <v>353</v>
      </c>
      <c r="H394" t="s">
        <v>557</v>
      </c>
      <c r="I394" t="s">
        <v>799</v>
      </c>
      <c r="J394" t="s">
        <v>354</v>
      </c>
      <c r="K394">
        <v>28</v>
      </c>
      <c r="L394">
        <v>8</v>
      </c>
      <c r="M394">
        <v>18</v>
      </c>
      <c r="N394">
        <v>15</v>
      </c>
      <c r="O394">
        <v>47</v>
      </c>
      <c r="P394">
        <v>29</v>
      </c>
      <c r="Q394">
        <v>10</v>
      </c>
      <c r="R394">
        <v>18</v>
      </c>
      <c r="S394">
        <v>12</v>
      </c>
      <c r="T394">
        <v>50</v>
      </c>
    </row>
    <row r="395" spans="1:20" x14ac:dyDescent="0.25">
      <c r="A395" t="s">
        <v>347</v>
      </c>
      <c r="B395" t="s">
        <v>346</v>
      </c>
      <c r="C395" t="s">
        <v>350</v>
      </c>
      <c r="D395" t="s">
        <v>349</v>
      </c>
      <c r="E395" t="s">
        <v>806</v>
      </c>
      <c r="F395" t="s">
        <v>469</v>
      </c>
      <c r="G395" t="s">
        <v>468</v>
      </c>
      <c r="H395" t="s">
        <v>467</v>
      </c>
      <c r="I395" t="s">
        <v>553</v>
      </c>
      <c r="J395" t="s">
        <v>491</v>
      </c>
      <c r="K395">
        <v>23</v>
      </c>
      <c r="L395">
        <v>13</v>
      </c>
      <c r="M395">
        <v>14</v>
      </c>
      <c r="N395">
        <v>15</v>
      </c>
      <c r="O395">
        <v>42</v>
      </c>
      <c r="P395">
        <v>23</v>
      </c>
      <c r="Q395">
        <v>15</v>
      </c>
      <c r="R395">
        <v>10</v>
      </c>
      <c r="S395">
        <v>17</v>
      </c>
      <c r="T395">
        <v>39</v>
      </c>
    </row>
    <row r="396" spans="1:20" x14ac:dyDescent="0.25">
      <c r="A396" t="s">
        <v>769</v>
      </c>
      <c r="B396" t="s">
        <v>451</v>
      </c>
      <c r="C396" t="s">
        <v>798</v>
      </c>
      <c r="D396" t="s">
        <v>454</v>
      </c>
      <c r="E396" t="s">
        <v>455</v>
      </c>
      <c r="F396" t="s">
        <v>416</v>
      </c>
      <c r="G396" t="s">
        <v>487</v>
      </c>
      <c r="H396" t="s">
        <v>517</v>
      </c>
      <c r="I396" t="s">
        <v>762</v>
      </c>
      <c r="J396" t="s">
        <v>420</v>
      </c>
      <c r="K396">
        <v>24</v>
      </c>
      <c r="L396">
        <v>16</v>
      </c>
      <c r="M396">
        <v>6</v>
      </c>
      <c r="N396">
        <v>23</v>
      </c>
      <c r="O396">
        <v>40</v>
      </c>
      <c r="P396">
        <v>34</v>
      </c>
      <c r="Q396">
        <v>11</v>
      </c>
      <c r="R396">
        <v>14</v>
      </c>
      <c r="S396">
        <v>11</v>
      </c>
      <c r="T396">
        <v>45</v>
      </c>
    </row>
    <row r="397" spans="1:20" x14ac:dyDescent="0.25">
      <c r="A397" t="s">
        <v>757</v>
      </c>
      <c r="B397" t="s">
        <v>391</v>
      </c>
      <c r="C397" t="s">
        <v>528</v>
      </c>
      <c r="D397" t="s">
        <v>392</v>
      </c>
      <c r="E397" t="s">
        <v>790</v>
      </c>
      <c r="F397" t="s">
        <v>381</v>
      </c>
      <c r="G397" t="s">
        <v>382</v>
      </c>
      <c r="H397" t="s">
        <v>759</v>
      </c>
      <c r="I397" t="s">
        <v>384</v>
      </c>
      <c r="J397" t="s">
        <v>385</v>
      </c>
      <c r="K397">
        <v>23</v>
      </c>
      <c r="L397">
        <v>10</v>
      </c>
      <c r="M397">
        <v>16</v>
      </c>
      <c r="N397">
        <v>15</v>
      </c>
      <c r="O397">
        <v>45</v>
      </c>
      <c r="P397">
        <v>37</v>
      </c>
      <c r="Q397">
        <v>13</v>
      </c>
      <c r="R397">
        <v>8</v>
      </c>
      <c r="S397">
        <v>28</v>
      </c>
      <c r="T397">
        <v>49</v>
      </c>
    </row>
    <row r="398" spans="1:20" x14ac:dyDescent="0.25">
      <c r="A398" t="s">
        <v>401</v>
      </c>
      <c r="B398" t="s">
        <v>495</v>
      </c>
      <c r="C398" t="s">
        <v>403</v>
      </c>
      <c r="D398" t="s">
        <v>789</v>
      </c>
      <c r="E398" t="s">
        <v>404</v>
      </c>
      <c r="F398" t="s">
        <v>361</v>
      </c>
      <c r="G398" t="s">
        <v>362</v>
      </c>
      <c r="H398" t="s">
        <v>363</v>
      </c>
      <c r="I398" t="s">
        <v>524</v>
      </c>
      <c r="J398" t="s">
        <v>365</v>
      </c>
      <c r="K398">
        <v>25</v>
      </c>
      <c r="L398">
        <v>11</v>
      </c>
      <c r="M398">
        <v>10</v>
      </c>
      <c r="N398">
        <v>20</v>
      </c>
      <c r="O398">
        <v>40</v>
      </c>
      <c r="P398">
        <v>29</v>
      </c>
      <c r="Q398">
        <v>11</v>
      </c>
      <c r="R398">
        <v>15</v>
      </c>
      <c r="S398">
        <v>15</v>
      </c>
      <c r="T398">
        <v>41</v>
      </c>
    </row>
    <row r="399" spans="1:20" x14ac:dyDescent="0.25">
      <c r="A399" t="s">
        <v>500</v>
      </c>
      <c r="B399" t="s">
        <v>407</v>
      </c>
      <c r="C399" t="s">
        <v>406</v>
      </c>
      <c r="D399" t="s">
        <v>409</v>
      </c>
      <c r="E399" t="s">
        <v>408</v>
      </c>
      <c r="F399" t="s">
        <v>476</v>
      </c>
      <c r="G399" t="s">
        <v>477</v>
      </c>
      <c r="H399" t="s">
        <v>478</v>
      </c>
      <c r="I399" t="s">
        <v>514</v>
      </c>
      <c r="J399" t="s">
        <v>480</v>
      </c>
      <c r="K399">
        <v>22</v>
      </c>
      <c r="L399">
        <v>18</v>
      </c>
      <c r="M399">
        <v>9</v>
      </c>
      <c r="N399">
        <v>20</v>
      </c>
      <c r="O399">
        <v>42</v>
      </c>
      <c r="P399">
        <v>20</v>
      </c>
      <c r="Q399">
        <v>12</v>
      </c>
      <c r="R399">
        <v>7</v>
      </c>
      <c r="S399">
        <v>29</v>
      </c>
      <c r="T399">
        <v>45</v>
      </c>
    </row>
    <row r="400" spans="1:20" x14ac:dyDescent="0.25">
      <c r="A400" t="s">
        <v>372</v>
      </c>
      <c r="B400" t="s">
        <v>373</v>
      </c>
      <c r="C400" t="s">
        <v>809</v>
      </c>
      <c r="D400" t="s">
        <v>371</v>
      </c>
      <c r="E400" t="s">
        <v>558</v>
      </c>
      <c r="F400" t="s">
        <v>421</v>
      </c>
      <c r="G400" t="s">
        <v>488</v>
      </c>
      <c r="H400" t="s">
        <v>424</v>
      </c>
      <c r="I400" t="s">
        <v>423</v>
      </c>
      <c r="J400" t="s">
        <v>422</v>
      </c>
      <c r="K400">
        <v>24</v>
      </c>
      <c r="L400">
        <v>11</v>
      </c>
      <c r="M400">
        <v>12</v>
      </c>
      <c r="N400">
        <v>20</v>
      </c>
      <c r="O400">
        <v>44</v>
      </c>
      <c r="P400">
        <v>25</v>
      </c>
      <c r="Q400">
        <v>11</v>
      </c>
      <c r="R400">
        <v>17</v>
      </c>
      <c r="S400">
        <v>13</v>
      </c>
      <c r="T400">
        <v>37</v>
      </c>
    </row>
    <row r="401" spans="1:20" x14ac:dyDescent="0.25">
      <c r="A401" t="s">
        <v>341</v>
      </c>
      <c r="B401" t="s">
        <v>345</v>
      </c>
      <c r="C401" t="s">
        <v>344</v>
      </c>
      <c r="D401" t="s">
        <v>342</v>
      </c>
      <c r="E401" t="s">
        <v>343</v>
      </c>
      <c r="F401" t="s">
        <v>413</v>
      </c>
      <c r="G401" t="s">
        <v>412</v>
      </c>
      <c r="H401" t="s">
        <v>411</v>
      </c>
      <c r="I401" t="s">
        <v>414</v>
      </c>
      <c r="J401" t="s">
        <v>415</v>
      </c>
      <c r="K401">
        <v>29</v>
      </c>
      <c r="L401">
        <v>8</v>
      </c>
      <c r="M401">
        <v>15</v>
      </c>
      <c r="N401">
        <v>3</v>
      </c>
      <c r="O401">
        <v>49</v>
      </c>
      <c r="P401">
        <v>26</v>
      </c>
      <c r="Q401">
        <v>11</v>
      </c>
      <c r="R401">
        <v>10</v>
      </c>
      <c r="S401">
        <v>9</v>
      </c>
      <c r="T401">
        <v>43</v>
      </c>
    </row>
    <row r="402" spans="1:20" x14ac:dyDescent="0.25">
      <c r="A402" t="s">
        <v>337</v>
      </c>
      <c r="B402" t="s">
        <v>340</v>
      </c>
      <c r="C402" t="s">
        <v>339</v>
      </c>
      <c r="D402" t="s">
        <v>513</v>
      </c>
      <c r="E402" t="s">
        <v>336</v>
      </c>
      <c r="F402" t="s">
        <v>441</v>
      </c>
      <c r="G402" t="s">
        <v>444</v>
      </c>
      <c r="H402" t="s">
        <v>443</v>
      </c>
      <c r="I402" t="s">
        <v>442</v>
      </c>
      <c r="J402" t="s">
        <v>560</v>
      </c>
      <c r="K402">
        <v>27</v>
      </c>
      <c r="L402">
        <v>13</v>
      </c>
      <c r="M402">
        <v>8</v>
      </c>
      <c r="N402">
        <v>12</v>
      </c>
      <c r="O402">
        <v>42</v>
      </c>
      <c r="P402">
        <v>25</v>
      </c>
      <c r="Q402">
        <v>15</v>
      </c>
      <c r="R402">
        <v>7</v>
      </c>
      <c r="S402">
        <v>10</v>
      </c>
      <c r="T402">
        <v>48</v>
      </c>
    </row>
    <row r="403" spans="1:20" x14ac:dyDescent="0.25">
      <c r="A403" t="s">
        <v>386</v>
      </c>
      <c r="B403" t="s">
        <v>387</v>
      </c>
      <c r="C403" t="s">
        <v>389</v>
      </c>
      <c r="D403" t="s">
        <v>388</v>
      </c>
      <c r="E403" t="s">
        <v>390</v>
      </c>
      <c r="F403" t="s">
        <v>356</v>
      </c>
      <c r="G403" t="s">
        <v>359</v>
      </c>
      <c r="H403" t="s">
        <v>357</v>
      </c>
      <c r="I403" t="s">
        <v>360</v>
      </c>
      <c r="J403" t="s">
        <v>358</v>
      </c>
      <c r="K403">
        <v>31</v>
      </c>
      <c r="L403">
        <v>9</v>
      </c>
      <c r="M403">
        <v>12</v>
      </c>
      <c r="N403">
        <v>23</v>
      </c>
      <c r="O403">
        <v>47</v>
      </c>
      <c r="P403">
        <v>25</v>
      </c>
      <c r="Q403">
        <v>8</v>
      </c>
      <c r="R403">
        <v>8</v>
      </c>
      <c r="S403">
        <v>23</v>
      </c>
      <c r="T403">
        <v>44</v>
      </c>
    </row>
    <row r="404" spans="1:20" x14ac:dyDescent="0.25">
      <c r="A404" t="s">
        <v>800</v>
      </c>
      <c r="B404" t="s">
        <v>530</v>
      </c>
      <c r="C404" t="s">
        <v>473</v>
      </c>
      <c r="D404" t="s">
        <v>561</v>
      </c>
      <c r="E404" t="s">
        <v>474</v>
      </c>
      <c r="F404" t="s">
        <v>458</v>
      </c>
      <c r="G404" t="s">
        <v>791</v>
      </c>
      <c r="H404" t="s">
        <v>460</v>
      </c>
      <c r="I404" t="s">
        <v>457</v>
      </c>
      <c r="J404" t="s">
        <v>538</v>
      </c>
      <c r="K404">
        <v>27</v>
      </c>
      <c r="L404">
        <v>12</v>
      </c>
      <c r="M404">
        <v>7</v>
      </c>
      <c r="N404">
        <v>23</v>
      </c>
      <c r="O404">
        <v>43</v>
      </c>
      <c r="P404">
        <v>23</v>
      </c>
      <c r="Q404">
        <v>6</v>
      </c>
      <c r="R404">
        <v>13</v>
      </c>
      <c r="S404">
        <v>19</v>
      </c>
      <c r="T404">
        <v>39</v>
      </c>
    </row>
    <row r="405" spans="1:20" x14ac:dyDescent="0.25">
      <c r="A405" t="s">
        <v>554</v>
      </c>
      <c r="B405" t="s">
        <v>369</v>
      </c>
      <c r="C405" t="s">
        <v>370</v>
      </c>
      <c r="D405" t="s">
        <v>367</v>
      </c>
      <c r="E405" t="s">
        <v>368</v>
      </c>
      <c r="F405" t="s">
        <v>446</v>
      </c>
      <c r="G405" t="s">
        <v>447</v>
      </c>
      <c r="H405" t="s">
        <v>448</v>
      </c>
      <c r="I405" t="s">
        <v>449</v>
      </c>
      <c r="J405" t="s">
        <v>450</v>
      </c>
      <c r="K405">
        <v>35</v>
      </c>
      <c r="L405">
        <v>9</v>
      </c>
      <c r="M405">
        <v>14</v>
      </c>
      <c r="N405">
        <v>20</v>
      </c>
      <c r="O405">
        <v>51</v>
      </c>
      <c r="P405">
        <v>29</v>
      </c>
      <c r="Q405">
        <v>7</v>
      </c>
      <c r="R405">
        <v>12</v>
      </c>
      <c r="S405">
        <v>12</v>
      </c>
      <c r="T405">
        <v>43</v>
      </c>
    </row>
    <row r="406" spans="1:20" x14ac:dyDescent="0.25">
      <c r="A406" t="s">
        <v>764</v>
      </c>
      <c r="B406" t="s">
        <v>770</v>
      </c>
      <c r="C406" t="s">
        <v>798</v>
      </c>
      <c r="D406" t="s">
        <v>452</v>
      </c>
      <c r="E406" t="s">
        <v>769</v>
      </c>
      <c r="F406" t="s">
        <v>396</v>
      </c>
      <c r="G406" t="s">
        <v>563</v>
      </c>
      <c r="H406" t="s">
        <v>787</v>
      </c>
      <c r="I406" t="s">
        <v>397</v>
      </c>
      <c r="J406" t="s">
        <v>506</v>
      </c>
      <c r="K406">
        <v>26</v>
      </c>
      <c r="L406">
        <v>12</v>
      </c>
      <c r="M406">
        <v>15</v>
      </c>
      <c r="N406">
        <v>22</v>
      </c>
      <c r="O406">
        <v>43</v>
      </c>
      <c r="P406">
        <v>24</v>
      </c>
      <c r="Q406">
        <v>20</v>
      </c>
      <c r="R406">
        <v>12</v>
      </c>
      <c r="S406">
        <v>16</v>
      </c>
      <c r="T406">
        <v>43</v>
      </c>
    </row>
    <row r="407" spans="1:20" x14ac:dyDescent="0.25">
      <c r="A407" t="s">
        <v>427</v>
      </c>
      <c r="B407" t="s">
        <v>426</v>
      </c>
      <c r="C407" t="s">
        <v>428</v>
      </c>
      <c r="D407" t="s">
        <v>810</v>
      </c>
      <c r="E407" t="s">
        <v>430</v>
      </c>
      <c r="F407" t="s">
        <v>416</v>
      </c>
      <c r="G407" t="s">
        <v>420</v>
      </c>
      <c r="H407" t="s">
        <v>762</v>
      </c>
      <c r="I407" t="s">
        <v>517</v>
      </c>
      <c r="J407" t="s">
        <v>487</v>
      </c>
      <c r="K407">
        <v>32</v>
      </c>
      <c r="L407">
        <v>9</v>
      </c>
      <c r="M407">
        <v>7</v>
      </c>
      <c r="N407">
        <v>14</v>
      </c>
      <c r="O407">
        <v>47</v>
      </c>
      <c r="P407">
        <v>34</v>
      </c>
      <c r="Q407">
        <v>11</v>
      </c>
      <c r="R407">
        <v>6</v>
      </c>
      <c r="S407">
        <v>5</v>
      </c>
      <c r="T407">
        <v>41</v>
      </c>
    </row>
    <row r="408" spans="1:20" x14ac:dyDescent="0.25">
      <c r="A408" t="s">
        <v>464</v>
      </c>
      <c r="B408" t="s">
        <v>463</v>
      </c>
      <c r="C408" t="s">
        <v>461</v>
      </c>
      <c r="D408" t="s">
        <v>527</v>
      </c>
      <c r="E408" t="s">
        <v>465</v>
      </c>
      <c r="F408" t="s">
        <v>443</v>
      </c>
      <c r="G408" t="s">
        <v>441</v>
      </c>
      <c r="H408" t="s">
        <v>444</v>
      </c>
      <c r="I408" t="s">
        <v>442</v>
      </c>
      <c r="J408" t="s">
        <v>560</v>
      </c>
      <c r="K408">
        <v>24</v>
      </c>
      <c r="L408">
        <v>19</v>
      </c>
      <c r="M408">
        <v>9</v>
      </c>
      <c r="N408">
        <v>11</v>
      </c>
      <c r="O408">
        <v>37</v>
      </c>
      <c r="P408">
        <v>24</v>
      </c>
      <c r="Q408">
        <v>11</v>
      </c>
      <c r="R408">
        <v>5</v>
      </c>
      <c r="S408">
        <v>9</v>
      </c>
      <c r="T408">
        <v>49</v>
      </c>
    </row>
    <row r="409" spans="1:20" x14ac:dyDescent="0.25">
      <c r="A409" t="s">
        <v>382</v>
      </c>
      <c r="B409" t="s">
        <v>384</v>
      </c>
      <c r="C409" t="s">
        <v>759</v>
      </c>
      <c r="D409" t="s">
        <v>385</v>
      </c>
      <c r="E409" t="s">
        <v>381</v>
      </c>
      <c r="F409" t="s">
        <v>431</v>
      </c>
      <c r="G409" t="s">
        <v>797</v>
      </c>
      <c r="H409" t="s">
        <v>808</v>
      </c>
      <c r="I409" t="s">
        <v>432</v>
      </c>
      <c r="J409" t="s">
        <v>529</v>
      </c>
      <c r="K409">
        <v>28</v>
      </c>
      <c r="L409">
        <v>16</v>
      </c>
      <c r="M409">
        <v>12</v>
      </c>
      <c r="N409">
        <v>9</v>
      </c>
      <c r="O409">
        <v>38</v>
      </c>
      <c r="P409">
        <v>27</v>
      </c>
      <c r="Q409">
        <v>18</v>
      </c>
      <c r="R409">
        <v>8</v>
      </c>
      <c r="S409">
        <v>14</v>
      </c>
      <c r="T409">
        <v>43</v>
      </c>
    </row>
    <row r="410" spans="1:20" x14ac:dyDescent="0.25">
      <c r="A410" t="s">
        <v>362</v>
      </c>
      <c r="B410" t="s">
        <v>516</v>
      </c>
      <c r="C410" t="s">
        <v>361</v>
      </c>
      <c r="D410" t="s">
        <v>363</v>
      </c>
      <c r="E410" t="s">
        <v>524</v>
      </c>
      <c r="F410" t="s">
        <v>482</v>
      </c>
      <c r="G410" t="s">
        <v>484</v>
      </c>
      <c r="H410" t="s">
        <v>481</v>
      </c>
      <c r="I410" t="s">
        <v>485</v>
      </c>
      <c r="J410" t="s">
        <v>483</v>
      </c>
      <c r="K410">
        <v>26</v>
      </c>
      <c r="L410">
        <v>7</v>
      </c>
      <c r="M410">
        <v>13</v>
      </c>
      <c r="N410">
        <v>16</v>
      </c>
      <c r="O410">
        <v>45</v>
      </c>
      <c r="P410">
        <v>26</v>
      </c>
      <c r="Q410">
        <v>13</v>
      </c>
      <c r="R410">
        <v>10</v>
      </c>
      <c r="S410">
        <v>31</v>
      </c>
      <c r="T410">
        <v>38</v>
      </c>
    </row>
    <row r="411" spans="1:20" x14ac:dyDescent="0.25">
      <c r="A411" t="s">
        <v>530</v>
      </c>
      <c r="B411" t="s">
        <v>800</v>
      </c>
      <c r="C411" t="s">
        <v>471</v>
      </c>
      <c r="D411" t="s">
        <v>561</v>
      </c>
      <c r="E411" t="s">
        <v>474</v>
      </c>
      <c r="F411" t="s">
        <v>436</v>
      </c>
      <c r="G411" t="s">
        <v>437</v>
      </c>
      <c r="H411" t="s">
        <v>440</v>
      </c>
      <c r="I411" t="s">
        <v>438</v>
      </c>
      <c r="J411" t="s">
        <v>439</v>
      </c>
      <c r="K411">
        <v>23</v>
      </c>
      <c r="L411">
        <v>15</v>
      </c>
      <c r="M411">
        <v>12</v>
      </c>
      <c r="N411">
        <v>10</v>
      </c>
      <c r="O411">
        <v>44</v>
      </c>
      <c r="P411">
        <v>35</v>
      </c>
      <c r="Q411">
        <v>11</v>
      </c>
      <c r="R411">
        <v>6</v>
      </c>
      <c r="S411">
        <v>16</v>
      </c>
      <c r="T411">
        <v>51</v>
      </c>
    </row>
    <row r="412" spans="1:20" x14ac:dyDescent="0.25">
      <c r="A412" t="s">
        <v>337</v>
      </c>
      <c r="B412" t="s">
        <v>336</v>
      </c>
      <c r="C412" t="s">
        <v>339</v>
      </c>
      <c r="D412" t="s">
        <v>513</v>
      </c>
      <c r="E412" t="s">
        <v>547</v>
      </c>
      <c r="F412" t="s">
        <v>406</v>
      </c>
      <c r="G412" t="s">
        <v>408</v>
      </c>
      <c r="H412" t="s">
        <v>500</v>
      </c>
      <c r="I412" t="s">
        <v>407</v>
      </c>
      <c r="J412" t="s">
        <v>409</v>
      </c>
      <c r="K412">
        <v>21</v>
      </c>
      <c r="L412">
        <v>17</v>
      </c>
      <c r="M412">
        <v>7</v>
      </c>
      <c r="N412">
        <v>19</v>
      </c>
      <c r="O412">
        <v>41</v>
      </c>
      <c r="P412">
        <v>32</v>
      </c>
      <c r="Q412">
        <v>14</v>
      </c>
      <c r="R412">
        <v>9</v>
      </c>
      <c r="S412">
        <v>20</v>
      </c>
      <c r="T412">
        <v>42</v>
      </c>
    </row>
    <row r="413" spans="1:20" x14ac:dyDescent="0.25">
      <c r="A413" t="s">
        <v>378</v>
      </c>
      <c r="B413" t="s">
        <v>376</v>
      </c>
      <c r="C413" t="s">
        <v>380</v>
      </c>
      <c r="D413" t="s">
        <v>377</v>
      </c>
      <c r="E413" t="s">
        <v>379</v>
      </c>
      <c r="F413" t="s">
        <v>468</v>
      </c>
      <c r="G413" t="s">
        <v>469</v>
      </c>
      <c r="H413" t="s">
        <v>467</v>
      </c>
      <c r="I413" t="s">
        <v>522</v>
      </c>
      <c r="J413" t="s">
        <v>553</v>
      </c>
      <c r="K413">
        <v>26</v>
      </c>
      <c r="L413">
        <v>11</v>
      </c>
      <c r="M413">
        <v>7</v>
      </c>
      <c r="N413">
        <v>22</v>
      </c>
      <c r="O413">
        <v>42</v>
      </c>
      <c r="P413">
        <v>24</v>
      </c>
      <c r="Q413">
        <v>15</v>
      </c>
      <c r="R413">
        <v>20</v>
      </c>
      <c r="S413">
        <v>17</v>
      </c>
      <c r="T413">
        <v>43</v>
      </c>
    </row>
  </sheetData>
  <autoFilter ref="A1:T32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47"/>
  <sheetViews>
    <sheetView tabSelected="1" topLeftCell="A393" workbookViewId="0">
      <selection activeCell="D414" sqref="D414"/>
    </sheetView>
  </sheetViews>
  <sheetFormatPr defaultRowHeight="15" x14ac:dyDescent="0.25"/>
  <cols>
    <col min="1" max="1" width="11.7109375" style="25" customWidth="1"/>
    <col min="2" max="2" width="13" style="1" customWidth="1"/>
    <col min="3" max="3" width="9.140625" style="1" customWidth="1"/>
  </cols>
  <sheetData>
    <row r="1" spans="1:29" x14ac:dyDescent="0.25">
      <c r="A1" s="1" t="s">
        <v>0</v>
      </c>
      <c r="B1" s="1" t="s">
        <v>265</v>
      </c>
      <c r="C1" s="1" t="s">
        <v>566</v>
      </c>
      <c r="D1" s="9" t="s">
        <v>2</v>
      </c>
      <c r="E1" s="9" t="s">
        <v>3</v>
      </c>
      <c r="F1" s="9" t="s">
        <v>4</v>
      </c>
      <c r="G1" s="9" t="s">
        <v>567</v>
      </c>
      <c r="H1" s="9" t="s">
        <v>568</v>
      </c>
      <c r="I1" s="9" t="s">
        <v>268</v>
      </c>
      <c r="J1" s="9" t="s">
        <v>326</v>
      </c>
      <c r="K1" s="9" t="s">
        <v>327</v>
      </c>
      <c r="L1" s="9" t="s">
        <v>328</v>
      </c>
      <c r="M1" s="9" t="s">
        <v>329</v>
      </c>
      <c r="N1" s="9" t="s">
        <v>330</v>
      </c>
      <c r="O1" s="9" t="s">
        <v>331</v>
      </c>
      <c r="P1" s="9" t="s">
        <v>332</v>
      </c>
      <c r="Q1" s="9" t="s">
        <v>333</v>
      </c>
      <c r="R1" s="9" t="s">
        <v>334</v>
      </c>
      <c r="S1" s="9" t="s">
        <v>335</v>
      </c>
      <c r="T1" s="9" t="s">
        <v>579</v>
      </c>
      <c r="U1" s="9" t="s">
        <v>580</v>
      </c>
      <c r="V1" s="9" t="s">
        <v>572</v>
      </c>
      <c r="W1" s="9" t="s">
        <v>581</v>
      </c>
      <c r="X1" s="9" t="s">
        <v>582</v>
      </c>
      <c r="Y1" s="9" t="s">
        <v>583</v>
      </c>
      <c r="Z1" s="9" t="s">
        <v>577</v>
      </c>
      <c r="AA1" s="9" t="s">
        <v>584</v>
      </c>
      <c r="AB1" s="25"/>
      <c r="AC1" s="25"/>
    </row>
    <row r="2" spans="1:29" x14ac:dyDescent="0.25">
      <c r="A2" s="4">
        <f>IF('Ref input'!A2="","",'Ref input'!A2)</f>
        <v>45223</v>
      </c>
      <c r="B2" s="1" t="str">
        <f>IFERROR(LEFT('Ref input'!B2, SEARCH(" @",'Ref input'!B2)-1),"")</f>
        <v>L.A. Lakers</v>
      </c>
      <c r="C2" s="1" t="str">
        <f>IFERROR(TRIM(RIGHT('Ref input'!B2,LEN('Ref input'!B2)-SEARCH("@ ",'Ref input'!B2))),"")</f>
        <v>Denver</v>
      </c>
      <c r="D2" s="1" t="str">
        <f>IFERROR(LEFT('Ref input'!C2, SEARCH(" (",'Ref input'!C2)-1),"")</f>
        <v>James Williams</v>
      </c>
      <c r="E2" s="1" t="str">
        <f>IFERROR(LEFT('Ref input'!D2, SEARCH(" (",'Ref input'!D2)-1),"")</f>
        <v>Kevin Cutler</v>
      </c>
      <c r="F2" s="1" t="str">
        <f>IFERROR(LEFT('Ref input'!E2, SEARCH(" (",'Ref input'!E2)-1),"")</f>
        <v>Scott Twardoski</v>
      </c>
      <c r="G2" s="9" t="str">
        <f>IF(A2="","",IF('Score input'!E2&gt;'Score input'!C2,"1","2"))</f>
        <v>1</v>
      </c>
      <c r="H2" s="9">
        <f>IF('Score input'!C2="","",'Score input'!C2)</f>
        <v>107</v>
      </c>
      <c r="I2" s="9">
        <f>IF('Score input'!E2="","",'Score input'!E2)</f>
        <v>119</v>
      </c>
      <c r="J2" s="9" t="str">
        <f>IF('Players input'!A2="","",'Players input'!A2)</f>
        <v>D'Angelo Russell</v>
      </c>
      <c r="K2" s="9" t="str">
        <f>IF('Players input'!B2="","",'Players input'!B2)</f>
        <v>Anthony Davis</v>
      </c>
      <c r="L2" s="9" t="str">
        <f>IF('Players input'!C2="","",'Players input'!C2)</f>
        <v>Austin Reaves</v>
      </c>
      <c r="M2" s="9" t="str">
        <f>IF('Players input'!D2="","",'Players input'!D2)</f>
        <v>Taurean Prince</v>
      </c>
      <c r="N2" s="9" t="str">
        <f>IF('Players input'!E2="","",'Players input'!E2)</f>
        <v>LeBron James</v>
      </c>
      <c r="O2" s="9" t="str">
        <f>IF('Players input'!F2="","",'Players input'!F2)</f>
        <v>Nikola Jokić</v>
      </c>
      <c r="P2" s="9" t="str">
        <f>IF('Players input'!G2="","",'Players input'!G2)</f>
        <v>Kentavious Caldwell-Pope</v>
      </c>
      <c r="Q2" s="9" t="str">
        <f>IF('Players input'!H2="","",'Players input'!H2)</f>
        <v>Aaron Gordon</v>
      </c>
      <c r="R2" s="9" t="str">
        <f>IF('Players input'!I2="","",'Players input'!I2)</f>
        <v>Jamal Murray</v>
      </c>
      <c r="S2" s="9" t="str">
        <f>IF('Players input'!J2="","",'Players input'!J2)</f>
        <v>Michael Porter Jr.</v>
      </c>
      <c r="T2" s="25">
        <f>IFERROR('Players input'!$K2/'Players input'!$L2,"")</f>
        <v>2.0909090909090908</v>
      </c>
      <c r="U2" s="25" t="str">
        <f>IF('Players input'!$M2="","",'Players input'!$M2)</f>
        <v>13</v>
      </c>
      <c r="V2" s="25" t="str">
        <f>IF('Players input'!$N2="","",'Players input'!$N2)</f>
        <v>15</v>
      </c>
      <c r="W2" s="25">
        <f>IFERROR('Players input'!$K2/'Players input'!$O2,"")</f>
        <v>0.56097560975609762</v>
      </c>
      <c r="X2" s="25">
        <f>IFERROR('Players input'!$P2/'Players input'!$Q2,"")</f>
        <v>2.6363636363636362</v>
      </c>
      <c r="Y2" s="25" t="str">
        <f>IF('Players input'!$R2="","",'Players input'!$R2)</f>
        <v>9</v>
      </c>
      <c r="Z2" s="25" t="str">
        <f>IF('Players input'!$S2="","",'Players input'!$S2)</f>
        <v>9</v>
      </c>
      <c r="AA2" s="25">
        <f>IFERROR('Players input'!$P2/'Players input'!$T2,"")</f>
        <v>0.60416666666666663</v>
      </c>
    </row>
    <row r="3" spans="1:29" x14ac:dyDescent="0.25">
      <c r="A3" s="4">
        <f>IF('Ref input'!A3="","",'Ref input'!A3)</f>
        <v>45223</v>
      </c>
      <c r="B3" s="1" t="str">
        <f>IFERROR(LEFT('Ref input'!B3, SEARCH(" @",'Ref input'!B3)-1),"")</f>
        <v>Phoenix</v>
      </c>
      <c r="C3" s="1" t="str">
        <f>IFERROR(TRIM(RIGHT('Ref input'!B3,LEN('Ref input'!B3)-SEARCH("@ ",'Ref input'!B3))),"")</f>
        <v>Golden State</v>
      </c>
      <c r="D3" s="1" t="str">
        <f>IFERROR(LEFT('Ref input'!C3, SEARCH(" (",'Ref input'!C3)-1),"")</f>
        <v>Josh Tiven</v>
      </c>
      <c r="E3" s="1" t="str">
        <f>IFERROR(LEFT('Ref input'!D3, SEARCH(" (",'Ref input'!D3)-1),"")</f>
        <v>Karl Lane</v>
      </c>
      <c r="F3" s="1" t="str">
        <f>IFERROR(LEFT('Ref input'!E3, SEARCH(" (",'Ref input'!E3)-1),"")</f>
        <v>John Butler</v>
      </c>
      <c r="G3" s="9" t="str">
        <f>IF(A3="","",IF('Score input'!E3&gt;'Score input'!C3,"1","2"))</f>
        <v>2</v>
      </c>
      <c r="H3" s="9">
        <f>IF('Score input'!C3="","",'Score input'!C3)</f>
        <v>108</v>
      </c>
      <c r="I3" s="9">
        <f>IF('Score input'!E3="","",'Score input'!E3)</f>
        <v>104</v>
      </c>
      <c r="J3" s="9" t="str">
        <f>IF('Players input'!A3="","",'Players input'!A3)</f>
        <v>Devin Booker</v>
      </c>
      <c r="K3" s="9" t="str">
        <f>IF('Players input'!B3="","",'Players input'!B3)</f>
        <v>Kevin Durant</v>
      </c>
      <c r="L3" s="9" t="str">
        <f>IF('Players input'!C3="","",'Players input'!C3)</f>
        <v>Josh Okogie</v>
      </c>
      <c r="M3" s="9" t="str">
        <f>IF('Players input'!D3="","",'Players input'!D3)</f>
        <v>Jusuf Nurkić</v>
      </c>
      <c r="N3" s="9" t="str">
        <f>IF('Players input'!E3="","",'Players input'!E3)</f>
        <v>Grayson Allen</v>
      </c>
      <c r="O3" s="9" t="str">
        <f>IF('Players input'!F3="","",'Players input'!F3)</f>
        <v>Klay Thompson</v>
      </c>
      <c r="P3" s="9" t="str">
        <f>IF('Players input'!G3="","",'Players input'!G3)</f>
        <v>Chris Paul</v>
      </c>
      <c r="Q3" s="9" t="str">
        <f>IF('Players input'!H3="","",'Players input'!H3)</f>
        <v>Stephen Curry</v>
      </c>
      <c r="R3" s="9" t="str">
        <f>IF('Players input'!I3="","",'Players input'!I3)</f>
        <v>Kevon Looney</v>
      </c>
      <c r="S3" s="9" t="str">
        <f>IF('Players input'!J3="","",'Players input'!J3)</f>
        <v>Andrew Wiggins</v>
      </c>
      <c r="T3" s="25">
        <f>IFERROR('Players input'!$K3/'Players input'!$L3,"")</f>
        <v>1.2105263157894737</v>
      </c>
      <c r="U3" s="25" t="str">
        <f>IF('Players input'!$M3="","",'Players input'!$M3)</f>
        <v>17</v>
      </c>
      <c r="V3" s="25" t="str">
        <f>IF('Players input'!$N3="","",'Players input'!$N3)</f>
        <v>13</v>
      </c>
      <c r="W3" s="25">
        <f>IFERROR('Players input'!$K3/'Players input'!$O3,"")</f>
        <v>0.54761904761904767</v>
      </c>
      <c r="X3" s="25">
        <f>IFERROR('Players input'!$P3/'Players input'!$Q3,"")</f>
        <v>1.7272727272727273</v>
      </c>
      <c r="Y3" s="25" t="str">
        <f>IF('Players input'!$R3="","",'Players input'!$R3)</f>
        <v>18</v>
      </c>
      <c r="Z3" s="25" t="str">
        <f>IF('Players input'!$S3="","",'Players input'!$S3)</f>
        <v>22</v>
      </c>
      <c r="AA3" s="25">
        <f>IFERROR('Players input'!$P3/'Players input'!$T3,"")</f>
        <v>0.52777777777777779</v>
      </c>
    </row>
    <row r="4" spans="1:29" x14ac:dyDescent="0.25">
      <c r="A4" s="4">
        <f>IF('Ref input'!A4="","",'Ref input'!A4)</f>
        <v>45224</v>
      </c>
      <c r="B4" s="1" t="str">
        <f>IFERROR(LEFT('Ref input'!B4, SEARCH(" @",'Ref input'!B4)-1),"")</f>
        <v>Atlanta</v>
      </c>
      <c r="C4" s="1" t="str">
        <f>IFERROR(TRIM(RIGHT('Ref input'!B4,LEN('Ref input'!B4)-SEARCH("@ ",'Ref input'!B4))),"")</f>
        <v>Charlotte</v>
      </c>
      <c r="D4" s="1" t="str">
        <f>IFERROR(LEFT('Ref input'!C4, SEARCH(" (",'Ref input'!C4)-1),"")</f>
        <v>Ed Malloy</v>
      </c>
      <c r="E4" s="1" t="str">
        <f>IFERROR(LEFT('Ref input'!D4, SEARCH(" (",'Ref input'!D4)-1),"")</f>
        <v>Aaron Smith</v>
      </c>
      <c r="F4" s="1" t="str">
        <f>IFERROR(LEFT('Ref input'!E4, SEARCH(" (",'Ref input'!E4)-1),"")</f>
        <v>Lauren Holtkamp</v>
      </c>
      <c r="G4" s="9" t="str">
        <f>IF(A4="","",IF('Score input'!E4&gt;'Score input'!C4,"1","2"))</f>
        <v>1</v>
      </c>
      <c r="H4" s="9">
        <f>IF('Score input'!C4="","",'Score input'!C4)</f>
        <v>86</v>
      </c>
      <c r="I4" s="9">
        <f>IF('Score input'!E4="","",'Score input'!E4)</f>
        <v>116</v>
      </c>
      <c r="J4" s="9" t="str">
        <f>IF('Players input'!A4="","",'Players input'!A4)</f>
        <v>Fred VanVleet</v>
      </c>
      <c r="K4" s="9" t="str">
        <f>IF('Players input'!B4="","",'Players input'!B4)</f>
        <v>Jalen Green</v>
      </c>
      <c r="L4" s="9" t="str">
        <f>IF('Players input'!C4="","",'Players input'!C4)</f>
        <v>Alperen Şengün</v>
      </c>
      <c r="M4" s="9" t="str">
        <f>IF('Players input'!D4="","",'Players input'!D4)</f>
        <v>Jabari Smith Jr.</v>
      </c>
      <c r="N4" s="9" t="str">
        <f>IF('Players input'!E4="","",'Players input'!E4)</f>
        <v>Dillon Brooks</v>
      </c>
      <c r="O4" s="9" t="str">
        <f>IF('Players input'!F4="","",'Players input'!F4)</f>
        <v>Paolo Banchero</v>
      </c>
      <c r="P4" s="9" t="str">
        <f>IF('Players input'!G4="","",'Players input'!G4)</f>
        <v>Franz Wagner</v>
      </c>
      <c r="Q4" s="9" t="str">
        <f>IF('Players input'!H4="","",'Players input'!H4)</f>
        <v>Wendell Carter Jr.</v>
      </c>
      <c r="R4" s="9" t="str">
        <f>IF('Players input'!I4="","",'Players input'!I4)</f>
        <v>Markelle Fultz</v>
      </c>
      <c r="S4" s="9" t="str">
        <f>IF('Players input'!J4="","",'Players input'!J4)</f>
        <v>Jalen Suggs</v>
      </c>
      <c r="T4" s="25">
        <f>IFERROR('Players input'!$K4/'Players input'!$L4,"")</f>
        <v>1.0555555555555556</v>
      </c>
      <c r="U4" s="25" t="str">
        <f>IF('Players input'!$M4="","",'Players input'!$M4)</f>
        <v>7</v>
      </c>
      <c r="V4" s="25" t="str">
        <f>IF('Players input'!$N4="","",'Players input'!$N4)</f>
        <v>10</v>
      </c>
      <c r="W4" s="25">
        <f>IFERROR('Players input'!$K4/'Players input'!$O4,"")</f>
        <v>0.59375</v>
      </c>
      <c r="X4" s="25">
        <f>IFERROR('Players input'!$P4/'Players input'!$Q4,"")</f>
        <v>1.3571428571428572</v>
      </c>
      <c r="Y4" s="25" t="str">
        <f>IF('Players input'!$R4="","",'Players input'!$R4)</f>
        <v>17</v>
      </c>
      <c r="Z4" s="25" t="str">
        <f>IF('Players input'!$S4="","",'Players input'!$S4)</f>
        <v>23</v>
      </c>
      <c r="AA4" s="25">
        <f>IFERROR('Players input'!$P4/'Players input'!$T4,"")</f>
        <v>0.45238095238095238</v>
      </c>
    </row>
    <row r="5" spans="1:29" x14ac:dyDescent="0.25">
      <c r="A5" s="4">
        <f>IF('Ref input'!A5="","",'Ref input'!A5)</f>
        <v>45224</v>
      </c>
      <c r="B5" s="1" t="str">
        <f>IFERROR(LEFT('Ref input'!B5, SEARCH(" @",'Ref input'!B5)-1),"")</f>
        <v>Washington</v>
      </c>
      <c r="C5" s="1" t="str">
        <f>IFERROR(TRIM(RIGHT('Ref input'!B5,LEN('Ref input'!B5)-SEARCH("@ ",'Ref input'!B5))),"")</f>
        <v>Indiana</v>
      </c>
      <c r="D5" s="1" t="str">
        <f>IFERROR(LEFT('Ref input'!C5, SEARCH(" (",'Ref input'!C5)-1),"")</f>
        <v>Sean Wright</v>
      </c>
      <c r="E5" s="1" t="str">
        <f>IFERROR(LEFT('Ref input'!D5, SEARCH(" (",'Ref input'!D5)-1),"")</f>
        <v>Nick Buchert</v>
      </c>
      <c r="F5" s="1" t="str">
        <f>IFERROR(LEFT('Ref input'!E5, SEARCH(" (",'Ref input'!E5)-1),"")</f>
        <v>Dannica Mosher</v>
      </c>
      <c r="G5" s="9" t="str">
        <f>IF(A5="","",IF('Score input'!E5&gt;'Score input'!C5,"1","2"))</f>
        <v>2</v>
      </c>
      <c r="H5" s="9">
        <f>IF('Score input'!C5="","",'Score input'!C5)</f>
        <v>108</v>
      </c>
      <c r="I5" s="9">
        <f>IF('Score input'!E5="","",'Score input'!E5)</f>
        <v>104</v>
      </c>
      <c r="J5" s="9" t="str">
        <f>IF('Players input'!A5="","",'Players input'!A5)</f>
        <v>Jayson Tatum</v>
      </c>
      <c r="K5" s="9" t="str">
        <f>IF('Players input'!B5="","",'Players input'!B5)</f>
        <v>Jaylen Brown</v>
      </c>
      <c r="L5" s="9" t="str">
        <f>IF('Players input'!C5="","",'Players input'!C5)</f>
        <v>Kristaps Porziņģis</v>
      </c>
      <c r="M5" s="9" t="str">
        <f>IF('Players input'!D5="","",'Players input'!D5)</f>
        <v>Jrue Holiday</v>
      </c>
      <c r="N5" s="9" t="str">
        <f>IF('Players input'!E5="","",'Players input'!E5)</f>
        <v>Derrick White</v>
      </c>
      <c r="O5" s="9" t="str">
        <f>IF('Players input'!F5="","",'Players input'!F5)</f>
        <v>RJ Barrett</v>
      </c>
      <c r="P5" s="9" t="str">
        <f>IF('Players input'!G5="","",'Players input'!G5)</f>
        <v>Julius Randle</v>
      </c>
      <c r="Q5" s="9" t="str">
        <f>IF('Players input'!H5="","",'Players input'!H5)</f>
        <v>Jalen Brunson</v>
      </c>
      <c r="R5" s="9" t="str">
        <f>IF('Players input'!I5="","",'Players input'!I5)</f>
        <v>Quentin Grimes</v>
      </c>
      <c r="S5" s="9" t="str">
        <f>IF('Players input'!J5="","",'Players input'!J5)</f>
        <v>Mitchell Robinson</v>
      </c>
      <c r="T5" s="25">
        <f>IFERROR('Players input'!$K5/'Players input'!$L5,"")</f>
        <v>1.3846153846153846</v>
      </c>
      <c r="U5" s="25" t="str">
        <f>IF('Players input'!$M5="","",'Players input'!$M5)</f>
        <v>7</v>
      </c>
      <c r="V5" s="25" t="str">
        <f>IF('Players input'!$N5="","",'Players input'!$N5)</f>
        <v>22</v>
      </c>
      <c r="W5" s="25">
        <f>IFERROR('Players input'!$K5/'Players input'!$O5,"")</f>
        <v>0.48648648648648651</v>
      </c>
      <c r="X5" s="25">
        <f>IFERROR('Players input'!$P5/'Players input'!$Q5,"")</f>
        <v>2.6666666666666665</v>
      </c>
      <c r="Y5" s="25" t="str">
        <f>IF('Players input'!$R5="","",'Players input'!$R5)</f>
        <v>17</v>
      </c>
      <c r="Z5" s="25" t="str">
        <f>IF('Players input'!$S5="","",'Players input'!$S5)</f>
        <v>14</v>
      </c>
      <c r="AA5" s="25">
        <f>IFERROR('Players input'!$P5/'Players input'!$T5,"")</f>
        <v>0.66666666666666663</v>
      </c>
    </row>
    <row r="6" spans="1:29" x14ac:dyDescent="0.25">
      <c r="A6" s="4">
        <f>IF('Ref input'!A6="","",'Ref input'!A6)</f>
        <v>45224</v>
      </c>
      <c r="B6" s="1" t="str">
        <f>IFERROR(LEFT('Ref input'!B6, SEARCH(" @",'Ref input'!B6)-1),"")</f>
        <v>Boston</v>
      </c>
      <c r="C6" s="1" t="str">
        <f>IFERROR(TRIM(RIGHT('Ref input'!B6,LEN('Ref input'!B6)-SEARCH("@ ",'Ref input'!B6))),"")</f>
        <v>New York</v>
      </c>
      <c r="D6" s="1" t="str">
        <f>IFERROR(LEFT('Ref input'!C6, SEARCH(" (",'Ref input'!C6)-1),"")</f>
        <v>Ben Taylor</v>
      </c>
      <c r="E6" s="1" t="str">
        <f>IFERROR(LEFT('Ref input'!D6, SEARCH(" (",'Ref input'!D6)-1),"")</f>
        <v>Jacyn Goble</v>
      </c>
      <c r="F6" s="1" t="str">
        <f>IFERROR(LEFT('Ref input'!E6, SEARCH(" (",'Ref input'!E6)-1),"")</f>
        <v>Dedric Taylor</v>
      </c>
      <c r="G6" s="9" t="str">
        <f>IF(A6="","",IF('Score input'!E6&gt;'Score input'!C6,"1","2"))</f>
        <v>1</v>
      </c>
      <c r="H6" s="9">
        <f>IF('Score input'!C6="","",'Score input'!C6)</f>
        <v>120</v>
      </c>
      <c r="I6" s="9">
        <f>IF('Score input'!E6="","",'Score input'!E6)</f>
        <v>143</v>
      </c>
      <c r="J6" s="9" t="str">
        <f>IF('Players input'!A6="","",'Players input'!A6)</f>
        <v>Tyus Jones</v>
      </c>
      <c r="K6" s="9" t="str">
        <f>IF('Players input'!B6="","",'Players input'!B6)</f>
        <v>Jordan Poole</v>
      </c>
      <c r="L6" s="9" t="str">
        <f>IF('Players input'!C6="","",'Players input'!C6)</f>
        <v>Kyle Kuzma</v>
      </c>
      <c r="M6" s="9" t="str">
        <f>IF('Players input'!D6="","",'Players input'!D6)</f>
        <v>Daniel Gafford</v>
      </c>
      <c r="N6" s="9" t="str">
        <f>IF('Players input'!E6="","",'Players input'!E6)</f>
        <v>Deni Avdija</v>
      </c>
      <c r="O6" s="9" t="str">
        <f>IF('Players input'!F6="","",'Players input'!F6)</f>
        <v>Bruce Brown</v>
      </c>
      <c r="P6" s="9" t="str">
        <f>IF('Players input'!G6="","",'Players input'!G6)</f>
        <v>Tyrese Haliburton</v>
      </c>
      <c r="Q6" s="9" t="str">
        <f>IF('Players input'!H6="","",'Players input'!H6)</f>
        <v>Bennedict Mathurin</v>
      </c>
      <c r="R6" s="9" t="str">
        <f>IF('Players input'!I6="","",'Players input'!I6)</f>
        <v>Myles Turner</v>
      </c>
      <c r="S6" s="9" t="str">
        <f>IF('Players input'!J6="","",'Players input'!J6)</f>
        <v>Obi Toppin</v>
      </c>
      <c r="T6" s="25">
        <f>IFERROR('Players input'!$K6/'Players input'!$L6,"")</f>
        <v>2</v>
      </c>
      <c r="U6" s="25" t="str">
        <f>IF('Players input'!$M6="","",'Players input'!$M6)</f>
        <v>11</v>
      </c>
      <c r="V6" s="25" t="str">
        <f>IF('Players input'!$N6="","",'Players input'!$N6)</f>
        <v>23</v>
      </c>
      <c r="W6" s="25">
        <f>IFERROR('Players input'!$K6/'Players input'!$O6,"")</f>
        <v>0.63636363636363635</v>
      </c>
      <c r="X6" s="25">
        <f>IFERROR('Players input'!$P6/'Players input'!$Q6,"")</f>
        <v>3.1666666666666665</v>
      </c>
      <c r="Y6" s="25" t="str">
        <f>IF('Players input'!$R6="","",'Players input'!$R6)</f>
        <v>10</v>
      </c>
      <c r="Z6" s="25" t="str">
        <f>IF('Players input'!$S6="","",'Players input'!$S6)</f>
        <v>11</v>
      </c>
      <c r="AA6" s="25">
        <f>IFERROR('Players input'!$P6/'Players input'!$T6,"")</f>
        <v>0.6785714285714286</v>
      </c>
    </row>
    <row r="7" spans="1:29" x14ac:dyDescent="0.25">
      <c r="A7" s="4">
        <f>IF('Ref input'!A7="","",'Ref input'!A7)</f>
        <v>45224</v>
      </c>
      <c r="B7" s="1" t="str">
        <f>IFERROR(LEFT('Ref input'!B7, SEARCH(" @",'Ref input'!B7)-1),"")</f>
        <v>Houston</v>
      </c>
      <c r="C7" s="1" t="str">
        <f>IFERROR(TRIM(RIGHT('Ref input'!B7,LEN('Ref input'!B7)-SEARCH("@ ",'Ref input'!B7))),"")</f>
        <v>Orlando</v>
      </c>
      <c r="D7" s="1" t="str">
        <f>IFERROR(LEFT('Ref input'!C7, SEARCH(" (",'Ref input'!C7)-1),"")</f>
        <v>Tyler Ford</v>
      </c>
      <c r="E7" s="1" t="str">
        <f>IFERROR(LEFT('Ref input'!D7, SEARCH(" (",'Ref input'!D7)-1),"")</f>
        <v>Gediminas Petraitis</v>
      </c>
      <c r="F7" s="1" t="str">
        <f>IFERROR(LEFT('Ref input'!E7, SEARCH(" (",'Ref input'!E7)-1),"")</f>
        <v>Tom Washington</v>
      </c>
      <c r="G7" s="9" t="str">
        <f>IF(A7="","",IF('Score input'!E7&gt;'Score input'!C7,"1","2"))</f>
        <v>1</v>
      </c>
      <c r="H7" s="9">
        <f>IF('Score input'!C7="","",'Score input'!C7)</f>
        <v>110</v>
      </c>
      <c r="I7" s="9">
        <f>IF('Score input'!E7="","",'Score input'!E7)</f>
        <v>116</v>
      </c>
      <c r="J7" s="9" t="str">
        <f>IF('Players input'!A7="","",'Players input'!A7)</f>
        <v>Trae Young</v>
      </c>
      <c r="K7" s="9" t="str">
        <f>IF('Players input'!B7="","",'Players input'!B7)</f>
        <v>Dejounte Murray</v>
      </c>
      <c r="L7" s="9" t="str">
        <f>IF('Players input'!C7="","",'Players input'!C7)</f>
        <v>De'Andre Hunter</v>
      </c>
      <c r="M7" s="9" t="str">
        <f>IF('Players input'!D7="","",'Players input'!D7)</f>
        <v>Saddiq Bey</v>
      </c>
      <c r="N7" s="9" t="str">
        <f>IF('Players input'!E7="","",'Players input'!E7)</f>
        <v>Clint Capela</v>
      </c>
      <c r="O7" s="9" t="str">
        <f>IF('Players input'!F7="","",'Players input'!F7)</f>
        <v>Terry Rozier</v>
      </c>
      <c r="P7" s="9" t="str">
        <f>IF('Players input'!G7="","",'Players input'!G7)</f>
        <v>Gordon Hayward</v>
      </c>
      <c r="Q7" s="9" t="str">
        <f>IF('Players input'!H7="","",'Players input'!H7)</f>
        <v>P.J. Washington</v>
      </c>
      <c r="R7" s="9" t="str">
        <f>IF('Players input'!I7="","",'Players input'!I7)</f>
        <v>LaMelo Ball</v>
      </c>
      <c r="S7" s="9" t="str">
        <f>IF('Players input'!J7="","",'Players input'!J7)</f>
        <v>Mark Williams</v>
      </c>
      <c r="T7" s="25">
        <f>IFERROR('Players input'!$K7/'Players input'!$L7,"")</f>
        <v>2</v>
      </c>
      <c r="U7" s="25" t="str">
        <f>IF('Players input'!$M7="","",'Players input'!$M7)</f>
        <v>12</v>
      </c>
      <c r="V7" s="25" t="str">
        <f>IF('Players input'!$N7="","",'Players input'!$N7)</f>
        <v>27</v>
      </c>
      <c r="W7" s="25">
        <f>IFERROR('Players input'!$K7/'Players input'!$O7,"")</f>
        <v>0.61538461538461542</v>
      </c>
      <c r="X7" s="25">
        <f>IFERROR('Players input'!$P7/'Players input'!$Q7,"")</f>
        <v>1.7894736842105263</v>
      </c>
      <c r="Y7" s="25" t="str">
        <f>IF('Players input'!$R7="","",'Players input'!$R7)</f>
        <v>12</v>
      </c>
      <c r="Z7" s="25" t="str">
        <f>IF('Players input'!$S7="","",'Players input'!$S7)</f>
        <v>19</v>
      </c>
      <c r="AA7" s="25">
        <f>IFERROR('Players input'!$P7/'Players input'!$T7,"")</f>
        <v>0.79069767441860461</v>
      </c>
    </row>
    <row r="8" spans="1:29" x14ac:dyDescent="0.25">
      <c r="A8" s="4">
        <f>IF('Ref input'!A8="","",'Ref input'!A8)</f>
        <v>45224</v>
      </c>
      <c r="B8" s="1" t="str">
        <f>IFERROR(LEFT('Ref input'!B8, SEARCH(" @",'Ref input'!B8)-1),"")</f>
        <v>Cleveland</v>
      </c>
      <c r="C8" s="1" t="str">
        <f>IFERROR(TRIM(RIGHT('Ref input'!B8,LEN('Ref input'!B8)-SEARCH("@ ",'Ref input'!B8))),"")</f>
        <v>Brooklyn</v>
      </c>
      <c r="D8" s="1" t="str">
        <f>IFERROR(LEFT('Ref input'!C8, SEARCH(" (",'Ref input'!C8)-1),"")</f>
        <v>Marc Davis</v>
      </c>
      <c r="E8" s="1" t="str">
        <f>IFERROR(LEFT('Ref input'!D8, SEARCH(" (",'Ref input'!D8)-1),"")</f>
        <v>Ray Acosta</v>
      </c>
      <c r="F8" s="1" t="str">
        <f>IFERROR(LEFT('Ref input'!E8, SEARCH(" (",'Ref input'!E8)-1),"")</f>
        <v>Phenizee Ransom</v>
      </c>
      <c r="G8" s="9" t="str">
        <f>IF(A8="","",IF('Score input'!E8&gt;'Score input'!C8,"1","2"))</f>
        <v>1</v>
      </c>
      <c r="H8" s="9">
        <f>IF('Score input'!C8="","",'Score input'!C8)</f>
        <v>102</v>
      </c>
      <c r="I8" s="9">
        <f>IF('Score input'!E8="","",'Score input'!E8)</f>
        <v>103</v>
      </c>
      <c r="J8" s="9" t="str">
        <f>IF('Players input'!A8="","",'Players input'!A8)</f>
        <v>Cade Cunningham</v>
      </c>
      <c r="K8" s="9" t="str">
        <f>IF('Players input'!B8="","",'Players input'!B8)</f>
        <v>Isaiah Stewart</v>
      </c>
      <c r="L8" s="9" t="str">
        <f>IF('Players input'!C8="","",'Players input'!C8)</f>
        <v>Jalen Duren</v>
      </c>
      <c r="M8" s="9" t="str">
        <f>IF('Players input'!D8="","",'Players input'!D8)</f>
        <v>Killian Hayes</v>
      </c>
      <c r="N8" s="9" t="str">
        <f>IF('Players input'!E8="","",'Players input'!E8)</f>
        <v>Ausar Thompson</v>
      </c>
      <c r="O8" s="9" t="str">
        <f>IF('Players input'!F8="","",'Players input'!F8)</f>
        <v>Tyler Herro</v>
      </c>
      <c r="P8" s="9" t="str">
        <f>IF('Players input'!G8="","",'Players input'!G8)</f>
        <v>Jimmy Butler</v>
      </c>
      <c r="Q8" s="9" t="str">
        <f>IF('Players input'!H8="","",'Players input'!H8)</f>
        <v>Bam Adebayo</v>
      </c>
      <c r="R8" s="9" t="str">
        <f>IF('Players input'!I8="","",'Players input'!I8)</f>
        <v>Kyle Lowry</v>
      </c>
      <c r="S8" s="9" t="str">
        <f>IF('Players input'!J8="","",'Players input'!J8)</f>
        <v>Kevin Love</v>
      </c>
      <c r="T8" s="25">
        <f>IFERROR('Players input'!$K8/'Players input'!$L8,"")</f>
        <v>1.75</v>
      </c>
      <c r="U8" s="25" t="str">
        <f>IF('Players input'!$M8="","",'Players input'!$M8)</f>
        <v>17</v>
      </c>
      <c r="V8" s="25" t="str">
        <f>IF('Players input'!$N8="","",'Players input'!$N8)</f>
        <v>9</v>
      </c>
      <c r="W8" s="25">
        <f>IFERROR('Players input'!$K8/'Players input'!$O8,"")</f>
        <v>0.68292682926829273</v>
      </c>
      <c r="X8" s="25">
        <f>IFERROR('Players input'!$P8/'Players input'!$Q8,"")</f>
        <v>3.1428571428571428</v>
      </c>
      <c r="Y8" s="25" t="str">
        <f>IF('Players input'!$R8="","",'Players input'!$R8)</f>
        <v>16</v>
      </c>
      <c r="Z8" s="25" t="str">
        <f>IF('Players input'!$S8="","",'Players input'!$S8)</f>
        <v>21</v>
      </c>
      <c r="AA8" s="25">
        <f>IFERROR('Players input'!$P8/'Players input'!$T8,"")</f>
        <v>0.59459459459459463</v>
      </c>
    </row>
    <row r="9" spans="1:29" x14ac:dyDescent="0.25">
      <c r="A9" s="4">
        <f>IF('Ref input'!A9="","",'Ref input'!A9)</f>
        <v>45224</v>
      </c>
      <c r="B9" s="1" t="str">
        <f>IFERROR(LEFT('Ref input'!B9, SEARCH(" @",'Ref input'!B9)-1),"")</f>
        <v>Detroit</v>
      </c>
      <c r="C9" s="1" t="str">
        <f>IFERROR(TRIM(RIGHT('Ref input'!B9,LEN('Ref input'!B9)-SEARCH("@ ",'Ref input'!B9))),"")</f>
        <v>Miami</v>
      </c>
      <c r="D9" s="1" t="str">
        <f>IFERROR(LEFT('Ref input'!C9, SEARCH(" (",'Ref input'!C9)-1),"")</f>
        <v>Curtis Blair</v>
      </c>
      <c r="E9" s="1" t="str">
        <f>IFERROR(LEFT('Ref input'!D9, SEARCH(" (",'Ref input'!D9)-1),"")</f>
        <v>Brian Forte</v>
      </c>
      <c r="F9" s="1" t="str">
        <f>IFERROR(LEFT('Ref input'!E9, SEARCH(" (",'Ref input'!E9)-1),"")</f>
        <v>Marat Kogut</v>
      </c>
      <c r="G9" s="9" t="str">
        <f>IF(A9="","",IF('Score input'!E9&gt;'Score input'!C9,"1","2"))</f>
        <v>1</v>
      </c>
      <c r="H9" s="9">
        <f>IF('Score input'!C9="","",'Score input'!C9)</f>
        <v>94</v>
      </c>
      <c r="I9" s="9">
        <f>IF('Score input'!E9="","",'Score input'!E9)</f>
        <v>97</v>
      </c>
      <c r="J9" s="9" t="str">
        <f>IF('Players input'!A9="","",'Players input'!A9)</f>
        <v>Anthony Edwards</v>
      </c>
      <c r="K9" s="9" t="str">
        <f>IF('Players input'!B9="","",'Players input'!B9)</f>
        <v>Karl-Anthony Towns</v>
      </c>
      <c r="L9" s="9" t="str">
        <f>IF('Players input'!C9="","",'Players input'!C9)</f>
        <v>Rudy Gobert</v>
      </c>
      <c r="M9" s="9" t="str">
        <f>IF('Players input'!D9="","",'Players input'!D9)</f>
        <v>Mike Conley</v>
      </c>
      <c r="N9" s="9" t="str">
        <f>IF('Players input'!E9="","",'Players input'!E9)</f>
        <v>Nickeil Alexander-Walker</v>
      </c>
      <c r="O9" s="9" t="str">
        <f>IF('Players input'!F9="","",'Players input'!F9)</f>
        <v>Scottie Barnes</v>
      </c>
      <c r="P9" s="9" t="str">
        <f>IF('Players input'!G9="","",'Players input'!G9)</f>
        <v>Pascal Siakam</v>
      </c>
      <c r="Q9" s="9" t="str">
        <f>IF('Players input'!H9="","",'Players input'!H9)</f>
        <v>OG Anunoby</v>
      </c>
      <c r="R9" s="9" t="str">
        <f>IF('Players input'!I9="","",'Players input'!I9)</f>
        <v>Dennis Schröder</v>
      </c>
      <c r="S9" s="9" t="str">
        <f>IF('Players input'!J9="","",'Players input'!J9)</f>
        <v>Jakob Poeltl</v>
      </c>
      <c r="T9" s="25">
        <f>IFERROR('Players input'!$K9/'Players input'!$L9,"")</f>
        <v>1.4285714285714286</v>
      </c>
      <c r="U9" s="25" t="str">
        <f>IF('Players input'!$M9="","",'Players input'!$M9)</f>
        <v>16</v>
      </c>
      <c r="V9" s="25" t="str">
        <f>IF('Players input'!$N9="","",'Players input'!$N9)</f>
        <v>18</v>
      </c>
      <c r="W9" s="25">
        <f>IFERROR('Players input'!$K9/'Players input'!$O9,"")</f>
        <v>0.58823529411764708</v>
      </c>
      <c r="X9" s="25">
        <f>IFERROR('Players input'!$P9/'Players input'!$Q9,"")</f>
        <v>1.9285714285714286</v>
      </c>
      <c r="Y9" s="25" t="str">
        <f>IF('Players input'!$R9="","",'Players input'!$R9)</f>
        <v>8</v>
      </c>
      <c r="Z9" s="25" t="str">
        <f>IF('Players input'!$S9="","",'Players input'!$S9)</f>
        <v>11</v>
      </c>
      <c r="AA9" s="25">
        <f>IFERROR('Players input'!$P9/'Players input'!$T9,"")</f>
        <v>0.75</v>
      </c>
    </row>
    <row r="10" spans="1:29" x14ac:dyDescent="0.25">
      <c r="A10" s="4">
        <f>IF('Ref input'!A10="","",'Ref input'!A10)</f>
        <v>45224</v>
      </c>
      <c r="B10" s="1" t="str">
        <f>IFERROR(LEFT('Ref input'!B10, SEARCH(" @",'Ref input'!B10)-1),"")</f>
        <v>Minnesota</v>
      </c>
      <c r="C10" s="1" t="str">
        <f>IFERROR(TRIM(RIGHT('Ref input'!B10,LEN('Ref input'!B10)-SEARCH("@ ",'Ref input'!B10))),"")</f>
        <v>Toronto</v>
      </c>
      <c r="D10" s="1" t="str">
        <f>IFERROR(LEFT('Ref input'!C10, SEARCH(" (",'Ref input'!C10)-1),"")</f>
        <v>Kevin Scott</v>
      </c>
      <c r="E10" s="1" t="str">
        <f>IFERROR(LEFT('Ref input'!D10, SEARCH(" (",'Ref input'!D10)-1),"")</f>
        <v>Brett Nansel</v>
      </c>
      <c r="F10" s="1" t="str">
        <f>IFERROR(LEFT('Ref input'!E10, SEARCH(" (",'Ref input'!E10)-1),"")</f>
        <v>Brandon Schwab</v>
      </c>
      <c r="G10" s="9" t="str">
        <f>IF(A10="","",IF('Score input'!E10&gt;'Score input'!C10,"1","2"))</f>
        <v>2</v>
      </c>
      <c r="H10" s="9">
        <f>IF('Score input'!C10="","",'Score input'!C10)</f>
        <v>114</v>
      </c>
      <c r="I10" s="9">
        <f>IF('Score input'!E10="","",'Score input'!E10)</f>
        <v>113</v>
      </c>
      <c r="J10" s="9" t="str">
        <f>IF('Players input'!A10="","",'Players input'!A10)</f>
        <v>Max Strus</v>
      </c>
      <c r="K10" s="9" t="str">
        <f>IF('Players input'!B10="","",'Players input'!B10)</f>
        <v>Donovan Mitchell</v>
      </c>
      <c r="L10" s="9" t="str">
        <f>IF('Players input'!C10="","",'Players input'!C10)</f>
        <v>Evan Mobley</v>
      </c>
      <c r="M10" s="9" t="str">
        <f>IF('Players input'!D10="","",'Players input'!D10)</f>
        <v>Darius Garland</v>
      </c>
      <c r="N10" s="9" t="str">
        <f>IF('Players input'!E10="","",'Players input'!E10)</f>
        <v>Isaac Okoro</v>
      </c>
      <c r="O10" s="9" t="str">
        <f>IF('Players input'!F10="","",'Players input'!F10)</f>
        <v>Mikal Bridges</v>
      </c>
      <c r="P10" s="9" t="str">
        <f>IF('Players input'!G10="","",'Players input'!G10)</f>
        <v>Nic Claxton</v>
      </c>
      <c r="Q10" s="9" t="str">
        <f>IF('Players input'!H10="","",'Players input'!H10)</f>
        <v>Cameron Johnson</v>
      </c>
      <c r="R10" s="9" t="str">
        <f>IF('Players input'!I10="","",'Players input'!I10)</f>
        <v>Spencer Dinwiddie</v>
      </c>
      <c r="S10" s="9" t="str">
        <f>IF('Players input'!J10="","",'Players input'!J10)</f>
        <v>Ben Simmons</v>
      </c>
      <c r="T10" s="25">
        <f>IFERROR('Players input'!$K10/'Players input'!$L10,"")</f>
        <v>2.5</v>
      </c>
      <c r="U10" s="25" t="str">
        <f>IF('Players input'!$M10="","",'Players input'!$M10)</f>
        <v>9</v>
      </c>
      <c r="V10" s="25" t="str">
        <f>IF('Players input'!$N10="","",'Players input'!$N10)</f>
        <v>9</v>
      </c>
      <c r="W10" s="25">
        <f>IFERROR('Players input'!$K10/'Players input'!$O10,"")</f>
        <v>0.56818181818181823</v>
      </c>
      <c r="X10" s="25">
        <f>IFERROR('Players input'!$P10/'Players input'!$Q10,"")</f>
        <v>1.7647058823529411</v>
      </c>
      <c r="Y10" s="25" t="str">
        <f>IF('Players input'!$R10="","",'Players input'!$R10)</f>
        <v>13</v>
      </c>
      <c r="Z10" s="25" t="str">
        <f>IF('Players input'!$S10="","",'Players input'!$S10)</f>
        <v>20</v>
      </c>
      <c r="AA10" s="25">
        <f>IFERROR('Players input'!$P10/'Players input'!$T10,"")</f>
        <v>0.7142857142857143</v>
      </c>
    </row>
    <row r="11" spans="1:29" x14ac:dyDescent="0.25">
      <c r="A11" s="4">
        <f>IF('Ref input'!A11="","",'Ref input'!A11)</f>
        <v>45224</v>
      </c>
      <c r="B11" s="1" t="str">
        <f>IFERROR(LEFT('Ref input'!B11, SEARCH(" @",'Ref input'!B11)-1),"")</f>
        <v>Oklahoma City</v>
      </c>
      <c r="C11" s="1" t="str">
        <f>IFERROR(TRIM(RIGHT('Ref input'!B11,LEN('Ref input'!B11)-SEARCH("@ ",'Ref input'!B11))),"")</f>
        <v>Chicago</v>
      </c>
      <c r="D11" s="1" t="str">
        <f>IFERROR(LEFT('Ref input'!C11, SEARCH(" (",'Ref input'!C11)-1),"")</f>
        <v>James Capers</v>
      </c>
      <c r="E11" s="1" t="str">
        <f>IFERROR(LEFT('Ref input'!D11, SEARCH(" (",'Ref input'!D11)-1),"")</f>
        <v>Mitchell Ervin</v>
      </c>
      <c r="F11" s="1" t="str">
        <f>IFERROR(LEFT('Ref input'!E11, SEARCH(" (",'Ref input'!E11)-1),"")</f>
        <v>Nate Green</v>
      </c>
      <c r="G11" s="9" t="str">
        <f>IF(A11="","",IF('Score input'!E11&gt;'Score input'!C11,"1","2"))</f>
        <v>2</v>
      </c>
      <c r="H11" s="9">
        <f>IF('Score input'!C11="","",'Score input'!C11)</f>
        <v>111</v>
      </c>
      <c r="I11" s="9">
        <f>IF('Score input'!E11="","",'Score input'!E11)</f>
        <v>104</v>
      </c>
      <c r="J11" s="9" t="str">
        <f>IF('Players input'!A11="","",'Players input'!A11)</f>
        <v>Herbert Jones</v>
      </c>
      <c r="K11" s="9" t="str">
        <f>IF('Players input'!B11="","",'Players input'!B11)</f>
        <v>CJ McCollum</v>
      </c>
      <c r="L11" s="9" t="str">
        <f>IF('Players input'!C11="","",'Players input'!C11)</f>
        <v>Brandon Ingram</v>
      </c>
      <c r="M11" s="9" t="str">
        <f>IF('Players input'!D11="","",'Players input'!D11)</f>
        <v>Zion Williamson</v>
      </c>
      <c r="N11" s="9" t="str">
        <f>IF('Players input'!E11="","",'Players input'!E11)</f>
        <v>Jonas Valančiūnas</v>
      </c>
      <c r="O11" s="9" t="str">
        <f>IF('Players input'!F11="","",'Players input'!F11)</f>
        <v>Desmond Bane</v>
      </c>
      <c r="P11" s="9" t="str">
        <f>IF('Players input'!G11="","",'Players input'!G11)</f>
        <v>Jaren Jackson Jr.</v>
      </c>
      <c r="Q11" s="9" t="str">
        <f>IF('Players input'!H11="","",'Players input'!H11)</f>
        <v>Xavier Tillman Sr.</v>
      </c>
      <c r="R11" s="9" t="str">
        <f>IF('Players input'!I11="","",'Players input'!I11)</f>
        <v>Marcus Smart</v>
      </c>
      <c r="S11" s="9" t="str">
        <f>IF('Players input'!J11="","",'Players input'!J11)</f>
        <v>Ziaire Williams</v>
      </c>
      <c r="T11" s="25">
        <f>IFERROR('Players input'!$K11/'Players input'!$L11,"")</f>
        <v>1.0476190476190477</v>
      </c>
      <c r="U11" s="25" t="str">
        <f>IF('Players input'!$M11="","",'Players input'!$M11)</f>
        <v>11</v>
      </c>
      <c r="V11" s="25" t="str">
        <f>IF('Players input'!$N11="","",'Players input'!$N11)</f>
        <v>17</v>
      </c>
      <c r="W11" s="25">
        <f>IFERROR('Players input'!$K11/'Players input'!$O11,"")</f>
        <v>0.55000000000000004</v>
      </c>
      <c r="X11" s="25">
        <f>IFERROR('Players input'!$P11/'Players input'!$Q11,"")</f>
        <v>1.7692307692307692</v>
      </c>
      <c r="Y11" s="25" t="str">
        <f>IF('Players input'!$R11="","",'Players input'!$R11)</f>
        <v>8</v>
      </c>
      <c r="Z11" s="25" t="str">
        <f>IF('Players input'!$S11="","",'Players input'!$S11)</f>
        <v>16</v>
      </c>
      <c r="AA11" s="25">
        <f>IFERROR('Players input'!$P11/'Players input'!$T11,"")</f>
        <v>0.60526315789473684</v>
      </c>
    </row>
    <row r="12" spans="1:29" x14ac:dyDescent="0.25">
      <c r="A12" s="4">
        <f>IF('Ref input'!A12="","",'Ref input'!A12)</f>
        <v>45224</v>
      </c>
      <c r="B12" s="1" t="str">
        <f>IFERROR(LEFT('Ref input'!B12, SEARCH(" @",'Ref input'!B12)-1),"")</f>
        <v>New Orleans</v>
      </c>
      <c r="C12" s="1" t="str">
        <f>IFERROR(TRIM(RIGHT('Ref input'!B12,LEN('Ref input'!B12)-SEARCH("@ ",'Ref input'!B12))),"")</f>
        <v>Memphis</v>
      </c>
      <c r="D12" s="1" t="str">
        <f>IFERROR(LEFT('Ref input'!C12, SEARCH(" (",'Ref input'!C12)-1),"")</f>
        <v>Courtney Kirkland</v>
      </c>
      <c r="E12" s="1" t="str">
        <f>IFERROR(LEFT('Ref input'!D12, SEARCH(" (",'Ref input'!D12)-1),"")</f>
        <v>Rodney Mott</v>
      </c>
      <c r="F12" s="1" t="str">
        <f>IFERROR(LEFT('Ref input'!E12, SEARCH(" (",'Ref input'!E12)-1),"")</f>
        <v>Danielle Scott</v>
      </c>
      <c r="G12" s="9" t="str">
        <f>IF(A12="","",IF('Score input'!E12&gt;'Score input'!C12,"1","2"))</f>
        <v>2</v>
      </c>
      <c r="H12" s="9">
        <f>IF('Score input'!C12="","",'Score input'!C12)</f>
        <v>124</v>
      </c>
      <c r="I12" s="9">
        <f>IF('Score input'!E12="","",'Score input'!E12)</f>
        <v>104</v>
      </c>
      <c r="J12" s="9" t="str">
        <f>IF('Players input'!A12="","",'Players input'!A12)</f>
        <v>Shai Gilgeous-Alexander</v>
      </c>
      <c r="K12" s="9" t="str">
        <f>IF('Players input'!B12="","",'Players input'!B12)</f>
        <v>Luguentz Dort</v>
      </c>
      <c r="L12" s="9" t="str">
        <f>IF('Players input'!C12="","",'Players input'!C12)</f>
        <v>Jalen Williams</v>
      </c>
      <c r="M12" s="9" t="str">
        <f>IF('Players input'!D12="","",'Players input'!D12)</f>
        <v>Josh Giddey</v>
      </c>
      <c r="N12" s="9" t="str">
        <f>IF('Players input'!E12="","",'Players input'!E12)</f>
        <v>Chet Holmgren</v>
      </c>
      <c r="O12" s="9" t="str">
        <f>IF('Players input'!F12="","",'Players input'!F12)</f>
        <v>DeMar DeRozan</v>
      </c>
      <c r="P12" s="9" t="str">
        <f>IF('Players input'!G12="","",'Players input'!G12)</f>
        <v>Nikola Vučević</v>
      </c>
      <c r="Q12" s="9" t="str">
        <f>IF('Players input'!H12="","",'Players input'!H12)</f>
        <v>Coby White</v>
      </c>
      <c r="R12" s="9" t="str">
        <f>IF('Players input'!I12="","",'Players input'!I12)</f>
        <v>Patrick Williams</v>
      </c>
      <c r="S12" s="9" t="str">
        <f>IF('Players input'!J12="","",'Players input'!J12)</f>
        <v>Zach LaVine</v>
      </c>
      <c r="T12" s="25">
        <f>IFERROR('Players input'!$K12/'Players input'!$L12,"")</f>
        <v>2</v>
      </c>
      <c r="U12" s="25" t="str">
        <f>IF('Players input'!$M12="","",'Players input'!$M12)</f>
        <v>5</v>
      </c>
      <c r="V12" s="25" t="str">
        <f>IF('Players input'!$N12="","",'Players input'!$N12)</f>
        <v>15</v>
      </c>
      <c r="W12" s="25">
        <f>IFERROR('Players input'!$K12/'Players input'!$O12,"")</f>
        <v>0.66666666666666663</v>
      </c>
      <c r="X12" s="25">
        <f>IFERROR('Players input'!$P12/'Players input'!$Q12,"")</f>
        <v>2.1666666666666665</v>
      </c>
      <c r="Y12" s="25" t="str">
        <f>IF('Players input'!$R12="","",'Players input'!$R12)</f>
        <v>13</v>
      </c>
      <c r="Z12" s="25" t="str">
        <f>IF('Players input'!$S12="","",'Players input'!$S12)</f>
        <v>14</v>
      </c>
      <c r="AA12" s="25">
        <f>IFERROR('Players input'!$P12/'Players input'!$T12,"")</f>
        <v>0.66666666666666663</v>
      </c>
    </row>
    <row r="13" spans="1:29" x14ac:dyDescent="0.25">
      <c r="A13" s="4">
        <f>IF('Ref input'!A13="","",'Ref input'!A13)</f>
        <v>45224</v>
      </c>
      <c r="B13" s="1" t="str">
        <f>IFERROR(LEFT('Ref input'!B13, SEARCH(" @",'Ref input'!B13)-1),"")</f>
        <v>Sacramento</v>
      </c>
      <c r="C13" s="1" t="str">
        <f>IFERROR(TRIM(RIGHT('Ref input'!B13,LEN('Ref input'!B13)-SEARCH("@ ",'Ref input'!B13))),"")</f>
        <v>Utah</v>
      </c>
      <c r="D13" s="1" t="str">
        <f>IFERROR(LEFT('Ref input'!C13, SEARCH(" (",'Ref input'!C13)-1),"")</f>
        <v>James Williams</v>
      </c>
      <c r="E13" s="1" t="str">
        <f>IFERROR(LEFT('Ref input'!D13, SEARCH(" (",'Ref input'!D13)-1),"")</f>
        <v>Karl Lane</v>
      </c>
      <c r="F13" s="1" t="str">
        <f>IFERROR(LEFT('Ref input'!E13, SEARCH(" (",'Ref input'!E13)-1),"")</f>
        <v>Leon Wood</v>
      </c>
      <c r="G13" s="9" t="str">
        <f>IF(A13="","",IF('Score input'!E13&gt;'Score input'!C13,"1","2"))</f>
        <v>2</v>
      </c>
      <c r="H13" s="9">
        <f>IF('Score input'!C13="","",'Score input'!C13)</f>
        <v>130</v>
      </c>
      <c r="I13" s="9">
        <f>IF('Score input'!E13="","",'Score input'!E13)</f>
        <v>114</v>
      </c>
      <c r="J13" s="9" t="str">
        <f>IF('Players input'!A13="","",'Players input'!A13)</f>
        <v>Harrison Barnes</v>
      </c>
      <c r="K13" s="9" t="str">
        <f>IF('Players input'!B13="","",'Players input'!B13)</f>
        <v>De'Aaron Fox</v>
      </c>
      <c r="L13" s="9" t="str">
        <f>IF('Players input'!C13="","",'Players input'!C13)</f>
        <v>Domantas Sabonis</v>
      </c>
      <c r="M13" s="9" t="str">
        <f>IF('Players input'!D13="","",'Players input'!D13)</f>
        <v>Keegan Murray</v>
      </c>
      <c r="N13" s="9" t="str">
        <f>IF('Players input'!E13="","",'Players input'!E13)</f>
        <v>Kevin Huerter</v>
      </c>
      <c r="O13" s="9" t="str">
        <f>IF('Players input'!F13="","",'Players input'!F13)</f>
        <v>Lauri Markkanen</v>
      </c>
      <c r="P13" s="9" t="str">
        <f>IF('Players input'!G13="","",'Players input'!G13)</f>
        <v>John Collins</v>
      </c>
      <c r="Q13" s="9" t="str">
        <f>IF('Players input'!H13="","",'Players input'!H13)</f>
        <v>Jordan Clarkson</v>
      </c>
      <c r="R13" s="9" t="str">
        <f>IF('Players input'!I13="","",'Players input'!I13)</f>
        <v>Walker Kessler</v>
      </c>
      <c r="S13" s="9" t="str">
        <f>IF('Players input'!J13="","",'Players input'!J13)</f>
        <v>Talen Horton-Tucker</v>
      </c>
      <c r="T13" s="25">
        <f>IFERROR('Players input'!$K13/'Players input'!$L13,"")</f>
        <v>2.6363636363636362</v>
      </c>
      <c r="U13" s="25" t="str">
        <f>IF('Players input'!$M13="","",'Players input'!$M13)</f>
        <v>15</v>
      </c>
      <c r="V13" s="25" t="str">
        <f>IF('Players input'!$N13="","",'Players input'!$N13)</f>
        <v>17</v>
      </c>
      <c r="W13" s="25">
        <f>IFERROR('Players input'!$K13/'Players input'!$O13,"")</f>
        <v>0.61702127659574468</v>
      </c>
      <c r="X13" s="25">
        <f>IFERROR('Players input'!$P13/'Players input'!$Q13,"")</f>
        <v>1.5714285714285714</v>
      </c>
      <c r="Y13" s="25" t="str">
        <f>IF('Players input'!$R13="","",'Players input'!$R13)</f>
        <v>16</v>
      </c>
      <c r="Z13" s="25" t="str">
        <f>IF('Players input'!$S13="","",'Players input'!$S13)</f>
        <v>23</v>
      </c>
      <c r="AA13" s="25">
        <f>IFERROR('Players input'!$P13/'Players input'!$T13,"")</f>
        <v>0.53658536585365857</v>
      </c>
    </row>
    <row r="14" spans="1:29" x14ac:dyDescent="0.25">
      <c r="A14" s="4">
        <f>IF('Ref input'!A14="","",'Ref input'!A14)</f>
        <v>45224</v>
      </c>
      <c r="B14" s="1" t="str">
        <f>IFERROR(LEFT('Ref input'!B14, SEARCH(" @",'Ref input'!B14)-1),"")</f>
        <v>Dallas</v>
      </c>
      <c r="C14" s="1" t="str">
        <f>IFERROR(TRIM(RIGHT('Ref input'!B14,LEN('Ref input'!B14)-SEARCH("@ ",'Ref input'!B14))),"")</f>
        <v>San Antonio</v>
      </c>
      <c r="D14" s="1" t="str">
        <f>IFERROR(LEFT('Ref input'!C14, SEARCH(" (",'Ref input'!C14)-1),"")</f>
        <v>Tony Brothers</v>
      </c>
      <c r="E14" s="1" t="str">
        <f>IFERROR(LEFT('Ref input'!D14, SEARCH(" (",'Ref input'!D14)-1),"")</f>
        <v>Tre Maddox</v>
      </c>
      <c r="F14" s="1" t="str">
        <f>IFERROR(LEFT('Ref input'!E14, SEARCH(" (",'Ref input'!E14)-1),"")</f>
        <v>Derrick Collins</v>
      </c>
      <c r="G14" s="9" t="str">
        <f>IF(A14="","",IF('Score input'!E14&gt;'Score input'!C14,"1","2"))</f>
        <v>2</v>
      </c>
      <c r="H14" s="9">
        <f>IF('Score input'!C14="","",'Score input'!C14)</f>
        <v>126</v>
      </c>
      <c r="I14" s="9">
        <f>IF('Score input'!E14="","",'Score input'!E14)</f>
        <v>119</v>
      </c>
      <c r="J14" s="9" t="str">
        <f>IF('Players input'!A14="","",'Players input'!A14)</f>
        <v>Kyrie Irving</v>
      </c>
      <c r="K14" s="9" t="str">
        <f>IF('Players input'!B14="","",'Players input'!B14)</f>
        <v>Grant Williams</v>
      </c>
      <c r="L14" s="9" t="str">
        <f>IF('Players input'!C14="","",'Players input'!C14)</f>
        <v>Luka Dončić</v>
      </c>
      <c r="M14" s="9" t="str">
        <f>IF('Players input'!D14="","",'Players input'!D14)</f>
        <v>Maxi Kleber</v>
      </c>
      <c r="N14" s="9" t="str">
        <f>IF('Players input'!E14="","",'Players input'!E14)</f>
        <v>Derrick Jones Jr.</v>
      </c>
      <c r="O14" s="9" t="str">
        <f>IF('Players input'!F14="","",'Players input'!F14)</f>
        <v>Devin Vassell</v>
      </c>
      <c r="P14" s="9" t="str">
        <f>IF('Players input'!G14="","",'Players input'!G14)</f>
        <v>Zach Collins</v>
      </c>
      <c r="Q14" s="9" t="str">
        <f>IF('Players input'!H14="","",'Players input'!H14)</f>
        <v>Keldon Johnson</v>
      </c>
      <c r="R14" s="9" t="str">
        <f>IF('Players input'!I14="","",'Players input'!I14)</f>
        <v>Jeremy Sochan</v>
      </c>
      <c r="S14" s="9" t="str">
        <f>IF('Players input'!J14="","",'Players input'!J14)</f>
        <v>Victor Wembanyama</v>
      </c>
      <c r="T14" s="25">
        <f>IFERROR('Players input'!$K14/'Players input'!$L14,"")</f>
        <v>2</v>
      </c>
      <c r="U14" s="25" t="str">
        <f>IF('Players input'!$M14="","",'Players input'!$M14)</f>
        <v>13</v>
      </c>
      <c r="V14" s="25" t="str">
        <f>IF('Players input'!$N14="","",'Players input'!$N14)</f>
        <v>17</v>
      </c>
      <c r="W14" s="25">
        <f>IFERROR('Players input'!$K14/'Players input'!$O14,"")</f>
        <v>0.51063829787234039</v>
      </c>
      <c r="X14" s="25">
        <f>IFERROR('Players input'!$P14/'Players input'!$Q14,"")</f>
        <v>1.736842105263158</v>
      </c>
      <c r="Y14" s="25" t="str">
        <f>IF('Players input'!$R14="","",'Players input'!$R14)</f>
        <v>9</v>
      </c>
      <c r="Z14" s="25" t="str">
        <f>IF('Players input'!$S14="","",'Players input'!$S14)</f>
        <v>16</v>
      </c>
      <c r="AA14" s="25">
        <f>IFERROR('Players input'!$P14/'Players input'!$T14,"")</f>
        <v>0.71739130434782605</v>
      </c>
    </row>
    <row r="15" spans="1:29" x14ac:dyDescent="0.25">
      <c r="A15" s="4">
        <f>IF('Ref input'!A15="","",'Ref input'!A15)</f>
        <v>45224</v>
      </c>
      <c r="B15" s="1" t="str">
        <f>IFERROR(LEFT('Ref input'!B15, SEARCH(" @",'Ref input'!B15)-1),"")</f>
        <v>Portland</v>
      </c>
      <c r="C15" s="1" t="str">
        <f>IFERROR(TRIM(RIGHT('Ref input'!B15,LEN('Ref input'!B15)-SEARCH("@ ",'Ref input'!B15))),"")</f>
        <v>LA Clippers</v>
      </c>
      <c r="D15" s="1" t="str">
        <f>IFERROR(LEFT('Ref input'!C15, SEARCH(" (",'Ref input'!C15)-1),"")</f>
        <v>Josh Tiven</v>
      </c>
      <c r="E15" s="1" t="str">
        <f>IFERROR(LEFT('Ref input'!D15, SEARCH(" (",'Ref input'!D15)-1),"")</f>
        <v>JB DeRosa</v>
      </c>
      <c r="F15" s="1" t="str">
        <f>IFERROR(LEFT('Ref input'!E15, SEARCH(" (",'Ref input'!E15)-1),"")</f>
        <v>CJ Washington</v>
      </c>
      <c r="G15" s="9" t="str">
        <f>IF(A15="","",IF('Score input'!E15&gt;'Score input'!C15,"1","2"))</f>
        <v>1</v>
      </c>
      <c r="H15" s="9">
        <f>IF('Score input'!C15="","",'Score input'!C15)</f>
        <v>111</v>
      </c>
      <c r="I15" s="9">
        <f>IF('Score input'!E15="","",'Score input'!E15)</f>
        <v>123</v>
      </c>
      <c r="J15" s="9" t="str">
        <f>IF('Players input'!A15="","",'Players input'!A15)</f>
        <v>Scoot Henderson</v>
      </c>
      <c r="K15" s="9" t="str">
        <f>IF('Players input'!B15="","",'Players input'!B15)</f>
        <v>Jerami Grant</v>
      </c>
      <c r="L15" s="9" t="str">
        <f>IF('Players input'!C15="","",'Players input'!C15)</f>
        <v>Anfernee Simons</v>
      </c>
      <c r="M15" s="9" t="str">
        <f>IF('Players input'!D15="","",'Players input'!D15)</f>
        <v>Deandre Ayton</v>
      </c>
      <c r="N15" s="9" t="str">
        <f>IF('Players input'!E15="","",'Players input'!E15)</f>
        <v>Matisse Thybulle</v>
      </c>
      <c r="O15" s="9" t="str">
        <f>IF('Players input'!F15="","",'Players input'!F15)</f>
        <v>Paul George</v>
      </c>
      <c r="P15" s="9" t="str">
        <f>IF('Players input'!G15="","",'Players input'!G15)</f>
        <v>Russell Westbrook</v>
      </c>
      <c r="Q15" s="9" t="str">
        <f>IF('Players input'!H15="","",'Players input'!H15)</f>
        <v>Kawhi Leonard</v>
      </c>
      <c r="R15" s="9" t="str">
        <f>IF('Players input'!I15="","",'Players input'!I15)</f>
        <v>Ivica Zubac</v>
      </c>
      <c r="S15" s="9" t="str">
        <f>IF('Players input'!J15="","",'Players input'!J15)</f>
        <v>Robert Covington</v>
      </c>
      <c r="T15" s="25">
        <f>IFERROR('Players input'!$K15/'Players input'!$L15,"")</f>
        <v>1.1764705882352942</v>
      </c>
      <c r="U15" s="25" t="str">
        <f>IF('Players input'!$M15="","",'Players input'!$M15)</f>
        <v>15</v>
      </c>
      <c r="V15" s="25" t="str">
        <f>IF('Players input'!$N15="","",'Players input'!$N15)</f>
        <v>13</v>
      </c>
      <c r="W15" s="25">
        <f>IFERROR('Players input'!$K15/'Players input'!$O15,"")</f>
        <v>0.45454545454545453</v>
      </c>
      <c r="X15" s="25">
        <f>IFERROR('Players input'!$P15/'Players input'!$Q15,"")</f>
        <v>2.1176470588235294</v>
      </c>
      <c r="Y15" s="25" t="str">
        <f>IF('Players input'!$R15="","",'Players input'!$R15)</f>
        <v>14</v>
      </c>
      <c r="Z15" s="25" t="str">
        <f>IF('Players input'!$S15="","",'Players input'!$S15)</f>
        <v>13</v>
      </c>
      <c r="AA15" s="25">
        <f>IFERROR('Players input'!$P15/'Players input'!$T15,"")</f>
        <v>0.76595744680851063</v>
      </c>
    </row>
    <row r="16" spans="1:29" x14ac:dyDescent="0.25">
      <c r="A16" s="4">
        <f>IF('Ref input'!A16="","",'Ref input'!A16)</f>
        <v>45225</v>
      </c>
      <c r="B16" s="1" t="str">
        <f>IFERROR(LEFT('Ref input'!B16, SEARCH(" @",'Ref input'!B16)-1),"")</f>
        <v>Philadelphia</v>
      </c>
      <c r="C16" s="1" t="str">
        <f>IFERROR(TRIM(RIGHT('Ref input'!B16,LEN('Ref input'!B16)-SEARCH("@ ",'Ref input'!B16))),"")</f>
        <v>Milwaukee</v>
      </c>
      <c r="D16" s="1" t="str">
        <f>IFERROR(LEFT('Ref input'!C16, SEARCH(" (",'Ref input'!C16)-1),"")</f>
        <v>Mark Lindsay</v>
      </c>
      <c r="E16" s="1" t="str">
        <f>IFERROR(LEFT('Ref input'!D16, SEARCH(" (",'Ref input'!D16)-1),"")</f>
        <v>Brent Barnaky</v>
      </c>
      <c r="F16" s="1" t="str">
        <f>IFERROR(LEFT('Ref input'!E16, SEARCH(" (",'Ref input'!E16)-1),"")</f>
        <v>Evan Scott</v>
      </c>
      <c r="G16" s="9" t="str">
        <f>IF(A16="","",IF('Score input'!E16&gt;'Score input'!C16,"1","2"))</f>
        <v>1</v>
      </c>
      <c r="H16" s="9">
        <f>IF('Score input'!C16="","",'Score input'!C16)</f>
        <v>117</v>
      </c>
      <c r="I16" s="9">
        <f>IF('Score input'!E16="","",'Score input'!E16)</f>
        <v>118</v>
      </c>
      <c r="J16" s="9" t="str">
        <f>IF('Players input'!A16="","",'Players input'!A16)</f>
        <v>Tyrese Maxey</v>
      </c>
      <c r="K16" s="9" t="str">
        <f>IF('Players input'!B16="","",'Players input'!B16)</f>
        <v>Tobias Harris</v>
      </c>
      <c r="L16" s="9" t="str">
        <f>IF('Players input'!C16="","",'Players input'!C16)</f>
        <v>Joel Embiid</v>
      </c>
      <c r="M16" s="9" t="str">
        <f>IF('Players input'!D16="","",'Players input'!D16)</f>
        <v>P.J. Tucker</v>
      </c>
      <c r="N16" s="9" t="str">
        <f>IF('Players input'!E16="","",'Players input'!E16)</f>
        <v>De'Anthony Melton</v>
      </c>
      <c r="O16" s="9" t="str">
        <f>IF('Players input'!F16="","",'Players input'!F16)</f>
        <v>Damian Lillard</v>
      </c>
      <c r="P16" s="9" t="str">
        <f>IF('Players input'!G16="","",'Players input'!G16)</f>
        <v>Giannis Antetokounmpo</v>
      </c>
      <c r="Q16" s="9" t="str">
        <f>IF('Players input'!H16="","",'Players input'!H16)</f>
        <v>Malik Beasley</v>
      </c>
      <c r="R16" s="9" t="str">
        <f>IF('Players input'!I16="","",'Players input'!I16)</f>
        <v>Brook Lopez</v>
      </c>
      <c r="S16" s="9" t="str">
        <f>IF('Players input'!J16="","",'Players input'!J16)</f>
        <v>Khris Middleton</v>
      </c>
      <c r="T16" s="25">
        <f>IFERROR('Players input'!$K16/'Players input'!$L16,"")</f>
        <v>1.6666666666666667</v>
      </c>
      <c r="U16" s="25" t="str">
        <f>IF('Players input'!$M16="","",'Players input'!$M16)</f>
        <v>4</v>
      </c>
      <c r="V16" s="25" t="str">
        <f>IF('Players input'!$N16="","",'Players input'!$N16)</f>
        <v>19</v>
      </c>
      <c r="W16" s="25">
        <f>IFERROR('Players input'!$K16/'Players input'!$O16,"")</f>
        <v>0.6097560975609756</v>
      </c>
      <c r="X16" s="25">
        <f>IFERROR('Players input'!$P16/'Players input'!$Q16,"")</f>
        <v>1.4285714285714286</v>
      </c>
      <c r="Y16" s="25" t="str">
        <f>IF('Players input'!$R16="","",'Players input'!$R16)</f>
        <v>8</v>
      </c>
      <c r="Z16" s="25" t="str">
        <f>IF('Players input'!$S16="","",'Players input'!$S16)</f>
        <v>25</v>
      </c>
      <c r="AA16" s="25">
        <f>IFERROR('Players input'!$P16/'Players input'!$T16,"")</f>
        <v>0.48780487804878048</v>
      </c>
    </row>
    <row r="17" spans="1:27" x14ac:dyDescent="0.25">
      <c r="A17" s="4">
        <f>IF('Ref input'!A17="","",'Ref input'!A17)</f>
        <v>45225</v>
      </c>
      <c r="B17" s="1" t="str">
        <f>IFERROR(LEFT('Ref input'!B17, SEARCH(" @",'Ref input'!B17)-1),"")</f>
        <v>Phoenix</v>
      </c>
      <c r="C17" s="1" t="str">
        <f>IFERROR(TRIM(RIGHT('Ref input'!B17,LEN('Ref input'!B17)-SEARCH("@ ",'Ref input'!B17))),"")</f>
        <v>L.A. Lakers</v>
      </c>
      <c r="D17" s="1" t="str">
        <f>IFERROR(LEFT('Ref input'!C17, SEARCH(" (",'Ref input'!C17)-1),"")</f>
        <v>Zach Zarba</v>
      </c>
      <c r="E17" s="1" t="str">
        <f>IFERROR(LEFT('Ref input'!D17, SEARCH(" (",'Ref input'!D17)-1),"")</f>
        <v>Justin Van Duyne</v>
      </c>
      <c r="F17" s="1" t="str">
        <f>IFERROR(LEFT('Ref input'!E17, SEARCH(" (",'Ref input'!E17)-1),"")</f>
        <v>Jason Goldenberg</v>
      </c>
      <c r="G17" s="9" t="str">
        <f>IF(A17="","",IF('Score input'!E17&gt;'Score input'!C17,"1","2"))</f>
        <v>1</v>
      </c>
      <c r="H17" s="9">
        <f>IF('Score input'!C17="","",'Score input'!C17)</f>
        <v>95</v>
      </c>
      <c r="I17" s="9">
        <f>IF('Score input'!E17="","",'Score input'!E17)</f>
        <v>100</v>
      </c>
      <c r="J17" s="9" t="str">
        <f>IF('Players input'!A17="","",'Players input'!A17)</f>
        <v>Kevin Durant</v>
      </c>
      <c r="K17" s="9" t="str">
        <f>IF('Players input'!B17="","",'Players input'!B17)</f>
        <v>Grayson Allen</v>
      </c>
      <c r="L17" s="9" t="str">
        <f>IF('Players input'!C17="","",'Players input'!C17)</f>
        <v>Josh Okogie</v>
      </c>
      <c r="M17" s="9" t="str">
        <f>IF('Players input'!D17="","",'Players input'!D17)</f>
        <v>Eric Gordon</v>
      </c>
      <c r="N17" s="9" t="str">
        <f>IF('Players input'!E17="","",'Players input'!E17)</f>
        <v>Jusuf Nurkić</v>
      </c>
      <c r="O17" s="9" t="str">
        <f>IF('Players input'!F17="","",'Players input'!F17)</f>
        <v>Anthony Davis</v>
      </c>
      <c r="P17" s="9" t="str">
        <f>IF('Players input'!G17="","",'Players input'!G17)</f>
        <v>LeBron James</v>
      </c>
      <c r="Q17" s="9" t="str">
        <f>IF('Players input'!H17="","",'Players input'!H17)</f>
        <v>D'Angelo Russell</v>
      </c>
      <c r="R17" s="9" t="str">
        <f>IF('Players input'!I17="","",'Players input'!I17)</f>
        <v>Austin Reaves</v>
      </c>
      <c r="S17" s="9" t="str">
        <f>IF('Players input'!J17="","",'Players input'!J17)</f>
        <v>Taurean Prince</v>
      </c>
      <c r="T17" s="25">
        <f>IFERROR('Players input'!$K17/'Players input'!$L17,"")</f>
        <v>0.8</v>
      </c>
      <c r="U17" s="25" t="str">
        <f>IF('Players input'!$M17="","",'Players input'!$M17)</f>
        <v>10</v>
      </c>
      <c r="V17" s="25" t="str">
        <f>IF('Players input'!$N17="","",'Players input'!$N17)</f>
        <v>18</v>
      </c>
      <c r="W17" s="25">
        <f>IFERROR('Players input'!$K17/'Players input'!$O17,"")</f>
        <v>0.47058823529411764</v>
      </c>
      <c r="X17" s="25">
        <f>IFERROR('Players input'!$P17/'Players input'!$Q17,"")</f>
        <v>1.5</v>
      </c>
      <c r="Y17" s="25" t="str">
        <f>IF('Players input'!$R17="","",'Players input'!$R17)</f>
        <v>8</v>
      </c>
      <c r="Z17" s="25" t="str">
        <f>IF('Players input'!$S17="","",'Players input'!$S17)</f>
        <v>23</v>
      </c>
      <c r="AA17" s="25">
        <f>IFERROR('Players input'!$P17/'Players input'!$T17,"")</f>
        <v>0.66666666666666663</v>
      </c>
    </row>
    <row r="18" spans="1:27" x14ac:dyDescent="0.25">
      <c r="A18" s="4">
        <f>IF('Ref input'!A18="","",'Ref input'!A18)</f>
        <v>45226</v>
      </c>
      <c r="B18" s="1" t="str">
        <f>IFERROR(LEFT('Ref input'!B18, SEARCH(" @",'Ref input'!B18)-1),"")</f>
        <v>Detroit</v>
      </c>
      <c r="C18" s="1" t="str">
        <f>IFERROR(TRIM(RIGHT('Ref input'!B18,LEN('Ref input'!B18)-SEARCH("@ ",'Ref input'!B18))),"")</f>
        <v>Charlotte</v>
      </c>
      <c r="D18" s="1" t="str">
        <f>IFERROR(LEFT('Ref input'!C18, SEARCH(" (",'Ref input'!C18)-1),"")</f>
        <v>Bill Kennedy</v>
      </c>
      <c r="E18" s="1" t="str">
        <f>IFERROR(LEFT('Ref input'!D18, SEARCH(" (",'Ref input'!D18)-1),"")</f>
        <v>Rodney Mott</v>
      </c>
      <c r="F18" s="1" t="str">
        <f>IFERROR(LEFT('Ref input'!E18, SEARCH(" (",'Ref input'!E18)-1),"")</f>
        <v>Jenna Schroeder</v>
      </c>
      <c r="G18" s="9" t="str">
        <f>IF(A18="","",IF('Score input'!E18&gt;'Score input'!C18,"1","2"))</f>
        <v>2</v>
      </c>
      <c r="H18" s="9">
        <f>IF('Score input'!C18="","",'Score input'!C18)</f>
        <v>108</v>
      </c>
      <c r="I18" s="9">
        <f>IF('Score input'!E18="","",'Score input'!E18)</f>
        <v>104</v>
      </c>
      <c r="J18" s="9" t="str">
        <f>IF('Players input'!A18="","",'Players input'!A18)</f>
        <v>Nikola Jokić</v>
      </c>
      <c r="K18" s="9" t="str">
        <f>IF('Players input'!B18="","",'Players input'!B18)</f>
        <v>Kentavious Caldwell-Pope</v>
      </c>
      <c r="L18" s="9" t="str">
        <f>IF('Players input'!C18="","",'Players input'!C18)</f>
        <v>Jamal Murray</v>
      </c>
      <c r="M18" s="9" t="str">
        <f>IF('Players input'!D18="","",'Players input'!D18)</f>
        <v>Aaron Gordon</v>
      </c>
      <c r="N18" s="9" t="str">
        <f>IF('Players input'!E18="","",'Players input'!E18)</f>
        <v>Michael Porter Jr.</v>
      </c>
      <c r="O18" s="9" t="str">
        <f>IF('Players input'!F18="","",'Players input'!F18)</f>
        <v>Xavier Tillman Sr.</v>
      </c>
      <c r="P18" s="9" t="str">
        <f>IF('Players input'!G18="","",'Players input'!G18)</f>
        <v>Desmond Bane</v>
      </c>
      <c r="Q18" s="9" t="str">
        <f>IF('Players input'!H18="","",'Players input'!H18)</f>
        <v>Ziaire Williams</v>
      </c>
      <c r="R18" s="9" t="str">
        <f>IF('Players input'!I18="","",'Players input'!I18)</f>
        <v>Marcus Smart</v>
      </c>
      <c r="S18" s="9" t="str">
        <f>IF('Players input'!J18="","",'Players input'!J18)</f>
        <v>Jaren Jackson Jr.</v>
      </c>
      <c r="T18" s="25">
        <f>IFERROR('Players input'!$K18/'Players input'!$L18,"")</f>
        <v>1.588235294117647</v>
      </c>
      <c r="U18" s="25" t="str">
        <f>IF('Players input'!$M18="","",'Players input'!$M18)</f>
        <v>6</v>
      </c>
      <c r="V18" s="25" t="str">
        <f>IF('Players input'!$N18="","",'Players input'!$N18)</f>
        <v>12</v>
      </c>
      <c r="W18" s="25">
        <f>IFERROR('Players input'!$K18/'Players input'!$O18,"")</f>
        <v>0.65853658536585369</v>
      </c>
      <c r="X18" s="25">
        <f>IFERROR('Players input'!$P18/'Players input'!$Q18,"")</f>
        <v>1.1000000000000001</v>
      </c>
      <c r="Y18" s="25" t="str">
        <f>IF('Players input'!$R18="","",'Players input'!$R18)</f>
        <v>13</v>
      </c>
      <c r="Z18" s="25" t="str">
        <f>IF('Players input'!$S18="","",'Players input'!$S18)</f>
        <v>20</v>
      </c>
      <c r="AA18" s="25">
        <f>IFERROR('Players input'!$P18/'Players input'!$T18,"")</f>
        <v>0.59459459459459463</v>
      </c>
    </row>
    <row r="19" spans="1:27" x14ac:dyDescent="0.25">
      <c r="A19" s="4">
        <f>IF('Ref input'!A19="","",'Ref input'!A19)</f>
        <v>45226</v>
      </c>
      <c r="B19" s="1" t="str">
        <f>IFERROR(LEFT('Ref input'!B19, SEARCH(" @",'Ref input'!B19)-1),"")</f>
        <v>Denver</v>
      </c>
      <c r="C19" s="1" t="str">
        <f>IFERROR(TRIM(RIGHT('Ref input'!B19,LEN('Ref input'!B19)-SEARCH("@ ",'Ref input'!B19))),"")</f>
        <v>Memphis</v>
      </c>
      <c r="D19" s="1" t="str">
        <f>IFERROR(LEFT('Ref input'!C19, SEARCH(" (",'Ref input'!C19)-1),"")</f>
        <v>Ed Malloy</v>
      </c>
      <c r="E19" s="1" t="str">
        <f>IFERROR(LEFT('Ref input'!D19, SEARCH(" (",'Ref input'!D19)-1),"")</f>
        <v>Tre Maddox</v>
      </c>
      <c r="F19" s="1" t="str">
        <f>IFERROR(LEFT('Ref input'!E19, SEARCH(" (",'Ref input'!E19)-1),"")</f>
        <v>Sharae Mitchell</v>
      </c>
      <c r="G19" s="9" t="str">
        <f>IF(A19="","",IF('Score input'!E19&gt;'Score input'!C19,"1","2"))</f>
        <v>2</v>
      </c>
      <c r="H19" s="9">
        <f>IF('Score input'!C19="","",'Score input'!C19)</f>
        <v>111</v>
      </c>
      <c r="I19" s="9">
        <f>IF('Score input'!E19="","",'Score input'!E19)</f>
        <v>99</v>
      </c>
      <c r="J19" s="9" t="str">
        <f>IF('Players input'!A19="","",'Players input'!A19)</f>
        <v>Isaiah Stewart</v>
      </c>
      <c r="K19" s="9" t="str">
        <f>IF('Players input'!B19="","",'Players input'!B19)</f>
        <v>Jalen Duren</v>
      </c>
      <c r="L19" s="9" t="str">
        <f>IF('Players input'!C19="","",'Players input'!C19)</f>
        <v>Ausar Thompson</v>
      </c>
      <c r="M19" s="9" t="str">
        <f>IF('Players input'!D19="","",'Players input'!D19)</f>
        <v>Killian Hayes</v>
      </c>
      <c r="N19" s="9" t="str">
        <f>IF('Players input'!E19="","",'Players input'!E19)</f>
        <v>Cade Cunningham</v>
      </c>
      <c r="O19" s="9" t="str">
        <f>IF('Players input'!F19="","",'Players input'!F19)</f>
        <v>Terry Rozier</v>
      </c>
      <c r="P19" s="9" t="str">
        <f>IF('Players input'!G19="","",'Players input'!G19)</f>
        <v>Gordon Hayward</v>
      </c>
      <c r="Q19" s="9" t="str">
        <f>IF('Players input'!H19="","",'Players input'!H19)</f>
        <v>LaMelo Ball</v>
      </c>
      <c r="R19" s="9" t="str">
        <f>IF('Players input'!I19="","",'Players input'!I19)</f>
        <v>P.J. Washington</v>
      </c>
      <c r="S19" s="9" t="str">
        <f>IF('Players input'!J19="","",'Players input'!J19)</f>
        <v>Mark Williams</v>
      </c>
      <c r="T19" s="25">
        <f>IFERROR('Players input'!$K19/'Players input'!$L19,"")</f>
        <v>1.2173913043478262</v>
      </c>
      <c r="U19" s="25" t="str">
        <f>IF('Players input'!$M19="","",'Players input'!$M19)</f>
        <v>12</v>
      </c>
      <c r="V19" s="25" t="str">
        <f>IF('Players input'!$N19="","",'Players input'!$N19)</f>
        <v>21</v>
      </c>
      <c r="W19" s="25">
        <f>IFERROR('Players input'!$K19/'Players input'!$O19,"")</f>
        <v>0.7</v>
      </c>
      <c r="X19" s="25">
        <f>IFERROR('Players input'!$P19/'Players input'!$Q19,"")</f>
        <v>1.1111111111111112</v>
      </c>
      <c r="Y19" s="25" t="str">
        <f>IF('Players input'!$R19="","",'Players input'!$R19)</f>
        <v>11</v>
      </c>
      <c r="Z19" s="25" t="str">
        <f>IF('Players input'!$S19="","",'Players input'!$S19)</f>
        <v>26</v>
      </c>
      <c r="AA19" s="25">
        <f>IFERROR('Players input'!$P19/'Players input'!$T19,"")</f>
        <v>0.60606060606060608</v>
      </c>
    </row>
    <row r="20" spans="1:27" x14ac:dyDescent="0.25">
      <c r="A20" s="4">
        <f>IF('Ref input'!A20="","",'Ref input'!A20)</f>
        <v>45226</v>
      </c>
      <c r="B20" s="1" t="str">
        <f>IFERROR(LEFT('Ref input'!B20, SEARCH(" @",'Ref input'!B20)-1),"")</f>
        <v>New York</v>
      </c>
      <c r="C20" s="1" t="str">
        <f>IFERROR(TRIM(RIGHT('Ref input'!B20,LEN('Ref input'!B20)-SEARCH("@ ",'Ref input'!B20))),"")</f>
        <v>Atlanta</v>
      </c>
      <c r="D20" s="1" t="str">
        <f>IFERROR(LEFT('Ref input'!C20, SEARCH(" (",'Ref input'!C20)-1),"")</f>
        <v>Curtis Blair</v>
      </c>
      <c r="E20" s="1" t="str">
        <f>IFERROR(LEFT('Ref input'!D20, SEARCH(" (",'Ref input'!D20)-1),"")</f>
        <v>Ashley Moyer-Gleich</v>
      </c>
      <c r="F20" s="1" t="str">
        <f>IFERROR(LEFT('Ref input'!E20, SEARCH(" (",'Ref input'!E20)-1),"")</f>
        <v>Scott Wall</v>
      </c>
      <c r="G20" s="9" t="str">
        <f>IF(A20="","",IF('Score input'!E20&gt;'Score input'!C20,"1","2"))</f>
        <v>2</v>
      </c>
      <c r="H20" s="9">
        <f>IF('Score input'!C20="","",'Score input'!C20)</f>
        <v>126</v>
      </c>
      <c r="I20" s="9">
        <f>IF('Score input'!E20="","",'Score input'!E20)</f>
        <v>120</v>
      </c>
      <c r="J20" s="9" t="str">
        <f>IF('Players input'!A20="","",'Players input'!A20)</f>
        <v>Mitchell Robinson</v>
      </c>
      <c r="K20" s="9" t="str">
        <f>IF('Players input'!B20="","",'Players input'!B20)</f>
        <v>Julius Randle</v>
      </c>
      <c r="L20" s="9" t="str">
        <f>IF('Players input'!C20="","",'Players input'!C20)</f>
        <v>RJ Barrett</v>
      </c>
      <c r="M20" s="9" t="str">
        <f>IF('Players input'!D20="","",'Players input'!D20)</f>
        <v>Jalen Brunson</v>
      </c>
      <c r="N20" s="9" t="str">
        <f>IF('Players input'!E20="","",'Players input'!E20)</f>
        <v>Quentin Grimes</v>
      </c>
      <c r="O20" s="9" t="str">
        <f>IF('Players input'!F20="","",'Players input'!F20)</f>
        <v>Trae Young</v>
      </c>
      <c r="P20" s="9" t="str">
        <f>IF('Players input'!G20="","",'Players input'!G20)</f>
        <v>Dejounte Murray</v>
      </c>
      <c r="Q20" s="9" t="str">
        <f>IF('Players input'!H20="","",'Players input'!H20)</f>
        <v>De'Andre Hunter</v>
      </c>
      <c r="R20" s="9" t="str">
        <f>IF('Players input'!I20="","",'Players input'!I20)</f>
        <v>Clint Capela</v>
      </c>
      <c r="S20" s="9" t="str">
        <f>IF('Players input'!J20="","",'Players input'!J20)</f>
        <v>Saddiq Bey</v>
      </c>
      <c r="T20" s="25">
        <f>IFERROR('Players input'!$K20/'Players input'!$L20,"")</f>
        <v>1.875</v>
      </c>
      <c r="U20" s="25" t="str">
        <f>IF('Players input'!$M20="","",'Players input'!$M20)</f>
        <v>12</v>
      </c>
      <c r="V20" s="25" t="str">
        <f>IF('Players input'!$N20="","",'Players input'!$N20)</f>
        <v>20</v>
      </c>
      <c r="W20" s="25">
        <f>IFERROR('Players input'!$K20/'Players input'!$O20,"")</f>
        <v>0.69767441860465118</v>
      </c>
      <c r="X20" s="25">
        <f>IFERROR('Players input'!$P20/'Players input'!$Q20,"")</f>
        <v>2</v>
      </c>
      <c r="Y20" s="25" t="str">
        <f>IF('Players input'!$R20="","",'Players input'!$R20)</f>
        <v>9</v>
      </c>
      <c r="Z20" s="25" t="str">
        <f>IF('Players input'!$S20="","",'Players input'!$S20)</f>
        <v>24</v>
      </c>
      <c r="AA20" s="25">
        <f>IFERROR('Players input'!$P20/'Players input'!$T20,"")</f>
        <v>0.66666666666666663</v>
      </c>
    </row>
    <row r="21" spans="1:27" x14ac:dyDescent="0.25">
      <c r="A21" s="4">
        <f>IF('Ref input'!A21="","",'Ref input'!A21)</f>
        <v>45226</v>
      </c>
      <c r="B21" s="1" t="str">
        <f>IFERROR(LEFT('Ref input'!B21, SEARCH(" @",'Ref input'!B21)-1),"")</f>
        <v>Miami</v>
      </c>
      <c r="C21" s="1" t="str">
        <f>IFERROR(TRIM(RIGHT('Ref input'!B21,LEN('Ref input'!B21)-SEARCH("@ ",'Ref input'!B21))),"")</f>
        <v>Boston</v>
      </c>
      <c r="D21" s="1" t="str">
        <f>IFERROR(LEFT('Ref input'!C21, SEARCH(" (",'Ref input'!C21)-1),"")</f>
        <v>Kevin Scott</v>
      </c>
      <c r="E21" s="1" t="str">
        <f>IFERROR(LEFT('Ref input'!D21, SEARCH(" (",'Ref input'!D21)-1),"")</f>
        <v>Eric Dalen</v>
      </c>
      <c r="F21" s="1" t="str">
        <f>IFERROR(LEFT('Ref input'!E21, SEARCH(" (",'Ref input'!E21)-1),"")</f>
        <v>Brett Nansel</v>
      </c>
      <c r="G21" s="9" t="str">
        <f>IF(A21="","",IF('Score input'!E21&gt;'Score input'!C21,"1","2"))</f>
        <v>2</v>
      </c>
      <c r="H21" s="9">
        <f>IF('Score input'!C21="","",'Score input'!C21)</f>
        <v>108</v>
      </c>
      <c r="I21" s="9">
        <f>IF('Score input'!E21="","",'Score input'!E21)</f>
        <v>105</v>
      </c>
      <c r="J21" s="9" t="str">
        <f>IF('Players input'!A21="","",'Players input'!A21)</f>
        <v>Luguentz Dort</v>
      </c>
      <c r="K21" s="9" t="str">
        <f>IF('Players input'!B21="","",'Players input'!B21)</f>
        <v>Shai Gilgeous-Alexander</v>
      </c>
      <c r="L21" s="9" t="str">
        <f>IF('Players input'!C21="","",'Players input'!C21)</f>
        <v>Jalen Williams</v>
      </c>
      <c r="M21" s="9" t="str">
        <f>IF('Players input'!D21="","",'Players input'!D21)</f>
        <v>Chet Holmgren</v>
      </c>
      <c r="N21" s="9" t="str">
        <f>IF('Players input'!E21="","",'Players input'!E21)</f>
        <v>Josh Giddey</v>
      </c>
      <c r="O21" s="9" t="str">
        <f>IF('Players input'!F21="","",'Players input'!F21)</f>
        <v>Donovan Mitchell</v>
      </c>
      <c r="P21" s="9" t="str">
        <f>IF('Players input'!G21="","",'Players input'!G21)</f>
        <v>Max Strus</v>
      </c>
      <c r="Q21" s="9" t="str">
        <f>IF('Players input'!H21="","",'Players input'!H21)</f>
        <v>Evan Mobley</v>
      </c>
      <c r="R21" s="9" t="str">
        <f>IF('Players input'!I21="","",'Players input'!I21)</f>
        <v>Isaac Okoro</v>
      </c>
      <c r="S21" s="9" t="str">
        <f>IF('Players input'!J21="","",'Players input'!J21)</f>
        <v>Dean Wade</v>
      </c>
      <c r="T21" s="25">
        <f>IFERROR('Players input'!$K21/'Players input'!$L21,"")</f>
        <v>1.2222222222222223</v>
      </c>
      <c r="U21" s="25" t="str">
        <f>IF('Players input'!$M21="","",'Players input'!$M21)</f>
        <v>6</v>
      </c>
      <c r="V21" s="25" t="str">
        <f>IF('Players input'!$N21="","",'Players input'!$N21)</f>
        <v>15</v>
      </c>
      <c r="W21" s="25">
        <f>IFERROR('Players input'!$K21/'Players input'!$O21,"")</f>
        <v>0.55000000000000004</v>
      </c>
      <c r="X21" s="25">
        <f>IFERROR('Players input'!$P21/'Players input'!$Q21,"")</f>
        <v>1.5384615384615385</v>
      </c>
      <c r="Y21" s="25" t="str">
        <f>IF('Players input'!$R21="","",'Players input'!$R21)</f>
        <v>8</v>
      </c>
      <c r="Z21" s="25" t="str">
        <f>IF('Players input'!$S21="","",'Players input'!$S21)</f>
        <v>17</v>
      </c>
      <c r="AA21" s="25">
        <f>IFERROR('Players input'!$P21/'Players input'!$T21,"")</f>
        <v>0.52631578947368418</v>
      </c>
    </row>
    <row r="22" spans="1:27" x14ac:dyDescent="0.25">
      <c r="A22" s="4">
        <f>IF('Ref input'!A22="","",'Ref input'!A22)</f>
        <v>45226</v>
      </c>
      <c r="B22" s="1" t="str">
        <f>IFERROR(LEFT('Ref input'!B22, SEARCH(" @",'Ref input'!B22)-1),"")</f>
        <v>Oklahoma City</v>
      </c>
      <c r="C22" s="1" t="str">
        <f>IFERROR(TRIM(RIGHT('Ref input'!B22,LEN('Ref input'!B22)-SEARCH("@ ",'Ref input'!B22))),"")</f>
        <v>Cleveland</v>
      </c>
      <c r="D22" s="1" t="str">
        <f>IFERROR(LEFT('Ref input'!C22, SEARCH(" (",'Ref input'!C22)-1),"")</f>
        <v>Pat Fraher</v>
      </c>
      <c r="E22" s="1" t="str">
        <f>IFERROR(LEFT('Ref input'!D22, SEARCH(" (",'Ref input'!D22)-1),"")</f>
        <v>Natalie Sago</v>
      </c>
      <c r="F22" s="1" t="str">
        <f>IFERROR(LEFT('Ref input'!E22, SEARCH(" (",'Ref input'!E22)-1),"")</f>
        <v>Intae Hwang</v>
      </c>
      <c r="G22" s="9" t="str">
        <f>IF(A22="","",IF('Score input'!E22&gt;'Score input'!C22,"1","2"))</f>
        <v>1</v>
      </c>
      <c r="H22" s="9">
        <f>IF('Score input'!C22="","",'Score input'!C22)</f>
        <v>111</v>
      </c>
      <c r="I22" s="9">
        <f>IF('Score input'!E22="","",'Score input'!E22)</f>
        <v>119</v>
      </c>
      <c r="J22" s="9" t="str">
        <f>IF('Players input'!A22="","",'Players input'!A22)</f>
        <v>Tyler Herro</v>
      </c>
      <c r="K22" s="9" t="str">
        <f>IF('Players input'!B22="","",'Players input'!B22)</f>
        <v>Bam Adebayo</v>
      </c>
      <c r="L22" s="9" t="str">
        <f>IF('Players input'!C22="","",'Players input'!C22)</f>
        <v>Jimmy Butler</v>
      </c>
      <c r="M22" s="9" t="str">
        <f>IF('Players input'!D22="","",'Players input'!D22)</f>
        <v>Kyle Lowry</v>
      </c>
      <c r="N22" s="9" t="str">
        <f>IF('Players input'!E22="","",'Players input'!E22)</f>
        <v>Kevin Love</v>
      </c>
      <c r="O22" s="9" t="str">
        <f>IF('Players input'!F22="","",'Players input'!F22)</f>
        <v>Jayson Tatum</v>
      </c>
      <c r="P22" s="9" t="str">
        <f>IF('Players input'!G22="","",'Players input'!G22)</f>
        <v>Jrue Holiday</v>
      </c>
      <c r="Q22" s="9" t="str">
        <f>IF('Players input'!H22="","",'Players input'!H22)</f>
        <v>Derrick White</v>
      </c>
      <c r="R22" s="9" t="str">
        <f>IF('Players input'!I22="","",'Players input'!I22)</f>
        <v>Jaylen Brown</v>
      </c>
      <c r="S22" s="9" t="str">
        <f>IF('Players input'!J22="","",'Players input'!J22)</f>
        <v>Kristaps Porziņģis</v>
      </c>
      <c r="T22" s="25">
        <f>IFERROR('Players input'!$K22/'Players input'!$L22,"")</f>
        <v>2</v>
      </c>
      <c r="U22" s="25" t="str">
        <f>IF('Players input'!$M22="","",'Players input'!$M22)</f>
        <v>11</v>
      </c>
      <c r="V22" s="25" t="str">
        <f>IF('Players input'!$N22="","",'Players input'!$N22)</f>
        <v>19</v>
      </c>
      <c r="W22" s="25">
        <f>IFERROR('Players input'!$K22/'Players input'!$O22,"")</f>
        <v>0.63157894736842102</v>
      </c>
      <c r="X22" s="25">
        <f>IFERROR('Players input'!$P22/'Players input'!$Q22,"")</f>
        <v>1.3333333333333333</v>
      </c>
      <c r="Y22" s="25" t="str">
        <f>IF('Players input'!$R22="","",'Players input'!$R22)</f>
        <v>16</v>
      </c>
      <c r="Z22" s="25" t="str">
        <f>IF('Players input'!$S22="","",'Players input'!$S22)</f>
        <v>13</v>
      </c>
      <c r="AA22" s="25">
        <f>IFERROR('Players input'!$P22/'Players input'!$T22,"")</f>
        <v>0.44444444444444442</v>
      </c>
    </row>
    <row r="23" spans="1:27" x14ac:dyDescent="0.25">
      <c r="A23" s="4">
        <f>IF('Ref input'!A23="","",'Ref input'!A23)</f>
        <v>45226</v>
      </c>
      <c r="B23" s="1" t="str">
        <f>IFERROR(LEFT('Ref input'!B23, SEARCH(" @",'Ref input'!B23)-1),"")</f>
        <v>Toronto</v>
      </c>
      <c r="C23" s="1" t="str">
        <f>IFERROR(TRIM(RIGHT('Ref input'!B23,LEN('Ref input'!B23)-SEARCH("@ ",'Ref input'!B23))),"")</f>
        <v>Chicago</v>
      </c>
      <c r="D23" s="1" t="str">
        <f>IFERROR(LEFT('Ref input'!C23, SEARCH(" (",'Ref input'!C23)-1),"")</f>
        <v>Jacyn Goble</v>
      </c>
      <c r="E23" s="1" t="str">
        <f>IFERROR(LEFT('Ref input'!D23, SEARCH(" (",'Ref input'!D23)-1),"")</f>
        <v>Brent Barnaky</v>
      </c>
      <c r="F23" s="1" t="str">
        <f>IFERROR(LEFT('Ref input'!E23, SEARCH(" (",'Ref input'!E23)-1),"")</f>
        <v>Suyash Mehta</v>
      </c>
      <c r="G23" s="9" t="str">
        <f>IF(A23="","",IF('Score input'!E23&gt;'Score input'!C23,"1","2"))</f>
        <v>1</v>
      </c>
      <c r="H23" s="9">
        <f>IF('Score input'!C23="","",'Score input'!C23)</f>
        <v>103</v>
      </c>
      <c r="I23" s="9">
        <f>IF('Score input'!E23="","",'Score input'!E23)</f>
        <v>104</v>
      </c>
      <c r="J23" s="9" t="str">
        <f>IF('Players input'!A23="","",'Players input'!A23)</f>
        <v>Pascal Siakam</v>
      </c>
      <c r="K23" s="9" t="str">
        <f>IF('Players input'!B23="","",'Players input'!B23)</f>
        <v>Scottie Barnes</v>
      </c>
      <c r="L23" s="9" t="str">
        <f>IF('Players input'!C23="","",'Players input'!C23)</f>
        <v>Dennis Schröder</v>
      </c>
      <c r="M23" s="9" t="str">
        <f>IF('Players input'!D23="","",'Players input'!D23)</f>
        <v>OG Anunoby</v>
      </c>
      <c r="N23" s="9" t="str">
        <f>IF('Players input'!E23="","",'Players input'!E23)</f>
        <v>Jakob Poeltl</v>
      </c>
      <c r="O23" s="9" t="str">
        <f>IF('Players input'!F23="","",'Players input'!F23)</f>
        <v>DeMar DeRozan</v>
      </c>
      <c r="P23" s="9" t="str">
        <f>IF('Players input'!G23="","",'Players input'!G23)</f>
        <v>Nikola Vučević</v>
      </c>
      <c r="Q23" s="9" t="str">
        <f>IF('Players input'!H23="","",'Players input'!H23)</f>
        <v>Coby White</v>
      </c>
      <c r="R23" s="9" t="str">
        <f>IF('Players input'!I23="","",'Players input'!I23)</f>
        <v>Zach LaVine</v>
      </c>
      <c r="S23" s="9" t="str">
        <f>IF('Players input'!J23="","",'Players input'!J23)</f>
        <v>Patrick Williams</v>
      </c>
      <c r="T23" s="25">
        <f>IFERROR('Players input'!$K23/'Players input'!$L23,"")</f>
        <v>1.1904761904761905</v>
      </c>
      <c r="U23" s="25" t="str">
        <f>IF('Players input'!$M23="","",'Players input'!$M23)</f>
        <v>8</v>
      </c>
      <c r="V23" s="25" t="str">
        <f>IF('Players input'!$N23="","",'Players input'!$N23)</f>
        <v>16</v>
      </c>
      <c r="W23" s="25">
        <f>IFERROR('Players input'!$K23/'Players input'!$O23,"")</f>
        <v>0.64102564102564108</v>
      </c>
      <c r="X23" s="25">
        <f>IFERROR('Players input'!$P23/'Players input'!$Q23,"")</f>
        <v>1.125</v>
      </c>
      <c r="Y23" s="25" t="str">
        <f>IF('Players input'!$R23="","",'Players input'!$R23)</f>
        <v>15</v>
      </c>
      <c r="Z23" s="25" t="str">
        <f>IF('Players input'!$S23="","",'Players input'!$S23)</f>
        <v>22</v>
      </c>
      <c r="AA23" s="25">
        <f>IFERROR('Players input'!$P23/'Players input'!$T23,"")</f>
        <v>0.48648648648648651</v>
      </c>
    </row>
    <row r="24" spans="1:27" x14ac:dyDescent="0.25">
      <c r="A24" s="4">
        <f>IF('Ref input'!A24="","",'Ref input'!A24)</f>
        <v>45226</v>
      </c>
      <c r="B24" s="1" t="str">
        <f>IFERROR(LEFT('Ref input'!B24, SEARCH(" @",'Ref input'!B24)-1),"")</f>
        <v>Houston</v>
      </c>
      <c r="C24" s="1" t="str">
        <f>IFERROR(TRIM(RIGHT('Ref input'!B24,LEN('Ref input'!B24)-SEARCH("@ ",'Ref input'!B24))),"")</f>
        <v>San Antonio</v>
      </c>
      <c r="D24" s="1" t="str">
        <f>IFERROR(LEFT('Ref input'!C24, SEARCH(" (",'Ref input'!C24)-1),"")</f>
        <v>Brian Forte</v>
      </c>
      <c r="E24" s="1" t="str">
        <f>IFERROR(LEFT('Ref input'!D24, SEARCH(" (",'Ref input'!D24)-1),"")</f>
        <v>Karl Lane</v>
      </c>
      <c r="F24" s="1" t="str">
        <f>IFERROR(LEFT('Ref input'!E24, SEARCH(" (",'Ref input'!E24)-1),"")</f>
        <v>Matt Kallio</v>
      </c>
      <c r="G24" s="9" t="str">
        <f>IF(A24="","",IF('Score input'!E24&gt;'Score input'!C24,"1","2"))</f>
        <v>1</v>
      </c>
      <c r="H24" s="9">
        <f>IF('Score input'!C24="","",'Score input'!C24)</f>
        <v>122</v>
      </c>
      <c r="I24" s="9">
        <f>IF('Score input'!E24="","",'Score input'!E24)</f>
        <v>126</v>
      </c>
      <c r="J24" s="9" t="str">
        <f>IF('Players input'!A24="","",'Players input'!A24)</f>
        <v>Fred VanVleet</v>
      </c>
      <c r="K24" s="9" t="str">
        <f>IF('Players input'!B24="","",'Players input'!B24)</f>
        <v>Alperen Şengün</v>
      </c>
      <c r="L24" s="9" t="str">
        <f>IF('Players input'!C24="","",'Players input'!C24)</f>
        <v>Dillon Brooks</v>
      </c>
      <c r="M24" s="9" t="str">
        <f>IF('Players input'!D24="","",'Players input'!D24)</f>
        <v>Jalen Green</v>
      </c>
      <c r="N24" s="9" t="str">
        <f>IF('Players input'!E24="","",'Players input'!E24)</f>
        <v>Jabari Smith Jr.</v>
      </c>
      <c r="O24" s="9" t="str">
        <f>IF('Players input'!F24="","",'Players input'!F24)</f>
        <v>Devin Vassell</v>
      </c>
      <c r="P24" s="9" t="str">
        <f>IF('Players input'!G24="","",'Players input'!G24)</f>
        <v>Zach Collins</v>
      </c>
      <c r="Q24" s="9" t="str">
        <f>IF('Players input'!H24="","",'Players input'!H24)</f>
        <v>Keldon Johnson</v>
      </c>
      <c r="R24" s="9" t="str">
        <f>IF('Players input'!I24="","",'Players input'!I24)</f>
        <v>Victor Wembanyama</v>
      </c>
      <c r="S24" s="9" t="str">
        <f>IF('Players input'!J24="","",'Players input'!J24)</f>
        <v>Jeremy Sochan</v>
      </c>
      <c r="T24" s="25">
        <f>IFERROR('Players input'!$K24/'Players input'!$L24,"")</f>
        <v>1.6666666666666667</v>
      </c>
      <c r="U24" s="25" t="str">
        <f>IF('Players input'!$M24="","",'Players input'!$M24)</f>
        <v>11</v>
      </c>
      <c r="V24" s="25" t="str">
        <f>IF('Players input'!$N24="","",'Players input'!$N24)</f>
        <v>10</v>
      </c>
      <c r="W24" s="25">
        <f>IFERROR('Players input'!$K24/'Players input'!$O24,"")</f>
        <v>0.57692307692307687</v>
      </c>
      <c r="X24" s="25">
        <f>IFERROR('Players input'!$P24/'Players input'!$Q24,"")</f>
        <v>1.7777777777777777</v>
      </c>
      <c r="Y24" s="25" t="str">
        <f>IF('Players input'!$R24="","",'Players input'!$R24)</f>
        <v>12</v>
      </c>
      <c r="Z24" s="25" t="str">
        <f>IF('Players input'!$S24="","",'Players input'!$S24)</f>
        <v>21</v>
      </c>
      <c r="AA24" s="25">
        <f>IFERROR('Players input'!$P24/'Players input'!$T24,"")</f>
        <v>0.69565217391304346</v>
      </c>
    </row>
    <row r="25" spans="1:27" x14ac:dyDescent="0.25">
      <c r="A25" s="4">
        <f>IF('Ref input'!A25="","",'Ref input'!A25)</f>
        <v>45226</v>
      </c>
      <c r="B25" s="1" t="str">
        <f>IFERROR(LEFT('Ref input'!B25, SEARCH(" @",'Ref input'!B25)-1),"")</f>
        <v>Brooklyn</v>
      </c>
      <c r="C25" s="1" t="str">
        <f>IFERROR(TRIM(RIGHT('Ref input'!B25,LEN('Ref input'!B25)-SEARCH("@ ",'Ref input'!B25))),"")</f>
        <v>Dallas</v>
      </c>
      <c r="D25" s="1" t="str">
        <f>IFERROR(LEFT('Ref input'!C25, SEARCH(" (",'Ref input'!C25)-1),"")</f>
        <v>Josh Tiven</v>
      </c>
      <c r="E25" s="1" t="str">
        <f>IFERROR(LEFT('Ref input'!D25, SEARCH(" (",'Ref input'!D25)-1),"")</f>
        <v>Tyler Ford</v>
      </c>
      <c r="F25" s="1" t="str">
        <f>IFERROR(LEFT('Ref input'!E25, SEARCH(" (",'Ref input'!E25)-1),"")</f>
        <v>Danielle Scott</v>
      </c>
      <c r="G25" s="9" t="str">
        <f>IF(A25="","",IF('Score input'!E25&gt;'Score input'!C25,"1","2"))</f>
        <v>1</v>
      </c>
      <c r="H25" s="9">
        <f>IF('Score input'!C25="","",'Score input'!C25)</f>
        <v>120</v>
      </c>
      <c r="I25" s="9">
        <f>IF('Score input'!E25="","",'Score input'!E25)</f>
        <v>125</v>
      </c>
      <c r="J25" s="9" t="str">
        <f>IF('Players input'!A25="","",'Players input'!A25)</f>
        <v>Spencer Dinwiddie</v>
      </c>
      <c r="K25" s="9" t="str">
        <f>IF('Players input'!B25="","",'Players input'!B25)</f>
        <v>Mikal Bridges</v>
      </c>
      <c r="L25" s="9" t="str">
        <f>IF('Players input'!C25="","",'Players input'!C25)</f>
        <v>Cam Thomas</v>
      </c>
      <c r="M25" s="9" t="str">
        <f>IF('Players input'!D25="","",'Players input'!D25)</f>
        <v>Ben Simmons</v>
      </c>
      <c r="N25" s="9" t="str">
        <f>IF('Players input'!E25="","",'Players input'!E25)</f>
        <v>Dorian Finney-Smith</v>
      </c>
      <c r="O25" s="9" t="str">
        <f>IF('Players input'!F25="","",'Players input'!F25)</f>
        <v>Luka Dončić</v>
      </c>
      <c r="P25" s="9" t="str">
        <f>IF('Players input'!G25="","",'Players input'!G25)</f>
        <v>Kyrie Irving</v>
      </c>
      <c r="Q25" s="9" t="str">
        <f>IF('Players input'!H25="","",'Players input'!H25)</f>
        <v>Grant Williams</v>
      </c>
      <c r="R25" s="9" t="str">
        <f>IF('Players input'!I25="","",'Players input'!I25)</f>
        <v>Dereck Lively II</v>
      </c>
      <c r="S25" s="9" t="str">
        <f>IF('Players input'!J25="","",'Players input'!J25)</f>
        <v>Derrick Jones Jr.</v>
      </c>
      <c r="T25" s="25">
        <f>IFERROR('Players input'!$K25/'Players input'!$L25,"")</f>
        <v>2</v>
      </c>
      <c r="U25" s="25" t="str">
        <f>IF('Players input'!$M25="","",'Players input'!$M25)</f>
        <v>10</v>
      </c>
      <c r="V25" s="25" t="str">
        <f>IF('Players input'!$N25="","",'Players input'!$N25)</f>
        <v>9</v>
      </c>
      <c r="W25" s="25">
        <f>IFERROR('Players input'!$K25/'Players input'!$O25,"")</f>
        <v>0.66666666666666663</v>
      </c>
      <c r="X25" s="25">
        <f>IFERROR('Players input'!$P25/'Players input'!$Q25,"")</f>
        <v>2.2222222222222223</v>
      </c>
      <c r="Y25" s="25" t="str">
        <f>IF('Players input'!$R25="","",'Players input'!$R25)</f>
        <v>8</v>
      </c>
      <c r="Z25" s="25" t="str">
        <f>IF('Players input'!$S25="","",'Players input'!$S25)</f>
        <v>22</v>
      </c>
      <c r="AA25" s="25">
        <f>IFERROR('Players input'!$P25/'Players input'!$T25,"")</f>
        <v>0.45454545454545453</v>
      </c>
    </row>
    <row r="26" spans="1:27" x14ac:dyDescent="0.25">
      <c r="A26" s="4">
        <f>IF('Ref input'!A26="","",'Ref input'!A26)</f>
        <v>45226</v>
      </c>
      <c r="B26" s="1" t="str">
        <f>IFERROR(LEFT('Ref input'!B26, SEARCH(" @",'Ref input'!B26)-1),"")</f>
        <v>LA Clippers</v>
      </c>
      <c r="C26" s="1" t="str">
        <f>IFERROR(TRIM(RIGHT('Ref input'!B26,LEN('Ref input'!B26)-SEARCH("@ ",'Ref input'!B26))),"")</f>
        <v>Utah</v>
      </c>
      <c r="D26" s="1" t="str">
        <f>IFERROR(LEFT('Ref input'!C26, SEARCH(" (",'Ref input'!C26)-1),"")</f>
        <v>David Guthrie</v>
      </c>
      <c r="E26" s="1" t="str">
        <f>IFERROR(LEFT('Ref input'!D26, SEARCH(" (",'Ref input'!D26)-1),"")</f>
        <v>Kevin Cutler</v>
      </c>
      <c r="F26" s="1" t="str">
        <f>IFERROR(LEFT('Ref input'!E26, SEARCH(" (",'Ref input'!E26)-1),"")</f>
        <v>Jason Goldenberg</v>
      </c>
      <c r="G26" s="9" t="str">
        <f>IF(A26="","",IF('Score input'!E26&gt;'Score input'!C26,"1","2"))</f>
        <v>1</v>
      </c>
      <c r="H26" s="9">
        <f>IF('Score input'!C26="","",'Score input'!C26)</f>
        <v>118</v>
      </c>
      <c r="I26" s="9">
        <f>IF('Score input'!E26="","",'Score input'!E26)</f>
        <v>120</v>
      </c>
      <c r="J26" s="9" t="str">
        <f>IF('Players input'!A26="","",'Players input'!A26)</f>
        <v>Paul George</v>
      </c>
      <c r="K26" s="9" t="str">
        <f>IF('Players input'!B26="","",'Players input'!B26)</f>
        <v>Russell Westbrook</v>
      </c>
      <c r="L26" s="9" t="str">
        <f>IF('Players input'!C26="","",'Players input'!C26)</f>
        <v>Kawhi Leonard</v>
      </c>
      <c r="M26" s="9" t="str">
        <f>IF('Players input'!D26="","",'Players input'!D26)</f>
        <v>Robert Covington</v>
      </c>
      <c r="N26" s="9" t="str">
        <f>IF('Players input'!E26="","",'Players input'!E26)</f>
        <v>Ivica Zubac</v>
      </c>
      <c r="O26" s="9" t="str">
        <f>IF('Players input'!F26="","",'Players input'!F26)</f>
        <v>Lauri Markkanen</v>
      </c>
      <c r="P26" s="9" t="str">
        <f>IF('Players input'!G26="","",'Players input'!G26)</f>
        <v>John Collins</v>
      </c>
      <c r="Q26" s="9" t="str">
        <f>IF('Players input'!H26="","",'Players input'!H26)</f>
        <v>Jordan Clarkson</v>
      </c>
      <c r="R26" s="9" t="str">
        <f>IF('Players input'!I26="","",'Players input'!I26)</f>
        <v>Talen Horton-Tucker</v>
      </c>
      <c r="S26" s="9" t="str">
        <f>IF('Players input'!J26="","",'Players input'!J26)</f>
        <v>Walker Kessler</v>
      </c>
      <c r="T26" s="25">
        <f>IFERROR('Players input'!$K26/'Players input'!$L26,"")</f>
        <v>1.2142857142857142</v>
      </c>
      <c r="U26" s="25" t="str">
        <f>IF('Players input'!$M26="","",'Players input'!$M26)</f>
        <v>6</v>
      </c>
      <c r="V26" s="25" t="str">
        <f>IF('Players input'!$N26="","",'Players input'!$N26)</f>
        <v>22</v>
      </c>
      <c r="W26" s="25">
        <f>IFERROR('Players input'!$K26/'Players input'!$O26,"")</f>
        <v>0.41463414634146339</v>
      </c>
      <c r="X26" s="25">
        <f>IFERROR('Players input'!$P26/'Players input'!$Q26,"")</f>
        <v>1.9285714285714286</v>
      </c>
      <c r="Y26" s="25" t="str">
        <f>IF('Players input'!$R26="","",'Players input'!$R26)</f>
        <v>17</v>
      </c>
      <c r="Z26" s="25" t="str">
        <f>IF('Players input'!$S26="","",'Players input'!$S26)</f>
        <v>20</v>
      </c>
      <c r="AA26" s="25">
        <f>IFERROR('Players input'!$P26/'Players input'!$T26,"")</f>
        <v>0.6428571428571429</v>
      </c>
    </row>
    <row r="27" spans="1:27" x14ac:dyDescent="0.25">
      <c r="A27" s="4">
        <f>IF('Ref input'!A27="","",'Ref input'!A27)</f>
        <v>45226</v>
      </c>
      <c r="B27" s="1" t="str">
        <f>IFERROR(LEFT('Ref input'!B27, SEARCH(" @",'Ref input'!B27)-1),"")</f>
        <v>Orlando</v>
      </c>
      <c r="C27" s="1" t="str">
        <f>IFERROR(TRIM(RIGHT('Ref input'!B27,LEN('Ref input'!B27)-SEARCH("@ ",'Ref input'!B27))),"")</f>
        <v>Portland</v>
      </c>
      <c r="D27" s="1" t="str">
        <f>IFERROR(LEFT('Ref input'!C27, SEARCH(" (",'Ref input'!C27)-1),"")</f>
        <v>James Williams</v>
      </c>
      <c r="E27" s="1" t="str">
        <f>IFERROR(LEFT('Ref input'!D27, SEARCH(" (",'Ref input'!D27)-1),"")</f>
        <v>Sean Corbin</v>
      </c>
      <c r="F27" s="1" t="str">
        <f>IFERROR(LEFT('Ref input'!E27, SEARCH(" (",'Ref input'!E27)-1),"")</f>
        <v>JT Orr</v>
      </c>
      <c r="G27" s="9" t="str">
        <f>IF(A27="","",IF('Score input'!E27&gt;'Score input'!C27,"1","2"))</f>
        <v>2</v>
      </c>
      <c r="H27" s="9">
        <f>IF('Score input'!C27="","",'Score input'!C27)</f>
        <v>102</v>
      </c>
      <c r="I27" s="9">
        <f>IF('Score input'!E27="","",'Score input'!E27)</f>
        <v>97</v>
      </c>
      <c r="J27" s="9" t="str">
        <f>IF('Players input'!A27="","",'Players input'!A27)</f>
        <v>Franz Wagner</v>
      </c>
      <c r="K27" s="9" t="str">
        <f>IF('Players input'!B27="","",'Players input'!B27)</f>
        <v>Paolo Banchero</v>
      </c>
      <c r="L27" s="9" t="str">
        <f>IF('Players input'!C27="","",'Players input'!C27)</f>
        <v>Jalen Suggs</v>
      </c>
      <c r="M27" s="9" t="str">
        <f>IF('Players input'!D27="","",'Players input'!D27)</f>
        <v>Wendell Carter Jr.</v>
      </c>
      <c r="N27" s="9" t="str">
        <f>IF('Players input'!E27="","",'Players input'!E27)</f>
        <v>Markelle Fultz</v>
      </c>
      <c r="O27" s="9" t="str">
        <f>IF('Players input'!F27="","",'Players input'!F27)</f>
        <v>Shaedon Sharpe</v>
      </c>
      <c r="P27" s="9" t="str">
        <f>IF('Players input'!G27="","",'Players input'!G27)</f>
        <v>Jerami Grant</v>
      </c>
      <c r="Q27" s="9" t="str">
        <f>IF('Players input'!H27="","",'Players input'!H27)</f>
        <v>Deandre Ayton</v>
      </c>
      <c r="R27" s="9" t="str">
        <f>IF('Players input'!I27="","",'Players input'!I27)</f>
        <v>Scoot Henderson</v>
      </c>
      <c r="S27" s="9" t="str">
        <f>IF('Players input'!J27="","",'Players input'!J27)</f>
        <v>Matisse Thybulle</v>
      </c>
      <c r="T27" s="25">
        <f>IFERROR('Players input'!$K27/'Players input'!$L27,"")</f>
        <v>1.5714285714285714</v>
      </c>
      <c r="U27" s="25" t="str">
        <f>IF('Players input'!$M27="","",'Players input'!$M27)</f>
        <v>10</v>
      </c>
      <c r="V27" s="25" t="str">
        <f>IF('Players input'!$N27="","",'Players input'!$N27)</f>
        <v>21</v>
      </c>
      <c r="W27" s="25">
        <f>IFERROR('Players input'!$K27/'Players input'!$O27,"")</f>
        <v>0.61111111111111116</v>
      </c>
      <c r="X27" s="25">
        <f>IFERROR('Players input'!$P27/'Players input'!$Q27,"")</f>
        <v>0.9375</v>
      </c>
      <c r="Y27" s="25" t="str">
        <f>IF('Players input'!$R27="","",'Players input'!$R27)</f>
        <v>15</v>
      </c>
      <c r="Z27" s="25" t="str">
        <f>IF('Players input'!$S27="","",'Players input'!$S27)</f>
        <v>18</v>
      </c>
      <c r="AA27" s="25">
        <f>IFERROR('Players input'!$P27/'Players input'!$T27,"")</f>
        <v>0.42857142857142855</v>
      </c>
    </row>
    <row r="28" spans="1:27" x14ac:dyDescent="0.25">
      <c r="A28" s="4">
        <f>IF('Ref input'!A28="","",'Ref input'!A28)</f>
        <v>45226</v>
      </c>
      <c r="B28" s="1" t="str">
        <f>IFERROR(LEFT('Ref input'!B28, SEARCH(" @",'Ref input'!B28)-1),"")</f>
        <v>Golden State</v>
      </c>
      <c r="C28" s="1" t="str">
        <f>IFERROR(TRIM(RIGHT('Ref input'!B28,LEN('Ref input'!B28)-SEARCH("@ ",'Ref input'!B28))),"")</f>
        <v>Sacramento</v>
      </c>
      <c r="D28" s="1" t="str">
        <f>IFERROR(LEFT('Ref input'!C28, SEARCH(" (",'Ref input'!C28)-1),"")</f>
        <v>Zach Zarba</v>
      </c>
      <c r="E28" s="1" t="str">
        <f>IFERROR(LEFT('Ref input'!D28, SEARCH(" (",'Ref input'!D28)-1),"")</f>
        <v>JB DeRosa</v>
      </c>
      <c r="F28" s="1" t="str">
        <f>IFERROR(LEFT('Ref input'!E28, SEARCH(" (",'Ref input'!E28)-1),"")</f>
        <v>CJ Washington</v>
      </c>
      <c r="G28" s="9" t="str">
        <f>IF(A28="","",IF('Score input'!E28&gt;'Score input'!C28,"1","2"))</f>
        <v>2</v>
      </c>
      <c r="H28" s="9">
        <f>IF('Score input'!C28="","",'Score input'!C28)</f>
        <v>122</v>
      </c>
      <c r="I28" s="9">
        <f>IF('Score input'!E28="","",'Score input'!E28)</f>
        <v>114</v>
      </c>
      <c r="J28" s="9" t="str">
        <f>IF('Players input'!A28="","",'Players input'!A28)</f>
        <v>Stephen Curry</v>
      </c>
      <c r="K28" s="9" t="str">
        <f>IF('Players input'!B28="","",'Players input'!B28)</f>
        <v>Chris Paul</v>
      </c>
      <c r="L28" s="9" t="str">
        <f>IF('Players input'!C28="","",'Players input'!C28)</f>
        <v>Klay Thompson</v>
      </c>
      <c r="M28" s="9" t="str">
        <f>IF('Players input'!D28="","",'Players input'!D28)</f>
        <v>Kevon Looney</v>
      </c>
      <c r="N28" s="9" t="str">
        <f>IF('Players input'!E28="","",'Players input'!E28)</f>
        <v>Andrew Wiggins</v>
      </c>
      <c r="O28" s="9" t="str">
        <f>IF('Players input'!F28="","",'Players input'!F28)</f>
        <v>Keegan Murray</v>
      </c>
      <c r="P28" s="9" t="str">
        <f>IF('Players input'!G28="","",'Players input'!G28)</f>
        <v>De'Aaron Fox</v>
      </c>
      <c r="Q28" s="9" t="str">
        <f>IF('Players input'!H28="","",'Players input'!H28)</f>
        <v>Domantas Sabonis</v>
      </c>
      <c r="R28" s="9" t="str">
        <f>IF('Players input'!I28="","",'Players input'!I28)</f>
        <v>Harrison Barnes</v>
      </c>
      <c r="S28" s="9" t="str">
        <f>IF('Players input'!J28="","",'Players input'!J28)</f>
        <v>Kevin Huerter</v>
      </c>
      <c r="T28" s="25">
        <f>IFERROR('Players input'!$K28/'Players input'!$L28,"")</f>
        <v>1.6842105263157894</v>
      </c>
      <c r="U28" s="25" t="str">
        <f>IF('Players input'!$M28="","",'Players input'!$M28)</f>
        <v>7</v>
      </c>
      <c r="V28" s="25" t="str">
        <f>IF('Players input'!$N28="","",'Players input'!$N28)</f>
        <v>12</v>
      </c>
      <c r="W28" s="25">
        <f>IFERROR('Players input'!$K28/'Players input'!$O28,"")</f>
        <v>0.66666666666666663</v>
      </c>
      <c r="X28" s="25">
        <f>IFERROR('Players input'!$P28/'Players input'!$Q28,"")</f>
        <v>1.7142857142857142</v>
      </c>
      <c r="Y28" s="25" t="str">
        <f>IF('Players input'!$R28="","",'Players input'!$R28)</f>
        <v>10</v>
      </c>
      <c r="Z28" s="25" t="str">
        <f>IF('Players input'!$S28="","",'Players input'!$S28)</f>
        <v>20</v>
      </c>
      <c r="AA28" s="25">
        <f>IFERROR('Players input'!$P28/'Players input'!$T28,"")</f>
        <v>0.58536585365853655</v>
      </c>
    </row>
    <row r="29" spans="1:27" x14ac:dyDescent="0.25">
      <c r="A29" s="4">
        <f>IF('Ref input'!A29="","",'Ref input'!A29)</f>
        <v>45227</v>
      </c>
      <c r="B29" s="1" t="str">
        <f>IFERROR(LEFT('Ref input'!B29, SEARCH(" @",'Ref input'!B29)-1),"")</f>
        <v>Chicago</v>
      </c>
      <c r="C29" s="1" t="str">
        <f>IFERROR(TRIM(RIGHT('Ref input'!B29,LEN('Ref input'!B29)-SEARCH("@ ",'Ref input'!B29))),"")</f>
        <v>Detroit</v>
      </c>
      <c r="D29" s="1" t="str">
        <f>IFERROR(LEFT('Ref input'!C29, SEARCH(" (",'Ref input'!C29)-1),"")</f>
        <v>Mark Lindsay</v>
      </c>
      <c r="E29" s="1" t="str">
        <f>IFERROR(LEFT('Ref input'!D29, SEARCH(" (",'Ref input'!D29)-1),"")</f>
        <v>Natalie Sago</v>
      </c>
      <c r="F29" s="1" t="str">
        <f>IFERROR(LEFT('Ref input'!E29, SEARCH(" (",'Ref input'!E29)-1),"")</f>
        <v>Dannica Mosher</v>
      </c>
      <c r="G29" s="9" t="str">
        <f>IF(A29="","",IF('Score input'!E29&gt;'Score input'!C29,"1","2"))</f>
        <v>1</v>
      </c>
      <c r="H29" s="9">
        <f>IF('Score input'!C29="","",'Score input'!C29)</f>
        <v>102</v>
      </c>
      <c r="I29" s="9">
        <f>IF('Score input'!E29="","",'Score input'!E29)</f>
        <v>118</v>
      </c>
      <c r="J29" s="9" t="str">
        <f>IF('Players input'!A29="","",'Players input'!A29)</f>
        <v>Zach LaVine</v>
      </c>
      <c r="K29" s="9" t="str">
        <f>IF('Players input'!B29="","",'Players input'!B29)</f>
        <v>Nikola Vučević</v>
      </c>
      <c r="L29" s="9" t="str">
        <f>IF('Players input'!C29="","",'Players input'!C29)</f>
        <v>DeMar DeRozan</v>
      </c>
      <c r="M29" s="9" t="str">
        <f>IF('Players input'!D29="","",'Players input'!D29)</f>
        <v>Coby White</v>
      </c>
      <c r="N29" s="9" t="str">
        <f>IF('Players input'!E29="","",'Players input'!E29)</f>
        <v>Patrick Williams</v>
      </c>
      <c r="O29" s="9" t="str">
        <f>IF('Players input'!F29="","",'Players input'!F29)</f>
        <v>Cade Cunningham</v>
      </c>
      <c r="P29" s="9" t="str">
        <f>IF('Players input'!G29="","",'Players input'!G29)</f>
        <v>Isaiah Stewart</v>
      </c>
      <c r="Q29" s="9" t="str">
        <f>IF('Players input'!H29="","",'Players input'!H29)</f>
        <v>Jalen Duren</v>
      </c>
      <c r="R29" s="9" t="str">
        <f>IF('Players input'!I29="","",'Players input'!I29)</f>
        <v>Ausar Thompson</v>
      </c>
      <c r="S29" s="9" t="str">
        <f>IF('Players input'!J29="","",'Players input'!J29)</f>
        <v>Killian Hayes</v>
      </c>
      <c r="T29" s="25">
        <f>IFERROR('Players input'!$K29/'Players input'!$L29,"")</f>
        <v>2</v>
      </c>
      <c r="U29" s="25" t="str">
        <f>IF('Players input'!$M29="","",'Players input'!$M29)</f>
        <v>13</v>
      </c>
      <c r="V29" s="25" t="str">
        <f>IF('Players input'!$N29="","",'Players input'!$N29)</f>
        <v>13</v>
      </c>
      <c r="W29" s="25">
        <f>IFERROR('Players input'!$K29/'Players input'!$O29,"")</f>
        <v>0.41025641025641024</v>
      </c>
      <c r="X29" s="25">
        <f>IFERROR('Players input'!$P29/'Players input'!$Q29,"")</f>
        <v>1.9333333333333333</v>
      </c>
      <c r="Y29" s="25" t="str">
        <f>IF('Players input'!$R29="","",'Players input'!$R29)</f>
        <v>15</v>
      </c>
      <c r="Z29" s="25" t="str">
        <f>IF('Players input'!$S29="","",'Players input'!$S29)</f>
        <v>16</v>
      </c>
      <c r="AA29" s="25">
        <f>IFERROR('Players input'!$P29/'Players input'!$T29,"")</f>
        <v>0.64444444444444449</v>
      </c>
    </row>
    <row r="30" spans="1:27" x14ac:dyDescent="0.25">
      <c r="A30" s="4">
        <f>IF('Ref input'!A30="","",'Ref input'!A30)</f>
        <v>45227</v>
      </c>
      <c r="B30" s="1" t="str">
        <f>IFERROR(LEFT('Ref input'!B30, SEARCH(" @",'Ref input'!B30)-1),"")</f>
        <v>Memphis</v>
      </c>
      <c r="C30" s="1" t="str">
        <f>IFERROR(TRIM(RIGHT('Ref input'!B30,LEN('Ref input'!B30)-SEARCH("@ ",'Ref input'!B30))),"")</f>
        <v>Washington</v>
      </c>
      <c r="D30" s="1" t="str">
        <f>IFERROR(LEFT('Ref input'!C30, SEARCH(" (",'Ref input'!C30)-1),"")</f>
        <v>Gediminas Petraitis</v>
      </c>
      <c r="E30" s="1" t="str">
        <f>IFERROR(LEFT('Ref input'!D30, SEARCH(" (",'Ref input'!D30)-1),"")</f>
        <v>Aaron Smith</v>
      </c>
      <c r="F30" s="1" t="str">
        <f>IFERROR(LEFT('Ref input'!E30, SEARCH(" (",'Ref input'!E30)-1),"")</f>
        <v>Mousa Dagher</v>
      </c>
      <c r="G30" s="9" t="str">
        <f>IF(A30="","",IF('Score input'!E30&gt;'Score input'!C30,"1","2"))</f>
        <v>1</v>
      </c>
      <c r="H30" s="9">
        <f>IF('Score input'!C30="","",'Score input'!C30)</f>
        <v>106</v>
      </c>
      <c r="I30" s="9">
        <f>IF('Score input'!E30="","",'Score input'!E30)</f>
        <v>113</v>
      </c>
      <c r="J30" s="9" t="str">
        <f>IF('Players input'!A30="","",'Players input'!A30)</f>
        <v>Desmond Bane</v>
      </c>
      <c r="K30" s="9" t="str">
        <f>IF('Players input'!B30="","",'Players input'!B30)</f>
        <v>Ziaire Williams</v>
      </c>
      <c r="L30" s="9" t="str">
        <f>IF('Players input'!C30="","",'Players input'!C30)</f>
        <v>Marcus Smart</v>
      </c>
      <c r="M30" s="9" t="str">
        <f>IF('Players input'!D30="","",'Players input'!D30)</f>
        <v>Jaren Jackson Jr.</v>
      </c>
      <c r="N30" s="9" t="str">
        <f>IF('Players input'!E30="","",'Players input'!E30)</f>
        <v>Xavier Tillman Sr.</v>
      </c>
      <c r="O30" s="9" t="str">
        <f>IF('Players input'!F30="","",'Players input'!F30)</f>
        <v>Kyle Kuzma</v>
      </c>
      <c r="P30" s="9" t="str">
        <f>IF('Players input'!G30="","",'Players input'!G30)</f>
        <v>Jordan Poole</v>
      </c>
      <c r="Q30" s="9" t="str">
        <f>IF('Players input'!H30="","",'Players input'!H30)</f>
        <v>Daniel Gafford</v>
      </c>
      <c r="R30" s="9" t="str">
        <f>IF('Players input'!I30="","",'Players input'!I30)</f>
        <v>Tyus Jones</v>
      </c>
      <c r="S30" s="9" t="str">
        <f>IF('Players input'!J30="","",'Players input'!J30)</f>
        <v>Deni Avdija</v>
      </c>
      <c r="T30" s="25">
        <f>IFERROR('Players input'!$K30/'Players input'!$L30,"")</f>
        <v>1.6875</v>
      </c>
      <c r="U30" s="25" t="str">
        <f>IF('Players input'!$M30="","",'Players input'!$M30)</f>
        <v>6</v>
      </c>
      <c r="V30" s="25" t="str">
        <f>IF('Players input'!$N30="","",'Players input'!$N30)</f>
        <v>9</v>
      </c>
      <c r="W30" s="25">
        <f>IFERROR('Players input'!$K30/'Players input'!$O30,"")</f>
        <v>0.69230769230769229</v>
      </c>
      <c r="X30" s="25">
        <f>IFERROR('Players input'!$P30/'Players input'!$Q30,"")</f>
        <v>2.1818181818181817</v>
      </c>
      <c r="Y30" s="25" t="str">
        <f>IF('Players input'!$R30="","",'Players input'!$R30)</f>
        <v>11</v>
      </c>
      <c r="Z30" s="25" t="str">
        <f>IF('Players input'!$S30="","",'Players input'!$S30)</f>
        <v>17</v>
      </c>
      <c r="AA30" s="25">
        <f>IFERROR('Players input'!$P30/'Players input'!$T30,"")</f>
        <v>0.6</v>
      </c>
    </row>
    <row r="31" spans="1:27" x14ac:dyDescent="0.25">
      <c r="A31" s="4">
        <f>IF('Ref input'!A31="","",'Ref input'!A31)</f>
        <v>45227</v>
      </c>
      <c r="B31" s="1" t="str">
        <f>IFERROR(LEFT('Ref input'!B31, SEARCH(" @",'Ref input'!B31)-1),"")</f>
        <v>New York</v>
      </c>
      <c r="C31" s="1" t="str">
        <f>IFERROR(TRIM(RIGHT('Ref input'!B31,LEN('Ref input'!B31)-SEARCH("@ ",'Ref input'!B31))),"")</f>
        <v>New Orleans</v>
      </c>
      <c r="D31" s="1" t="str">
        <f>IFERROR(LEFT('Ref input'!C31, SEARCH(" (",'Ref input'!C31)-1),"")</f>
        <v>Sean Wright</v>
      </c>
      <c r="E31" s="1" t="str">
        <f>IFERROR(LEFT('Ref input'!D31, SEARCH(" (",'Ref input'!D31)-1),"")</f>
        <v>Tom Washington</v>
      </c>
      <c r="F31" s="1" t="str">
        <f>IFERROR(LEFT('Ref input'!E31, SEARCH(" (",'Ref input'!E31)-1),"")</f>
        <v>Matt Kallio</v>
      </c>
      <c r="G31" s="9" t="str">
        <f>IF(A31="","",IF('Score input'!E31&gt;'Score input'!C31,"1","2"))</f>
        <v>1</v>
      </c>
      <c r="H31" s="9">
        <f>IF('Score input'!C31="","",'Score input'!C31)</f>
        <v>87</v>
      </c>
      <c r="I31" s="9">
        <f>IF('Score input'!E31="","",'Score input'!E31)</f>
        <v>96</v>
      </c>
      <c r="J31" s="9" t="str">
        <f>IF('Players input'!A31="","",'Players input'!A31)</f>
        <v>Julius Randle</v>
      </c>
      <c r="K31" s="9" t="str">
        <f>IF('Players input'!B31="","",'Players input'!B31)</f>
        <v>Jalen Brunson</v>
      </c>
      <c r="L31" s="9" t="str">
        <f>IF('Players input'!C31="","",'Players input'!C31)</f>
        <v>RJ Barrett</v>
      </c>
      <c r="M31" s="9" t="str">
        <f>IF('Players input'!D31="","",'Players input'!D31)</f>
        <v>Mitchell Robinson</v>
      </c>
      <c r="N31" s="9" t="str">
        <f>IF('Players input'!E31="","",'Players input'!E31)</f>
        <v>Quentin Grimes</v>
      </c>
      <c r="O31" s="9" t="str">
        <f>IF('Players input'!F31="","",'Players input'!F31)</f>
        <v>Brandon Ingram</v>
      </c>
      <c r="P31" s="9" t="str">
        <f>IF('Players input'!G31="","",'Players input'!G31)</f>
        <v>CJ McCollum</v>
      </c>
      <c r="Q31" s="9" t="str">
        <f>IF('Players input'!H31="","",'Players input'!H31)</f>
        <v>Zion Williamson</v>
      </c>
      <c r="R31" s="9" t="str">
        <f>IF('Players input'!I31="","",'Players input'!I31)</f>
        <v>Herbert Jones</v>
      </c>
      <c r="S31" s="9" t="str">
        <f>IF('Players input'!J31="","",'Players input'!J31)</f>
        <v>Jonas Valančiūnas</v>
      </c>
      <c r="T31" s="25">
        <f>IFERROR('Players input'!$K31/'Players input'!$L31,"")</f>
        <v>1.0555555555555556</v>
      </c>
      <c r="U31" s="25" t="str">
        <f>IF('Players input'!$M31="","",'Players input'!$M31)</f>
        <v>16</v>
      </c>
      <c r="V31" s="25" t="str">
        <f>IF('Players input'!$N31="","",'Players input'!$N31)</f>
        <v>14</v>
      </c>
      <c r="W31" s="25">
        <f>IFERROR('Players input'!$K31/'Players input'!$O31,"")</f>
        <v>0.5757575757575758</v>
      </c>
      <c r="X31" s="25">
        <f>IFERROR('Players input'!$P31/'Players input'!$Q31,"")</f>
        <v>1.5384615384615385</v>
      </c>
      <c r="Y31" s="25" t="str">
        <f>IF('Players input'!$R31="","",'Players input'!$R31)</f>
        <v>4</v>
      </c>
      <c r="Z31" s="25" t="str">
        <f>IF('Players input'!$S31="","",'Players input'!$S31)</f>
        <v>7</v>
      </c>
      <c r="AA31" s="25">
        <f>IFERROR('Players input'!$P31/'Players input'!$T31,"")</f>
        <v>0.5</v>
      </c>
    </row>
    <row r="32" spans="1:27" x14ac:dyDescent="0.25">
      <c r="A32" s="4">
        <f>IF('Ref input'!A32="","",'Ref input'!A32)</f>
        <v>45227</v>
      </c>
      <c r="B32" s="1" t="str">
        <f>IFERROR(LEFT('Ref input'!B32, SEARCH(" @",'Ref input'!B32)-1),"")</f>
        <v>Indiana</v>
      </c>
      <c r="C32" s="1" t="str">
        <f>IFERROR(TRIM(RIGHT('Ref input'!B32,LEN('Ref input'!B32)-SEARCH("@ ",'Ref input'!B32))),"")</f>
        <v>Cleveland</v>
      </c>
      <c r="D32" s="1" t="str">
        <f>IFERROR(LEFT('Ref input'!C32, SEARCH(" (",'Ref input'!C32)-1),"")</f>
        <v>Mitchell Ervin</v>
      </c>
      <c r="E32" s="1" t="str">
        <f>IFERROR(LEFT('Ref input'!D32, SEARCH(" (",'Ref input'!D32)-1),"")</f>
        <v>Ashley Moyer-Gleich</v>
      </c>
      <c r="F32" s="1" t="str">
        <f>IFERROR(LEFT('Ref input'!E32, SEARCH(" (",'Ref input'!E32)-1),"")</f>
        <v>Michael Smith</v>
      </c>
      <c r="G32" s="9" t="str">
        <f>IF(A32="","",IF('Score input'!E32&gt;'Score input'!C32,"1","2"))</f>
        <v>2</v>
      </c>
      <c r="H32" s="9">
        <f>IF('Score input'!C32="","",'Score input'!C32)</f>
        <v>125</v>
      </c>
      <c r="I32" s="9">
        <f>IF('Score input'!E32="","",'Score input'!E32)</f>
        <v>113</v>
      </c>
      <c r="J32" s="9" t="str">
        <f>IF('Players input'!A32="","",'Players input'!A32)</f>
        <v>Bruce Brown</v>
      </c>
      <c r="K32" s="9" t="str">
        <f>IF('Players input'!B32="","",'Players input'!B32)</f>
        <v>Tyrese Haliburton</v>
      </c>
      <c r="L32" s="9" t="str">
        <f>IF('Players input'!C32="","",'Players input'!C32)</f>
        <v>Myles Turner</v>
      </c>
      <c r="M32" s="9" t="str">
        <f>IF('Players input'!D32="","",'Players input'!D32)</f>
        <v>Obi Toppin</v>
      </c>
      <c r="N32" s="9" t="str">
        <f>IF('Players input'!E32="","",'Players input'!E32)</f>
        <v>Bennedict Mathurin</v>
      </c>
      <c r="O32" s="9" t="str">
        <f>IF('Players input'!F32="","",'Players input'!F32)</f>
        <v>Caris LeVert</v>
      </c>
      <c r="P32" s="9" t="str">
        <f>IF('Players input'!G32="","",'Players input'!G32)</f>
        <v>Max Strus</v>
      </c>
      <c r="Q32" s="9" t="str">
        <f>IF('Players input'!H32="","",'Players input'!H32)</f>
        <v>Dean Wade</v>
      </c>
      <c r="R32" s="9" t="str">
        <f>IF('Players input'!I32="","",'Players input'!I32)</f>
        <v>Isaac Okoro</v>
      </c>
      <c r="S32" s="9" t="str">
        <f>IF('Players input'!J32="","",'Players input'!J32)</f>
        <v>Evan Mobley</v>
      </c>
      <c r="T32" s="25">
        <f>IFERROR('Players input'!$K32/'Players input'!$L32,"")</f>
        <v>5.1428571428571432</v>
      </c>
      <c r="U32" s="25" t="str">
        <f>IF('Players input'!$M32="","",'Players input'!$M32)</f>
        <v>11</v>
      </c>
      <c r="V32" s="25" t="str">
        <f>IF('Players input'!$N32="","",'Players input'!$N32)</f>
        <v>14</v>
      </c>
      <c r="W32" s="25">
        <f>IFERROR('Players input'!$K32/'Players input'!$O32,"")</f>
        <v>0.75</v>
      </c>
      <c r="X32" s="25">
        <f>IFERROR('Players input'!$P32/'Players input'!$Q32,"")</f>
        <v>4.833333333333333</v>
      </c>
      <c r="Y32" s="25" t="str">
        <f>IF('Players input'!$R32="","",'Players input'!$R32)</f>
        <v>18</v>
      </c>
      <c r="Z32" s="25" t="str">
        <f>IF('Players input'!$S32="","",'Players input'!$S32)</f>
        <v>15</v>
      </c>
      <c r="AA32" s="25">
        <f>IFERROR('Players input'!$P32/'Players input'!$T32,"")</f>
        <v>0.67441860465116277</v>
      </c>
    </row>
    <row r="33" spans="1:27" x14ac:dyDescent="0.25">
      <c r="A33" s="4">
        <f>IF('Ref input'!A33="","",'Ref input'!A33)</f>
        <v>45227</v>
      </c>
      <c r="B33" s="1" t="str">
        <f>IFERROR(LEFT('Ref input'!B33, SEARCH(" @",'Ref input'!B33)-1),"")</f>
        <v>Philadelphia</v>
      </c>
      <c r="C33" s="1" t="str">
        <f>IFERROR(TRIM(RIGHT('Ref input'!B33,LEN('Ref input'!B33)-SEARCH("@ ",'Ref input'!B33))),"")</f>
        <v>Toronto</v>
      </c>
      <c r="D33" s="1" t="str">
        <f>IFERROR(LEFT('Ref input'!C33, SEARCH(" (",'Ref input'!C33)-1),"")</f>
        <v>Marc Davis</v>
      </c>
      <c r="E33" s="1" t="str">
        <f>IFERROR(LEFT('Ref input'!D33, SEARCH(" (",'Ref input'!D33)-1),"")</f>
        <v>Marat Kogut</v>
      </c>
      <c r="F33" s="1" t="str">
        <f>IFERROR(LEFT('Ref input'!E33, SEARCH(" (",'Ref input'!E33)-1),"")</f>
        <v>Matt Boland</v>
      </c>
      <c r="G33" s="9" t="str">
        <f>IF(A33="","",IF('Score input'!E33&gt;'Score input'!C33,"1","2"))</f>
        <v>2</v>
      </c>
      <c r="H33" s="9">
        <f>IF('Score input'!C33="","",'Score input'!C33)</f>
        <v>114</v>
      </c>
      <c r="I33" s="9">
        <f>IF('Score input'!E33="","",'Score input'!E33)</f>
        <v>107</v>
      </c>
      <c r="J33" s="9" t="str">
        <f>IF('Players input'!A33="","",'Players input'!A33)</f>
        <v>Tyrese Maxey</v>
      </c>
      <c r="K33" s="9" t="str">
        <f>IF('Players input'!B33="","",'Players input'!B33)</f>
        <v>Tobias Harris</v>
      </c>
      <c r="L33" s="9" t="str">
        <f>IF('Players input'!C33="","",'Players input'!C33)</f>
        <v>Joel Embiid</v>
      </c>
      <c r="M33" s="9" t="str">
        <f>IF('Players input'!D33="","",'Players input'!D33)</f>
        <v>De'Anthony Melton</v>
      </c>
      <c r="N33" s="9" t="str">
        <f>IF('Players input'!E33="","",'Players input'!E33)</f>
        <v>P.J. Tucker</v>
      </c>
      <c r="O33" s="9" t="str">
        <f>IF('Players input'!F33="","",'Players input'!F33)</f>
        <v>Scottie Barnes</v>
      </c>
      <c r="P33" s="9" t="str">
        <f>IF('Players input'!G33="","",'Players input'!G33)</f>
        <v>Pascal Siakam</v>
      </c>
      <c r="Q33" s="9" t="str">
        <f>IF('Players input'!H33="","",'Players input'!H33)</f>
        <v>Dennis Schröder</v>
      </c>
      <c r="R33" s="9" t="str">
        <f>IF('Players input'!I33="","",'Players input'!I33)</f>
        <v>Gary Trent Jr.</v>
      </c>
      <c r="S33" s="9" t="str">
        <f>IF('Players input'!J33="","",'Players input'!J33)</f>
        <v>Jakob Poeltl</v>
      </c>
      <c r="T33" s="25">
        <f>IFERROR('Players input'!$K33/'Players input'!$L33,"")</f>
        <v>2.7777777777777777</v>
      </c>
      <c r="U33" s="25" t="str">
        <f>IF('Players input'!$M33="","",'Players input'!$M33)</f>
        <v>9</v>
      </c>
      <c r="V33" s="25" t="str">
        <f>IF('Players input'!$N33="","",'Players input'!$N33)</f>
        <v>18</v>
      </c>
      <c r="W33" s="25">
        <f>IFERROR('Players input'!$K33/'Players input'!$O33,"")</f>
        <v>0.58139534883720934</v>
      </c>
      <c r="X33" s="25">
        <f>IFERROR('Players input'!$P33/'Players input'!$Q33,"")</f>
        <v>2.1538461538461537</v>
      </c>
      <c r="Y33" s="25" t="str">
        <f>IF('Players input'!$R33="","",'Players input'!$R33)</f>
        <v>13</v>
      </c>
      <c r="Z33" s="25" t="str">
        <f>IF('Players input'!$S33="","",'Players input'!$S33)</f>
        <v>14</v>
      </c>
      <c r="AA33" s="25">
        <f>IFERROR('Players input'!$P33/'Players input'!$T33,"")</f>
        <v>0.73684210526315785</v>
      </c>
    </row>
    <row r="34" spans="1:27" x14ac:dyDescent="0.25">
      <c r="A34" s="4">
        <f>IF('Ref input'!A34="","",'Ref input'!A34)</f>
        <v>45227</v>
      </c>
      <c r="B34" s="1" t="str">
        <f>IFERROR(LEFT('Ref input'!B34, SEARCH(" @",'Ref input'!B34)-1),"")</f>
        <v>Miami</v>
      </c>
      <c r="C34" s="1" t="str">
        <f>IFERROR(TRIM(RIGHT('Ref input'!B34,LEN('Ref input'!B34)-SEARCH("@ ",'Ref input'!B34))),"")</f>
        <v>Minnesota</v>
      </c>
      <c r="D34" s="1" t="str">
        <f>IFERROR(LEFT('Ref input'!C34, SEARCH(" (",'Ref input'!C34)-1),"")</f>
        <v>Courtney Kirkland</v>
      </c>
      <c r="E34" s="1" t="str">
        <f>IFERROR(LEFT('Ref input'!D34, SEARCH(" (",'Ref input'!D34)-1),"")</f>
        <v>Andy Nagy</v>
      </c>
      <c r="F34" s="1" t="str">
        <f>IFERROR(LEFT('Ref input'!E34, SEARCH(" (",'Ref input'!E34)-1),"")</f>
        <v>Robert Hussey</v>
      </c>
      <c r="G34" s="9" t="str">
        <f>IF(A34="","",IF('Score input'!E34&gt;'Score input'!C34,"1","2"))</f>
        <v>1</v>
      </c>
      <c r="H34" s="9">
        <f>IF('Score input'!C34="","",'Score input'!C34)</f>
        <v>90</v>
      </c>
      <c r="I34" s="9">
        <f>IF('Score input'!E34="","",'Score input'!E34)</f>
        <v>106</v>
      </c>
      <c r="J34" s="9" t="str">
        <f>IF('Players input'!A34="","",'Players input'!A34)</f>
        <v>Tyler Herro</v>
      </c>
      <c r="K34" s="9" t="str">
        <f>IF('Players input'!B34="","",'Players input'!B34)</f>
        <v>Bam Adebayo</v>
      </c>
      <c r="L34" s="9" t="str">
        <f>IF('Players input'!C34="","",'Players input'!C34)</f>
        <v>Kyle Lowry</v>
      </c>
      <c r="M34" s="9" t="str">
        <f>IF('Players input'!D34="","",'Players input'!D34)</f>
        <v>Nikola Jović</v>
      </c>
      <c r="N34" s="9" t="str">
        <f>IF('Players input'!E34="","",'Players input'!E34)</f>
        <v>Jaime Jaquez Jr.</v>
      </c>
      <c r="O34" s="9" t="str">
        <f>IF('Players input'!F34="","",'Players input'!F34)</f>
        <v>Anthony Edwards</v>
      </c>
      <c r="P34" s="9" t="str">
        <f>IF('Players input'!G34="","",'Players input'!G34)</f>
        <v>Karl-Anthony Towns</v>
      </c>
      <c r="Q34" s="9" t="str">
        <f>IF('Players input'!H34="","",'Players input'!H34)</f>
        <v>Rudy Gobert</v>
      </c>
      <c r="R34" s="9" t="str">
        <f>IF('Players input'!I34="","",'Players input'!I34)</f>
        <v>Mike Conley</v>
      </c>
      <c r="S34" s="9" t="str">
        <f>IF('Players input'!J34="","",'Players input'!J34)</f>
        <v>Nickeil Alexander-Walker</v>
      </c>
      <c r="T34" s="25">
        <f>IFERROR('Players input'!$K34/'Players input'!$L34,"")</f>
        <v>1.7142857142857142</v>
      </c>
      <c r="U34" s="25" t="str">
        <f>IF('Players input'!$M34="","",'Players input'!$M34)</f>
        <v>9</v>
      </c>
      <c r="V34" s="25" t="str">
        <f>IF('Players input'!$N34="","",'Players input'!$N34)</f>
        <v>8</v>
      </c>
      <c r="W34" s="25">
        <f>IFERROR('Players input'!$K34/'Players input'!$O34,"")</f>
        <v>0.68571428571428572</v>
      </c>
      <c r="X34" s="25">
        <f>IFERROR('Players input'!$P34/'Players input'!$Q34,"")</f>
        <v>2.1428571428571428</v>
      </c>
      <c r="Y34" s="25" t="str">
        <f>IF('Players input'!$R34="","",'Players input'!$R34)</f>
        <v>7</v>
      </c>
      <c r="Z34" s="25" t="str">
        <f>IF('Players input'!$S34="","",'Players input'!$S34)</f>
        <v>6</v>
      </c>
      <c r="AA34" s="25">
        <f>IFERROR('Players input'!$P34/'Players input'!$T34,"")</f>
        <v>0.68181818181818177</v>
      </c>
    </row>
    <row r="35" spans="1:27" x14ac:dyDescent="0.25">
      <c r="A35" s="4">
        <f>IF('Ref input'!A35="","",'Ref input'!A35)</f>
        <v>45227</v>
      </c>
      <c r="B35" s="1" t="str">
        <f>IFERROR(LEFT('Ref input'!B35, SEARCH(" @",'Ref input'!B35)-1),"")</f>
        <v>Utah</v>
      </c>
      <c r="C35" s="1" t="str">
        <f>IFERROR(TRIM(RIGHT('Ref input'!B35,LEN('Ref input'!B35)-SEARCH("@ ",'Ref input'!B35))),"")</f>
        <v>Phoenix</v>
      </c>
      <c r="D35" s="1" t="str">
        <f>IFERROR(LEFT('Ref input'!C35, SEARCH(" (",'Ref input'!C35)-1),"")</f>
        <v>James Capers</v>
      </c>
      <c r="E35" s="1" t="str">
        <f>IFERROR(LEFT('Ref input'!D35, SEARCH(" (",'Ref input'!D35)-1),"")</f>
        <v>Scott Twardoski</v>
      </c>
      <c r="F35" s="1" t="str">
        <f>IFERROR(LEFT('Ref input'!E35, SEARCH(" (",'Ref input'!E35)-1),"")</f>
        <v>Matt Myers</v>
      </c>
      <c r="G35" s="9" t="str">
        <f>IF(A35="","",IF('Score input'!E35&gt;'Score input'!C35,"1","2"))</f>
        <v>1</v>
      </c>
      <c r="H35" s="9">
        <f>IF('Score input'!C35="","",'Score input'!C35)</f>
        <v>104</v>
      </c>
      <c r="I35" s="9">
        <f>IF('Score input'!E35="","",'Score input'!E35)</f>
        <v>126</v>
      </c>
      <c r="J35" s="9" t="str">
        <f>IF('Players input'!A35="","",'Players input'!A35)</f>
        <v>Lauri Markkanen</v>
      </c>
      <c r="K35" s="9" t="str">
        <f>IF('Players input'!B35="","",'Players input'!B35)</f>
        <v>John Collins</v>
      </c>
      <c r="L35" s="9" t="str">
        <f>IF('Players input'!C35="","",'Players input'!C35)</f>
        <v>Walker Kessler</v>
      </c>
      <c r="M35" s="9" t="str">
        <f>IF('Players input'!D35="","",'Players input'!D35)</f>
        <v>Jordan Clarkson</v>
      </c>
      <c r="N35" s="9" t="str">
        <f>IF('Players input'!E35="","",'Players input'!E35)</f>
        <v>Talen Horton-Tucker</v>
      </c>
      <c r="O35" s="9" t="str">
        <f>IF('Players input'!F35="","",'Players input'!F35)</f>
        <v>Grayson Allen</v>
      </c>
      <c r="P35" s="9" t="str">
        <f>IF('Players input'!G35="","",'Players input'!G35)</f>
        <v>Kevin Durant</v>
      </c>
      <c r="Q35" s="9" t="str">
        <f>IF('Players input'!H35="","",'Players input'!H35)</f>
        <v>Eric Gordon</v>
      </c>
      <c r="R35" s="9" t="str">
        <f>IF('Players input'!I35="","",'Players input'!I35)</f>
        <v>Josh Okogie</v>
      </c>
      <c r="S35" s="9" t="str">
        <f>IF('Players input'!J35="","",'Players input'!J35)</f>
        <v>Jusuf Nurkić</v>
      </c>
      <c r="T35" s="25">
        <f>IFERROR('Players input'!$K35/'Players input'!$L35,"")</f>
        <v>1.4444444444444444</v>
      </c>
      <c r="U35" s="25" t="str">
        <f>IF('Players input'!$M35="","",'Players input'!$M35)</f>
        <v>15</v>
      </c>
      <c r="V35" s="25" t="str">
        <f>IF('Players input'!$N35="","",'Players input'!$N35)</f>
        <v>12</v>
      </c>
      <c r="W35" s="25">
        <f>IFERROR('Players input'!$K35/'Players input'!$O35,"")</f>
        <v>0.65</v>
      </c>
      <c r="X35" s="25">
        <f>IFERROR('Players input'!$P35/'Players input'!$Q35,"")</f>
        <v>2.8181818181818183</v>
      </c>
      <c r="Y35" s="25" t="str">
        <f>IF('Players input'!$R35="","",'Players input'!$R35)</f>
        <v>7</v>
      </c>
      <c r="Z35" s="25" t="str">
        <f>IF('Players input'!$S35="","",'Players input'!$S35)</f>
        <v>26</v>
      </c>
      <c r="AA35" s="25">
        <f>IFERROR('Players input'!$P35/'Players input'!$T35,"")</f>
        <v>0.68888888888888888</v>
      </c>
    </row>
    <row r="36" spans="1:27" x14ac:dyDescent="0.25">
      <c r="A36" s="4">
        <f>IF('Ref input'!A36="","",'Ref input'!A36)</f>
        <v>45228</v>
      </c>
      <c r="B36" s="1" t="str">
        <f>IFERROR(LEFT('Ref input'!B36, SEARCH(" @",'Ref input'!B36)-1),"")</f>
        <v>Denver</v>
      </c>
      <c r="C36" s="1" t="str">
        <f>IFERROR(TRIM(RIGHT('Ref input'!B36,LEN('Ref input'!B36)-SEARCH("@ ",'Ref input'!B36))),"")</f>
        <v>Oklahoma City</v>
      </c>
      <c r="D36" s="1" t="str">
        <f>IFERROR(LEFT('Ref input'!C36, SEARCH(" (",'Ref input'!C36)-1),"")</f>
        <v>Tyler Ford</v>
      </c>
      <c r="E36" s="1" t="str">
        <f>IFERROR(LEFT('Ref input'!D36, SEARCH(" (",'Ref input'!D36)-1),"")</f>
        <v>JB DeRosa</v>
      </c>
      <c r="F36" s="1" t="str">
        <f>IFERROR(LEFT('Ref input'!E36, SEARCH(" (",'Ref input'!E36)-1),"")</f>
        <v>John Conley</v>
      </c>
      <c r="G36" s="9" t="str">
        <f>IF(A36="","",IF('Score input'!E36&gt;'Score input'!C36,"1","2"))</f>
        <v>2</v>
      </c>
      <c r="H36" s="9">
        <f>IF('Score input'!C36="","",'Score input'!C36)</f>
        <v>128</v>
      </c>
      <c r="I36" s="9">
        <f>IF('Score input'!E36="","",'Score input'!E36)</f>
        <v>95</v>
      </c>
      <c r="J36" s="9" t="str">
        <f>IF('Players input'!A36="","",'Players input'!A36)</f>
        <v>Jamal Murray</v>
      </c>
      <c r="K36" s="9" t="str">
        <f>IF('Players input'!B36="","",'Players input'!B36)</f>
        <v>Nikola Jokić</v>
      </c>
      <c r="L36" s="9" t="str">
        <f>IF('Players input'!C36="","",'Players input'!C36)</f>
        <v>Kentavious Caldwell-Pope</v>
      </c>
      <c r="M36" s="9" t="str">
        <f>IF('Players input'!D36="","",'Players input'!D36)</f>
        <v>Michael Porter Jr.</v>
      </c>
      <c r="N36" s="9" t="str">
        <f>IF('Players input'!E36="","",'Players input'!E36)</f>
        <v>Aaron Gordon</v>
      </c>
      <c r="O36" s="9" t="str">
        <f>IF('Players input'!F36="","",'Players input'!F36)</f>
        <v>Shai Gilgeous-Alexander</v>
      </c>
      <c r="P36" s="9" t="str">
        <f>IF('Players input'!G36="","",'Players input'!G36)</f>
        <v>Jalen Williams</v>
      </c>
      <c r="Q36" s="9" t="str">
        <f>IF('Players input'!H36="","",'Players input'!H36)</f>
        <v>Chet Holmgren</v>
      </c>
      <c r="R36" s="9" t="str">
        <f>IF('Players input'!I36="","",'Players input'!I36)</f>
        <v>Josh Giddey</v>
      </c>
      <c r="S36" s="9" t="str">
        <f>IF('Players input'!J36="","",'Players input'!J36)</f>
        <v>Luguentz Dort</v>
      </c>
      <c r="T36" s="25">
        <f>IFERROR('Players input'!$K36/'Players input'!$L36,"")</f>
        <v>2.6153846153846154</v>
      </c>
      <c r="U36" s="25" t="str">
        <f>IF('Players input'!$M36="","",'Players input'!$M36)</f>
        <v>10</v>
      </c>
      <c r="V36" s="25" t="str">
        <f>IF('Players input'!$N36="","",'Players input'!$N36)</f>
        <v>11</v>
      </c>
      <c r="W36" s="25">
        <f>IFERROR('Players input'!$K36/'Players input'!$O36,"")</f>
        <v>0.64150943396226412</v>
      </c>
      <c r="X36" s="25">
        <f>IFERROR('Players input'!$P36/'Players input'!$Q36,"")</f>
        <v>2.4444444444444446</v>
      </c>
      <c r="Y36" s="25" t="str">
        <f>IF('Players input'!$R36="","",'Players input'!$R36)</f>
        <v>7</v>
      </c>
      <c r="Z36" s="25" t="str">
        <f>IF('Players input'!$S36="","",'Players input'!$S36)</f>
        <v>15</v>
      </c>
      <c r="AA36" s="25">
        <f>IFERROR('Players input'!$P36/'Players input'!$T36,"")</f>
        <v>0.59459459459459463</v>
      </c>
    </row>
    <row r="37" spans="1:27" x14ac:dyDescent="0.25">
      <c r="A37" s="4">
        <f>IF('Ref input'!A37="","",'Ref input'!A37)</f>
        <v>45228</v>
      </c>
      <c r="B37" s="1" t="str">
        <f>IFERROR(LEFT('Ref input'!B37, SEARCH(" @",'Ref input'!B37)-1),"")</f>
        <v>Golden State</v>
      </c>
      <c r="C37" s="1" t="str">
        <f>IFERROR(TRIM(RIGHT('Ref input'!B37,LEN('Ref input'!B37)-SEARCH("@ ",'Ref input'!B37))),"")</f>
        <v>Houston</v>
      </c>
      <c r="D37" s="1" t="str">
        <f>IFERROR(LEFT('Ref input'!C37, SEARCH(" (",'Ref input'!C37)-1),"")</f>
        <v>Kevin Scott</v>
      </c>
      <c r="E37" s="1" t="str">
        <f>IFERROR(LEFT('Ref input'!D37, SEARCH(" (",'Ref input'!D37)-1),"")</f>
        <v>Rodney Mott</v>
      </c>
      <c r="F37" s="1" t="str">
        <f>IFERROR(LEFT('Ref input'!E37, SEARCH(" (",'Ref input'!E37)-1),"")</f>
        <v>Sharae Mitchell</v>
      </c>
      <c r="G37" s="9" t="str">
        <f>IF(A37="","",IF('Score input'!E37&gt;'Score input'!C37,"1","2"))</f>
        <v>2</v>
      </c>
      <c r="H37" s="9">
        <f>IF('Score input'!C37="","",'Score input'!C37)</f>
        <v>106</v>
      </c>
      <c r="I37" s="9">
        <f>IF('Score input'!E37="","",'Score input'!E37)</f>
        <v>95</v>
      </c>
      <c r="J37" s="9" t="str">
        <f>IF('Players input'!A37="","",'Players input'!A37)</f>
        <v>Stephen Curry</v>
      </c>
      <c r="K37" s="9" t="str">
        <f>IF('Players input'!B37="","",'Players input'!B37)</f>
        <v>Klay Thompson</v>
      </c>
      <c r="L37" s="9" t="str">
        <f>IF('Players input'!C37="","",'Players input'!C37)</f>
        <v>Andrew Wiggins</v>
      </c>
      <c r="M37" s="9" t="str">
        <f>IF('Players input'!D37="","",'Players input'!D37)</f>
        <v>Kevon Looney</v>
      </c>
      <c r="N37" s="9" t="str">
        <f>IF('Players input'!E37="","",'Players input'!E37)</f>
        <v>Draymond Green</v>
      </c>
      <c r="O37" s="9" t="str">
        <f>IF('Players input'!F37="","",'Players input'!F37)</f>
        <v>Jalen Green</v>
      </c>
      <c r="P37" s="9" t="str">
        <f>IF('Players input'!G37="","",'Players input'!G37)</f>
        <v>Jabari Smith Jr.</v>
      </c>
      <c r="Q37" s="9" t="str">
        <f>IF('Players input'!H37="","",'Players input'!H37)</f>
        <v>Dillon Brooks</v>
      </c>
      <c r="R37" s="9" t="str">
        <f>IF('Players input'!I37="","",'Players input'!I37)</f>
        <v>Alperen Şengün</v>
      </c>
      <c r="S37" s="9" t="str">
        <f>IF('Players input'!J37="","",'Players input'!J37)</f>
        <v>Fred VanVleet</v>
      </c>
      <c r="T37" s="25">
        <f>IFERROR('Players input'!$K37/'Players input'!$L37,"")</f>
        <v>1.9285714285714286</v>
      </c>
      <c r="U37" s="25" t="str">
        <f>IF('Players input'!$M37="","",'Players input'!$M37)</f>
        <v>8</v>
      </c>
      <c r="V37" s="25" t="str">
        <f>IF('Players input'!$N37="","",'Players input'!$N37)</f>
        <v>18</v>
      </c>
      <c r="W37" s="25">
        <f>IFERROR('Players input'!$K37/'Players input'!$O37,"")</f>
        <v>0.77142857142857146</v>
      </c>
      <c r="X37" s="25">
        <f>IFERROR('Players input'!$P37/'Players input'!$Q37,"")</f>
        <v>3.1428571428571428</v>
      </c>
      <c r="Y37" s="25" t="str">
        <f>IF('Players input'!$R37="","",'Players input'!$R37)</f>
        <v>10</v>
      </c>
      <c r="Z37" s="25" t="str">
        <f>IF('Players input'!$S37="","",'Players input'!$S37)</f>
        <v>18</v>
      </c>
      <c r="AA37" s="25">
        <f>IFERROR('Players input'!$P37/'Players input'!$T37,"")</f>
        <v>0.6470588235294118</v>
      </c>
    </row>
    <row r="38" spans="1:27" x14ac:dyDescent="0.25">
      <c r="A38" s="4">
        <f>IF('Ref input'!A38="","",'Ref input'!A38)</f>
        <v>45228</v>
      </c>
      <c r="B38" s="1" t="str">
        <f>IFERROR(LEFT('Ref input'!B38, SEARCH(" @",'Ref input'!B38)-1),"")</f>
        <v>Atlanta</v>
      </c>
      <c r="C38" s="1" t="str">
        <f>IFERROR(TRIM(RIGHT('Ref input'!B38,LEN('Ref input'!B38)-SEARCH("@ ",'Ref input'!B38))),"")</f>
        <v>Milwaukee</v>
      </c>
      <c r="D38" s="1" t="str">
        <f>IFERROR(LEFT('Ref input'!C38, SEARCH(" (",'Ref input'!C38)-1),"")</f>
        <v>Bill Kennedy</v>
      </c>
      <c r="E38" s="1" t="str">
        <f>IFERROR(LEFT('Ref input'!D38, SEARCH(" (",'Ref input'!D38)-1),"")</f>
        <v>Tre Maddox</v>
      </c>
      <c r="F38" s="1" t="str">
        <f>IFERROR(LEFT('Ref input'!E38, SEARCH(" (",'Ref input'!E38)-1),"")</f>
        <v>Brett Nansel</v>
      </c>
      <c r="G38" s="9" t="str">
        <f>IF(A38="","",IF('Score input'!E38&gt;'Score input'!C38,"1","2"))</f>
        <v>2</v>
      </c>
      <c r="H38" s="9">
        <f>IF('Score input'!C38="","",'Score input'!C38)</f>
        <v>127</v>
      </c>
      <c r="I38" s="9">
        <f>IF('Score input'!E38="","",'Score input'!E38)</f>
        <v>110</v>
      </c>
      <c r="J38" s="9" t="str">
        <f>IF('Players input'!A38="","",'Players input'!A38)</f>
        <v>Trae Young</v>
      </c>
      <c r="K38" s="9" t="str">
        <f>IF('Players input'!B38="","",'Players input'!B38)</f>
        <v>Dejounte Murray</v>
      </c>
      <c r="L38" s="9" t="str">
        <f>IF('Players input'!C38="","",'Players input'!C38)</f>
        <v>Jalen Johnson</v>
      </c>
      <c r="M38" s="9" t="str">
        <f>IF('Players input'!D38="","",'Players input'!D38)</f>
        <v>De'Andre Hunter</v>
      </c>
      <c r="N38" s="9" t="str">
        <f>IF('Players input'!E38="","",'Players input'!E38)</f>
        <v>Clint Capela</v>
      </c>
      <c r="O38" s="9" t="str">
        <f>IF('Players input'!F38="","",'Players input'!F38)</f>
        <v>Malik Beasley</v>
      </c>
      <c r="P38" s="9" t="str">
        <f>IF('Players input'!G38="","",'Players input'!G38)</f>
        <v>Giannis Antetokounmpo</v>
      </c>
      <c r="Q38" s="9" t="str">
        <f>IF('Players input'!H38="","",'Players input'!H38)</f>
        <v>Damian Lillard</v>
      </c>
      <c r="R38" s="9" t="str">
        <f>IF('Players input'!I38="","",'Players input'!I38)</f>
        <v>Jae Crowder</v>
      </c>
      <c r="S38" s="9" t="str">
        <f>IF('Players input'!J38="","",'Players input'!J38)</f>
        <v>Brook Lopez</v>
      </c>
      <c r="T38" s="25">
        <f>IFERROR('Players input'!$K38/'Players input'!$L38,"")</f>
        <v>1.8823529411764706</v>
      </c>
      <c r="U38" s="25" t="str">
        <f>IF('Players input'!$M38="","",'Players input'!$M38)</f>
        <v>13</v>
      </c>
      <c r="V38" s="25" t="str">
        <f>IF('Players input'!$N38="","",'Players input'!$N38)</f>
        <v>18</v>
      </c>
      <c r="W38" s="25">
        <f>IFERROR('Players input'!$K38/'Players input'!$O38,"")</f>
        <v>0.68085106382978722</v>
      </c>
      <c r="X38" s="25">
        <f>IFERROR('Players input'!$P38/'Players input'!$Q38,"")</f>
        <v>0.95652173913043481</v>
      </c>
      <c r="Y38" s="25" t="str">
        <f>IF('Players input'!$R38="","",'Players input'!$R38)</f>
        <v>12</v>
      </c>
      <c r="Z38" s="25" t="str">
        <f>IF('Players input'!$S38="","",'Players input'!$S38)</f>
        <v>16</v>
      </c>
      <c r="AA38" s="25">
        <f>IFERROR('Players input'!$P38/'Players input'!$T38,"")</f>
        <v>0.5641025641025641</v>
      </c>
    </row>
    <row r="39" spans="1:27" x14ac:dyDescent="0.25">
      <c r="A39" s="4">
        <f>IF('Ref input'!A39="","",'Ref input'!A39)</f>
        <v>45228</v>
      </c>
      <c r="B39" s="1" t="str">
        <f>IFERROR(LEFT('Ref input'!B39, SEARCH(" @",'Ref input'!B39)-1),"")</f>
        <v>Portland</v>
      </c>
      <c r="C39" s="1" t="str">
        <f>IFERROR(TRIM(RIGHT('Ref input'!B39,LEN('Ref input'!B39)-SEARCH("@ ",'Ref input'!B39))),"")</f>
        <v>Philadelphia</v>
      </c>
      <c r="D39" s="1" t="str">
        <f>IFERROR(LEFT('Ref input'!C39, SEARCH(" (",'Ref input'!C39)-1),"")</f>
        <v>Ben Taylor</v>
      </c>
      <c r="E39" s="1" t="str">
        <f>IFERROR(LEFT('Ref input'!D39, SEARCH(" (",'Ref input'!D39)-1),"")</f>
        <v>Nick Buchert</v>
      </c>
      <c r="F39" s="1" t="str">
        <f>IFERROR(LEFT('Ref input'!E39, SEARCH(" (",'Ref input'!E39)-1),"")</f>
        <v>Phenizee Ransom</v>
      </c>
      <c r="G39" s="9" t="str">
        <f>IF(A39="","",IF('Score input'!E39&gt;'Score input'!C39,"1","2"))</f>
        <v>1</v>
      </c>
      <c r="H39" s="9">
        <f>IF('Score input'!C39="","",'Score input'!C39)</f>
        <v>98</v>
      </c>
      <c r="I39" s="9">
        <f>IF('Score input'!E39="","",'Score input'!E39)</f>
        <v>126</v>
      </c>
      <c r="J39" s="9" t="str">
        <f>IF('Players input'!A39="","",'Players input'!A39)</f>
        <v>Shaedon Sharpe</v>
      </c>
      <c r="K39" s="9" t="str">
        <f>IF('Players input'!B39="","",'Players input'!B39)</f>
        <v>Jerami Grant</v>
      </c>
      <c r="L39" s="9" t="str">
        <f>IF('Players input'!C39="","",'Players input'!C39)</f>
        <v>Scoot Henderson</v>
      </c>
      <c r="M39" s="9" t="str">
        <f>IF('Players input'!D39="","",'Players input'!D39)</f>
        <v>Deandre Ayton</v>
      </c>
      <c r="N39" s="9" t="str">
        <f>IF('Players input'!E39="","",'Players input'!E39)</f>
        <v>Matisse Thybulle</v>
      </c>
      <c r="O39" s="9" t="str">
        <f>IF('Players input'!F39="","",'Players input'!F39)</f>
        <v>Tobias Harris</v>
      </c>
      <c r="P39" s="9" t="str">
        <f>IF('Players input'!G39="","",'Players input'!G39)</f>
        <v>Tyrese Maxey</v>
      </c>
      <c r="Q39" s="9" t="str">
        <f>IF('Players input'!H39="","",'Players input'!H39)</f>
        <v>De'Anthony Melton</v>
      </c>
      <c r="R39" s="9" t="str">
        <f>IF('Players input'!I39="","",'Players input'!I39)</f>
        <v>Joel Embiid</v>
      </c>
      <c r="S39" s="9" t="str">
        <f>IF('Players input'!J39="","",'Players input'!J39)</f>
        <v>P.J. Tucker</v>
      </c>
      <c r="T39" s="25">
        <f>IFERROR('Players input'!$K39/'Players input'!$L39,"")</f>
        <v>1.2666666666666666</v>
      </c>
      <c r="U39" s="25" t="str">
        <f>IF('Players input'!$M39="","",'Players input'!$M39)</f>
        <v>14</v>
      </c>
      <c r="V39" s="25" t="str">
        <f>IF('Players input'!$N39="","",'Players input'!$N39)</f>
        <v>19</v>
      </c>
      <c r="W39" s="25">
        <f>IFERROR('Players input'!$K39/'Players input'!$O39,"")</f>
        <v>0.52777777777777779</v>
      </c>
      <c r="X39" s="25">
        <f>IFERROR('Players input'!$P39/'Players input'!$Q39,"")</f>
        <v>1.8666666666666667</v>
      </c>
      <c r="Y39" s="25" t="str">
        <f>IF('Players input'!$R39="","",'Players input'!$R39)</f>
        <v>11</v>
      </c>
      <c r="Z39" s="25" t="str">
        <f>IF('Players input'!$S39="","",'Players input'!$S39)</f>
        <v>35</v>
      </c>
      <c r="AA39" s="25">
        <f>IFERROR('Players input'!$P39/'Players input'!$T39,"")</f>
        <v>0.7</v>
      </c>
    </row>
    <row r="40" spans="1:27" x14ac:dyDescent="0.25">
      <c r="A40" s="4">
        <f>IF('Ref input'!A40="","",'Ref input'!A40)</f>
        <v>45228</v>
      </c>
      <c r="B40" s="1" t="str">
        <f>IFERROR(LEFT('Ref input'!B40, SEARCH(" @",'Ref input'!B40)-1),"")</f>
        <v>San Antonio</v>
      </c>
      <c r="C40" s="1" t="str">
        <f>IFERROR(TRIM(RIGHT('Ref input'!B40,LEN('Ref input'!B40)-SEARCH("@ ",'Ref input'!B40))),"")</f>
        <v>LA Clippers</v>
      </c>
      <c r="D40" s="1" t="str">
        <f>IFERROR(LEFT('Ref input'!C40, SEARCH(" (",'Ref input'!C40)-1),"")</f>
        <v>Zach Zarba</v>
      </c>
      <c r="E40" s="1" t="str">
        <f>IFERROR(LEFT('Ref input'!D40, SEARCH(" (",'Ref input'!D40)-1),"")</f>
        <v>Justin Van Duyne</v>
      </c>
      <c r="F40" s="1" t="str">
        <f>IFERROR(LEFT('Ref input'!E40, SEARCH(" (",'Ref input'!E40)-1),"")</f>
        <v>Che Flores</v>
      </c>
      <c r="G40" s="9" t="str">
        <f>IF(A40="","",IF('Score input'!E40&gt;'Score input'!C40,"1","2"))</f>
        <v>1</v>
      </c>
      <c r="H40" s="9">
        <f>IF('Score input'!C40="","",'Score input'!C40)</f>
        <v>83</v>
      </c>
      <c r="I40" s="9">
        <f>IF('Score input'!E40="","",'Score input'!E40)</f>
        <v>123</v>
      </c>
      <c r="J40" s="9" t="str">
        <f>IF('Players input'!A40="","",'Players input'!A40)</f>
        <v>Devin Vassell</v>
      </c>
      <c r="K40" s="9" t="str">
        <f>IF('Players input'!B40="","",'Players input'!B40)</f>
        <v>Victor Wembanyama</v>
      </c>
      <c r="L40" s="9" t="str">
        <f>IF('Players input'!C40="","",'Players input'!C40)</f>
        <v>Zach Collins</v>
      </c>
      <c r="M40" s="9" t="str">
        <f>IF('Players input'!D40="","",'Players input'!D40)</f>
        <v>Keldon Johnson</v>
      </c>
      <c r="N40" s="9" t="str">
        <f>IF('Players input'!E40="","",'Players input'!E40)</f>
        <v>Jeremy Sochan</v>
      </c>
      <c r="O40" s="9" t="str">
        <f>IF('Players input'!F40="","",'Players input'!F40)</f>
        <v>Kawhi Leonard</v>
      </c>
      <c r="P40" s="9" t="str">
        <f>IF('Players input'!G40="","",'Players input'!G40)</f>
        <v>Paul George</v>
      </c>
      <c r="Q40" s="9" t="str">
        <f>IF('Players input'!H40="","",'Players input'!H40)</f>
        <v>Russell Westbrook</v>
      </c>
      <c r="R40" s="9" t="str">
        <f>IF('Players input'!I40="","",'Players input'!I40)</f>
        <v>Robert Covington</v>
      </c>
      <c r="S40" s="9" t="str">
        <f>IF('Players input'!J40="","",'Players input'!J40)</f>
        <v>Ivica Zubac</v>
      </c>
      <c r="T40" s="25">
        <f>IFERROR('Players input'!$K40/'Players input'!$L40,"")</f>
        <v>0.84</v>
      </c>
      <c r="U40" s="25" t="str">
        <f>IF('Players input'!$M40="","",'Players input'!$M40)</f>
        <v>6</v>
      </c>
      <c r="V40" s="25" t="str">
        <f>IF('Players input'!$N40="","",'Players input'!$N40)</f>
        <v>12</v>
      </c>
      <c r="W40" s="25">
        <f>IFERROR('Players input'!$K40/'Players input'!$O40,"")</f>
        <v>0.7</v>
      </c>
      <c r="X40" s="25">
        <f>IFERROR('Players input'!$P40/'Players input'!$Q40,"")</f>
        <v>1.4375</v>
      </c>
      <c r="Y40" s="25" t="str">
        <f>IF('Players input'!$R40="","",'Players input'!$R40)</f>
        <v>9</v>
      </c>
      <c r="Z40" s="25" t="str">
        <f>IF('Players input'!$S40="","",'Players input'!$S40)</f>
        <v>13</v>
      </c>
      <c r="AA40" s="25">
        <f>IFERROR('Players input'!$P40/'Players input'!$T40,"")</f>
        <v>0.48936170212765956</v>
      </c>
    </row>
    <row r="41" spans="1:27" x14ac:dyDescent="0.25">
      <c r="A41" s="4">
        <f>IF('Ref input'!A41="","",'Ref input'!A41)</f>
        <v>45228</v>
      </c>
      <c r="B41" s="1" t="str">
        <f>IFERROR(LEFT('Ref input'!B41, SEARCH(" @",'Ref input'!B41)-1),"")</f>
        <v>L.A. Lakers</v>
      </c>
      <c r="C41" s="1" t="str">
        <f>IFERROR(TRIM(RIGHT('Ref input'!B41,LEN('Ref input'!B41)-SEARCH("@ ",'Ref input'!B41))),"")</f>
        <v>Sacramento</v>
      </c>
      <c r="D41" s="1" t="str">
        <f>IFERROR(LEFT('Ref input'!C41, SEARCH(" (",'Ref input'!C41)-1),"")</f>
        <v>David Guthrie</v>
      </c>
      <c r="E41" s="1" t="str">
        <f>IFERROR(LEFT('Ref input'!D41, SEARCH(" (",'Ref input'!D41)-1),"")</f>
        <v>Sean Corbin</v>
      </c>
      <c r="F41" s="1" t="str">
        <f>IFERROR(LEFT('Ref input'!E41, SEARCH(" (",'Ref input'!E41)-1),"")</f>
        <v>Derek Richardson</v>
      </c>
      <c r="G41" s="9" t="str">
        <f>IF(A41="","",IF('Score input'!E41&gt;'Score input'!C41,"1","2"))</f>
        <v>1</v>
      </c>
      <c r="H41" s="9">
        <f>IF('Score input'!C41="","",'Score input'!C41)</f>
        <v>127</v>
      </c>
      <c r="I41" s="9">
        <f>IF('Score input'!E41="","",'Score input'!E41)</f>
        <v>132</v>
      </c>
      <c r="J41" s="9" t="str">
        <f>IF('Players input'!A41="","",'Players input'!A41)</f>
        <v>Anthony Davis</v>
      </c>
      <c r="K41" s="9" t="str">
        <f>IF('Players input'!B41="","",'Players input'!B41)</f>
        <v>Taurean Prince</v>
      </c>
      <c r="L41" s="9" t="str">
        <f>IF('Players input'!C41="","",'Players input'!C41)</f>
        <v>D'Angelo Russell</v>
      </c>
      <c r="M41" s="9" t="str">
        <f>IF('Players input'!D41="","",'Players input'!D41)</f>
        <v>LeBron James</v>
      </c>
      <c r="N41" s="9" t="str">
        <f>IF('Players input'!E41="","",'Players input'!E41)</f>
        <v>Austin Reaves</v>
      </c>
      <c r="O41" s="9" t="str">
        <f>IF('Players input'!F41="","",'Players input'!F41)</f>
        <v>Harrison Barnes</v>
      </c>
      <c r="P41" s="9" t="str">
        <f>IF('Players input'!G41="","",'Players input'!G41)</f>
        <v>Kevin Huerter</v>
      </c>
      <c r="Q41" s="9" t="str">
        <f>IF('Players input'!H41="","",'Players input'!H41)</f>
        <v>De'Aaron Fox</v>
      </c>
      <c r="R41" s="9" t="str">
        <f>IF('Players input'!I41="","",'Players input'!I41)</f>
        <v>Domantas Sabonis</v>
      </c>
      <c r="S41" s="9" t="str">
        <f>IF('Players input'!J41="","",'Players input'!J41)</f>
        <v>Keegan Murray</v>
      </c>
      <c r="T41" s="25">
        <f>IFERROR('Players input'!$K41/'Players input'!$L41,"")</f>
        <v>2.25</v>
      </c>
      <c r="U41" s="25" t="str">
        <f>IF('Players input'!$M41="","",'Players input'!$M41)</f>
        <v>8</v>
      </c>
      <c r="V41" s="25" t="str">
        <f>IF('Players input'!$N41="","",'Players input'!$N41)</f>
        <v>26</v>
      </c>
      <c r="W41" s="25">
        <f>IFERROR('Players input'!$K41/'Players input'!$O41,"")</f>
        <v>0.62790697674418605</v>
      </c>
      <c r="X41" s="25">
        <f>IFERROR('Players input'!$P41/'Players input'!$Q41,"")</f>
        <v>3</v>
      </c>
      <c r="Y41" s="25" t="str">
        <f>IF('Players input'!$R41="","",'Players input'!$R41)</f>
        <v>6</v>
      </c>
      <c r="Z41" s="25" t="str">
        <f>IF('Players input'!$S41="","",'Players input'!$S41)</f>
        <v>17</v>
      </c>
      <c r="AA41" s="25">
        <f>IFERROR('Players input'!$P41/'Players input'!$T41,"")</f>
        <v>0.61224489795918369</v>
      </c>
    </row>
    <row r="42" spans="1:27" x14ac:dyDescent="0.25">
      <c r="A42" s="4">
        <f>IF('Ref input'!A42="","",'Ref input'!A42)</f>
        <v>45229</v>
      </c>
      <c r="B42" s="1" t="str">
        <f>IFERROR(LEFT('Ref input'!B42, SEARCH(" @",'Ref input'!B42)-1),"")</f>
        <v>Brooklyn</v>
      </c>
      <c r="C42" s="1" t="str">
        <f>IFERROR(TRIM(RIGHT('Ref input'!B42,LEN('Ref input'!B42)-SEARCH("@ ",'Ref input'!B42))),"")</f>
        <v>Charlotte</v>
      </c>
      <c r="D42" s="1" t="str">
        <f>IFERROR(LEFT('Ref input'!C42, SEARCH(" (",'Ref input'!C42)-1),"")</f>
        <v>Gediminas Petraitis</v>
      </c>
      <c r="E42" s="1" t="str">
        <f>IFERROR(LEFT('Ref input'!D42, SEARCH(" (",'Ref input'!D42)-1),"")</f>
        <v>Ashley Moyer-Gleich</v>
      </c>
      <c r="F42" s="1" t="str">
        <f>IFERROR(LEFT('Ref input'!E42, SEARCH(" (",'Ref input'!E42)-1),"")</f>
        <v>CJ Washington</v>
      </c>
      <c r="G42" s="9" t="str">
        <f>IF(A42="","",IF('Score input'!E42&gt;'Score input'!C42,"1","2"))</f>
        <v>2</v>
      </c>
      <c r="H42" s="9">
        <f>IF('Score input'!C42="","",'Score input'!C42)</f>
        <v>112</v>
      </c>
      <c r="I42" s="9">
        <f>IF('Score input'!E42="","",'Score input'!E42)</f>
        <v>105</v>
      </c>
      <c r="J42" s="9" t="str">
        <f>IF('Players input'!A42="","",'Players input'!A42)</f>
        <v>Zach LaVine</v>
      </c>
      <c r="K42" s="9" t="str">
        <f>IF('Players input'!B42="","",'Players input'!B42)</f>
        <v>DeMar DeRozan</v>
      </c>
      <c r="L42" s="9" t="str">
        <f>IF('Players input'!C42="","",'Players input'!C42)</f>
        <v>Nikola Vučević</v>
      </c>
      <c r="M42" s="9" t="str">
        <f>IF('Players input'!D42="","",'Players input'!D42)</f>
        <v>Coby White</v>
      </c>
      <c r="N42" s="9" t="str">
        <f>IF('Players input'!E42="","",'Players input'!E42)</f>
        <v>Patrick Williams</v>
      </c>
      <c r="O42" s="9" t="str">
        <f>IF('Players input'!F42="","",'Players input'!F42)</f>
        <v>Bruce Brown</v>
      </c>
      <c r="P42" s="9" t="str">
        <f>IF('Players input'!G42="","",'Players input'!G42)</f>
        <v>Tyrese Haliburton</v>
      </c>
      <c r="Q42" s="9" t="str">
        <f>IF('Players input'!H42="","",'Players input'!H42)</f>
        <v>Myles Turner</v>
      </c>
      <c r="R42" s="9" t="str">
        <f>IF('Players input'!I42="","",'Players input'!I42)</f>
        <v>Bennedict Mathurin</v>
      </c>
      <c r="S42" s="9" t="str">
        <f>IF('Players input'!J42="","",'Players input'!J42)</f>
        <v>Obi Toppin</v>
      </c>
      <c r="T42" s="25">
        <f>IFERROR('Players input'!$K42/'Players input'!$L42,"")</f>
        <v>1.4615384615384615</v>
      </c>
      <c r="U42" s="25" t="str">
        <f>IF('Players input'!$M42="","",'Players input'!$M42)</f>
        <v>10</v>
      </c>
      <c r="V42" s="25" t="str">
        <f>IF('Players input'!$N42="","",'Players input'!$N42)</f>
        <v>26</v>
      </c>
      <c r="W42" s="25">
        <f>IFERROR('Players input'!$K42/'Players input'!$O42,"")</f>
        <v>0.47499999999999998</v>
      </c>
      <c r="X42" s="25">
        <f>IFERROR('Players input'!$P42/'Players input'!$Q42,"")</f>
        <v>1.5294117647058822</v>
      </c>
      <c r="Y42" s="25" t="str">
        <f>IF('Players input'!$R42="","",'Players input'!$R42)</f>
        <v>11</v>
      </c>
      <c r="Z42" s="25" t="str">
        <f>IF('Players input'!$S42="","",'Players input'!$S42)</f>
        <v>21</v>
      </c>
      <c r="AA42" s="25">
        <f>IFERROR('Players input'!$P42/'Players input'!$T42,"")</f>
        <v>0.72222222222222221</v>
      </c>
    </row>
    <row r="43" spans="1:27" x14ac:dyDescent="0.25">
      <c r="A43" s="4">
        <f>IF('Ref input'!A43="","",'Ref input'!A43)</f>
        <v>45229</v>
      </c>
      <c r="B43" s="1" t="str">
        <f>IFERROR(LEFT('Ref input'!B43, SEARCH(" @",'Ref input'!B43)-1),"")</f>
        <v>Chicago</v>
      </c>
      <c r="C43" s="1" t="str">
        <f>IFERROR(TRIM(RIGHT('Ref input'!B43,LEN('Ref input'!B43)-SEARCH("@ ",'Ref input'!B43))),"")</f>
        <v>Indiana</v>
      </c>
      <c r="D43" s="1" t="str">
        <f>IFERROR(LEFT('Ref input'!C43, SEARCH(" (",'Ref input'!C43)-1),"")</f>
        <v>Pat Fraher</v>
      </c>
      <c r="E43" s="1" t="str">
        <f>IFERROR(LEFT('Ref input'!D43, SEARCH(" (",'Ref input'!D43)-1),"")</f>
        <v>Marat Kogut</v>
      </c>
      <c r="F43" s="1" t="str">
        <f>IFERROR(LEFT('Ref input'!E43, SEARCH(" (",'Ref input'!E43)-1),"")</f>
        <v>Brett Nansel</v>
      </c>
      <c r="G43" s="9" t="str">
        <f>IF(A43="","",IF('Score input'!E43&gt;'Score input'!C43,"1","2"))</f>
        <v>2</v>
      </c>
      <c r="H43" s="9">
        <f>IF('Score input'!C43="","",'Score input'!C43)</f>
        <v>126</v>
      </c>
      <c r="I43" s="9">
        <f>IF('Score input'!E43="","",'Score input'!E43)</f>
        <v>107</v>
      </c>
      <c r="J43" s="9" t="str">
        <f>IF('Players input'!A43="","",'Players input'!A43)</f>
        <v>Jaylen Brown</v>
      </c>
      <c r="K43" s="9" t="str">
        <f>IF('Players input'!B43="","",'Players input'!B43)</f>
        <v>Jayson Tatum</v>
      </c>
      <c r="L43" s="9" t="str">
        <f>IF('Players input'!C43="","",'Players input'!C43)</f>
        <v>Jrue Holiday</v>
      </c>
      <c r="M43" s="9" t="str">
        <f>IF('Players input'!D43="","",'Players input'!D43)</f>
        <v>Kristaps Porziņģis</v>
      </c>
      <c r="N43" s="9" t="str">
        <f>IF('Players input'!E43="","",'Players input'!E43)</f>
        <v>Derrick White</v>
      </c>
      <c r="O43" s="9" t="str">
        <f>IF('Players input'!F43="","",'Players input'!F43)</f>
        <v>Bilal Coulibaly</v>
      </c>
      <c r="P43" s="9" t="str">
        <f>IF('Players input'!G43="","",'Players input'!G43)</f>
        <v>Tyus Jones</v>
      </c>
      <c r="Q43" s="9" t="str">
        <f>IF('Players input'!H43="","",'Players input'!H43)</f>
        <v>Kyle Kuzma</v>
      </c>
      <c r="R43" s="9" t="str">
        <f>IF('Players input'!I43="","",'Players input'!I43)</f>
        <v>Jordan Poole</v>
      </c>
      <c r="S43" s="9" t="str">
        <f>IF('Players input'!J43="","",'Players input'!J43)</f>
        <v>Deni Avdija</v>
      </c>
      <c r="T43" s="25">
        <f>IFERROR('Players input'!$K43/'Players input'!$L43,"")</f>
        <v>1.8235294117647058</v>
      </c>
      <c r="U43" s="25" t="str">
        <f>IF('Players input'!$M43="","",'Players input'!$M43)</f>
        <v>15</v>
      </c>
      <c r="V43" s="25" t="str">
        <f>IF('Players input'!$N43="","",'Players input'!$N43)</f>
        <v>5</v>
      </c>
      <c r="W43" s="25">
        <f>IFERROR('Players input'!$K43/'Players input'!$O43,"")</f>
        <v>0.60784313725490191</v>
      </c>
      <c r="X43" s="25">
        <f>IFERROR('Players input'!$P43/'Players input'!$Q43,"")</f>
        <v>1.7333333333333334</v>
      </c>
      <c r="Y43" s="25" t="str">
        <f>IF('Players input'!$R43="","",'Players input'!$R43)</f>
        <v>11</v>
      </c>
      <c r="Z43" s="25" t="str">
        <f>IF('Players input'!$S43="","",'Players input'!$S43)</f>
        <v>18</v>
      </c>
      <c r="AA43" s="25">
        <f>IFERROR('Players input'!$P43/'Players input'!$T43,"")</f>
        <v>0.66666666666666663</v>
      </c>
    </row>
    <row r="44" spans="1:27" x14ac:dyDescent="0.25">
      <c r="A44" s="4">
        <f>IF('Ref input'!A44="","",'Ref input'!A44)</f>
        <v>45229</v>
      </c>
      <c r="B44" s="1" t="str">
        <f>IFERROR(LEFT('Ref input'!B44, SEARCH(" @",'Ref input'!B44)-1),"")</f>
        <v>Boston</v>
      </c>
      <c r="C44" s="1" t="str">
        <f>IFERROR(TRIM(RIGHT('Ref input'!B44,LEN('Ref input'!B44)-SEARCH("@ ",'Ref input'!B44))),"")</f>
        <v>Washington</v>
      </c>
      <c r="D44" s="1" t="str">
        <f>IFERROR(LEFT('Ref input'!C44, SEARCH(" (",'Ref input'!C44)-1),"")</f>
        <v>Mark Lindsay</v>
      </c>
      <c r="E44" s="1" t="str">
        <f>IFERROR(LEFT('Ref input'!D44, SEARCH(" (",'Ref input'!D44)-1),"")</f>
        <v>Brent Barnaky</v>
      </c>
      <c r="F44" s="1" t="str">
        <f>IFERROR(LEFT('Ref input'!E44, SEARCH(" (",'Ref input'!E44)-1),"")</f>
        <v>Nate Green</v>
      </c>
      <c r="G44" s="9" t="str">
        <f>IF(A44="","",IF('Score input'!E44&gt;'Score input'!C44,"1","2"))</f>
        <v>2</v>
      </c>
      <c r="H44" s="9">
        <f>IF('Score input'!C44="","",'Score input'!C44)</f>
        <v>133</v>
      </c>
      <c r="I44" s="9">
        <f>IF('Score input'!E44="","",'Score input'!E44)</f>
        <v>121</v>
      </c>
      <c r="J44" s="9" t="str">
        <f>IF('Players input'!A44="","",'Players input'!A44)</f>
        <v>Cam Thomas</v>
      </c>
      <c r="K44" s="9" t="str">
        <f>IF('Players input'!B44="","",'Players input'!B44)</f>
        <v>Mikal Bridges</v>
      </c>
      <c r="L44" s="9" t="str">
        <f>IF('Players input'!C44="","",'Players input'!C44)</f>
        <v>Ben Simmons</v>
      </c>
      <c r="M44" s="9" t="str">
        <f>IF('Players input'!D44="","",'Players input'!D44)</f>
        <v>Dorian Finney-Smith</v>
      </c>
      <c r="N44" s="9" t="str">
        <f>IF('Players input'!E44="","",'Players input'!E44)</f>
        <v>Spencer Dinwiddie</v>
      </c>
      <c r="O44" s="9" t="str">
        <f>IF('Players input'!F44="","",'Players input'!F44)</f>
        <v>Terry Rozier</v>
      </c>
      <c r="P44" s="9" t="str">
        <f>IF('Players input'!G44="","",'Players input'!G44)</f>
        <v>P.J. Washington</v>
      </c>
      <c r="Q44" s="9" t="str">
        <f>IF('Players input'!H44="","",'Players input'!H44)</f>
        <v>Gordon Hayward</v>
      </c>
      <c r="R44" s="9" t="str">
        <f>IF('Players input'!I44="","",'Players input'!I44)</f>
        <v>Mark Williams</v>
      </c>
      <c r="S44" s="9" t="str">
        <f>IF('Players input'!J44="","",'Players input'!J44)</f>
        <v>LaMelo Ball</v>
      </c>
      <c r="T44" s="25">
        <f>IFERROR('Players input'!$K44/'Players input'!$L44,"")</f>
        <v>1.9230769230769231</v>
      </c>
      <c r="U44" s="25" t="str">
        <f>IF('Players input'!$M44="","",'Players input'!$M44)</f>
        <v>10</v>
      </c>
      <c r="V44" s="25" t="str">
        <f>IF('Players input'!$N44="","",'Players input'!$N44)</f>
        <v>23</v>
      </c>
      <c r="W44" s="25">
        <f>IFERROR('Players input'!$K44/'Players input'!$O44,"")</f>
        <v>0.51020408163265307</v>
      </c>
      <c r="X44" s="25">
        <f>IFERROR('Players input'!$P44/'Players input'!$Q44,"")</f>
        <v>3.6666666666666665</v>
      </c>
      <c r="Y44" s="25" t="str">
        <f>IF('Players input'!$R44="","",'Players input'!$R44)</f>
        <v>8</v>
      </c>
      <c r="Z44" s="25" t="str">
        <f>IF('Players input'!$S44="","",'Players input'!$S44)</f>
        <v>19</v>
      </c>
      <c r="AA44" s="25">
        <f>IFERROR('Players input'!$P44/'Players input'!$T44,"")</f>
        <v>0.7021276595744681</v>
      </c>
    </row>
    <row r="45" spans="1:27" x14ac:dyDescent="0.25">
      <c r="A45" s="4">
        <f>IF('Ref input'!A45="","",'Ref input'!A45)</f>
        <v>45229</v>
      </c>
      <c r="B45" s="1" t="str">
        <f>IFERROR(LEFT('Ref input'!B45, SEARCH(" @",'Ref input'!B45)-1),"")</f>
        <v>Minnesota</v>
      </c>
      <c r="C45" s="1" t="str">
        <f>IFERROR(TRIM(RIGHT('Ref input'!B45,LEN('Ref input'!B45)-SEARCH("@ ",'Ref input'!B45))),"")</f>
        <v>Atlanta</v>
      </c>
      <c r="D45" s="1" t="str">
        <f>IFERROR(LEFT('Ref input'!C45, SEARCH(" (",'Ref input'!C45)-1),"")</f>
        <v>Sean Wright</v>
      </c>
      <c r="E45" s="1" t="str">
        <f>IFERROR(LEFT('Ref input'!D45, SEARCH(" (",'Ref input'!D45)-1),"")</f>
        <v>Nick Buchert</v>
      </c>
      <c r="F45" s="1" t="str">
        <f>IFERROR(LEFT('Ref input'!E45, SEARCH(" (",'Ref input'!E45)-1),"")</f>
        <v>Intae Hwang</v>
      </c>
      <c r="G45" s="9" t="str">
        <f>IF(A45="","",IF('Score input'!E45&gt;'Score input'!C45,"1","2"))</f>
        <v>2</v>
      </c>
      <c r="H45" s="9">
        <f>IF('Score input'!C45="","",'Score input'!C45)</f>
        <v>99</v>
      </c>
      <c r="I45" s="9">
        <f>IF('Score input'!E45="","",'Score input'!E45)</f>
        <v>91</v>
      </c>
      <c r="J45" s="9" t="str">
        <f>IF('Players input'!A45="","",'Players input'!A45)</f>
        <v>Shaedon Sharpe</v>
      </c>
      <c r="K45" s="9" t="str">
        <f>IF('Players input'!B45="","",'Players input'!B45)</f>
        <v>Jerami Grant</v>
      </c>
      <c r="L45" s="9" t="str">
        <f>IF('Players input'!C45="","",'Players input'!C45)</f>
        <v>Scoot Henderson</v>
      </c>
      <c r="M45" s="9" t="str">
        <f>IF('Players input'!D45="","",'Players input'!D45)</f>
        <v>Deandre Ayton</v>
      </c>
      <c r="N45" s="9" t="str">
        <f>IF('Players input'!E45="","",'Players input'!E45)</f>
        <v>Matisse Thybulle</v>
      </c>
      <c r="O45" s="9" t="str">
        <f>IF('Players input'!F45="","",'Players input'!F45)</f>
        <v>Scottie Barnes</v>
      </c>
      <c r="P45" s="9" t="str">
        <f>IF('Players input'!G45="","",'Players input'!G45)</f>
        <v>Pascal Siakam</v>
      </c>
      <c r="Q45" s="9" t="str">
        <f>IF('Players input'!H45="","",'Players input'!H45)</f>
        <v>Dennis Schröder</v>
      </c>
      <c r="R45" s="9" t="str">
        <f>IF('Players input'!I45="","",'Players input'!I45)</f>
        <v>OG Anunoby</v>
      </c>
      <c r="S45" s="9" t="str">
        <f>IF('Players input'!J45="","",'Players input'!J45)</f>
        <v>Jakob Poeltl</v>
      </c>
      <c r="T45" s="25">
        <f>IFERROR('Players input'!$K45/'Players input'!$L45,"")</f>
        <v>1.4285714285714286</v>
      </c>
      <c r="U45" s="25" t="str">
        <f>IF('Players input'!$M45="","",'Players input'!$M45)</f>
        <v>13</v>
      </c>
      <c r="V45" s="25" t="str">
        <f>IF('Players input'!$N45="","",'Players input'!$N45)</f>
        <v>12</v>
      </c>
      <c r="W45" s="25">
        <f>IFERROR('Players input'!$K45/'Players input'!$O45,"")</f>
        <v>0.52631578947368418</v>
      </c>
      <c r="X45" s="25">
        <f>IFERROR('Players input'!$P45/'Players input'!$Q45,"")</f>
        <v>1.7272727272727273</v>
      </c>
      <c r="Y45" s="25" t="str">
        <f>IF('Players input'!$R45="","",'Players input'!$R45)</f>
        <v>14</v>
      </c>
      <c r="Z45" s="25" t="str">
        <f>IF('Players input'!$S45="","",'Players input'!$S45)</f>
        <v>11</v>
      </c>
      <c r="AA45" s="25">
        <f>IFERROR('Players input'!$P45/'Players input'!$T45,"")</f>
        <v>0.5</v>
      </c>
    </row>
    <row r="46" spans="1:27" x14ac:dyDescent="0.25">
      <c r="A46" s="4">
        <f>IF('Ref input'!A46="","",'Ref input'!A46)</f>
        <v>45229</v>
      </c>
      <c r="B46" s="1" t="str">
        <f>IFERROR(LEFT('Ref input'!B46, SEARCH(" @",'Ref input'!B46)-1),"")</f>
        <v>Portland</v>
      </c>
      <c r="C46" s="1" t="str">
        <f>IFERROR(TRIM(RIGHT('Ref input'!B46,LEN('Ref input'!B46)-SEARCH("@ ",'Ref input'!B46))),"")</f>
        <v>Toronto</v>
      </c>
      <c r="D46" s="1" t="str">
        <f>IFERROR(LEFT('Ref input'!C46, SEARCH(" (",'Ref input'!C46)-1),"")</f>
        <v>Brian Forte</v>
      </c>
      <c r="E46" s="1" t="str">
        <f>IFERROR(LEFT('Ref input'!D46, SEARCH(" (",'Ref input'!D46)-1),"")</f>
        <v>Dedric Taylor</v>
      </c>
      <c r="F46" s="1" t="str">
        <f>IFERROR(LEFT('Ref input'!E46, SEARCH(" (",'Ref input'!E46)-1),"")</f>
        <v>Mousa Dagher</v>
      </c>
      <c r="G46" s="9" t="str">
        <f>IF(A46="","",IF('Score input'!E46&gt;'Score input'!C46,"1","2"))</f>
        <v>1</v>
      </c>
      <c r="H46" s="9">
        <f>IF('Score input'!C46="","",'Score input'!C46)</f>
        <v>113</v>
      </c>
      <c r="I46" s="9">
        <f>IF('Score input'!E46="","",'Score input'!E46)</f>
        <v>127</v>
      </c>
      <c r="J46" s="9" t="str">
        <f>IF('Players input'!A46="","",'Players input'!A46)</f>
        <v>Anthony Edwards</v>
      </c>
      <c r="K46" s="9" t="str">
        <f>IF('Players input'!B46="","",'Players input'!B46)</f>
        <v>Karl-Anthony Towns</v>
      </c>
      <c r="L46" s="9" t="str">
        <f>IF('Players input'!C46="","",'Players input'!C46)</f>
        <v>Rudy Gobert</v>
      </c>
      <c r="M46" s="9" t="str">
        <f>IF('Players input'!D46="","",'Players input'!D46)</f>
        <v>Mike Conley</v>
      </c>
      <c r="N46" s="9" t="str">
        <f>IF('Players input'!E46="","",'Players input'!E46)</f>
        <v>Jaden McDaniels</v>
      </c>
      <c r="O46" s="9" t="str">
        <f>IF('Players input'!F46="","",'Players input'!F46)</f>
        <v>Dejounte Murray</v>
      </c>
      <c r="P46" s="9" t="str">
        <f>IF('Players input'!G46="","",'Players input'!G46)</f>
        <v>Trae Young</v>
      </c>
      <c r="Q46" s="9" t="str">
        <f>IF('Players input'!H46="","",'Players input'!H46)</f>
        <v>Jalen Johnson</v>
      </c>
      <c r="R46" s="9" t="str">
        <f>IF('Players input'!I46="","",'Players input'!I46)</f>
        <v>De'Andre Hunter</v>
      </c>
      <c r="S46" s="9" t="str">
        <f>IF('Players input'!J46="","",'Players input'!J46)</f>
        <v>Clint Capela</v>
      </c>
      <c r="T46" s="25">
        <f>IFERROR('Players input'!$K46/'Players input'!$L46,"")</f>
        <v>2.4</v>
      </c>
      <c r="U46" s="25" t="str">
        <f>IF('Players input'!$M46="","",'Players input'!$M46)</f>
        <v>10</v>
      </c>
      <c r="V46" s="25" t="str">
        <f>IF('Players input'!$N46="","",'Players input'!$N46)</f>
        <v>9</v>
      </c>
      <c r="W46" s="25">
        <f>IFERROR('Players input'!$K46/'Players input'!$O46,"")</f>
        <v>0.54545454545454541</v>
      </c>
      <c r="X46" s="25">
        <f>IFERROR('Players input'!$P46/'Players input'!$Q46,"")</f>
        <v>3.1111111111111112</v>
      </c>
      <c r="Y46" s="25" t="str">
        <f>IF('Players input'!$R46="","",'Players input'!$R46)</f>
        <v>4</v>
      </c>
      <c r="Z46" s="25" t="str">
        <f>IF('Players input'!$S46="","",'Players input'!$S46)</f>
        <v>17</v>
      </c>
      <c r="AA46" s="25">
        <f>IFERROR('Players input'!$P46/'Players input'!$T46,"")</f>
        <v>0.58333333333333337</v>
      </c>
    </row>
    <row r="47" spans="1:27" x14ac:dyDescent="0.25">
      <c r="A47" s="4">
        <f>IF('Ref input'!A47="","",'Ref input'!A47)</f>
        <v>45229</v>
      </c>
      <c r="B47" s="1" t="str">
        <f>IFERROR(LEFT('Ref input'!B47, SEARCH(" @",'Ref input'!B47)-1),"")</f>
        <v>Dallas</v>
      </c>
      <c r="C47" s="1" t="str">
        <f>IFERROR(TRIM(RIGHT('Ref input'!B47,LEN('Ref input'!B47)-SEARCH("@ ",'Ref input'!B47))),"")</f>
        <v>Memphis</v>
      </c>
      <c r="D47" s="1" t="str">
        <f>IFERROR(LEFT('Ref input'!C47, SEARCH(" (",'Ref input'!C47)-1),"")</f>
        <v>Mitchell Ervin</v>
      </c>
      <c r="E47" s="1" t="str">
        <f>IFERROR(LEFT('Ref input'!D47, SEARCH(" (",'Ref input'!D47)-1),"")</f>
        <v>Eric Dalen</v>
      </c>
      <c r="F47" s="1" t="str">
        <f>IFERROR(LEFT('Ref input'!E47, SEARCH(" (",'Ref input'!E47)-1),"")</f>
        <v>Brandon Adair</v>
      </c>
      <c r="G47" s="9" t="str">
        <f>IF(A47="","",IF('Score input'!E47&gt;'Score input'!C47,"1","2"))</f>
        <v>2</v>
      </c>
      <c r="H47" s="9">
        <f>IF('Score input'!C47="","",'Score input'!C47)</f>
        <v>125</v>
      </c>
      <c r="I47" s="9">
        <f>IF('Score input'!E47="","",'Score input'!E47)</f>
        <v>110</v>
      </c>
      <c r="J47" s="9" t="str">
        <f>IF('Players input'!A47="","",'Players input'!A47)</f>
        <v>Luka Dončić</v>
      </c>
      <c r="K47" s="9" t="str">
        <f>IF('Players input'!B47="","",'Players input'!B47)</f>
        <v>Josh Green</v>
      </c>
      <c r="L47" s="9" t="str">
        <f>IF('Players input'!C47="","",'Players input'!C47)</f>
        <v>Grant Williams</v>
      </c>
      <c r="M47" s="9" t="str">
        <f>IF('Players input'!D47="","",'Players input'!D47)</f>
        <v>Derrick Jones Jr.</v>
      </c>
      <c r="N47" s="9" t="str">
        <f>IF('Players input'!E47="","",'Players input'!E47)</f>
        <v>Dereck Lively II</v>
      </c>
      <c r="O47" s="9" t="str">
        <f>IF('Players input'!F47="","",'Players input'!F47)</f>
        <v>Desmond Bane</v>
      </c>
      <c r="P47" s="9" t="str">
        <f>IF('Players input'!G47="","",'Players input'!G47)</f>
        <v>Marcus Smart</v>
      </c>
      <c r="Q47" s="9" t="str">
        <f>IF('Players input'!H47="","",'Players input'!H47)</f>
        <v>Jaren Jackson Jr.</v>
      </c>
      <c r="R47" s="9" t="str">
        <f>IF('Players input'!I47="","",'Players input'!I47)</f>
        <v>Ziaire Williams</v>
      </c>
      <c r="S47" s="9" t="str">
        <f>IF('Players input'!J47="","",'Players input'!J47)</f>
        <v>Xavier Tillman Sr.</v>
      </c>
      <c r="T47" s="25">
        <f>IFERROR('Players input'!$K47/'Players input'!$L47,"")</f>
        <v>1.6</v>
      </c>
      <c r="U47" s="25" t="str">
        <f>IF('Players input'!$M47="","",'Players input'!$M47)</f>
        <v>6</v>
      </c>
      <c r="V47" s="25" t="str">
        <f>IF('Players input'!$N47="","",'Players input'!$N47)</f>
        <v>18</v>
      </c>
      <c r="W47" s="25">
        <f>IFERROR('Players input'!$K47/'Players input'!$O47,"")</f>
        <v>0.5714285714285714</v>
      </c>
      <c r="X47" s="25">
        <f>IFERROR('Players input'!$P47/'Players input'!$Q47,"")</f>
        <v>1.8333333333333333</v>
      </c>
      <c r="Y47" s="25" t="str">
        <f>IF('Players input'!$R47="","",'Players input'!$R47)</f>
        <v>10</v>
      </c>
      <c r="Z47" s="25" t="str">
        <f>IF('Players input'!$S47="","",'Players input'!$S47)</f>
        <v>12</v>
      </c>
      <c r="AA47" s="25">
        <f>IFERROR('Players input'!$P47/'Players input'!$T47,"")</f>
        <v>0.52380952380952384</v>
      </c>
    </row>
    <row r="48" spans="1:27" x14ac:dyDescent="0.25">
      <c r="A48" s="4">
        <f>IF('Ref input'!A48="","",'Ref input'!A48)</f>
        <v>45229</v>
      </c>
      <c r="B48" s="1" t="str">
        <f>IFERROR(LEFT('Ref input'!B48, SEARCH(" @",'Ref input'!B48)-1),"")</f>
        <v>Miami</v>
      </c>
      <c r="C48" s="1" t="str">
        <f>IFERROR(TRIM(RIGHT('Ref input'!B48,LEN('Ref input'!B48)-SEARCH("@ ",'Ref input'!B48))),"")</f>
        <v>Milwaukee</v>
      </c>
      <c r="D48" s="1" t="str">
        <f>IFERROR(LEFT('Ref input'!C48, SEARCH(" (",'Ref input'!C48)-1),"")</f>
        <v>Tony Brothers</v>
      </c>
      <c r="E48" s="1" t="str">
        <f>IFERROR(LEFT('Ref input'!D48, SEARCH(" (",'Ref input'!D48)-1),"")</f>
        <v>Tom Washington</v>
      </c>
      <c r="F48" s="1" t="str">
        <f>IFERROR(LEFT('Ref input'!E48, SEARCH(" (",'Ref input'!E48)-1),"")</f>
        <v>Derrick Collins</v>
      </c>
      <c r="G48" s="9" t="str">
        <f>IF(A48="","",IF('Score input'!E48&gt;'Score input'!C48,"1","2"))</f>
        <v>1</v>
      </c>
      <c r="H48" s="9">
        <f>IF('Score input'!C48="","",'Score input'!C48)</f>
        <v>114</v>
      </c>
      <c r="I48" s="9">
        <f>IF('Score input'!E48="","",'Score input'!E48)</f>
        <v>122</v>
      </c>
      <c r="J48" s="9" t="str">
        <f>IF('Players input'!A48="","",'Players input'!A48)</f>
        <v>Tyler Herro</v>
      </c>
      <c r="K48" s="9" t="str">
        <f>IF('Players input'!B48="","",'Players input'!B48)</f>
        <v>Jimmy Butler</v>
      </c>
      <c r="L48" s="9" t="str">
        <f>IF('Players input'!C48="","",'Players input'!C48)</f>
        <v>Kyle Lowry</v>
      </c>
      <c r="M48" s="9" t="str">
        <f>IF('Players input'!D48="","",'Players input'!D48)</f>
        <v>Thomas Bryant</v>
      </c>
      <c r="N48" s="9" t="str">
        <f>IF('Players input'!E48="","",'Players input'!E48)</f>
        <v>Kevin Love</v>
      </c>
      <c r="O48" s="9" t="str">
        <f>IF('Players input'!F48="","",'Players input'!F48)</f>
        <v>Damian Lillard</v>
      </c>
      <c r="P48" s="9" t="str">
        <f>IF('Players input'!G48="","",'Players input'!G48)</f>
        <v>Malik Beasley</v>
      </c>
      <c r="Q48" s="9" t="str">
        <f>IF('Players input'!H48="","",'Players input'!H48)</f>
        <v>Giannis Antetokounmpo</v>
      </c>
      <c r="R48" s="9" t="str">
        <f>IF('Players input'!I48="","",'Players input'!I48)</f>
        <v>Brook Lopez</v>
      </c>
      <c r="S48" s="9" t="str">
        <f>IF('Players input'!J48="","",'Players input'!J48)</f>
        <v>Khris Middleton</v>
      </c>
      <c r="T48" s="25">
        <f>IFERROR('Players input'!$K48/'Players input'!$L48,"")</f>
        <v>1.9285714285714286</v>
      </c>
      <c r="U48" s="25" t="str">
        <f>IF('Players input'!$M48="","",'Players input'!$M48)</f>
        <v>7</v>
      </c>
      <c r="V48" s="25" t="str">
        <f>IF('Players input'!$N48="","",'Players input'!$N48)</f>
        <v>19</v>
      </c>
      <c r="W48" s="25">
        <f>IFERROR('Players input'!$K48/'Players input'!$O48,"")</f>
        <v>0.65853658536585369</v>
      </c>
      <c r="X48" s="25">
        <f>IFERROR('Players input'!$P48/'Players input'!$Q48,"")</f>
        <v>1.7142857142857142</v>
      </c>
      <c r="Y48" s="25" t="str">
        <f>IF('Players input'!$R48="","",'Players input'!$R48)</f>
        <v>9</v>
      </c>
      <c r="Z48" s="25" t="str">
        <f>IF('Players input'!$S48="","",'Players input'!$S48)</f>
        <v>22</v>
      </c>
      <c r="AA48" s="25">
        <f>IFERROR('Players input'!$P48/'Players input'!$T48,"")</f>
        <v>0.54545454545454541</v>
      </c>
    </row>
    <row r="49" spans="1:27" x14ac:dyDescent="0.25">
      <c r="A49" s="4">
        <f>IF('Ref input'!A49="","",'Ref input'!A49)</f>
        <v>45229</v>
      </c>
      <c r="B49" s="1" t="str">
        <f>IFERROR(LEFT('Ref input'!B49, SEARCH(" @",'Ref input'!B49)-1),"")</f>
        <v>Golden State</v>
      </c>
      <c r="C49" s="1" t="str">
        <f>IFERROR(TRIM(RIGHT('Ref input'!B49,LEN('Ref input'!B49)-SEARCH("@ ",'Ref input'!B49))),"")</f>
        <v>New Orleans</v>
      </c>
      <c r="D49" s="1" t="str">
        <f>IFERROR(LEFT('Ref input'!C49, SEARCH(" (",'Ref input'!C49)-1),"")</f>
        <v>Curtis Blair</v>
      </c>
      <c r="E49" s="1" t="str">
        <f>IFERROR(LEFT('Ref input'!D49, SEARCH(" (",'Ref input'!D49)-1),"")</f>
        <v>Jacyn Goble</v>
      </c>
      <c r="F49" s="1" t="str">
        <f>IFERROR(LEFT('Ref input'!E49, SEARCH(" (",'Ref input'!E49)-1),"")</f>
        <v>Dannica Mosher</v>
      </c>
      <c r="G49" s="9" t="str">
        <f>IF(A49="","",IF('Score input'!E49&gt;'Score input'!C49,"1","2"))</f>
        <v>2</v>
      </c>
      <c r="H49" s="9">
        <f>IF('Score input'!C49="","",'Score input'!C49)</f>
        <v>130</v>
      </c>
      <c r="I49" s="9">
        <f>IF('Score input'!E49="","",'Score input'!E49)</f>
        <v>102</v>
      </c>
      <c r="J49" s="9" t="str">
        <f>IF('Players input'!A49="","",'Players input'!A49)</f>
        <v>Stephen Curry</v>
      </c>
      <c r="K49" s="9" t="str">
        <f>IF('Players input'!B49="","",'Players input'!B49)</f>
        <v>Kevon Looney</v>
      </c>
      <c r="L49" s="9" t="str">
        <f>IF('Players input'!C49="","",'Players input'!C49)</f>
        <v>Draymond Green</v>
      </c>
      <c r="M49" s="9" t="str">
        <f>IF('Players input'!D49="","",'Players input'!D49)</f>
        <v>Moses Moody</v>
      </c>
      <c r="N49" s="9" t="str">
        <f>IF('Players input'!E49="","",'Players input'!E49)</f>
        <v>Andrew Wiggins</v>
      </c>
      <c r="O49" s="9" t="str">
        <f>IF('Players input'!F49="","",'Players input'!F49)</f>
        <v>Jordan Hawkins</v>
      </c>
      <c r="P49" s="9" t="str">
        <f>IF('Players input'!G49="","",'Players input'!G49)</f>
        <v>CJ McCollum</v>
      </c>
      <c r="Q49" s="9" t="str">
        <f>IF('Players input'!H49="","",'Players input'!H49)</f>
        <v>Zion Williamson</v>
      </c>
      <c r="R49" s="9" t="str">
        <f>IF('Players input'!I49="","",'Players input'!I49)</f>
        <v>Jonas Valančiūnas</v>
      </c>
      <c r="S49" s="9" t="str">
        <f>IF('Players input'!J49="","",'Players input'!J49)</f>
        <v>Herbert Jones</v>
      </c>
      <c r="T49" s="25">
        <f>IFERROR('Players input'!$K49/'Players input'!$L49,"")</f>
        <v>2</v>
      </c>
      <c r="U49" s="25" t="str">
        <f>IF('Players input'!$M49="","",'Players input'!$M49)</f>
        <v>21</v>
      </c>
      <c r="V49" s="25" t="str">
        <f>IF('Players input'!$N49="","",'Players input'!$N49)</f>
        <v>13</v>
      </c>
      <c r="W49" s="25">
        <f>IFERROR('Players input'!$K49/'Players input'!$O49,"")</f>
        <v>0.5490196078431373</v>
      </c>
      <c r="X49" s="25">
        <f>IFERROR('Players input'!$P49/'Players input'!$Q49,"")</f>
        <v>2.0909090909090908</v>
      </c>
      <c r="Y49" s="25" t="str">
        <f>IF('Players input'!$R49="","",'Players input'!$R49)</f>
        <v>14</v>
      </c>
      <c r="Z49" s="25" t="str">
        <f>IF('Players input'!$S49="","",'Players input'!$S49)</f>
        <v>16</v>
      </c>
      <c r="AA49" s="25">
        <f>IFERROR('Players input'!$P49/'Players input'!$T49,"")</f>
        <v>0.60526315789473684</v>
      </c>
    </row>
    <row r="50" spans="1:27" x14ac:dyDescent="0.25">
      <c r="A50" s="4">
        <f>IF('Ref input'!A50="","",'Ref input'!A50)</f>
        <v>45229</v>
      </c>
      <c r="B50" s="1" t="str">
        <f>IFERROR(LEFT('Ref input'!B50, SEARCH(" @",'Ref input'!B50)-1),"")</f>
        <v>Detroit</v>
      </c>
      <c r="C50" s="1" t="str">
        <f>IFERROR(TRIM(RIGHT('Ref input'!B50,LEN('Ref input'!B50)-SEARCH("@ ",'Ref input'!B50))),"")</f>
        <v>Oklahoma City</v>
      </c>
      <c r="D50" s="1" t="str">
        <f>IFERROR(LEFT('Ref input'!C50, SEARCH(" (",'Ref input'!C50)-1),"")</f>
        <v>Karl Lane</v>
      </c>
      <c r="E50" s="1" t="str">
        <f>IFERROR(LEFT('Ref input'!D50, SEARCH(" (",'Ref input'!D50)-1),"")</f>
        <v>Lauren Holtkamp</v>
      </c>
      <c r="F50" s="1" t="str">
        <f>IFERROR(LEFT('Ref input'!E50, SEARCH(" (",'Ref input'!E50)-1),"")</f>
        <v>Brandon Schwab</v>
      </c>
      <c r="G50" s="9" t="str">
        <f>IF(A50="","",IF('Score input'!E50&gt;'Score input'!C50,"1","2"))</f>
        <v>1</v>
      </c>
      <c r="H50" s="9">
        <f>IF('Score input'!C50="","",'Score input'!C50)</f>
        <v>112</v>
      </c>
      <c r="I50" s="9">
        <f>IF('Score input'!E50="","",'Score input'!E50)</f>
        <v>124</v>
      </c>
      <c r="J50" s="9" t="str">
        <f>IF('Players input'!A50="","",'Players input'!A50)</f>
        <v>Cade Cunningham</v>
      </c>
      <c r="K50" s="9" t="str">
        <f>IF('Players input'!B50="","",'Players input'!B50)</f>
        <v>Isaiah Stewart</v>
      </c>
      <c r="L50" s="9" t="str">
        <f>IF('Players input'!C50="","",'Players input'!C50)</f>
        <v>Ausar Thompson</v>
      </c>
      <c r="M50" s="9" t="str">
        <f>IF('Players input'!D50="","",'Players input'!D50)</f>
        <v>Killian Hayes</v>
      </c>
      <c r="N50" s="9" t="str">
        <f>IF('Players input'!E50="","",'Players input'!E50)</f>
        <v>Jalen Duren</v>
      </c>
      <c r="O50" s="9" t="str">
        <f>IF('Players input'!F50="","",'Players input'!F50)</f>
        <v>Shai Gilgeous-Alexander</v>
      </c>
      <c r="P50" s="9" t="str">
        <f>IF('Players input'!G50="","",'Players input'!G50)</f>
        <v>Jalen Williams</v>
      </c>
      <c r="Q50" s="9" t="str">
        <f>IF('Players input'!H50="","",'Players input'!H50)</f>
        <v>Josh Giddey</v>
      </c>
      <c r="R50" s="9" t="str">
        <f>IF('Players input'!I50="","",'Players input'!I50)</f>
        <v>Luguentz Dort</v>
      </c>
      <c r="S50" s="9" t="str">
        <f>IF('Players input'!J50="","",'Players input'!J50)</f>
        <v>Chet Holmgren</v>
      </c>
      <c r="T50" s="25">
        <f>IFERROR('Players input'!$K50/'Players input'!$L50,"")</f>
        <v>1.9375</v>
      </c>
      <c r="U50" s="25" t="str">
        <f>IF('Players input'!$M50="","",'Players input'!$M50)</f>
        <v>13</v>
      </c>
      <c r="V50" s="25" t="str">
        <f>IF('Players input'!$N50="","",'Players input'!$N50)</f>
        <v>19</v>
      </c>
      <c r="W50" s="25">
        <f>IFERROR('Players input'!$K50/'Players input'!$O50,"")</f>
        <v>0.79487179487179482</v>
      </c>
      <c r="X50" s="25">
        <f>IFERROR('Players input'!$P50/'Players input'!$Q50,"")</f>
        <v>1.4</v>
      </c>
      <c r="Y50" s="25" t="str">
        <f>IF('Players input'!$R50="","",'Players input'!$R50)</f>
        <v>6</v>
      </c>
      <c r="Z50" s="25" t="str">
        <f>IF('Players input'!$S50="","",'Players input'!$S50)</f>
        <v>23</v>
      </c>
      <c r="AA50" s="25">
        <f>IFERROR('Players input'!$P50/'Players input'!$T50,"")</f>
        <v>0.47727272727272729</v>
      </c>
    </row>
    <row r="51" spans="1:27" x14ac:dyDescent="0.25">
      <c r="A51" s="4">
        <f>IF('Ref input'!A51="","",'Ref input'!A51)</f>
        <v>45229</v>
      </c>
      <c r="B51" s="1" t="str">
        <f>IFERROR(LEFT('Ref input'!B51, SEARCH(" @",'Ref input'!B51)-1),"")</f>
        <v>Utah</v>
      </c>
      <c r="C51" s="1" t="str">
        <f>IFERROR(TRIM(RIGHT('Ref input'!B51,LEN('Ref input'!B51)-SEARCH("@ ",'Ref input'!B51))),"")</f>
        <v>Denver</v>
      </c>
      <c r="D51" s="1" t="str">
        <f>IFERROR(LEFT('Ref input'!C51, SEARCH(" (",'Ref input'!C51)-1),"")</f>
        <v>Courtney Kirkland</v>
      </c>
      <c r="E51" s="1" t="str">
        <f>IFERROR(LEFT('Ref input'!D51, SEARCH(" (",'Ref input'!D51)-1),"")</f>
        <v>Andy Nagy</v>
      </c>
      <c r="F51" s="1" t="str">
        <f>IFERROR(LEFT('Ref input'!E51, SEARCH(" (",'Ref input'!E51)-1),"")</f>
        <v>Robert Hussey</v>
      </c>
      <c r="G51" s="9" t="str">
        <f>IF(A51="","",IF('Score input'!E51&gt;'Score input'!C51,"1","2"))</f>
        <v>1</v>
      </c>
      <c r="H51" s="9">
        <f>IF('Score input'!C51="","",'Score input'!C51)</f>
        <v>102</v>
      </c>
      <c r="I51" s="9">
        <f>IF('Score input'!E51="","",'Score input'!E51)</f>
        <v>110</v>
      </c>
      <c r="J51" s="9" t="str">
        <f>IF('Players input'!A51="","",'Players input'!A51)</f>
        <v>Lauri Markkanen</v>
      </c>
      <c r="K51" s="9" t="str">
        <f>IF('Players input'!B51="","",'Players input'!B51)</f>
        <v>John Collins</v>
      </c>
      <c r="L51" s="9" t="str">
        <f>IF('Players input'!C51="","",'Players input'!C51)</f>
        <v>Jordan Clarkson</v>
      </c>
      <c r="M51" s="9" t="str">
        <f>IF('Players input'!D51="","",'Players input'!D51)</f>
        <v>Talen Horton-Tucker</v>
      </c>
      <c r="N51" s="9" t="str">
        <f>IF('Players input'!E51="","",'Players input'!E51)</f>
        <v>Walker Kessler</v>
      </c>
      <c r="O51" s="9" t="str">
        <f>IF('Players input'!F51="","",'Players input'!F51)</f>
        <v>Jamal Murray</v>
      </c>
      <c r="P51" s="9" t="str">
        <f>IF('Players input'!G51="","",'Players input'!G51)</f>
        <v>Nikola Jokić</v>
      </c>
      <c r="Q51" s="9" t="str">
        <f>IF('Players input'!H51="","",'Players input'!H51)</f>
        <v>Kentavious Caldwell-Pope</v>
      </c>
      <c r="R51" s="9" t="str">
        <f>IF('Players input'!I51="","",'Players input'!I51)</f>
        <v>Aaron Gordon</v>
      </c>
      <c r="S51" s="9" t="str">
        <f>IF('Players input'!J51="","",'Players input'!J51)</f>
        <v>Michael Porter Jr.</v>
      </c>
      <c r="T51" s="25">
        <f>IFERROR('Players input'!$K51/'Players input'!$L51,"")</f>
        <v>2.5</v>
      </c>
      <c r="U51" s="25" t="str">
        <f>IF('Players input'!$M51="","",'Players input'!$M51)</f>
        <v>17</v>
      </c>
      <c r="V51" s="25" t="str">
        <f>IF('Players input'!$N51="","",'Players input'!$N51)</f>
        <v>7</v>
      </c>
      <c r="W51" s="25">
        <f>IFERROR('Players input'!$K51/'Players input'!$O51,"")</f>
        <v>0.7142857142857143</v>
      </c>
      <c r="X51" s="25">
        <f>IFERROR('Players input'!$P51/'Players input'!$Q51,"")</f>
        <v>2.6666666666666665</v>
      </c>
      <c r="Y51" s="25" t="str">
        <f>IF('Players input'!$R51="","",'Players input'!$R51)</f>
        <v>7</v>
      </c>
      <c r="Z51" s="25" t="str">
        <f>IF('Players input'!$S51="","",'Players input'!$S51)</f>
        <v>7</v>
      </c>
      <c r="AA51" s="25">
        <f>IFERROR('Players input'!$P51/'Players input'!$T51,"")</f>
        <v>0.68085106382978722</v>
      </c>
    </row>
    <row r="52" spans="1:27" x14ac:dyDescent="0.25">
      <c r="A52" s="4">
        <f>IF('Ref input'!A52="","",'Ref input'!A52)</f>
        <v>45229</v>
      </c>
      <c r="B52" s="1" t="str">
        <f>IFERROR(LEFT('Ref input'!B52, SEARCH(" @",'Ref input'!B52)-1),"")</f>
        <v>Orlando</v>
      </c>
      <c r="C52" s="1" t="str">
        <f>IFERROR(TRIM(RIGHT('Ref input'!B52,LEN('Ref input'!B52)-SEARCH("@ ",'Ref input'!B52))),"")</f>
        <v>L.A. Lakers</v>
      </c>
      <c r="D52" s="1" t="str">
        <f>IFERROR(LEFT('Ref input'!C52, SEARCH(" (",'Ref input'!C52)-1),"")</f>
        <v>James Capers</v>
      </c>
      <c r="E52" s="1" t="str">
        <f>IFERROR(LEFT('Ref input'!D52, SEARCH(" (",'Ref input'!D52)-1),"")</f>
        <v>John Butler</v>
      </c>
      <c r="F52" s="1" t="str">
        <f>IFERROR(LEFT('Ref input'!E52, SEARCH(" (",'Ref input'!E52)-1),"")</f>
        <v>Matt Myers</v>
      </c>
      <c r="G52" s="9" t="str">
        <f>IF(A52="","",IF('Score input'!E52&gt;'Score input'!C52,"1","2"))</f>
        <v>1</v>
      </c>
      <c r="H52" s="9">
        <f>IF('Score input'!C52="","",'Score input'!C52)</f>
        <v>103</v>
      </c>
      <c r="I52" s="9">
        <f>IF('Score input'!E52="","",'Score input'!E52)</f>
        <v>106</v>
      </c>
      <c r="J52" s="9" t="str">
        <f>IF('Players input'!A52="","",'Players input'!A52)</f>
        <v>Franz Wagner</v>
      </c>
      <c r="K52" s="9" t="str">
        <f>IF('Players input'!B52="","",'Players input'!B52)</f>
        <v>Wendell Carter Jr.</v>
      </c>
      <c r="L52" s="9" t="str">
        <f>IF('Players input'!C52="","",'Players input'!C52)</f>
        <v>Markelle Fultz</v>
      </c>
      <c r="M52" s="9" t="str">
        <f>IF('Players input'!D52="","",'Players input'!D52)</f>
        <v>Paolo Banchero</v>
      </c>
      <c r="N52" s="9" t="str">
        <f>IF('Players input'!E52="","",'Players input'!E52)</f>
        <v>Jalen Suggs</v>
      </c>
      <c r="O52" s="9" t="str">
        <f>IF('Players input'!F52="","",'Players input'!F52)</f>
        <v>Anthony Davis</v>
      </c>
      <c r="P52" s="9" t="str">
        <f>IF('Players input'!G52="","",'Players input'!G52)</f>
        <v>D'Angelo Russell</v>
      </c>
      <c r="Q52" s="9" t="str">
        <f>IF('Players input'!H52="","",'Players input'!H52)</f>
        <v>LeBron James</v>
      </c>
      <c r="R52" s="9" t="str">
        <f>IF('Players input'!I52="","",'Players input'!I52)</f>
        <v>Austin Reaves</v>
      </c>
      <c r="S52" s="9" t="str">
        <f>IF('Players input'!J52="","",'Players input'!J52)</f>
        <v>Taurean Prince</v>
      </c>
      <c r="T52" s="25">
        <f>IFERROR('Players input'!$K52/'Players input'!$L52,"")</f>
        <v>2.5454545454545454</v>
      </c>
      <c r="U52" s="25" t="str">
        <f>IF('Players input'!$M52="","",'Players input'!$M52)</f>
        <v>12</v>
      </c>
      <c r="V52" s="25" t="str">
        <f>IF('Players input'!$N52="","",'Players input'!$N52)</f>
        <v>13</v>
      </c>
      <c r="W52" s="25">
        <f>IFERROR('Players input'!$K52/'Players input'!$O52,"")</f>
        <v>0.73684210526315785</v>
      </c>
      <c r="X52" s="25">
        <f>IFERROR('Players input'!$P52/'Players input'!$Q52,"")</f>
        <v>1.75</v>
      </c>
      <c r="Y52" s="25" t="str">
        <f>IF('Players input'!$R52="","",'Players input'!$R52)</f>
        <v>3</v>
      </c>
      <c r="Z52" s="25" t="str">
        <f>IF('Players input'!$S52="","",'Players input'!$S52)</f>
        <v>14</v>
      </c>
      <c r="AA52" s="25">
        <f>IFERROR('Players input'!$P52/'Players input'!$T52,"")</f>
        <v>0.66666666666666663</v>
      </c>
    </row>
    <row r="53" spans="1:27" x14ac:dyDescent="0.25">
      <c r="A53" s="4">
        <f>IF('Ref input'!A53="","",'Ref input'!A53)</f>
        <v>45230</v>
      </c>
      <c r="B53" s="1" t="str">
        <f>IFERROR(LEFT('Ref input'!B53, SEARCH(" @",'Ref input'!B53)-1),"")</f>
        <v>New York</v>
      </c>
      <c r="C53" s="1" t="str">
        <f>IFERROR(TRIM(RIGHT('Ref input'!B53,LEN('Ref input'!B53)-SEARCH("@ ",'Ref input'!B53))),"")</f>
        <v>Cleveland</v>
      </c>
      <c r="D53" s="1" t="str">
        <f>IFERROR(LEFT('Ref input'!C53, SEARCH(" (",'Ref input'!C53)-1),"")</f>
        <v>Bill Kennedy</v>
      </c>
      <c r="E53" s="1" t="str">
        <f>IFERROR(LEFT('Ref input'!D53, SEARCH(" (",'Ref input'!D53)-1),"")</f>
        <v>Aaron Smith</v>
      </c>
      <c r="F53" s="1" t="str">
        <f>IFERROR(LEFT('Ref input'!E53, SEARCH(" (",'Ref input'!E53)-1),"")</f>
        <v>JT Orr</v>
      </c>
      <c r="G53" s="9" t="str">
        <f>IF(A53="","",IF('Score input'!E53&gt;'Score input'!C53,"1","2"))</f>
        <v>2</v>
      </c>
      <c r="H53" s="9">
        <f>IF('Score input'!C53="","",'Score input'!C53)</f>
        <v>109</v>
      </c>
      <c r="I53" s="9">
        <f>IF('Score input'!E53="","",'Score input'!E53)</f>
        <v>91</v>
      </c>
      <c r="J53" s="9" t="str">
        <f>IF('Players input'!A53="","",'Players input'!A53)</f>
        <v>Jalen Brunson</v>
      </c>
      <c r="K53" s="9" t="str">
        <f>IF('Players input'!B53="","",'Players input'!B53)</f>
        <v>Julius Randle</v>
      </c>
      <c r="L53" s="9" t="str">
        <f>IF('Players input'!C53="","",'Players input'!C53)</f>
        <v>RJ Barrett</v>
      </c>
      <c r="M53" s="9" t="str">
        <f>IF('Players input'!D53="","",'Players input'!D53)</f>
        <v>Mitchell Robinson</v>
      </c>
      <c r="N53" s="9" t="str">
        <f>IF('Players input'!E53="","",'Players input'!E53)</f>
        <v>Quentin Grimes</v>
      </c>
      <c r="O53" s="9" t="str">
        <f>IF('Players input'!F53="","",'Players input'!F53)</f>
        <v>Max Strus</v>
      </c>
      <c r="P53" s="9" t="str">
        <f>IF('Players input'!G53="","",'Players input'!G53)</f>
        <v>Evan Mobley</v>
      </c>
      <c r="Q53" s="9" t="str">
        <f>IF('Players input'!H53="","",'Players input'!H53)</f>
        <v>Donovan Mitchell</v>
      </c>
      <c r="R53" s="9" t="str">
        <f>IF('Players input'!I53="","",'Players input'!I53)</f>
        <v>Isaac Okoro</v>
      </c>
      <c r="S53" s="9" t="str">
        <f>IF('Players input'!J53="","",'Players input'!J53)</f>
        <v>Dean Wade</v>
      </c>
      <c r="T53" s="25">
        <f>IFERROR('Players input'!$K53/'Players input'!$L53,"")</f>
        <v>1.2857142857142858</v>
      </c>
      <c r="U53" s="25" t="str">
        <f>IF('Players input'!$M53="","",'Players input'!$M53)</f>
        <v>12</v>
      </c>
      <c r="V53" s="25" t="str">
        <f>IF('Players input'!$N53="","",'Players input'!$N53)</f>
        <v>20</v>
      </c>
      <c r="W53" s="25">
        <f>IFERROR('Players input'!$K53/'Players input'!$O53,"")</f>
        <v>0.47368421052631576</v>
      </c>
      <c r="X53" s="25">
        <f>IFERROR('Players input'!$P53/'Players input'!$Q53,"")</f>
        <v>1.2666666666666666</v>
      </c>
      <c r="Y53" s="25" t="str">
        <f>IF('Players input'!$R53="","",'Players input'!$R53)</f>
        <v>14</v>
      </c>
      <c r="Z53" s="25" t="str">
        <f>IF('Players input'!$S53="","",'Players input'!$S53)</f>
        <v>9</v>
      </c>
      <c r="AA53" s="25">
        <f>IFERROR('Players input'!$P53/'Players input'!$T53,"")</f>
        <v>0.52777777777777779</v>
      </c>
    </row>
    <row r="54" spans="1:27" x14ac:dyDescent="0.25">
      <c r="A54" s="4">
        <f>IF('Ref input'!A54="","",'Ref input'!A54)</f>
        <v>45230</v>
      </c>
      <c r="B54" s="1" t="str">
        <f>IFERROR(LEFT('Ref input'!B54, SEARCH(" @",'Ref input'!B54)-1),"")</f>
        <v>San Antonio</v>
      </c>
      <c r="C54" s="1" t="str">
        <f>IFERROR(TRIM(RIGHT('Ref input'!B54,LEN('Ref input'!B54)-SEARCH("@ ",'Ref input'!B54))),"")</f>
        <v>Phoenix</v>
      </c>
      <c r="D54" s="1" t="str">
        <f>IFERROR(LEFT('Ref input'!C54, SEARCH(" (",'Ref input'!C54)-1),"")</f>
        <v>David Guthrie</v>
      </c>
      <c r="E54" s="1" t="str">
        <f>IFERROR(LEFT('Ref input'!D54, SEARCH(" (",'Ref input'!D54)-1),"")</f>
        <v>Sean Corbin</v>
      </c>
      <c r="F54" s="1" t="str">
        <f>IFERROR(LEFT('Ref input'!E54, SEARCH(" (",'Ref input'!E54)-1),"")</f>
        <v>Phenizee Ransom</v>
      </c>
      <c r="G54" s="9" t="str">
        <f>IF(A54="","",IF('Score input'!E54&gt;'Score input'!C54,"1","2"))</f>
        <v>2</v>
      </c>
      <c r="H54" s="9">
        <f>IF('Score input'!C54="","",'Score input'!C54)</f>
        <v>115</v>
      </c>
      <c r="I54" s="9">
        <f>IF('Score input'!E54="","",'Score input'!E54)</f>
        <v>114</v>
      </c>
      <c r="J54" s="9" t="str">
        <f>IF('Players input'!A54="","",'Players input'!A54)</f>
        <v>Devin Vassell</v>
      </c>
      <c r="K54" s="9" t="str">
        <f>IF('Players input'!B54="","",'Players input'!B54)</f>
        <v>Keldon Johnson</v>
      </c>
      <c r="L54" s="9" t="str">
        <f>IF('Players input'!C54="","",'Players input'!C54)</f>
        <v>Jeremy Sochan</v>
      </c>
      <c r="M54" s="9" t="str">
        <f>IF('Players input'!D54="","",'Players input'!D54)</f>
        <v>Victor Wembanyama</v>
      </c>
      <c r="N54" s="9" t="str">
        <f>IF('Players input'!E54="","",'Players input'!E54)</f>
        <v>Zach Collins</v>
      </c>
      <c r="O54" s="9" t="str">
        <f>IF('Players input'!F54="","",'Players input'!F54)</f>
        <v>Kevin Durant</v>
      </c>
      <c r="P54" s="9" t="str">
        <f>IF('Players input'!G54="","",'Players input'!G54)</f>
        <v>Grayson Allen</v>
      </c>
      <c r="Q54" s="9" t="str">
        <f>IF('Players input'!H54="","",'Players input'!H54)</f>
        <v>Eric Gordon</v>
      </c>
      <c r="R54" s="9" t="str">
        <f>IF('Players input'!I54="","",'Players input'!I54)</f>
        <v>Josh Okogie</v>
      </c>
      <c r="S54" s="9" t="str">
        <f>IF('Players input'!J54="","",'Players input'!J54)</f>
        <v>Jusuf Nurkić</v>
      </c>
      <c r="T54" s="25">
        <f>IFERROR('Players input'!$K54/'Players input'!$L54,"")</f>
        <v>2.0833333333333335</v>
      </c>
      <c r="U54" s="25" t="str">
        <f>IF('Players input'!$M54="","",'Players input'!$M54)</f>
        <v>8</v>
      </c>
      <c r="V54" s="25" t="str">
        <f>IF('Players input'!$N54="","",'Players input'!$N54)</f>
        <v>15</v>
      </c>
      <c r="W54" s="25">
        <f>IFERROR('Players input'!$K54/'Players input'!$O54,"")</f>
        <v>0.58139534883720934</v>
      </c>
      <c r="X54" s="25">
        <f>IFERROR('Players input'!$P54/'Players input'!$Q54,"")</f>
        <v>1.5263157894736843</v>
      </c>
      <c r="Y54" s="25" t="str">
        <f>IF('Players input'!$R54="","",'Players input'!$R54)</f>
        <v>6</v>
      </c>
      <c r="Z54" s="25" t="str">
        <f>IF('Players input'!$S54="","",'Players input'!$S54)</f>
        <v>12</v>
      </c>
      <c r="AA54" s="25">
        <f>IFERROR('Players input'!$P54/'Players input'!$T54,"")</f>
        <v>0.69047619047619047</v>
      </c>
    </row>
    <row r="55" spans="1:27" x14ac:dyDescent="0.25">
      <c r="A55" s="4">
        <f>IF('Ref input'!A55="","",'Ref input'!A55)</f>
        <v>45230</v>
      </c>
      <c r="B55" s="1" t="str">
        <f>IFERROR(LEFT('Ref input'!B55, SEARCH(" @",'Ref input'!B55)-1),"")</f>
        <v>Orlando</v>
      </c>
      <c r="C55" s="1" t="str">
        <f>IFERROR(TRIM(RIGHT('Ref input'!B55,LEN('Ref input'!B55)-SEARCH("@ ",'Ref input'!B55))),"")</f>
        <v>LA Clippers</v>
      </c>
      <c r="D55" s="1" t="str">
        <f>IFERROR(LEFT('Ref input'!C55, SEARCH(" (",'Ref input'!C55)-1),"")</f>
        <v>Rodney Mott</v>
      </c>
      <c r="E55" s="1" t="str">
        <f>IFERROR(LEFT('Ref input'!D55, SEARCH(" (",'Ref input'!D55)-1),"")</f>
        <v>Scott Twardoski</v>
      </c>
      <c r="F55" s="1" t="str">
        <f>IFERROR(LEFT('Ref input'!E55, SEARCH(" (",'Ref input'!E55)-1),"")</f>
        <v>Jenna Schroeder</v>
      </c>
      <c r="G55" s="9" t="str">
        <f>IF(A55="","",IF('Score input'!E55&gt;'Score input'!C55,"1","2"))</f>
        <v>1</v>
      </c>
      <c r="H55" s="9">
        <f>IF('Score input'!C55="","",'Score input'!C55)</f>
        <v>102</v>
      </c>
      <c r="I55" s="9">
        <f>IF('Score input'!E55="","",'Score input'!E55)</f>
        <v>118</v>
      </c>
      <c r="J55" s="9" t="str">
        <f>IF('Players input'!A55="","",'Players input'!A55)</f>
        <v>Franz Wagner</v>
      </c>
      <c r="K55" s="9" t="str">
        <f>IF('Players input'!B55="","",'Players input'!B55)</f>
        <v>Markelle Fultz</v>
      </c>
      <c r="L55" s="9" t="str">
        <f>IF('Players input'!C55="","",'Players input'!C55)</f>
        <v>Paolo Banchero</v>
      </c>
      <c r="M55" s="9" t="str">
        <f>IF('Players input'!D55="","",'Players input'!D55)</f>
        <v>Jalen Suggs</v>
      </c>
      <c r="N55" s="9" t="str">
        <f>IF('Players input'!E55="","",'Players input'!E55)</f>
        <v>Wendell Carter Jr.</v>
      </c>
      <c r="O55" s="9" t="str">
        <f>IF('Players input'!F55="","",'Players input'!F55)</f>
        <v>Kawhi Leonard</v>
      </c>
      <c r="P55" s="9" t="str">
        <f>IF('Players input'!G55="","",'Players input'!G55)</f>
        <v>Russell Westbrook</v>
      </c>
      <c r="Q55" s="9" t="str">
        <f>IF('Players input'!H55="","",'Players input'!H55)</f>
        <v>Paul George</v>
      </c>
      <c r="R55" s="9" t="str">
        <f>IF('Players input'!I55="","",'Players input'!I55)</f>
        <v>Bones Hyland</v>
      </c>
      <c r="S55" s="9" t="str">
        <f>IF('Players input'!J55="","",'Players input'!J55)</f>
        <v>Ivica Zubac</v>
      </c>
      <c r="T55" s="25">
        <f>IFERROR('Players input'!$K55/'Players input'!$L55,"")</f>
        <v>1.4375</v>
      </c>
      <c r="U55" s="25" t="str">
        <f>IF('Players input'!$M55="","",'Players input'!$M55)</f>
        <v>7</v>
      </c>
      <c r="V55" s="25" t="str">
        <f>IF('Players input'!$N55="","",'Players input'!$N55)</f>
        <v>19</v>
      </c>
      <c r="W55" s="25">
        <f>IFERROR('Players input'!$K55/'Players input'!$O55,"")</f>
        <v>0.60526315789473684</v>
      </c>
      <c r="X55" s="25">
        <f>IFERROR('Players input'!$P55/'Players input'!$Q55,"")</f>
        <v>1.8125</v>
      </c>
      <c r="Y55" s="25" t="str">
        <f>IF('Players input'!$R55="","",'Players input'!$R55)</f>
        <v>9</v>
      </c>
      <c r="Z55" s="25" t="str">
        <f>IF('Players input'!$S55="","",'Players input'!$S55)</f>
        <v>16</v>
      </c>
      <c r="AA55" s="25">
        <f>IFERROR('Players input'!$P55/'Players input'!$T55,"")</f>
        <v>0.65909090909090906</v>
      </c>
    </row>
    <row r="56" spans="1:27" x14ac:dyDescent="0.25">
      <c r="A56" s="4">
        <f>IF('Ref input'!A56="","",'Ref input'!A56)</f>
        <v>45231</v>
      </c>
      <c r="B56" s="1" t="str">
        <f>IFERROR(LEFT('Ref input'!B56, SEARCH(" @",'Ref input'!B56)-1),"")</f>
        <v>Portland</v>
      </c>
      <c r="C56" s="1" t="str">
        <f>IFERROR(TRIM(RIGHT('Ref input'!B56,LEN('Ref input'!B56)-SEARCH("@ ",'Ref input'!B56))),"")</f>
        <v>Detroit</v>
      </c>
      <c r="D56" s="1" t="str">
        <f>IFERROR(LEFT('Ref input'!C56, SEARCH(" (",'Ref input'!C56)-1),"")</f>
        <v>Sean Wright</v>
      </c>
      <c r="E56" s="1" t="str">
        <f>IFERROR(LEFT('Ref input'!D56, SEARCH(" (",'Ref input'!D56)-1),"")</f>
        <v>Pat Fraher</v>
      </c>
      <c r="F56" s="1" t="str">
        <f>IFERROR(LEFT('Ref input'!E56, SEARCH(" (",'Ref input'!E56)-1),"")</f>
        <v>Jonathan Sterling</v>
      </c>
      <c r="G56" s="9" t="str">
        <f>IF(A56="","",IF('Score input'!E56&gt;'Score input'!C56,"1","2"))</f>
        <v>2</v>
      </c>
      <c r="H56" s="9">
        <f>IF('Score input'!C56="","",'Score input'!C56)</f>
        <v>110</v>
      </c>
      <c r="I56" s="9">
        <f>IF('Score input'!E56="","",'Score input'!E56)</f>
        <v>101</v>
      </c>
      <c r="J56" s="9" t="str">
        <f>IF('Players input'!A56="","",'Players input'!A56)</f>
        <v>Shaedon Sharpe</v>
      </c>
      <c r="K56" s="9" t="str">
        <f>IF('Players input'!B56="","",'Players input'!B56)</f>
        <v>Jerami Grant</v>
      </c>
      <c r="L56" s="9" t="str">
        <f>IF('Players input'!C56="","",'Players input'!C56)</f>
        <v>Deandre Ayton</v>
      </c>
      <c r="M56" s="9" t="str">
        <f>IF('Players input'!D56="","",'Players input'!D56)</f>
        <v>Scoot Henderson</v>
      </c>
      <c r="N56" s="9" t="str">
        <f>IF('Players input'!E56="","",'Players input'!E56)</f>
        <v>Matisse Thybulle</v>
      </c>
      <c r="O56" s="9" t="str">
        <f>IF('Players input'!F56="","",'Players input'!F56)</f>
        <v>Cade Cunningham</v>
      </c>
      <c r="P56" s="9" t="str">
        <f>IF('Players input'!G56="","",'Players input'!G56)</f>
        <v>Marvin Bagley III</v>
      </c>
      <c r="Q56" s="9" t="str">
        <f>IF('Players input'!H56="","",'Players input'!H56)</f>
        <v>Isaiah Stewart</v>
      </c>
      <c r="R56" s="9" t="str">
        <f>IF('Players input'!I56="","",'Players input'!I56)</f>
        <v>Ausar Thompson</v>
      </c>
      <c r="S56" s="9" t="str">
        <f>IF('Players input'!J56="","",'Players input'!J56)</f>
        <v>Killian Hayes</v>
      </c>
      <c r="T56" s="25">
        <f>IFERROR('Players input'!$K56/'Players input'!$L56,"")</f>
        <v>1.3529411764705883</v>
      </c>
      <c r="U56" s="25" t="str">
        <f>IF('Players input'!$M56="","",'Players input'!$M56)</f>
        <v>7</v>
      </c>
      <c r="V56" s="25" t="str">
        <f>IF('Players input'!$N56="","",'Players input'!$N56)</f>
        <v>27</v>
      </c>
      <c r="W56" s="25">
        <f>IFERROR('Players input'!$K56/'Players input'!$O56,"")</f>
        <v>0.60526315789473684</v>
      </c>
      <c r="X56" s="25">
        <f>IFERROR('Players input'!$P56/'Players input'!$Q56,"")</f>
        <v>1.3333333333333333</v>
      </c>
      <c r="Y56" s="25" t="str">
        <f>IF('Players input'!$R56="","",'Players input'!$R56)</f>
        <v>6</v>
      </c>
      <c r="Z56" s="25" t="str">
        <f>IF('Players input'!$S56="","",'Players input'!$S56)</f>
        <v>10</v>
      </c>
      <c r="AA56" s="25">
        <f>IFERROR('Players input'!$P56/'Players input'!$T56,"")</f>
        <v>0.6</v>
      </c>
    </row>
    <row r="57" spans="1:27" x14ac:dyDescent="0.25">
      <c r="A57" s="4">
        <f>IF('Ref input'!A57="","",'Ref input'!A57)</f>
        <v>45231</v>
      </c>
      <c r="B57" s="1" t="str">
        <f>IFERROR(LEFT('Ref input'!B57, SEARCH(" @",'Ref input'!B57)-1),"")</f>
        <v>Milwaukee</v>
      </c>
      <c r="C57" s="1" t="str">
        <f>IFERROR(TRIM(RIGHT('Ref input'!B57,LEN('Ref input'!B57)-SEARCH("@ ",'Ref input'!B57))),"")</f>
        <v>Toronto</v>
      </c>
      <c r="D57" s="1" t="str">
        <f>IFERROR(LEFT('Ref input'!C57, SEARCH(" (",'Ref input'!C57)-1),"")</f>
        <v>Josh Tiven</v>
      </c>
      <c r="E57" s="1" t="str">
        <f>IFERROR(LEFT('Ref input'!D57, SEARCH(" (",'Ref input'!D57)-1),"")</f>
        <v>JB DeRosa</v>
      </c>
      <c r="F57" s="1" t="str">
        <f>IFERROR(LEFT('Ref input'!E57, SEARCH(" (",'Ref input'!E57)-1),"")</f>
        <v>Tyler Mirkovich</v>
      </c>
      <c r="G57" s="9" t="str">
        <f>IF(A57="","",IF('Score input'!E57&gt;'Score input'!C57,"1","2"))</f>
        <v>1</v>
      </c>
      <c r="H57" s="9">
        <f>IF('Score input'!C57="","",'Score input'!C57)</f>
        <v>111</v>
      </c>
      <c r="I57" s="9">
        <f>IF('Score input'!E57="","",'Score input'!E57)</f>
        <v>130</v>
      </c>
      <c r="J57" s="9" t="str">
        <f>IF('Players input'!A57="","",'Players input'!A57)</f>
        <v>Damian Lillard</v>
      </c>
      <c r="K57" s="9" t="str">
        <f>IF('Players input'!B57="","",'Players input'!B57)</f>
        <v>Giannis Antetokounmpo</v>
      </c>
      <c r="L57" s="9" t="str">
        <f>IF('Players input'!C57="","",'Players input'!C57)</f>
        <v>Malik Beasley</v>
      </c>
      <c r="M57" s="9" t="str">
        <f>IF('Players input'!D57="","",'Players input'!D57)</f>
        <v>Khris Middleton</v>
      </c>
      <c r="N57" s="9" t="str">
        <f>IF('Players input'!E57="","",'Players input'!E57)</f>
        <v>Brook Lopez</v>
      </c>
      <c r="O57" s="9" t="str">
        <f>IF('Players input'!F57="","",'Players input'!F57)</f>
        <v>Pascal Siakam</v>
      </c>
      <c r="P57" s="9" t="str">
        <f>IF('Players input'!G57="","",'Players input'!G57)</f>
        <v>Jakob Poeltl</v>
      </c>
      <c r="Q57" s="9" t="str">
        <f>IF('Players input'!H57="","",'Players input'!H57)</f>
        <v>Dennis Schröder</v>
      </c>
      <c r="R57" s="9" t="str">
        <f>IF('Players input'!I57="","",'Players input'!I57)</f>
        <v>Scottie Barnes</v>
      </c>
      <c r="S57" s="9" t="str">
        <f>IF('Players input'!J57="","",'Players input'!J57)</f>
        <v>OG Anunoby</v>
      </c>
      <c r="T57" s="25">
        <f>IFERROR('Players input'!$K57/'Players input'!$L57,"")</f>
        <v>1.5833333333333333</v>
      </c>
      <c r="U57" s="25" t="str">
        <f>IF('Players input'!$M57="","",'Players input'!$M57)</f>
        <v>7</v>
      </c>
      <c r="V57" s="25" t="str">
        <f>IF('Players input'!$N57="","",'Players input'!$N57)</f>
        <v>28</v>
      </c>
      <c r="W57" s="25">
        <f>IFERROR('Players input'!$K57/'Players input'!$O57,"")</f>
        <v>0.54285714285714282</v>
      </c>
      <c r="X57" s="25">
        <f>IFERROR('Players input'!$P57/'Players input'!$Q57,"")</f>
        <v>2.1875</v>
      </c>
      <c r="Y57" s="25" t="str">
        <f>IF('Players input'!$R57="","",'Players input'!$R57)</f>
        <v>15</v>
      </c>
      <c r="Z57" s="25" t="str">
        <f>IF('Players input'!$S57="","",'Players input'!$S57)</f>
        <v>13</v>
      </c>
      <c r="AA57" s="25">
        <f>IFERROR('Players input'!$P57/'Players input'!$T57,"")</f>
        <v>0.68627450980392157</v>
      </c>
    </row>
    <row r="58" spans="1:27" x14ac:dyDescent="0.25">
      <c r="A58" s="4">
        <f>IF('Ref input'!A58="","",'Ref input'!A58)</f>
        <v>45231</v>
      </c>
      <c r="B58" s="1" t="str">
        <f>IFERROR(LEFT('Ref input'!B58, SEARCH(" @",'Ref input'!B58)-1),"")</f>
        <v>Washington</v>
      </c>
      <c r="C58" s="1" t="str">
        <f>IFERROR(TRIM(RIGHT('Ref input'!B58,LEN('Ref input'!B58)-SEARCH("@ ",'Ref input'!B58))),"")</f>
        <v>Atlanta</v>
      </c>
      <c r="D58" s="1" t="str">
        <f>IFERROR(LEFT('Ref input'!C58, SEARCH(" (",'Ref input'!C58)-1),"")</f>
        <v>Kevin Scott</v>
      </c>
      <c r="E58" s="1" t="str">
        <f>IFERROR(LEFT('Ref input'!D58, SEARCH(" (",'Ref input'!D58)-1),"")</f>
        <v>Dedric Taylor</v>
      </c>
      <c r="F58" s="1" t="str">
        <f>IFERROR(LEFT('Ref input'!E58, SEARCH(" (",'Ref input'!E58)-1),"")</f>
        <v>Biniam Maru</v>
      </c>
      <c r="G58" s="9" t="str">
        <f>IF(A58="","",IF('Score input'!E58&gt;'Score input'!C58,"1","2"))</f>
        <v>1</v>
      </c>
      <c r="H58" s="9">
        <f>IF('Score input'!C58="","",'Score input'!C58)</f>
        <v>121</v>
      </c>
      <c r="I58" s="9">
        <f>IF('Score input'!E58="","",'Score input'!E58)</f>
        <v>130</v>
      </c>
      <c r="J58" s="9" t="str">
        <f>IF('Players input'!A58="","",'Players input'!A58)</f>
        <v>Kyle Kuzma</v>
      </c>
      <c r="K58" s="9" t="str">
        <f>IF('Players input'!B58="","",'Players input'!B58)</f>
        <v>Deni Avdija</v>
      </c>
      <c r="L58" s="9" t="str">
        <f>IF('Players input'!C58="","",'Players input'!C58)</f>
        <v>Tyus Jones</v>
      </c>
      <c r="M58" s="9" t="str">
        <f>IF('Players input'!D58="","",'Players input'!D58)</f>
        <v>Mike Muscala</v>
      </c>
      <c r="N58" s="9" t="str">
        <f>IF('Players input'!E58="","",'Players input'!E58)</f>
        <v>Jordan Poole</v>
      </c>
      <c r="O58" s="9" t="str">
        <f>IF('Players input'!F58="","",'Players input'!F58)</f>
        <v>Trae Young</v>
      </c>
      <c r="P58" s="9" t="str">
        <f>IF('Players input'!G58="","",'Players input'!G58)</f>
        <v>Dejounte Murray</v>
      </c>
      <c r="Q58" s="9" t="str">
        <f>IF('Players input'!H58="","",'Players input'!H58)</f>
        <v>De'Andre Hunter</v>
      </c>
      <c r="R58" s="9" t="str">
        <f>IF('Players input'!I58="","",'Players input'!I58)</f>
        <v>Saddiq Bey</v>
      </c>
      <c r="S58" s="9" t="str">
        <f>IF('Players input'!J58="","",'Players input'!J58)</f>
        <v>Clint Capela</v>
      </c>
      <c r="T58" s="25">
        <f>IFERROR('Players input'!$K58/'Players input'!$L58,"")</f>
        <v>2.9090909090909092</v>
      </c>
      <c r="U58" s="25" t="str">
        <f>IF('Players input'!$M58="","",'Players input'!$M58)</f>
        <v>6</v>
      </c>
      <c r="V58" s="25" t="str">
        <f>IF('Players input'!$N58="","",'Players input'!$N58)</f>
        <v>9</v>
      </c>
      <c r="W58" s="25">
        <f>IFERROR('Players input'!$K58/'Players input'!$O58,"")</f>
        <v>0.62745098039215685</v>
      </c>
      <c r="X58" s="25">
        <f>IFERROR('Players input'!$P58/'Players input'!$Q58,"")</f>
        <v>1.3</v>
      </c>
      <c r="Y58" s="25" t="str">
        <f>IF('Players input'!$R58="","",'Players input'!$R58)</f>
        <v>14</v>
      </c>
      <c r="Z58" s="25" t="str">
        <f>IF('Players input'!$S58="","",'Players input'!$S58)</f>
        <v>29</v>
      </c>
      <c r="AA58" s="25">
        <f>IFERROR('Players input'!$P58/'Players input'!$T58,"")</f>
        <v>0.56521739130434778</v>
      </c>
    </row>
    <row r="59" spans="1:27" x14ac:dyDescent="0.25">
      <c r="A59" s="4">
        <f>IF('Ref input'!A59="","",'Ref input'!A59)</f>
        <v>45231</v>
      </c>
      <c r="B59" s="1" t="str">
        <f>IFERROR(LEFT('Ref input'!B59, SEARCH(" @",'Ref input'!B59)-1),"")</f>
        <v>Indiana</v>
      </c>
      <c r="C59" s="1" t="str">
        <f>IFERROR(TRIM(RIGHT('Ref input'!B59,LEN('Ref input'!B59)-SEARCH("@ ",'Ref input'!B59))),"")</f>
        <v>Boston</v>
      </c>
      <c r="D59" s="1" t="str">
        <f>IFERROR(LEFT('Ref input'!C59, SEARCH(" (",'Ref input'!C59)-1),"")</f>
        <v>Ben Taylor</v>
      </c>
      <c r="E59" s="1" t="str">
        <f>IFERROR(LEFT('Ref input'!D59, SEARCH(" (",'Ref input'!D59)-1),"")</f>
        <v>Tyler Ford</v>
      </c>
      <c r="F59" s="1" t="str">
        <f>IFERROR(LEFT('Ref input'!E59, SEARCH(" (",'Ref input'!E59)-1),"")</f>
        <v>Derek Richardson</v>
      </c>
      <c r="G59" s="9" t="str">
        <f>IF(A59="","",IF('Score input'!E59&gt;'Score input'!C59,"1","2"))</f>
        <v>1</v>
      </c>
      <c r="H59" s="9">
        <f>IF('Score input'!C59="","",'Score input'!C59)</f>
        <v>104</v>
      </c>
      <c r="I59" s="9">
        <f>IF('Score input'!E59="","",'Score input'!E59)</f>
        <v>155</v>
      </c>
      <c r="J59" s="9" t="str">
        <f>IF('Players input'!A59="","",'Players input'!A59)</f>
        <v>Obi Toppin</v>
      </c>
      <c r="K59" s="9" t="str">
        <f>IF('Players input'!B59="","",'Players input'!B59)</f>
        <v>Myles Turner</v>
      </c>
      <c r="L59" s="9" t="str">
        <f>IF('Players input'!C59="","",'Players input'!C59)</f>
        <v>Bruce Brown</v>
      </c>
      <c r="M59" s="9" t="str">
        <f>IF('Players input'!D59="","",'Players input'!D59)</f>
        <v>Andrew Nembhard</v>
      </c>
      <c r="N59" s="9" t="str">
        <f>IF('Players input'!E59="","",'Players input'!E59)</f>
        <v>Bennedict Mathurin</v>
      </c>
      <c r="O59" s="9" t="str">
        <f>IF('Players input'!F59="","",'Players input'!F59)</f>
        <v>Kristaps Porziņģis</v>
      </c>
      <c r="P59" s="9" t="str">
        <f>IF('Players input'!G59="","",'Players input'!G59)</f>
        <v>Derrick White</v>
      </c>
      <c r="Q59" s="9" t="str">
        <f>IF('Players input'!H59="","",'Players input'!H59)</f>
        <v>Jayson Tatum</v>
      </c>
      <c r="R59" s="9" t="str">
        <f>IF('Players input'!I59="","",'Players input'!I59)</f>
        <v>Jaylen Brown</v>
      </c>
      <c r="S59" s="9" t="str">
        <f>IF('Players input'!J59="","",'Players input'!J59)</f>
        <v>Jrue Holiday</v>
      </c>
      <c r="T59" s="25">
        <f>IFERROR('Players input'!$K59/'Players input'!$L59,"")</f>
        <v>2.8888888888888888</v>
      </c>
      <c r="U59" s="25" t="str">
        <f>IF('Players input'!$M59="","",'Players input'!$M59)</f>
        <v>8</v>
      </c>
      <c r="V59" s="25" t="str">
        <f>IF('Players input'!$N59="","",'Players input'!$N59)</f>
        <v>7</v>
      </c>
      <c r="W59" s="25">
        <f>IFERROR('Players input'!$K59/'Players input'!$O59,"")</f>
        <v>0.56521739130434778</v>
      </c>
      <c r="X59" s="25">
        <f>IFERROR('Players input'!$P59/'Players input'!$Q59,"")</f>
        <v>2.4545454545454546</v>
      </c>
      <c r="Y59" s="25" t="str">
        <f>IF('Players input'!$R59="","",'Players input'!$R59)</f>
        <v>11</v>
      </c>
      <c r="Z59" s="25" t="str">
        <f>IF('Players input'!$S59="","",'Players input'!$S59)</f>
        <v>27</v>
      </c>
      <c r="AA59" s="25">
        <f>IFERROR('Players input'!$P59/'Players input'!$T59,"")</f>
        <v>0.5</v>
      </c>
    </row>
    <row r="60" spans="1:27" x14ac:dyDescent="0.25">
      <c r="A60" s="4">
        <f>IF('Ref input'!A60="","",'Ref input'!A60)</f>
        <v>45231</v>
      </c>
      <c r="B60" s="1" t="str">
        <f>IFERROR(LEFT('Ref input'!B60, SEARCH(" @",'Ref input'!B60)-1),"")</f>
        <v>Brooklyn</v>
      </c>
      <c r="C60" s="1" t="str">
        <f>IFERROR(TRIM(RIGHT('Ref input'!B60,LEN('Ref input'!B60)-SEARCH("@ ",'Ref input'!B60))),"")</f>
        <v>Miami</v>
      </c>
      <c r="D60" s="1" t="str">
        <f>IFERROR(LEFT('Ref input'!C60, SEARCH(" (",'Ref input'!C60)-1),"")</f>
        <v>Jacyn Goble</v>
      </c>
      <c r="E60" s="1" t="str">
        <f>IFERROR(LEFT('Ref input'!D60, SEARCH(" (",'Ref input'!D60)-1),"")</f>
        <v>Nick Buchert</v>
      </c>
      <c r="F60" s="1" t="str">
        <f>IFERROR(LEFT('Ref input'!E60, SEARCH(" (",'Ref input'!E60)-1),"")</f>
        <v>Tyler Ricks</v>
      </c>
      <c r="G60" s="9" t="str">
        <f>IF(A60="","",IF('Score input'!E60&gt;'Score input'!C60,"1","2"))</f>
        <v>2</v>
      </c>
      <c r="H60" s="9">
        <f>IF('Score input'!C60="","",'Score input'!C60)</f>
        <v>109</v>
      </c>
      <c r="I60" s="9">
        <f>IF('Score input'!E60="","",'Score input'!E60)</f>
        <v>105</v>
      </c>
      <c r="J60" s="9" t="str">
        <f>IF('Players input'!A60="","",'Players input'!A60)</f>
        <v>Royce O'Neale</v>
      </c>
      <c r="K60" s="9" t="str">
        <f>IF('Players input'!B60="","",'Players input'!B60)</f>
        <v>Cam Thomas</v>
      </c>
      <c r="L60" s="9" t="str">
        <f>IF('Players input'!C60="","",'Players input'!C60)</f>
        <v>Ben Simmons</v>
      </c>
      <c r="M60" s="9" t="str">
        <f>IF('Players input'!D60="","",'Players input'!D60)</f>
        <v>Mikal Bridges</v>
      </c>
      <c r="N60" s="9" t="str">
        <f>IF('Players input'!E60="","",'Players input'!E60)</f>
        <v>Dorian Finney-Smith</v>
      </c>
      <c r="O60" s="9" t="str">
        <f>IF('Players input'!F60="","",'Players input'!F60)</f>
        <v>Tyler Herro</v>
      </c>
      <c r="P60" s="9" t="str">
        <f>IF('Players input'!G60="","",'Players input'!G60)</f>
        <v>Jimmy Butler</v>
      </c>
      <c r="Q60" s="9" t="str">
        <f>IF('Players input'!H60="","",'Players input'!H60)</f>
        <v>Bam Adebayo</v>
      </c>
      <c r="R60" s="9" t="str">
        <f>IF('Players input'!I60="","",'Players input'!I60)</f>
        <v>Kyle Lowry</v>
      </c>
      <c r="S60" s="9" t="str">
        <f>IF('Players input'!J60="","",'Players input'!J60)</f>
        <v>Jaime Jaquez Jr.</v>
      </c>
      <c r="T60" s="25">
        <f>IFERROR('Players input'!$K60/'Players input'!$L60,"")</f>
        <v>1.5</v>
      </c>
      <c r="U60" s="25" t="str">
        <f>IF('Players input'!$M60="","",'Players input'!$M60)</f>
        <v>7</v>
      </c>
      <c r="V60" s="25" t="str">
        <f>IF('Players input'!$N60="","",'Players input'!$N60)</f>
        <v>19</v>
      </c>
      <c r="W60" s="25">
        <f>IFERROR('Players input'!$K60/'Players input'!$O60,"")</f>
        <v>0.72972972972972971</v>
      </c>
      <c r="X60" s="25">
        <f>IFERROR('Players input'!$P60/'Players input'!$Q60,"")</f>
        <v>1.375</v>
      </c>
      <c r="Y60" s="25" t="str">
        <f>IF('Players input'!$R60="","",'Players input'!$R60)</f>
        <v>11</v>
      </c>
      <c r="Z60" s="25" t="str">
        <f>IF('Players input'!$S60="","",'Players input'!$S60)</f>
        <v>14</v>
      </c>
      <c r="AA60" s="25">
        <f>IFERROR('Players input'!$P60/'Players input'!$T60,"")</f>
        <v>0.5641025641025641</v>
      </c>
    </row>
    <row r="61" spans="1:27" x14ac:dyDescent="0.25">
      <c r="A61" s="4">
        <f>IF('Ref input'!A61="","",'Ref input'!A61)</f>
        <v>45231</v>
      </c>
      <c r="B61" s="1" t="str">
        <f>IFERROR(LEFT('Ref input'!B61, SEARCH(" @",'Ref input'!B61)-1),"")</f>
        <v>Cleveland</v>
      </c>
      <c r="C61" s="1" t="str">
        <f>IFERROR(TRIM(RIGHT('Ref input'!B61,LEN('Ref input'!B61)-SEARCH("@ ",'Ref input'!B61))),"")</f>
        <v>New York</v>
      </c>
      <c r="D61" s="1" t="str">
        <f>IFERROR(LEFT('Ref input'!C61, SEARCH(" (",'Ref input'!C61)-1),"")</f>
        <v>Zach Zarba</v>
      </c>
      <c r="E61" s="1" t="str">
        <f>IFERROR(LEFT('Ref input'!D61, SEARCH(" (",'Ref input'!D61)-1),"")</f>
        <v>Ray Acosta</v>
      </c>
      <c r="F61" s="1" t="str">
        <f>IFERROR(LEFT('Ref input'!E61, SEARCH(" (",'Ref input'!E61)-1),"")</f>
        <v>Pat OConnell</v>
      </c>
      <c r="G61" s="9" t="str">
        <f>IF(A61="","",IF('Score input'!E61&gt;'Score input'!C61,"1","2"))</f>
        <v>2</v>
      </c>
      <c r="H61" s="9">
        <f>IF('Score input'!C61="","",'Score input'!C61)</f>
        <v>95</v>
      </c>
      <c r="I61" s="9">
        <f>IF('Score input'!E61="","",'Score input'!E61)</f>
        <v>89</v>
      </c>
      <c r="J61" s="9" t="str">
        <f>IF('Players input'!A61="","",'Players input'!A61)</f>
        <v>Donovan Mitchell</v>
      </c>
      <c r="K61" s="9" t="str">
        <f>IF('Players input'!B61="","",'Players input'!B61)</f>
        <v>Evan Mobley</v>
      </c>
      <c r="L61" s="9" t="str">
        <f>IF('Players input'!C61="","",'Players input'!C61)</f>
        <v>Max Strus</v>
      </c>
      <c r="M61" s="9" t="str">
        <f>IF('Players input'!D61="","",'Players input'!D61)</f>
        <v>Isaac Okoro</v>
      </c>
      <c r="N61" s="9" t="str">
        <f>IF('Players input'!E61="","",'Players input'!E61)</f>
        <v>Georges Niang</v>
      </c>
      <c r="O61" s="9" t="str">
        <f>IF('Players input'!F61="","",'Players input'!F61)</f>
        <v>Jalen Brunson</v>
      </c>
      <c r="P61" s="9" t="str">
        <f>IF('Players input'!G61="","",'Players input'!G61)</f>
        <v>Julius Randle</v>
      </c>
      <c r="Q61" s="9" t="str">
        <f>IF('Players input'!H61="","",'Players input'!H61)</f>
        <v>Mitchell Robinson</v>
      </c>
      <c r="R61" s="9" t="str">
        <f>IF('Players input'!I61="","",'Players input'!I61)</f>
        <v>Josh Hart</v>
      </c>
      <c r="S61" s="9" t="str">
        <f>IF('Players input'!J61="","",'Players input'!J61)</f>
        <v>Quentin Grimes</v>
      </c>
      <c r="T61" s="25">
        <f>IFERROR('Players input'!$K61/'Players input'!$L61,"")</f>
        <v>1.2222222222222223</v>
      </c>
      <c r="U61" s="25" t="str">
        <f>IF('Players input'!$M61="","",'Players input'!$M61)</f>
        <v>6</v>
      </c>
      <c r="V61" s="25" t="str">
        <f>IF('Players input'!$N61="","",'Players input'!$N61)</f>
        <v>19</v>
      </c>
      <c r="W61" s="25">
        <f>IFERROR('Players input'!$K61/'Players input'!$O61,"")</f>
        <v>0.6875</v>
      </c>
      <c r="X61" s="25">
        <f>IFERROR('Players input'!$P61/'Players input'!$Q61,"")</f>
        <v>1.3846153846153846</v>
      </c>
      <c r="Y61" s="25" t="str">
        <f>IF('Players input'!$R61="","",'Players input'!$R61)</f>
        <v>16</v>
      </c>
      <c r="Z61" s="25" t="str">
        <f>IF('Players input'!$S61="","",'Players input'!$S61)</f>
        <v>20</v>
      </c>
      <c r="AA61" s="25">
        <f>IFERROR('Players input'!$P61/'Players input'!$T61,"")</f>
        <v>0.5625</v>
      </c>
    </row>
    <row r="62" spans="1:27" x14ac:dyDescent="0.25">
      <c r="A62" s="4">
        <f>IF('Ref input'!A62="","",'Ref input'!A62)</f>
        <v>45231</v>
      </c>
      <c r="B62" s="1" t="str">
        <f>IFERROR(LEFT('Ref input'!B62, SEARCH(" @",'Ref input'!B62)-1),"")</f>
        <v>New Orleans</v>
      </c>
      <c r="C62" s="1" t="str">
        <f>IFERROR(TRIM(RIGHT('Ref input'!B62,LEN('Ref input'!B62)-SEARCH("@ ",'Ref input'!B62))),"")</f>
        <v>Oklahoma City</v>
      </c>
      <c r="D62" s="1" t="str">
        <f>IFERROR(LEFT('Ref input'!C62, SEARCH(" (",'Ref input'!C62)-1),"")</f>
        <v>Courtney Kirkland</v>
      </c>
      <c r="E62" s="1" t="str">
        <f>IFERROR(LEFT('Ref input'!D62, SEARCH(" (",'Ref input'!D62)-1),"")</f>
        <v>Eric Dalen</v>
      </c>
      <c r="F62" s="1" t="str">
        <f>IFERROR(LEFT('Ref input'!E62, SEARCH(" (",'Ref input'!E62)-1),"")</f>
        <v>Brandon Adair</v>
      </c>
      <c r="G62" s="9" t="str">
        <f>IF(A62="","",IF('Score input'!E62&gt;'Score input'!C62,"1","2"))</f>
        <v>2</v>
      </c>
      <c r="H62" s="9">
        <f>IF('Score input'!C62="","",'Score input'!C62)</f>
        <v>110</v>
      </c>
      <c r="I62" s="9">
        <f>IF('Score input'!E62="","",'Score input'!E62)</f>
        <v>106</v>
      </c>
      <c r="J62" s="9" t="str">
        <f>IF('Players input'!A62="","",'Players input'!A62)</f>
        <v>Jordan Hawkins</v>
      </c>
      <c r="K62" s="9" t="str">
        <f>IF('Players input'!B62="","",'Players input'!B62)</f>
        <v>CJ McCollum</v>
      </c>
      <c r="L62" s="9" t="str">
        <f>IF('Players input'!C62="","",'Players input'!C62)</f>
        <v>Zion Williamson</v>
      </c>
      <c r="M62" s="9" t="str">
        <f>IF('Players input'!D62="","",'Players input'!D62)</f>
        <v>Herbert Jones</v>
      </c>
      <c r="N62" s="9" t="str">
        <f>IF('Players input'!E62="","",'Players input'!E62)</f>
        <v>Jonas Valančiūnas</v>
      </c>
      <c r="O62" s="9" t="str">
        <f>IF('Players input'!F62="","",'Players input'!F62)</f>
        <v>Shai Gilgeous-Alexander</v>
      </c>
      <c r="P62" s="9" t="str">
        <f>IF('Players input'!G62="","",'Players input'!G62)</f>
        <v>Jalen Williams</v>
      </c>
      <c r="Q62" s="9" t="str">
        <f>IF('Players input'!H62="","",'Players input'!H62)</f>
        <v>Chet Holmgren</v>
      </c>
      <c r="R62" s="9" t="str">
        <f>IF('Players input'!I62="","",'Players input'!I62)</f>
        <v>Josh Giddey</v>
      </c>
      <c r="S62" s="9" t="str">
        <f>IF('Players input'!J62="","",'Players input'!J62)</f>
        <v>Luguentz Dort</v>
      </c>
      <c r="T62" s="25">
        <f>IFERROR('Players input'!$K62/'Players input'!$L62,"")</f>
        <v>2.2999999999999998</v>
      </c>
      <c r="U62" s="25" t="str">
        <f>IF('Players input'!$M62="","",'Players input'!$M62)</f>
        <v>22</v>
      </c>
      <c r="V62" s="25" t="str">
        <f>IF('Players input'!$N62="","",'Players input'!$N62)</f>
        <v>17</v>
      </c>
      <c r="W62" s="25">
        <f>IFERROR('Players input'!$K62/'Players input'!$O62,"")</f>
        <v>0.57499999999999996</v>
      </c>
      <c r="X62" s="25">
        <f>IFERROR('Players input'!$P62/'Players input'!$Q62,"")</f>
        <v>1.6428571428571428</v>
      </c>
      <c r="Y62" s="25" t="str">
        <f>IF('Players input'!$R62="","",'Players input'!$R62)</f>
        <v>6</v>
      </c>
      <c r="Z62" s="25" t="str">
        <f>IF('Players input'!$S62="","",'Players input'!$S62)</f>
        <v>23</v>
      </c>
      <c r="AA62" s="25">
        <f>IFERROR('Players input'!$P62/'Players input'!$T62,"")</f>
        <v>0.60526315789473684</v>
      </c>
    </row>
    <row r="63" spans="1:27" x14ac:dyDescent="0.25">
      <c r="A63" s="4">
        <f>IF('Ref input'!A63="","",'Ref input'!A63)</f>
        <v>45231</v>
      </c>
      <c r="B63" s="1" t="str">
        <f>IFERROR(LEFT('Ref input'!B63, SEARCH(" @",'Ref input'!B63)-1),"")</f>
        <v>Charlotte</v>
      </c>
      <c r="C63" s="1" t="str">
        <f>IFERROR(TRIM(RIGHT('Ref input'!B63,LEN('Ref input'!B63)-SEARCH("@ ",'Ref input'!B63))),"")</f>
        <v>Houston</v>
      </c>
      <c r="D63" s="1" t="str">
        <f>IFERROR(LEFT('Ref input'!C63, SEARCH(" (",'Ref input'!C63)-1),"")</f>
        <v>Ed Malloy</v>
      </c>
      <c r="E63" s="1" t="str">
        <f>IFERROR(LEFT('Ref input'!D63, SEARCH(" (",'Ref input'!D63)-1),"")</f>
        <v>Marat Kogut</v>
      </c>
      <c r="F63" s="1" t="str">
        <f>IFERROR(LEFT('Ref input'!E63, SEARCH(" (",'Ref input'!E63)-1),"")</f>
        <v>Jason Goldenberg</v>
      </c>
      <c r="G63" s="9" t="str">
        <f>IF(A63="","",IF('Score input'!E63&gt;'Score input'!C63,"1","2"))</f>
        <v>1</v>
      </c>
      <c r="H63" s="9">
        <f>IF('Score input'!C63="","",'Score input'!C63)</f>
        <v>119</v>
      </c>
      <c r="I63" s="9">
        <f>IF('Score input'!E63="","",'Score input'!E63)</f>
        <v>128</v>
      </c>
      <c r="J63" s="9" t="str">
        <f>IF('Players input'!A63="","",'Players input'!A63)</f>
        <v>Terry Rozier</v>
      </c>
      <c r="K63" s="9" t="str">
        <f>IF('Players input'!B63="","",'Players input'!B63)</f>
        <v>P.J. Washington</v>
      </c>
      <c r="L63" s="9" t="str">
        <f>IF('Players input'!C63="","",'Players input'!C63)</f>
        <v>LaMelo Ball</v>
      </c>
      <c r="M63" s="9" t="str">
        <f>IF('Players input'!D63="","",'Players input'!D63)</f>
        <v>Gordon Hayward</v>
      </c>
      <c r="N63" s="9" t="str">
        <f>IF('Players input'!E63="","",'Players input'!E63)</f>
        <v>Mark Williams</v>
      </c>
      <c r="O63" s="9" t="str">
        <f>IF('Players input'!F63="","",'Players input'!F63)</f>
        <v>Fred VanVleet</v>
      </c>
      <c r="P63" s="9" t="str">
        <f>IF('Players input'!G63="","",'Players input'!G63)</f>
        <v>Dillon Brooks</v>
      </c>
      <c r="Q63" s="9" t="str">
        <f>IF('Players input'!H63="","",'Players input'!H63)</f>
        <v>Jalen Green</v>
      </c>
      <c r="R63" s="9" t="str">
        <f>IF('Players input'!I63="","",'Players input'!I63)</f>
        <v>Jabari Smith Jr.</v>
      </c>
      <c r="S63" s="9" t="str">
        <f>IF('Players input'!J63="","",'Players input'!J63)</f>
        <v>Alperen Şengün</v>
      </c>
      <c r="T63" s="25">
        <f>IFERROR('Players input'!$K63/'Players input'!$L63,"")</f>
        <v>1.3125</v>
      </c>
      <c r="U63" s="25" t="str">
        <f>IF('Players input'!$M63="","",'Players input'!$M63)</f>
        <v>15</v>
      </c>
      <c r="V63" s="25" t="str">
        <f>IF('Players input'!$N63="","",'Players input'!$N63)</f>
        <v>18</v>
      </c>
      <c r="W63" s="25">
        <f>IFERROR('Players input'!$K63/'Players input'!$O63,"")</f>
        <v>0.46666666666666667</v>
      </c>
      <c r="X63" s="25">
        <f>IFERROR('Players input'!$P63/'Players input'!$Q63,"")</f>
        <v>2.0588235294117645</v>
      </c>
      <c r="Y63" s="25" t="str">
        <f>IF('Players input'!$R63="","",'Players input'!$R63)</f>
        <v>7</v>
      </c>
      <c r="Z63" s="25" t="str">
        <f>IF('Players input'!$S63="","",'Players input'!$S63)</f>
        <v>19</v>
      </c>
      <c r="AA63" s="25">
        <f>IFERROR('Players input'!$P63/'Players input'!$T63,"")</f>
        <v>0.79545454545454541</v>
      </c>
    </row>
    <row r="64" spans="1:27" x14ac:dyDescent="0.25">
      <c r="A64" s="4">
        <f>IF('Ref input'!A64="","",'Ref input'!A64)</f>
        <v>45231</v>
      </c>
      <c r="B64" s="1" t="str">
        <f>IFERROR(LEFT('Ref input'!B64, SEARCH(" @",'Ref input'!B64)-1),"")</f>
        <v>Denver</v>
      </c>
      <c r="C64" s="1" t="str">
        <f>IFERROR(TRIM(RIGHT('Ref input'!B64,LEN('Ref input'!B64)-SEARCH("@ ",'Ref input'!B64))),"")</f>
        <v>Minnesota</v>
      </c>
      <c r="D64" s="1" t="str">
        <f>IFERROR(LEFT('Ref input'!C64, SEARCH(" (",'Ref input'!C64)-1),"")</f>
        <v>Brian Forte</v>
      </c>
      <c r="E64" s="1" t="str">
        <f>IFERROR(LEFT('Ref input'!D64, SEARCH(" (",'Ref input'!D64)-1),"")</f>
        <v>Michael Smith</v>
      </c>
      <c r="F64" s="1" t="str">
        <f>IFERROR(LEFT('Ref input'!E64, SEARCH(" (",'Ref input'!E64)-1),"")</f>
        <v>Che Flores</v>
      </c>
      <c r="G64" s="9" t="str">
        <f>IF(A64="","",IF('Score input'!E64&gt;'Score input'!C64,"1","2"))</f>
        <v>1</v>
      </c>
      <c r="H64" s="9">
        <f>IF('Score input'!C64="","",'Score input'!C64)</f>
        <v>89</v>
      </c>
      <c r="I64" s="9">
        <f>IF('Score input'!E64="","",'Score input'!E64)</f>
        <v>110</v>
      </c>
      <c r="J64" s="9" t="str">
        <f>IF('Players input'!A64="","",'Players input'!A64)</f>
        <v>Jamal Murray</v>
      </c>
      <c r="K64" s="9" t="str">
        <f>IF('Players input'!B64="","",'Players input'!B64)</f>
        <v>Nikola Jokić</v>
      </c>
      <c r="L64" s="9" t="str">
        <f>IF('Players input'!C64="","",'Players input'!C64)</f>
        <v>Kentavious Caldwell-Pope</v>
      </c>
      <c r="M64" s="9" t="str">
        <f>IF('Players input'!D64="","",'Players input'!D64)</f>
        <v>Michael Porter Jr.</v>
      </c>
      <c r="N64" s="9" t="str">
        <f>IF('Players input'!E64="","",'Players input'!E64)</f>
        <v>Aaron Gordon</v>
      </c>
      <c r="O64" s="9" t="str">
        <f>IF('Players input'!F64="","",'Players input'!F64)</f>
        <v>Rudy Gobert</v>
      </c>
      <c r="P64" s="9" t="str">
        <f>IF('Players input'!G64="","",'Players input'!G64)</f>
        <v>Anthony Edwards</v>
      </c>
      <c r="Q64" s="9" t="str">
        <f>IF('Players input'!H64="","",'Players input'!H64)</f>
        <v>Karl-Anthony Towns</v>
      </c>
      <c r="R64" s="9" t="str">
        <f>IF('Players input'!I64="","",'Players input'!I64)</f>
        <v>Mike Conley</v>
      </c>
      <c r="S64" s="9" t="str">
        <f>IF('Players input'!J64="","",'Players input'!J64)</f>
        <v>Jaden McDaniels</v>
      </c>
      <c r="T64" s="25">
        <f>IFERROR('Players input'!$K64/'Players input'!$L64,"")</f>
        <v>1.5333333333333334</v>
      </c>
      <c r="U64" s="25" t="str">
        <f>IF('Players input'!$M64="","",'Players input'!$M64)</f>
        <v>12</v>
      </c>
      <c r="V64" s="25" t="str">
        <f>IF('Players input'!$N64="","",'Players input'!$N64)</f>
        <v>7</v>
      </c>
      <c r="W64" s="25">
        <f>IFERROR('Players input'!$K64/'Players input'!$O64,"")</f>
        <v>0.60526315789473684</v>
      </c>
      <c r="X64" s="25">
        <f>IFERROR('Players input'!$P64/'Players input'!$Q64,"")</f>
        <v>1.5384615384615385</v>
      </c>
      <c r="Y64" s="25" t="str">
        <f>IF('Players input'!$R64="","",'Players input'!$R64)</f>
        <v>8</v>
      </c>
      <c r="Z64" s="25" t="str">
        <f>IF('Players input'!$S64="","",'Players input'!$S64)</f>
        <v>26</v>
      </c>
      <c r="AA64" s="25">
        <f>IFERROR('Players input'!$P64/'Players input'!$T64,"")</f>
        <v>0.52631578947368418</v>
      </c>
    </row>
    <row r="65" spans="1:27" x14ac:dyDescent="0.25">
      <c r="A65" s="4">
        <f>IF('Ref input'!A65="","",'Ref input'!A65)</f>
        <v>45231</v>
      </c>
      <c r="B65" s="1" t="str">
        <f>IFERROR(LEFT('Ref input'!B65, SEARCH(" @",'Ref input'!B65)-1),"")</f>
        <v>Chicago</v>
      </c>
      <c r="C65" s="1" t="str">
        <f>IFERROR(TRIM(RIGHT('Ref input'!B65,LEN('Ref input'!B65)-SEARCH("@ ",'Ref input'!B65))),"")</f>
        <v>Dallas</v>
      </c>
      <c r="D65" s="1" t="str">
        <f>IFERROR(LEFT('Ref input'!C65, SEARCH(" (",'Ref input'!C65)-1),"")</f>
        <v>Marc Davis</v>
      </c>
      <c r="E65" s="1" t="str">
        <f>IFERROR(LEFT('Ref input'!D65, SEARCH(" (",'Ref input'!D65)-1),"")</f>
        <v>Ashley Moyer-Gleich</v>
      </c>
      <c r="F65" s="1" t="str">
        <f>IFERROR(LEFT('Ref input'!E65, SEARCH(" (",'Ref input'!E65)-1),"")</f>
        <v>Brent Haskill</v>
      </c>
      <c r="G65" s="9" t="str">
        <f>IF(A65="","",IF('Score input'!E65&gt;'Score input'!C65,"1","2"))</f>
        <v>1</v>
      </c>
      <c r="H65" s="9">
        <f>IF('Score input'!C65="","",'Score input'!C65)</f>
        <v>105</v>
      </c>
      <c r="I65" s="9">
        <f>IF('Score input'!E65="","",'Score input'!E65)</f>
        <v>114</v>
      </c>
      <c r="J65" s="9" t="str">
        <f>IF('Players input'!A65="","",'Players input'!A65)</f>
        <v>Zach LaVine</v>
      </c>
      <c r="K65" s="9" t="str">
        <f>IF('Players input'!B65="","",'Players input'!B65)</f>
        <v>Nikola Vučević</v>
      </c>
      <c r="L65" s="9" t="str">
        <f>IF('Players input'!C65="","",'Players input'!C65)</f>
        <v>Coby White</v>
      </c>
      <c r="M65" s="9" t="str">
        <f>IF('Players input'!D65="","",'Players input'!D65)</f>
        <v>DeMar DeRozan</v>
      </c>
      <c r="N65" s="9" t="str">
        <f>IF('Players input'!E65="","",'Players input'!E65)</f>
        <v>Patrick Williams</v>
      </c>
      <c r="O65" s="9" t="str">
        <f>IF('Players input'!F65="","",'Players input'!F65)</f>
        <v>Luka Dončić</v>
      </c>
      <c r="P65" s="9" t="str">
        <f>IF('Players input'!G65="","",'Players input'!G65)</f>
        <v>Dereck Lively II</v>
      </c>
      <c r="Q65" s="9" t="str">
        <f>IF('Players input'!H65="","",'Players input'!H65)</f>
        <v>Derrick Jones Jr.</v>
      </c>
      <c r="R65" s="9" t="str">
        <f>IF('Players input'!I65="","",'Players input'!I65)</f>
        <v>Grant Williams</v>
      </c>
      <c r="S65" s="9" t="str">
        <f>IF('Players input'!J65="","",'Players input'!J65)</f>
        <v>Josh Green</v>
      </c>
      <c r="T65" s="25">
        <f>IFERROR('Players input'!$K65/'Players input'!$L65,"")</f>
        <v>1.4615384615384615</v>
      </c>
      <c r="U65" s="25" t="str">
        <f>IF('Players input'!$M65="","",'Players input'!$M65)</f>
        <v>12</v>
      </c>
      <c r="V65" s="25" t="str">
        <f>IF('Players input'!$N65="","",'Players input'!$N65)</f>
        <v>10</v>
      </c>
      <c r="W65" s="25">
        <f>IFERROR('Players input'!$K65/'Players input'!$O65,"")</f>
        <v>0.45238095238095238</v>
      </c>
      <c r="X65" s="25">
        <f>IFERROR('Players input'!$P65/'Players input'!$Q65,"")</f>
        <v>1.7692307692307692</v>
      </c>
      <c r="Y65" s="25" t="str">
        <f>IF('Players input'!$R65="","",'Players input'!$R65)</f>
        <v>13</v>
      </c>
      <c r="Z65" s="25" t="str">
        <f>IF('Players input'!$S65="","",'Players input'!$S65)</f>
        <v>20</v>
      </c>
      <c r="AA65" s="25">
        <f>IFERROR('Players input'!$P65/'Players input'!$T65,"")</f>
        <v>0.6216216216216216</v>
      </c>
    </row>
    <row r="66" spans="1:27" x14ac:dyDescent="0.25">
      <c r="A66" s="4">
        <f>IF('Ref input'!A66="","",'Ref input'!A66)</f>
        <v>45231</v>
      </c>
      <c r="B66" s="1" t="str">
        <f>IFERROR(LEFT('Ref input'!B66, SEARCH(" @",'Ref input'!B66)-1),"")</f>
        <v>Memphis</v>
      </c>
      <c r="C66" s="1" t="str">
        <f>IFERROR(TRIM(RIGHT('Ref input'!B66,LEN('Ref input'!B66)-SEARCH("@ ",'Ref input'!B66))),"")</f>
        <v>Utah</v>
      </c>
      <c r="D66" s="1" t="str">
        <f>IFERROR(LEFT('Ref input'!C66, SEARCH(" (",'Ref input'!C66)-1),"")</f>
        <v>Tony Brothers</v>
      </c>
      <c r="E66" s="1" t="str">
        <f>IFERROR(LEFT('Ref input'!D66, SEARCH(" (",'Ref input'!D66)-1),"")</f>
        <v>Justin Van Duyne</v>
      </c>
      <c r="F66" s="1" t="str">
        <f>IFERROR(LEFT('Ref input'!E66, SEARCH(" (",'Ref input'!E66)-1),"")</f>
        <v>Scott Wall</v>
      </c>
      <c r="G66" s="9" t="str">
        <f>IF(A66="","",IF('Score input'!E66&gt;'Score input'!C66,"1","2"))</f>
        <v>1</v>
      </c>
      <c r="H66" s="9">
        <f>IF('Score input'!C66="","",'Score input'!C66)</f>
        <v>109</v>
      </c>
      <c r="I66" s="9">
        <f>IF('Score input'!E66="","",'Score input'!E66)</f>
        <v>133</v>
      </c>
      <c r="J66" s="9" t="str">
        <f>IF('Players input'!A66="","",'Players input'!A66)</f>
        <v>Marcus Smart</v>
      </c>
      <c r="K66" s="9" t="str">
        <f>IF('Players input'!B66="","",'Players input'!B66)</f>
        <v>Desmond Bane</v>
      </c>
      <c r="L66" s="9" t="str">
        <f>IF('Players input'!C66="","",'Players input'!C66)</f>
        <v>Jaren Jackson Jr.</v>
      </c>
      <c r="M66" s="9" t="str">
        <f>IF('Players input'!D66="","",'Players input'!D66)</f>
        <v>Ziaire Williams</v>
      </c>
      <c r="N66" s="9" t="str">
        <f>IF('Players input'!E66="","",'Players input'!E66)</f>
        <v>Xavier Tillman Sr.</v>
      </c>
      <c r="O66" s="9" t="str">
        <f>IF('Players input'!F66="","",'Players input'!F66)</f>
        <v>Lauri Markkanen</v>
      </c>
      <c r="P66" s="9" t="str">
        <f>IF('Players input'!G66="","",'Players input'!G66)</f>
        <v>John Collins</v>
      </c>
      <c r="Q66" s="9" t="str">
        <f>IF('Players input'!H66="","",'Players input'!H66)</f>
        <v>Jordan Clarkson</v>
      </c>
      <c r="R66" s="9" t="str">
        <f>IF('Players input'!I66="","",'Players input'!I66)</f>
        <v>Talen Horton-Tucker</v>
      </c>
      <c r="S66" s="9" t="str">
        <f>IF('Players input'!J66="","",'Players input'!J66)</f>
        <v>Walker Kessler</v>
      </c>
      <c r="T66" s="25">
        <f>IFERROR('Players input'!$K66/'Players input'!$L66,"")</f>
        <v>1.6666666666666667</v>
      </c>
      <c r="U66" s="25" t="str">
        <f>IF('Players input'!$M66="","",'Players input'!$M66)</f>
        <v>14</v>
      </c>
      <c r="V66" s="25" t="str">
        <f>IF('Players input'!$N66="","",'Players input'!$N66)</f>
        <v>25</v>
      </c>
      <c r="W66" s="25">
        <f>IFERROR('Players input'!$K66/'Players input'!$O66,"")</f>
        <v>0.7142857142857143</v>
      </c>
      <c r="X66" s="25">
        <f>IFERROR('Players input'!$P66/'Players input'!$Q66,"")</f>
        <v>1.6666666666666667</v>
      </c>
      <c r="Y66" s="25" t="str">
        <f>IF('Players input'!$R66="","",'Players input'!$R66)</f>
        <v>10</v>
      </c>
      <c r="Z66" s="25" t="str">
        <f>IF('Players input'!$S66="","",'Players input'!$S66)</f>
        <v>17</v>
      </c>
      <c r="AA66" s="25">
        <f>IFERROR('Players input'!$P66/'Players input'!$T66,"")</f>
        <v>0.74468085106382975</v>
      </c>
    </row>
    <row r="67" spans="1:27" x14ac:dyDescent="0.25">
      <c r="A67" s="4">
        <f>IF('Ref input'!A67="","",'Ref input'!A67)</f>
        <v>45231</v>
      </c>
      <c r="B67" s="1" t="str">
        <f>IFERROR(LEFT('Ref input'!B67, SEARCH(" @",'Ref input'!B67)-1),"")</f>
        <v>Sacramento</v>
      </c>
      <c r="C67" s="1" t="str">
        <f>IFERROR(TRIM(RIGHT('Ref input'!B67,LEN('Ref input'!B67)-SEARCH("@ ",'Ref input'!B67))),"")</f>
        <v>Golden State</v>
      </c>
      <c r="D67" s="1" t="str">
        <f>IFERROR(LEFT('Ref input'!C67, SEARCH(" (",'Ref input'!C67)-1),"")</f>
        <v>James Capers</v>
      </c>
      <c r="E67" s="1" t="str">
        <f>IFERROR(LEFT('Ref input'!D67, SEARCH(" (",'Ref input'!D67)-1),"")</f>
        <v>Kevin Cutler</v>
      </c>
      <c r="F67" s="1" t="str">
        <f>IFERROR(LEFT('Ref input'!E67, SEARCH(" (",'Ref input'!E67)-1),"")</f>
        <v>Jenna Schroeder</v>
      </c>
      <c r="G67" s="9" t="str">
        <f>IF(A67="","",IF('Score input'!E67&gt;'Score input'!C67,"1","2"))</f>
        <v>1</v>
      </c>
      <c r="H67" s="9">
        <f>IF('Score input'!C67="","",'Score input'!C67)</f>
        <v>101</v>
      </c>
      <c r="I67" s="9">
        <f>IF('Score input'!E67="","",'Score input'!E67)</f>
        <v>102</v>
      </c>
      <c r="J67" s="9" t="str">
        <f>IF('Players input'!A67="","",'Players input'!A67)</f>
        <v>Keegan Murray</v>
      </c>
      <c r="K67" s="9" t="str">
        <f>IF('Players input'!B67="","",'Players input'!B67)</f>
        <v>Domantas Sabonis</v>
      </c>
      <c r="L67" s="9" t="str">
        <f>IF('Players input'!C67="","",'Players input'!C67)</f>
        <v>Harrison Barnes</v>
      </c>
      <c r="M67" s="9" t="str">
        <f>IF('Players input'!D67="","",'Players input'!D67)</f>
        <v>Davion Mitchell</v>
      </c>
      <c r="N67" s="9" t="str">
        <f>IF('Players input'!E67="","",'Players input'!E67)</f>
        <v>Kevin Huerter</v>
      </c>
      <c r="O67" s="9" t="str">
        <f>IF('Players input'!F67="","",'Players input'!F67)</f>
        <v>Stephen Curry</v>
      </c>
      <c r="P67" s="9" t="str">
        <f>IF('Players input'!G67="","",'Players input'!G67)</f>
        <v>Klay Thompson</v>
      </c>
      <c r="Q67" s="9" t="str">
        <f>IF('Players input'!H67="","",'Players input'!H67)</f>
        <v>Draymond Green</v>
      </c>
      <c r="R67" s="9" t="str">
        <f>IF('Players input'!I67="","",'Players input'!I67)</f>
        <v>Andrew Wiggins</v>
      </c>
      <c r="S67" s="9" t="str">
        <f>IF('Players input'!J67="","",'Players input'!J67)</f>
        <v>Kevon Looney</v>
      </c>
      <c r="T67" s="25">
        <f>IFERROR('Players input'!$K67/'Players input'!$L67,"")</f>
        <v>2</v>
      </c>
      <c r="U67" s="25" t="str">
        <f>IF('Players input'!$M67="","",'Players input'!$M67)</f>
        <v>14</v>
      </c>
      <c r="V67" s="25" t="str">
        <f>IF('Players input'!$N67="","",'Players input'!$N67)</f>
        <v>18</v>
      </c>
      <c r="W67" s="25">
        <f>IFERROR('Players input'!$K67/'Players input'!$O67,"")</f>
        <v>0.66666666666666663</v>
      </c>
      <c r="X67" s="25">
        <f>IFERROR('Players input'!$P67/'Players input'!$Q67,"")</f>
        <v>1.8823529411764706</v>
      </c>
      <c r="Y67" s="25" t="str">
        <f>IF('Players input'!$R67="","",'Players input'!$R67)</f>
        <v>7</v>
      </c>
      <c r="Z67" s="25" t="str">
        <f>IF('Players input'!$S67="","",'Players input'!$S67)</f>
        <v>13</v>
      </c>
      <c r="AA67" s="25">
        <f>IFERROR('Players input'!$P67/'Players input'!$T67,"")</f>
        <v>0.82051282051282048</v>
      </c>
    </row>
    <row r="68" spans="1:27" x14ac:dyDescent="0.25">
      <c r="A68" s="4">
        <f>IF('Ref input'!A68="","",'Ref input'!A68)</f>
        <v>45231</v>
      </c>
      <c r="B68" s="1" t="str">
        <f>IFERROR(LEFT('Ref input'!B68, SEARCH(" @",'Ref input'!B68)-1),"")</f>
        <v>LA Clippers</v>
      </c>
      <c r="C68" s="1" t="str">
        <f>IFERROR(TRIM(RIGHT('Ref input'!B68,LEN('Ref input'!B68)-SEARCH("@ ",'Ref input'!B68))),"")</f>
        <v>L.A. Lakers</v>
      </c>
      <c r="D68" s="1" t="str">
        <f>IFERROR(LEFT('Ref input'!C68, SEARCH(" (",'Ref input'!C68)-1),"")</f>
        <v>Curtis Blair</v>
      </c>
      <c r="E68" s="1" t="str">
        <f>IFERROR(LEFT('Ref input'!D68, SEARCH(" (",'Ref input'!D68)-1),"")</f>
        <v>Mitchell Ervin</v>
      </c>
      <c r="F68" s="1" t="str">
        <f>IFERROR(LEFT('Ref input'!E68, SEARCH(" (",'Ref input'!E68)-1),"")</f>
        <v>Andy Nagy</v>
      </c>
      <c r="G68" s="9" t="str">
        <f>IF(A68="","",IF('Score input'!E68&gt;'Score input'!C68,"1","2"))</f>
        <v>1</v>
      </c>
      <c r="H68" s="9">
        <f>IF('Score input'!C68="","",'Score input'!C68)</f>
        <v>125</v>
      </c>
      <c r="I68" s="9">
        <f>IF('Score input'!E68="","",'Score input'!E68)</f>
        <v>130</v>
      </c>
      <c r="J68" s="9" t="str">
        <f>IF('Players input'!A68="","",'Players input'!A68)</f>
        <v>Russell Westbrook</v>
      </c>
      <c r="K68" s="9" t="str">
        <f>IF('Players input'!B68="","",'Players input'!B68)</f>
        <v>Kawhi Leonard</v>
      </c>
      <c r="L68" s="9" t="str">
        <f>IF('Players input'!C68="","",'Players input'!C68)</f>
        <v>Paul George</v>
      </c>
      <c r="M68" s="9" t="str">
        <f>IF('Players input'!D68="","",'Players input'!D68)</f>
        <v>Bones Hyland</v>
      </c>
      <c r="N68" s="9" t="str">
        <f>IF('Players input'!E68="","",'Players input'!E68)</f>
        <v>Ivica Zubac</v>
      </c>
      <c r="O68" s="9" t="str">
        <f>IF('Players input'!F68="","",'Players input'!F68)</f>
        <v>Anthony Davis</v>
      </c>
      <c r="P68" s="9" t="str">
        <f>IF('Players input'!G68="","",'Players input'!G68)</f>
        <v>LeBron James</v>
      </c>
      <c r="Q68" s="9" t="str">
        <f>IF('Players input'!H68="","",'Players input'!H68)</f>
        <v>Austin Reaves</v>
      </c>
      <c r="R68" s="9" t="str">
        <f>IF('Players input'!I68="","",'Players input'!I68)</f>
        <v>Cam Reddish</v>
      </c>
      <c r="S68" s="9" t="str">
        <f>IF('Players input'!J68="","",'Players input'!J68)</f>
        <v>D'Angelo Russell</v>
      </c>
      <c r="T68" s="25">
        <f>IFERROR('Players input'!$K68/'Players input'!$L68,"")</f>
        <v>1.6923076923076923</v>
      </c>
      <c r="U68" s="25" t="str">
        <f>IF('Players input'!$M68="","",'Players input'!$M68)</f>
        <v>12</v>
      </c>
      <c r="V68" s="25" t="str">
        <f>IF('Players input'!$N68="","",'Players input'!$N68)</f>
        <v>17</v>
      </c>
      <c r="W68" s="25">
        <f>IFERROR('Players input'!$K68/'Players input'!$O68,"")</f>
        <v>0.46808510638297873</v>
      </c>
      <c r="X68" s="25">
        <f>IFERROR('Players input'!$P68/'Players input'!$Q68,"")</f>
        <v>2</v>
      </c>
      <c r="Y68" s="25" t="str">
        <f>IF('Players input'!$R68="","",'Players input'!$R68)</f>
        <v>9</v>
      </c>
      <c r="Z68" s="25" t="str">
        <f>IF('Players input'!$S68="","",'Players input'!$S68)</f>
        <v>27</v>
      </c>
      <c r="AA68" s="25">
        <f>IFERROR('Players input'!$P68/'Players input'!$T68,"")</f>
        <v>0.60869565217391308</v>
      </c>
    </row>
    <row r="69" spans="1:27" x14ac:dyDescent="0.25">
      <c r="A69" s="4">
        <f>IF('Ref input'!A69="","",'Ref input'!A69)</f>
        <v>45232</v>
      </c>
      <c r="B69" s="1" t="str">
        <f>IFERROR(LEFT('Ref input'!B69, SEARCH(" @",'Ref input'!B69)-1),"")</f>
        <v>Toronto</v>
      </c>
      <c r="C69" s="1" t="str">
        <f>IFERROR(TRIM(RIGHT('Ref input'!B69,LEN('Ref input'!B69)-SEARCH("@ ",'Ref input'!B69))),"")</f>
        <v>Philadelphia</v>
      </c>
      <c r="D69" s="1" t="str">
        <f>IFERROR(LEFT('Ref input'!C69, SEARCH(" (",'Ref input'!C69)-1),"")</f>
        <v>Mark Lindsay</v>
      </c>
      <c r="E69" s="1" t="str">
        <f>IFERROR(LEFT('Ref input'!D69, SEARCH(" (",'Ref input'!D69)-1),"")</f>
        <v>JT Orr</v>
      </c>
      <c r="F69" s="1" t="str">
        <f>IFERROR(LEFT('Ref input'!E69, SEARCH(" (",'Ref input'!E69)-1),"")</f>
        <v>Evan Scott</v>
      </c>
      <c r="G69" s="9" t="str">
        <f>IF(A69="","",IF('Score input'!E69&gt;'Score input'!C69,"1","2"))</f>
        <v>1</v>
      </c>
      <c r="H69" s="9">
        <f>IF('Score input'!C69="","",'Score input'!C69)</f>
        <v>99</v>
      </c>
      <c r="I69" s="9">
        <f>IF('Score input'!E69="","",'Score input'!E69)</f>
        <v>114</v>
      </c>
      <c r="J69" s="9" t="str">
        <f>IF('Players input'!A69="","",'Players input'!A69)</f>
        <v>Scottie Barnes</v>
      </c>
      <c r="K69" s="9" t="str">
        <f>IF('Players input'!B69="","",'Players input'!B69)</f>
        <v>Pascal Siakam</v>
      </c>
      <c r="L69" s="9" t="str">
        <f>IF('Players input'!C69="","",'Players input'!C69)</f>
        <v>OG Anunoby</v>
      </c>
      <c r="M69" s="9" t="str">
        <f>IF('Players input'!D69="","",'Players input'!D69)</f>
        <v>Dennis Schröder</v>
      </c>
      <c r="N69" s="9" t="str">
        <f>IF('Players input'!E69="","",'Players input'!E69)</f>
        <v>Jakob Poeltl</v>
      </c>
      <c r="O69" s="9" t="str">
        <f>IF('Players input'!F69="","",'Players input'!F69)</f>
        <v>Tobias Harris</v>
      </c>
      <c r="P69" s="9" t="str">
        <f>IF('Players input'!G69="","",'Players input'!G69)</f>
        <v>Tyrese Maxey</v>
      </c>
      <c r="Q69" s="9" t="str">
        <f>IF('Players input'!H69="","",'Players input'!H69)</f>
        <v>Joel Embiid</v>
      </c>
      <c r="R69" s="9" t="str">
        <f>IF('Players input'!I69="","",'Players input'!I69)</f>
        <v>Kelly Oubre Jr.</v>
      </c>
      <c r="S69" s="9" t="str">
        <f>IF('Players input'!J69="","",'Players input'!J69)</f>
        <v>De'Anthony Melton</v>
      </c>
      <c r="T69" s="25">
        <f>IFERROR('Players input'!$K69/'Players input'!$L69,"")</f>
        <v>1.5789473684210527</v>
      </c>
      <c r="U69" s="25" t="str">
        <f>IF('Players input'!$M69="","",'Players input'!$M69)</f>
        <v>9</v>
      </c>
      <c r="V69" s="25" t="str">
        <f>IF('Players input'!$N69="","",'Players input'!$N69)</f>
        <v>13</v>
      </c>
      <c r="W69" s="25">
        <f>IFERROR('Players input'!$K69/'Players input'!$O69,"")</f>
        <v>0.78947368421052633</v>
      </c>
      <c r="X69" s="25">
        <f>IFERROR('Players input'!$P69/'Players input'!$Q69,"")</f>
        <v>1.5</v>
      </c>
      <c r="Y69" s="25" t="str">
        <f>IF('Players input'!$R69="","",'Players input'!$R69)</f>
        <v>15</v>
      </c>
      <c r="Z69" s="25" t="str">
        <f>IF('Players input'!$S69="","",'Players input'!$S69)</f>
        <v>21</v>
      </c>
      <c r="AA69" s="25">
        <f>IFERROR('Players input'!$P69/'Players input'!$T69,"")</f>
        <v>0.5</v>
      </c>
    </row>
    <row r="70" spans="1:27" x14ac:dyDescent="0.25">
      <c r="A70" s="4">
        <f>IF('Ref input'!A70="","",'Ref input'!A70)</f>
        <v>45232</v>
      </c>
      <c r="B70" s="1" t="str">
        <f>IFERROR(LEFT('Ref input'!B70, SEARCH(" @",'Ref input'!B70)-1),"")</f>
        <v>Detroit</v>
      </c>
      <c r="C70" s="1" t="str">
        <f>IFERROR(TRIM(RIGHT('Ref input'!B70,LEN('Ref input'!B70)-SEARCH("@ ",'Ref input'!B70))),"")</f>
        <v>New Orleans</v>
      </c>
      <c r="D70" s="1" t="str">
        <f>IFERROR(LEFT('Ref input'!C70, SEARCH(" (",'Ref input'!C70)-1),"")</f>
        <v>Bill Kennedy</v>
      </c>
      <c r="E70" s="1" t="str">
        <f>IFERROR(LEFT('Ref input'!D70, SEARCH(" (",'Ref input'!D70)-1),"")</f>
        <v>CJ Washington</v>
      </c>
      <c r="F70" s="1" t="str">
        <f>IFERROR(LEFT('Ref input'!E70, SEARCH(" (",'Ref input'!E70)-1),"")</f>
        <v>Danielle Scott</v>
      </c>
      <c r="G70" s="9" t="str">
        <f>IF(A70="","",IF('Score input'!E70&gt;'Score input'!C70,"1","2"))</f>
        <v>1</v>
      </c>
      <c r="H70" s="9">
        <f>IF('Score input'!C70="","",'Score input'!C70)</f>
        <v>116</v>
      </c>
      <c r="I70" s="9">
        <f>IF('Score input'!E70="","",'Score input'!E70)</f>
        <v>125</v>
      </c>
      <c r="J70" s="9" t="str">
        <f>IF('Players input'!A70="","",'Players input'!A70)</f>
        <v>Killian Hayes</v>
      </c>
      <c r="K70" s="9" t="str">
        <f>IF('Players input'!B70="","",'Players input'!B70)</f>
        <v>Isaiah Stewart</v>
      </c>
      <c r="L70" s="9" t="str">
        <f>IF('Players input'!C70="","",'Players input'!C70)</f>
        <v>Cade Cunningham</v>
      </c>
      <c r="M70" s="9" t="str">
        <f>IF('Players input'!D70="","",'Players input'!D70)</f>
        <v>Ausar Thompson</v>
      </c>
      <c r="N70" s="9" t="str">
        <f>IF('Players input'!E70="","",'Players input'!E70)</f>
        <v>Jalen Duren</v>
      </c>
      <c r="O70" s="9" t="str">
        <f>IF('Players input'!F70="","",'Players input'!F70)</f>
        <v>CJ McCollum</v>
      </c>
      <c r="P70" s="9" t="str">
        <f>IF('Players input'!G70="","",'Players input'!G70)</f>
        <v>Matt Ryan</v>
      </c>
      <c r="Q70" s="9" t="str">
        <f>IF('Players input'!H70="","",'Players input'!H70)</f>
        <v>Herbert Jones</v>
      </c>
      <c r="R70" s="9" t="str">
        <f>IF('Players input'!I70="","",'Players input'!I70)</f>
        <v>Jonas Valančiūnas</v>
      </c>
      <c r="S70" s="9" t="str">
        <f>IF('Players input'!J70="","",'Players input'!J70)</f>
        <v>Jordan Hawkins</v>
      </c>
      <c r="T70" s="25">
        <f>IFERROR('Players input'!$K70/'Players input'!$L70,"")</f>
        <v>1.875</v>
      </c>
      <c r="U70" s="25" t="str">
        <f>IF('Players input'!$M70="","",'Players input'!$M70)</f>
        <v>19</v>
      </c>
      <c r="V70" s="25" t="str">
        <f>IF('Players input'!$N70="","",'Players input'!$N70)</f>
        <v>21</v>
      </c>
      <c r="W70" s="25">
        <f>IFERROR('Players input'!$K70/'Players input'!$O70,"")</f>
        <v>0.73170731707317072</v>
      </c>
      <c r="X70" s="25">
        <f>IFERROR('Players input'!$P70/'Players input'!$Q70,"")</f>
        <v>2.25</v>
      </c>
      <c r="Y70" s="25" t="str">
        <f>IF('Players input'!$R70="","",'Players input'!$R70)</f>
        <v>7</v>
      </c>
      <c r="Z70" s="25" t="str">
        <f>IF('Players input'!$S70="","",'Players input'!$S70)</f>
        <v>33</v>
      </c>
      <c r="AA70" s="25">
        <f>IFERROR('Players input'!$P70/'Players input'!$T70,"")</f>
        <v>0.69230769230769229</v>
      </c>
    </row>
    <row r="71" spans="1:27" x14ac:dyDescent="0.25">
      <c r="A71" s="4">
        <f>IF('Ref input'!A71="","",'Ref input'!A71)</f>
        <v>45232</v>
      </c>
      <c r="B71" s="1" t="str">
        <f>IFERROR(LEFT('Ref input'!B71, SEARCH(" @",'Ref input'!B71)-1),"")</f>
        <v>Orlando</v>
      </c>
      <c r="C71" s="1" t="str">
        <f>IFERROR(TRIM(RIGHT('Ref input'!B71,LEN('Ref input'!B71)-SEARCH("@ ",'Ref input'!B71))),"")</f>
        <v>Utah</v>
      </c>
      <c r="D71" s="1" t="str">
        <f>IFERROR(LEFT('Ref input'!C71, SEARCH(" (",'Ref input'!C71)-1),"")</f>
        <v>Curtis Blair</v>
      </c>
      <c r="E71" s="1" t="str">
        <f>IFERROR(LEFT('Ref input'!D71, SEARCH(" (",'Ref input'!D71)-1),"")</f>
        <v>Gediminas Petraitis</v>
      </c>
      <c r="F71" s="1" t="str">
        <f>IFERROR(LEFT('Ref input'!E71, SEARCH(" (",'Ref input'!E71)-1),"")</f>
        <v>Phenizee Ransom</v>
      </c>
      <c r="G71" s="9" t="str">
        <f>IF(A71="","",IF('Score input'!E71&gt;'Score input'!C71,"1","2"))</f>
        <v>2</v>
      </c>
      <c r="H71" s="9">
        <f>IF('Score input'!C71="","",'Score input'!C71)</f>
        <v>115</v>
      </c>
      <c r="I71" s="9">
        <f>IF('Score input'!E71="","",'Score input'!E71)</f>
        <v>113</v>
      </c>
      <c r="J71" s="9" t="str">
        <f>IF('Players input'!A71="","",'Players input'!A71)</f>
        <v>Franz Wagner</v>
      </c>
      <c r="K71" s="9" t="str">
        <f>IF('Players input'!B71="","",'Players input'!B71)</f>
        <v>Paolo Banchero</v>
      </c>
      <c r="L71" s="9" t="str">
        <f>IF('Players input'!C71="","",'Players input'!C71)</f>
        <v>Wendell Carter Jr.</v>
      </c>
      <c r="M71" s="9" t="str">
        <f>IF('Players input'!D71="","",'Players input'!D71)</f>
        <v>Jalen Suggs</v>
      </c>
      <c r="N71" s="9" t="str">
        <f>IF('Players input'!E71="","",'Players input'!E71)</f>
        <v>Gary Harris</v>
      </c>
      <c r="O71" s="9" t="str">
        <f>IF('Players input'!F71="","",'Players input'!F71)</f>
        <v>Jordan Clarkson</v>
      </c>
      <c r="P71" s="9" t="str">
        <f>IF('Players input'!G71="","",'Players input'!G71)</f>
        <v>John Collins</v>
      </c>
      <c r="Q71" s="9" t="str">
        <f>IF('Players input'!H71="","",'Players input'!H71)</f>
        <v>Lauri Markkanen</v>
      </c>
      <c r="R71" s="9" t="str">
        <f>IF('Players input'!I71="","",'Players input'!I71)</f>
        <v>Talen Horton-Tucker</v>
      </c>
      <c r="S71" s="9" t="str">
        <f>IF('Players input'!J71="","",'Players input'!J71)</f>
        <v>Walker Kessler</v>
      </c>
      <c r="T71" s="25">
        <f>IFERROR('Players input'!$K71/'Players input'!$L71,"")</f>
        <v>1.588235294117647</v>
      </c>
      <c r="U71" s="25" t="str">
        <f>IF('Players input'!$M71="","",'Players input'!$M71)</f>
        <v>10</v>
      </c>
      <c r="V71" s="25" t="str">
        <f>IF('Players input'!$N71="","",'Players input'!$N71)</f>
        <v>27</v>
      </c>
      <c r="W71" s="25">
        <f>IFERROR('Players input'!$K71/'Players input'!$O71,"")</f>
        <v>0.69230769230769229</v>
      </c>
      <c r="X71" s="25">
        <f>IFERROR('Players input'!$P71/'Players input'!$Q71,"")</f>
        <v>1.35</v>
      </c>
      <c r="Y71" s="25" t="str">
        <f>IF('Players input'!$R71="","",'Players input'!$R71)</f>
        <v>13</v>
      </c>
      <c r="Z71" s="25" t="str">
        <f>IF('Players input'!$S71="","",'Players input'!$S71)</f>
        <v>19</v>
      </c>
      <c r="AA71" s="25">
        <f>IFERROR('Players input'!$P71/'Players input'!$T71,"")</f>
        <v>0.65853658536585369</v>
      </c>
    </row>
    <row r="72" spans="1:27" x14ac:dyDescent="0.25">
      <c r="A72" s="4">
        <f>IF('Ref input'!A72="","",'Ref input'!A72)</f>
        <v>45232</v>
      </c>
      <c r="B72" s="1" t="str">
        <f>IFERROR(LEFT('Ref input'!B72, SEARCH(" @",'Ref input'!B72)-1),"")</f>
        <v>San Antonio</v>
      </c>
      <c r="C72" s="1" t="str">
        <f>IFERROR(TRIM(RIGHT('Ref input'!B72,LEN('Ref input'!B72)-SEARCH("@ ",'Ref input'!B72))),"")</f>
        <v>Phoenix</v>
      </c>
      <c r="D72" s="1" t="str">
        <f>IFERROR(LEFT('Ref input'!C72, SEARCH(" (",'Ref input'!C72)-1),"")</f>
        <v>Tony Brothers</v>
      </c>
      <c r="E72" s="1" t="str">
        <f>IFERROR(LEFT('Ref input'!D72, SEARCH(" (",'Ref input'!D72)-1),"")</f>
        <v>Tom Washington</v>
      </c>
      <c r="F72" s="1" t="str">
        <f>IFERROR(LEFT('Ref input'!E72, SEARCH(" (",'Ref input'!E72)-1),"")</f>
        <v>Sharae Mitchell</v>
      </c>
      <c r="G72" s="9" t="str">
        <f>IF(A72="","",IF('Score input'!E72&gt;'Score input'!C72,"1","2"))</f>
        <v>2</v>
      </c>
      <c r="H72" s="9">
        <f>IF('Score input'!C72="","",'Score input'!C72)</f>
        <v>132</v>
      </c>
      <c r="I72" s="9">
        <f>IF('Score input'!E72="","",'Score input'!E72)</f>
        <v>121</v>
      </c>
      <c r="J72" s="9" t="str">
        <f>IF('Players input'!A72="","",'Players input'!A72)</f>
        <v>Keldon Johnson</v>
      </c>
      <c r="K72" s="9" t="str">
        <f>IF('Players input'!B72="","",'Players input'!B72)</f>
        <v>Zach Collins</v>
      </c>
      <c r="L72" s="9" t="str">
        <f>IF('Players input'!C72="","",'Players input'!C72)</f>
        <v>Victor Wembanyama</v>
      </c>
      <c r="M72" s="9" t="str">
        <f>IF('Players input'!D72="","",'Players input'!D72)</f>
        <v>Jeremy Sochan</v>
      </c>
      <c r="N72" s="9" t="str">
        <f>IF('Players input'!E72="","",'Players input'!E72)</f>
        <v>Devin Vassell</v>
      </c>
      <c r="O72" s="9" t="str">
        <f>IF('Players input'!F72="","",'Players input'!F72)</f>
        <v>Kevin Durant</v>
      </c>
      <c r="P72" s="9" t="str">
        <f>IF('Players input'!G72="","",'Players input'!G72)</f>
        <v>Devin Booker</v>
      </c>
      <c r="Q72" s="9" t="str">
        <f>IF('Players input'!H72="","",'Players input'!H72)</f>
        <v>Grayson Allen</v>
      </c>
      <c r="R72" s="9" t="str">
        <f>IF('Players input'!I72="","",'Players input'!I72)</f>
        <v>Jusuf Nurkić</v>
      </c>
      <c r="S72" s="9" t="str">
        <f>IF('Players input'!J72="","",'Players input'!J72)</f>
        <v>Josh Okogie</v>
      </c>
      <c r="T72" s="25">
        <f>IFERROR('Players input'!$K72/'Players input'!$L72,"")</f>
        <v>4.625</v>
      </c>
      <c r="U72" s="25" t="str">
        <f>IF('Players input'!$M72="","",'Players input'!$M72)</f>
        <v>9</v>
      </c>
      <c r="V72" s="25" t="str">
        <f>IF('Players input'!$N72="","",'Players input'!$N72)</f>
        <v>12</v>
      </c>
      <c r="W72" s="25">
        <f>IFERROR('Players input'!$K72/'Players input'!$O72,"")</f>
        <v>0.72549019607843135</v>
      </c>
      <c r="X72" s="25">
        <f>IFERROR('Players input'!$P72/'Players input'!$Q72,"")</f>
        <v>1.8571428571428572</v>
      </c>
      <c r="Y72" s="25" t="str">
        <f>IF('Players input'!$R72="","",'Players input'!$R72)</f>
        <v>5</v>
      </c>
      <c r="Z72" s="25" t="str">
        <f>IF('Players input'!$S72="","",'Players input'!$S72)</f>
        <v>19</v>
      </c>
      <c r="AA72" s="25">
        <f>IFERROR('Players input'!$P72/'Players input'!$T72,"")</f>
        <v>0.60465116279069764</v>
      </c>
    </row>
    <row r="73" spans="1:27" x14ac:dyDescent="0.25">
      <c r="A73" s="4">
        <f>IF('Ref input'!A73="","",'Ref input'!A73)</f>
        <v>45233</v>
      </c>
      <c r="B73" s="1" t="str">
        <f>IFERROR(LEFT('Ref input'!B73, SEARCH(" @",'Ref input'!B73)-1),"")</f>
        <v>Cleveland</v>
      </c>
      <c r="C73" s="1" t="str">
        <f>IFERROR(TRIM(RIGHT('Ref input'!B73,LEN('Ref input'!B73)-SEARCH("@ ",'Ref input'!B73))),"")</f>
        <v>Indiana</v>
      </c>
      <c r="D73" s="1" t="str">
        <f>IFERROR(LEFT('Ref input'!C73, SEARCH(" (",'Ref input'!C73)-1),"")</f>
        <v>Brian Forte</v>
      </c>
      <c r="E73" s="1" t="str">
        <f>IFERROR(LEFT('Ref input'!D73, SEARCH(" (",'Ref input'!D73)-1),"")</f>
        <v>Brent Barnaky</v>
      </c>
      <c r="F73" s="1" t="str">
        <f>IFERROR(LEFT('Ref input'!E73, SEARCH(" (",'Ref input'!E73)-1),"")</f>
        <v>Suyash Mehta</v>
      </c>
      <c r="G73" s="9" t="str">
        <f>IF(A73="","",IF('Score input'!E73&gt;'Score input'!C73,"1","2"))</f>
        <v>1</v>
      </c>
      <c r="H73" s="9">
        <f>IF('Score input'!C73="","",'Score input'!C73)</f>
        <v>116</v>
      </c>
      <c r="I73" s="9">
        <f>IF('Score input'!E73="","",'Score input'!E73)</f>
        <v>121</v>
      </c>
      <c r="J73" s="9" t="str">
        <f>IF('Players input'!A73="","",'Players input'!A73)</f>
        <v>Donovan Mitchell</v>
      </c>
      <c r="K73" s="9" t="str">
        <f>IF('Players input'!B73="","",'Players input'!B73)</f>
        <v>Evan Mobley</v>
      </c>
      <c r="L73" s="9" t="str">
        <f>IF('Players input'!C73="","",'Players input'!C73)</f>
        <v>Darius Garland</v>
      </c>
      <c r="M73" s="9" t="str">
        <f>IF('Players input'!D73="","",'Players input'!D73)</f>
        <v>Max Strus</v>
      </c>
      <c r="N73" s="9" t="str">
        <f>IF('Players input'!E73="","",'Players input'!E73)</f>
        <v>Jarrett Allen</v>
      </c>
      <c r="O73" s="9" t="str">
        <f>IF('Players input'!F73="","",'Players input'!F73)</f>
        <v>Bruce Brown</v>
      </c>
      <c r="P73" s="9" t="str">
        <f>IF('Players input'!G73="","",'Players input'!G73)</f>
        <v>Tyrese Haliburton</v>
      </c>
      <c r="Q73" s="9" t="str">
        <f>IF('Players input'!H73="","",'Players input'!H73)</f>
        <v>Myles Turner</v>
      </c>
      <c r="R73" s="9" t="str">
        <f>IF('Players input'!I73="","",'Players input'!I73)</f>
        <v>Bennedict Mathurin</v>
      </c>
      <c r="S73" s="9" t="str">
        <f>IF('Players input'!J73="","",'Players input'!J73)</f>
        <v>Obi Toppin</v>
      </c>
      <c r="T73" s="25">
        <f>IFERROR('Players input'!$K73/'Players input'!$L73,"")</f>
        <v>2.0769230769230771</v>
      </c>
      <c r="U73" s="25" t="str">
        <f>IF('Players input'!$M73="","",'Players input'!$M73)</f>
        <v>5</v>
      </c>
      <c r="V73" s="25" t="str">
        <f>IF('Players input'!$N73="","",'Players input'!$N73)</f>
        <v>20</v>
      </c>
      <c r="W73" s="25">
        <f>IFERROR('Players input'!$K73/'Players input'!$O73,"")</f>
        <v>0.61363636363636365</v>
      </c>
      <c r="X73" s="25">
        <f>IFERROR('Players input'!$P73/'Players input'!$Q73,"")</f>
        <v>1.5555555555555556</v>
      </c>
      <c r="Y73" s="25" t="str">
        <f>IF('Players input'!$R73="","",'Players input'!$R73)</f>
        <v>7</v>
      </c>
      <c r="Z73" s="25" t="str">
        <f>IF('Players input'!$S73="","",'Players input'!$S73)</f>
        <v>16</v>
      </c>
      <c r="AA73" s="25">
        <f>IFERROR('Players input'!$P73/'Players input'!$T73,"")</f>
        <v>0.62222222222222223</v>
      </c>
    </row>
    <row r="74" spans="1:27" x14ac:dyDescent="0.25">
      <c r="A74" s="4">
        <f>IF('Ref input'!A74="","",'Ref input'!A74)</f>
        <v>45233</v>
      </c>
      <c r="B74" s="1" t="str">
        <f>IFERROR(LEFT('Ref input'!B74, SEARCH(" @",'Ref input'!B74)-1),"")</f>
        <v>New York</v>
      </c>
      <c r="C74" s="1" t="str">
        <f>IFERROR(TRIM(RIGHT('Ref input'!B74,LEN('Ref input'!B74)-SEARCH("@ ",'Ref input'!B74))),"")</f>
        <v>Milwaukee</v>
      </c>
      <c r="D74" s="1" t="str">
        <f>IFERROR(LEFT('Ref input'!C74, SEARCH(" (",'Ref input'!C74)-1),"")</f>
        <v>James Williams</v>
      </c>
      <c r="E74" s="1" t="str">
        <f>IFERROR(LEFT('Ref input'!D74, SEARCH(" (",'Ref input'!D74)-1),"")</f>
        <v>Tyler Ford</v>
      </c>
      <c r="F74" s="1" t="str">
        <f>IFERROR(LEFT('Ref input'!E74, SEARCH(" (",'Ref input'!E74)-1),"")</f>
        <v>Derek Richardson</v>
      </c>
      <c r="G74" s="9" t="str">
        <f>IF(A74="","",IF('Score input'!E74&gt;'Score input'!C74,"1","2"))</f>
        <v>1</v>
      </c>
      <c r="H74" s="9">
        <f>IF('Score input'!C74="","",'Score input'!C74)</f>
        <v>105</v>
      </c>
      <c r="I74" s="9">
        <f>IF('Score input'!E74="","",'Score input'!E74)</f>
        <v>110</v>
      </c>
      <c r="J74" s="9" t="str">
        <f>IF('Players input'!A74="","",'Players input'!A74)</f>
        <v>Jalen Brunson</v>
      </c>
      <c r="K74" s="9" t="str">
        <f>IF('Players input'!B74="","",'Players input'!B74)</f>
        <v>Julius Randle</v>
      </c>
      <c r="L74" s="9" t="str">
        <f>IF('Players input'!C74="","",'Players input'!C74)</f>
        <v>Josh Hart</v>
      </c>
      <c r="M74" s="9" t="str">
        <f>IF('Players input'!D74="","",'Players input'!D74)</f>
        <v>Quentin Grimes</v>
      </c>
      <c r="N74" s="9" t="str">
        <f>IF('Players input'!E74="","",'Players input'!E74)</f>
        <v>Mitchell Robinson</v>
      </c>
      <c r="O74" s="9" t="str">
        <f>IF('Players input'!F74="","",'Players input'!F74)</f>
        <v>Damian Lillard</v>
      </c>
      <c r="P74" s="9" t="str">
        <f>IF('Players input'!G74="","",'Players input'!G74)</f>
        <v>Giannis Antetokounmpo</v>
      </c>
      <c r="Q74" s="9" t="str">
        <f>IF('Players input'!H74="","",'Players input'!H74)</f>
        <v>Brook Lopez</v>
      </c>
      <c r="R74" s="9" t="str">
        <f>IF('Players input'!I74="","",'Players input'!I74)</f>
        <v>Malik Beasley</v>
      </c>
      <c r="S74" s="9" t="str">
        <f>IF('Players input'!J74="","",'Players input'!J74)</f>
        <v>Khris Middleton</v>
      </c>
      <c r="T74" s="25">
        <f>IFERROR('Players input'!$K74/'Players input'!$L74,"")</f>
        <v>1.8</v>
      </c>
      <c r="U74" s="25" t="str">
        <f>IF('Players input'!$M74="","",'Players input'!$M74)</f>
        <v>16</v>
      </c>
      <c r="V74" s="25" t="str">
        <f>IF('Players input'!$N74="","",'Players input'!$N74)</f>
        <v>19</v>
      </c>
      <c r="W74" s="25">
        <f>IFERROR('Players input'!$K74/'Players input'!$O74,"")</f>
        <v>0.47368421052631576</v>
      </c>
      <c r="X74" s="25">
        <f>IFERROR('Players input'!$P74/'Players input'!$Q74,"")</f>
        <v>1.7142857142857142</v>
      </c>
      <c r="Y74" s="25" t="str">
        <f>IF('Players input'!$R74="","",'Players input'!$R74)</f>
        <v>7</v>
      </c>
      <c r="Z74" s="25" t="str">
        <f>IF('Players input'!$S74="","",'Players input'!$S74)</f>
        <v>20</v>
      </c>
      <c r="AA74" s="25">
        <f>IFERROR('Players input'!$P74/'Players input'!$T74,"")</f>
        <v>0.68571428571428572</v>
      </c>
    </row>
    <row r="75" spans="1:27" x14ac:dyDescent="0.25">
      <c r="A75" s="4">
        <f>IF('Ref input'!A75="","",'Ref input'!A75)</f>
        <v>45233</v>
      </c>
      <c r="B75" s="1" t="str">
        <f>IFERROR(LEFT('Ref input'!B75, SEARCH(" @",'Ref input'!B75)-1),"")</f>
        <v>Washington</v>
      </c>
      <c r="C75" s="1" t="str">
        <f>IFERROR(TRIM(RIGHT('Ref input'!B75,LEN('Ref input'!B75)-SEARCH("@ ",'Ref input'!B75))),"")</f>
        <v>Miami</v>
      </c>
      <c r="D75" s="1" t="str">
        <f>IFERROR(LEFT('Ref input'!C75, SEARCH(" (",'Ref input'!C75)-1),"")</f>
        <v>Zach Zarba</v>
      </c>
      <c r="E75" s="1" t="str">
        <f>IFERROR(LEFT('Ref input'!D75, SEARCH(" (",'Ref input'!D75)-1),"")</f>
        <v>Sean Corbin</v>
      </c>
      <c r="F75" s="1" t="str">
        <f>IFERROR(LEFT('Ref input'!E75, SEARCH(" (",'Ref input'!E75)-1),"")</f>
        <v>John Conley</v>
      </c>
      <c r="G75" s="9" t="str">
        <f>IF(A75="","",IF('Score input'!E75&gt;'Score input'!C75,"1","2"))</f>
        <v>2</v>
      </c>
      <c r="H75" s="9">
        <f>IF('Score input'!C75="","",'Score input'!C75)</f>
        <v>109</v>
      </c>
      <c r="I75" s="9">
        <f>IF('Score input'!E75="","",'Score input'!E75)</f>
        <v>107</v>
      </c>
      <c r="J75" s="9" t="str">
        <f>IF('Players input'!A75="","",'Players input'!A75)</f>
        <v>Mikal Bridges</v>
      </c>
      <c r="K75" s="9" t="str">
        <f>IF('Players input'!B75="","",'Players input'!B75)</f>
        <v>Dorian Finney-Smith</v>
      </c>
      <c r="L75" s="9" t="str">
        <f>IF('Players input'!C75="","",'Players input'!C75)</f>
        <v>Ben Simmons</v>
      </c>
      <c r="M75" s="9" t="str">
        <f>IF('Players input'!D75="","",'Players input'!D75)</f>
        <v>Spencer Dinwiddie</v>
      </c>
      <c r="N75" s="9" t="str">
        <f>IF('Players input'!E75="","",'Players input'!E75)</f>
        <v>Cam Thomas</v>
      </c>
      <c r="O75" s="9" t="str">
        <f>IF('Players input'!F75="","",'Players input'!F75)</f>
        <v>Zach LaVine</v>
      </c>
      <c r="P75" s="9" t="str">
        <f>IF('Players input'!G75="","",'Players input'!G75)</f>
        <v>Nikola Vučević</v>
      </c>
      <c r="Q75" s="9" t="str">
        <f>IF('Players input'!H75="","",'Players input'!H75)</f>
        <v>Coby White</v>
      </c>
      <c r="R75" s="9" t="str">
        <f>IF('Players input'!I75="","",'Players input'!I75)</f>
        <v>DeMar DeRozan</v>
      </c>
      <c r="S75" s="9" t="str">
        <f>IF('Players input'!J75="","",'Players input'!J75)</f>
        <v>Torrey Craig</v>
      </c>
      <c r="T75" s="25">
        <f>IFERROR('Players input'!$K75/'Players input'!$L75,"")</f>
        <v>4</v>
      </c>
      <c r="U75" s="25" t="str">
        <f>IF('Players input'!$M75="","",'Players input'!$M75)</f>
        <v>8</v>
      </c>
      <c r="V75" s="25" t="str">
        <f>IF('Players input'!$N75="","",'Players input'!$N75)</f>
        <v>3</v>
      </c>
      <c r="W75" s="25">
        <f>IFERROR('Players input'!$K75/'Players input'!$O75,"")</f>
        <v>0.72727272727272729</v>
      </c>
      <c r="X75" s="25">
        <f>IFERROR('Players input'!$P75/'Players input'!$Q75,"")</f>
        <v>2.1</v>
      </c>
      <c r="Y75" s="25" t="str">
        <f>IF('Players input'!$R75="","",'Players input'!$R75)</f>
        <v>9</v>
      </c>
      <c r="Z75" s="25" t="str">
        <f>IF('Players input'!$S75="","",'Players input'!$S75)</f>
        <v>10</v>
      </c>
      <c r="AA75" s="25">
        <f>IFERROR('Players input'!$P75/'Players input'!$T75,"")</f>
        <v>0.48837209302325579</v>
      </c>
    </row>
    <row r="76" spans="1:27" x14ac:dyDescent="0.25">
      <c r="A76" s="4">
        <f>IF('Ref input'!A76="","",'Ref input'!A76)</f>
        <v>45233</v>
      </c>
      <c r="B76" s="1" t="str">
        <f>IFERROR(LEFT('Ref input'!B76, SEARCH(" @",'Ref input'!B76)-1),"")</f>
        <v>Brooklyn</v>
      </c>
      <c r="C76" s="1" t="str">
        <f>IFERROR(TRIM(RIGHT('Ref input'!B76,LEN('Ref input'!B76)-SEARCH("@ ",'Ref input'!B76))),"")</f>
        <v>Chicago</v>
      </c>
      <c r="D76" s="1" t="str">
        <f>IFERROR(LEFT('Ref input'!C76, SEARCH(" (",'Ref input'!C76)-1),"")</f>
        <v>Josh Tiven</v>
      </c>
      <c r="E76" s="1" t="str">
        <f>IFERROR(LEFT('Ref input'!D76, SEARCH(" (",'Ref input'!D76)-1),"")</f>
        <v>Ray Acosta</v>
      </c>
      <c r="F76" s="1" t="str">
        <f>IFERROR(LEFT('Ref input'!E76, SEARCH(" (",'Ref input'!E76)-1),"")</f>
        <v>JT Orr</v>
      </c>
      <c r="G76" s="9" t="str">
        <f>IF(A76="","",IF('Score input'!E76&gt;'Score input'!C76,"1","2"))</f>
        <v>1</v>
      </c>
      <c r="H76" s="9">
        <f>IF('Score input'!C76="","",'Score input'!C76)</f>
        <v>114</v>
      </c>
      <c r="I76" s="9">
        <f>IF('Score input'!E76="","",'Score input'!E76)</f>
        <v>121</v>
      </c>
      <c r="J76" s="9" t="str">
        <f>IF('Players input'!A76="","",'Players input'!A76)</f>
        <v>Kyle Kuzma</v>
      </c>
      <c r="K76" s="9" t="str">
        <f>IF('Players input'!B76="","",'Players input'!B76)</f>
        <v>Jordan Poole</v>
      </c>
      <c r="L76" s="9" t="str">
        <f>IF('Players input'!C76="","",'Players input'!C76)</f>
        <v>Tyus Jones</v>
      </c>
      <c r="M76" s="9" t="str">
        <f>IF('Players input'!D76="","",'Players input'!D76)</f>
        <v>Deni Avdija</v>
      </c>
      <c r="N76" s="9" t="str">
        <f>IF('Players input'!E76="","",'Players input'!E76)</f>
        <v>Daniel Gafford</v>
      </c>
      <c r="O76" s="9" t="str">
        <f>IF('Players input'!F76="","",'Players input'!F76)</f>
        <v>Tyler Herro</v>
      </c>
      <c r="P76" s="9" t="str">
        <f>IF('Players input'!G76="","",'Players input'!G76)</f>
        <v>Jimmy Butler</v>
      </c>
      <c r="Q76" s="9" t="str">
        <f>IF('Players input'!H76="","",'Players input'!H76)</f>
        <v>Bam Adebayo</v>
      </c>
      <c r="R76" s="9" t="str">
        <f>IF('Players input'!I76="","",'Players input'!I76)</f>
        <v>Kyle Lowry</v>
      </c>
      <c r="S76" s="9" t="str">
        <f>IF('Players input'!J76="","",'Players input'!J76)</f>
        <v>Haywood Highsmith</v>
      </c>
      <c r="T76" s="25">
        <f>IFERROR('Players input'!$K76/'Players input'!$L76,"")</f>
        <v>1.65</v>
      </c>
      <c r="U76" s="25" t="str">
        <f>IF('Players input'!$M76="","",'Players input'!$M76)</f>
        <v>4</v>
      </c>
      <c r="V76" s="25" t="str">
        <f>IF('Players input'!$N76="","",'Players input'!$N76)</f>
        <v>9</v>
      </c>
      <c r="W76" s="25">
        <f>IFERROR('Players input'!$K76/'Players input'!$O76,"")</f>
        <v>0.71739130434782605</v>
      </c>
      <c r="X76" s="25">
        <f>IFERROR('Players input'!$P76/'Players input'!$Q76,"")</f>
        <v>1.8421052631578947</v>
      </c>
      <c r="Y76" s="25" t="str">
        <f>IF('Players input'!$R76="","",'Players input'!$R76)</f>
        <v>7</v>
      </c>
      <c r="Z76" s="25" t="str">
        <f>IF('Players input'!$S76="","",'Players input'!$S76)</f>
        <v>12</v>
      </c>
      <c r="AA76" s="25">
        <f>IFERROR('Players input'!$P76/'Players input'!$T76,"")</f>
        <v>0.72916666666666663</v>
      </c>
    </row>
    <row r="77" spans="1:27" x14ac:dyDescent="0.25">
      <c r="A77" s="4">
        <f>IF('Ref input'!A77="","",'Ref input'!A77)</f>
        <v>45233</v>
      </c>
      <c r="B77" s="1" t="str">
        <f>IFERROR(LEFT('Ref input'!B77, SEARCH(" @",'Ref input'!B77)-1),"")</f>
        <v>Golden State</v>
      </c>
      <c r="C77" s="1" t="str">
        <f>IFERROR(TRIM(RIGHT('Ref input'!B77,LEN('Ref input'!B77)-SEARCH("@ ",'Ref input'!B77))),"")</f>
        <v>Oklahoma City</v>
      </c>
      <c r="D77" s="1" t="str">
        <f>IFERROR(LEFT('Ref input'!C77, SEARCH(" (",'Ref input'!C77)-1),"")</f>
        <v>Mitchell Ervin</v>
      </c>
      <c r="E77" s="1" t="str">
        <f>IFERROR(LEFT('Ref input'!D77, SEARCH(" (",'Ref input'!D77)-1),"")</f>
        <v>Nick Buchert</v>
      </c>
      <c r="F77" s="1" t="str">
        <f>IFERROR(LEFT('Ref input'!E77, SEARCH(" (",'Ref input'!E77)-1),"")</f>
        <v>Che Flores</v>
      </c>
      <c r="G77" s="9" t="str">
        <f>IF(A77="","",IF('Score input'!E77&gt;'Score input'!C77,"1","2"))</f>
        <v>2</v>
      </c>
      <c r="H77" s="9">
        <f>IF('Score input'!C77="","",'Score input'!C77)</f>
        <v>141</v>
      </c>
      <c r="I77" s="9">
        <f>IF('Score input'!E77="","",'Score input'!E77)</f>
        <v>139</v>
      </c>
      <c r="J77" s="9" t="str">
        <f>IF('Players input'!A77="","",'Players input'!A77)</f>
        <v>Klay Thompson</v>
      </c>
      <c r="K77" s="9" t="str">
        <f>IF('Players input'!B77="","",'Players input'!B77)</f>
        <v>Stephen Curry</v>
      </c>
      <c r="L77" s="9" t="str">
        <f>IF('Players input'!C77="","",'Players input'!C77)</f>
        <v>Draymond Green</v>
      </c>
      <c r="M77" s="9" t="str">
        <f>IF('Players input'!D77="","",'Players input'!D77)</f>
        <v>Andrew Wiggins</v>
      </c>
      <c r="N77" s="9" t="str">
        <f>IF('Players input'!E77="","",'Players input'!E77)</f>
        <v>Kevon Looney</v>
      </c>
      <c r="O77" s="9" t="str">
        <f>IF('Players input'!F77="","",'Players input'!F77)</f>
        <v>Cason Wallace</v>
      </c>
      <c r="P77" s="9" t="str">
        <f>IF('Players input'!G77="","",'Players input'!G77)</f>
        <v>Jalen Williams</v>
      </c>
      <c r="Q77" s="9" t="str">
        <f>IF('Players input'!H77="","",'Players input'!H77)</f>
        <v>Chet Holmgren</v>
      </c>
      <c r="R77" s="9" t="str">
        <f>IF('Players input'!I77="","",'Players input'!I77)</f>
        <v>Josh Giddey</v>
      </c>
      <c r="S77" s="9" t="str">
        <f>IF('Players input'!J77="","",'Players input'!J77)</f>
        <v>Luguentz Dort</v>
      </c>
      <c r="T77" s="25">
        <f>IFERROR('Players input'!$K77/'Players input'!$L77,"")</f>
        <v>2.4</v>
      </c>
      <c r="U77" s="25" t="str">
        <f>IF('Players input'!$M77="","",'Players input'!$M77)</f>
        <v>13</v>
      </c>
      <c r="V77" s="25" t="str">
        <f>IF('Players input'!$N77="","",'Players input'!$N77)</f>
        <v>25</v>
      </c>
      <c r="W77" s="25">
        <f>IFERROR('Players input'!$K77/'Players input'!$O77,"")</f>
        <v>0.73469387755102045</v>
      </c>
      <c r="X77" s="25">
        <f>IFERROR('Players input'!$P77/'Players input'!$Q77,"")</f>
        <v>1.368421052631579</v>
      </c>
      <c r="Y77" s="25" t="str">
        <f>IF('Players input'!$R77="","",'Players input'!$R77)</f>
        <v>7</v>
      </c>
      <c r="Z77" s="25" t="str">
        <f>IF('Players input'!$S77="","",'Players input'!$S77)</f>
        <v>24</v>
      </c>
      <c r="AA77" s="25">
        <f>IFERROR('Players input'!$P77/'Players input'!$T77,"")</f>
        <v>0.52</v>
      </c>
    </row>
    <row r="78" spans="1:27" x14ac:dyDescent="0.25">
      <c r="A78" s="4">
        <f>IF('Ref input'!A78="","",'Ref input'!A78)</f>
        <v>45233</v>
      </c>
      <c r="B78" s="1" t="str">
        <f>IFERROR(LEFT('Ref input'!B78, SEARCH(" @",'Ref input'!B78)-1),"")</f>
        <v>Dallas</v>
      </c>
      <c r="C78" s="1" t="str">
        <f>IFERROR(TRIM(RIGHT('Ref input'!B78,LEN('Ref input'!B78)-SEARCH("@ ",'Ref input'!B78))),"")</f>
        <v>Denver</v>
      </c>
      <c r="D78" s="1" t="str">
        <f>IFERROR(LEFT('Ref input'!C78, SEARCH(" (",'Ref input'!C78)-1),"")</f>
        <v>Ed Malloy</v>
      </c>
      <c r="E78" s="1" t="str">
        <f>IFERROR(LEFT('Ref input'!D78, SEARCH(" (",'Ref input'!D78)-1),"")</f>
        <v>Gediminas Petraitis</v>
      </c>
      <c r="F78" s="1" t="str">
        <f>IFERROR(LEFT('Ref input'!E78, SEARCH(" (",'Ref input'!E78)-1),"")</f>
        <v>Scott Wall</v>
      </c>
      <c r="G78" s="9" t="str">
        <f>IF(A78="","",IF('Score input'!E78&gt;'Score input'!C78,"1","2"))</f>
        <v>1</v>
      </c>
      <c r="H78" s="9">
        <f>IF('Score input'!C78="","",'Score input'!C78)</f>
        <v>114</v>
      </c>
      <c r="I78" s="9">
        <f>IF('Score input'!E78="","",'Score input'!E78)</f>
        <v>125</v>
      </c>
      <c r="J78" s="9" t="str">
        <f>IF('Players input'!A78="","",'Players input'!A78)</f>
        <v>Luka Dončić</v>
      </c>
      <c r="K78" s="9" t="str">
        <f>IF('Players input'!B78="","",'Players input'!B78)</f>
        <v>Kyrie Irving</v>
      </c>
      <c r="L78" s="9" t="str">
        <f>IF('Players input'!C78="","",'Players input'!C78)</f>
        <v>Grant Williams</v>
      </c>
      <c r="M78" s="9" t="str">
        <f>IF('Players input'!D78="","",'Players input'!D78)</f>
        <v>Dereck Lively II</v>
      </c>
      <c r="N78" s="9" t="str">
        <f>IF('Players input'!E78="","",'Players input'!E78)</f>
        <v>Derrick Jones Jr.</v>
      </c>
      <c r="O78" s="9" t="str">
        <f>IF('Players input'!F78="","",'Players input'!F78)</f>
        <v>Jamal Murray</v>
      </c>
      <c r="P78" s="9" t="str">
        <f>IF('Players input'!G78="","",'Players input'!G78)</f>
        <v>Kentavious Caldwell-Pope</v>
      </c>
      <c r="Q78" s="9" t="str">
        <f>IF('Players input'!H78="","",'Players input'!H78)</f>
        <v>Nikola Jokić</v>
      </c>
      <c r="R78" s="9" t="str">
        <f>IF('Players input'!I78="","",'Players input'!I78)</f>
        <v>Aaron Gordon</v>
      </c>
      <c r="S78" s="9" t="str">
        <f>IF('Players input'!J78="","",'Players input'!J78)</f>
        <v>Michael Porter Jr.</v>
      </c>
      <c r="T78" s="25">
        <f>IFERROR('Players input'!$K78/'Players input'!$L78,"")</f>
        <v>1.8</v>
      </c>
      <c r="U78" s="25" t="str">
        <f>IF('Players input'!$M78="","",'Players input'!$M78)</f>
        <v>10</v>
      </c>
      <c r="V78" s="25" t="str">
        <f>IF('Players input'!$N78="","",'Players input'!$N78)</f>
        <v>15</v>
      </c>
      <c r="W78" s="25">
        <f>IFERROR('Players input'!$K78/'Players input'!$O78,"")</f>
        <v>0.65853658536585369</v>
      </c>
      <c r="X78" s="25">
        <f>IFERROR('Players input'!$P78/'Players input'!$Q78,"")</f>
        <v>1.9411764705882353</v>
      </c>
      <c r="Y78" s="25" t="str">
        <f>IF('Players input'!$R78="","",'Players input'!$R78)</f>
        <v>19</v>
      </c>
      <c r="Z78" s="25" t="str">
        <f>IF('Players input'!$S78="","",'Players input'!$S78)</f>
        <v>14</v>
      </c>
      <c r="AA78" s="25">
        <f>IFERROR('Players input'!$P78/'Players input'!$T78,"")</f>
        <v>0.67346938775510201</v>
      </c>
    </row>
    <row r="79" spans="1:27" x14ac:dyDescent="0.25">
      <c r="A79" s="4">
        <f>IF('Ref input'!A79="","",'Ref input'!A79)</f>
        <v>45233</v>
      </c>
      <c r="B79" s="1" t="str">
        <f>IFERROR(LEFT('Ref input'!B79, SEARCH(" @",'Ref input'!B79)-1),"")</f>
        <v>Memphis</v>
      </c>
      <c r="C79" s="1" t="str">
        <f>IFERROR(TRIM(RIGHT('Ref input'!B79,LEN('Ref input'!B79)-SEARCH("@ ",'Ref input'!B79))),"")</f>
        <v>Portland</v>
      </c>
      <c r="D79" s="1" t="str">
        <f>IFERROR(LEFT('Ref input'!C79, SEARCH(" (",'Ref input'!C79)-1),"")</f>
        <v>James Capers</v>
      </c>
      <c r="E79" s="1" t="str">
        <f>IFERROR(LEFT('Ref input'!D79, SEARCH(" (",'Ref input'!D79)-1),"")</f>
        <v>Brett Nansel</v>
      </c>
      <c r="F79" s="1" t="str">
        <f>IFERROR(LEFT('Ref input'!E79, SEARCH(" (",'Ref input'!E79)-1),"")</f>
        <v>Andy Nagy</v>
      </c>
      <c r="G79" s="9" t="str">
        <f>IF(A79="","",IF('Score input'!E79&gt;'Score input'!C79,"1","2"))</f>
        <v>1</v>
      </c>
      <c r="H79" s="9">
        <f>IF('Score input'!C79="","",'Score input'!C79)</f>
        <v>113</v>
      </c>
      <c r="I79" s="9">
        <f>IF('Score input'!E79="","",'Score input'!E79)</f>
        <v>115</v>
      </c>
      <c r="J79" s="9" t="str">
        <f>IF('Players input'!A79="","",'Players input'!A79)</f>
        <v>Desmond Bane</v>
      </c>
      <c r="K79" s="9" t="str">
        <f>IF('Players input'!B79="","",'Players input'!B79)</f>
        <v>Marcus Smart</v>
      </c>
      <c r="L79" s="9" t="str">
        <f>IF('Players input'!C79="","",'Players input'!C79)</f>
        <v>Jaren Jackson Jr.</v>
      </c>
      <c r="M79" s="9" t="str">
        <f>IF('Players input'!D79="","",'Players input'!D79)</f>
        <v>David Roddy</v>
      </c>
      <c r="N79" s="9" t="str">
        <f>IF('Players input'!E79="","",'Players input'!E79)</f>
        <v>Ziaire Williams</v>
      </c>
      <c r="O79" s="9" t="str">
        <f>IF('Players input'!F79="","",'Players input'!F79)</f>
        <v>Shaedon Sharpe</v>
      </c>
      <c r="P79" s="9" t="str">
        <f>IF('Players input'!G79="","",'Players input'!G79)</f>
        <v>Malcolm Brogdon</v>
      </c>
      <c r="Q79" s="9" t="str">
        <f>IF('Players input'!H79="","",'Players input'!H79)</f>
        <v>Jerami Grant</v>
      </c>
      <c r="R79" s="9" t="str">
        <f>IF('Players input'!I79="","",'Players input'!I79)</f>
        <v>Deandre Ayton</v>
      </c>
      <c r="S79" s="9" t="str">
        <f>IF('Players input'!J79="","",'Players input'!J79)</f>
        <v>Matisse Thybulle</v>
      </c>
      <c r="T79" s="25">
        <f>IFERROR('Players input'!$K79/'Players input'!$L79,"")</f>
        <v>1.7058823529411764</v>
      </c>
      <c r="U79" s="25" t="str">
        <f>IF('Players input'!$M79="","",'Players input'!$M79)</f>
        <v>7</v>
      </c>
      <c r="V79" s="25" t="str">
        <f>IF('Players input'!$N79="","",'Players input'!$N79)</f>
        <v>9</v>
      </c>
      <c r="W79" s="25">
        <f>IFERROR('Players input'!$K79/'Players input'!$O79,"")</f>
        <v>0.61702127659574468</v>
      </c>
      <c r="X79" s="25">
        <f>IFERROR('Players input'!$P79/'Players input'!$Q79,"")</f>
        <v>1.3571428571428572</v>
      </c>
      <c r="Y79" s="25" t="str">
        <f>IF('Players input'!$R79="","",'Players input'!$R79)</f>
        <v>15</v>
      </c>
      <c r="Z79" s="25" t="str">
        <f>IF('Players input'!$S79="","",'Players input'!$S79)</f>
        <v>28</v>
      </c>
      <c r="AA79" s="25">
        <f>IFERROR('Players input'!$P79/'Players input'!$T79,"")</f>
        <v>0.48717948717948717</v>
      </c>
    </row>
    <row r="80" spans="1:27" x14ac:dyDescent="0.25">
      <c r="A80" s="4">
        <f>IF('Ref input'!A80="","",'Ref input'!A80)</f>
        <v>45234</v>
      </c>
      <c r="B80" s="1" t="str">
        <f>IFERROR(LEFT('Ref input'!B80, SEARCH(" @",'Ref input'!B80)-1),"")</f>
        <v>Phoenix</v>
      </c>
      <c r="C80" s="1" t="str">
        <f>IFERROR(TRIM(RIGHT('Ref input'!B80,LEN('Ref input'!B80)-SEARCH("@ ",'Ref input'!B80))),"")</f>
        <v>Philadelphia</v>
      </c>
      <c r="D80" s="1" t="str">
        <f>IFERROR(LEFT('Ref input'!C80, SEARCH(" (",'Ref input'!C80)-1),"")</f>
        <v>Kevin Scott</v>
      </c>
      <c r="E80" s="1" t="str">
        <f>IFERROR(LEFT('Ref input'!D80, SEARCH(" (",'Ref input'!D80)-1),"")</f>
        <v>Eric Dalen</v>
      </c>
      <c r="F80" s="1" t="str">
        <f>IFERROR(LEFT('Ref input'!E80, SEARCH(" (",'Ref input'!E80)-1),"")</f>
        <v>Matt Boland</v>
      </c>
      <c r="G80" s="9" t="str">
        <f>IF(A80="","",IF('Score input'!E80&gt;'Score input'!C80,"1","2"))</f>
        <v>1</v>
      </c>
      <c r="H80" s="9">
        <f>IF('Score input'!C80="","",'Score input'!C80)</f>
        <v>100</v>
      </c>
      <c r="I80" s="9">
        <f>IF('Score input'!E80="","",'Score input'!E80)</f>
        <v>112</v>
      </c>
      <c r="J80" s="9" t="str">
        <f>IF('Players input'!A80="","",'Players input'!A80)</f>
        <v>Kevin Durant</v>
      </c>
      <c r="K80" s="9" t="str">
        <f>IF('Players input'!B80="","",'Players input'!B80)</f>
        <v>Eric Gordon</v>
      </c>
      <c r="L80" s="9" t="str">
        <f>IF('Players input'!C80="","",'Players input'!C80)</f>
        <v>Grayson Allen</v>
      </c>
      <c r="M80" s="9" t="str">
        <f>IF('Players input'!D80="","",'Players input'!D80)</f>
        <v>Keita Bates-Diop</v>
      </c>
      <c r="N80" s="9" t="str">
        <f>IF('Players input'!E80="","",'Players input'!E80)</f>
        <v>Jusuf Nurkić</v>
      </c>
      <c r="O80" s="9" t="str">
        <f>IF('Players input'!F80="","",'Players input'!F80)</f>
        <v>Tyrese Maxey</v>
      </c>
      <c r="P80" s="9" t="str">
        <f>IF('Players input'!G80="","",'Players input'!G80)</f>
        <v>Kelly Oubre Jr.</v>
      </c>
      <c r="Q80" s="9" t="str">
        <f>IF('Players input'!H80="","",'Players input'!H80)</f>
        <v>Tobias Harris</v>
      </c>
      <c r="R80" s="9" t="str">
        <f>IF('Players input'!I80="","",'Players input'!I80)</f>
        <v>Joel Embiid</v>
      </c>
      <c r="S80" s="9" t="str">
        <f>IF('Players input'!J80="","",'Players input'!J80)</f>
        <v>De'Anthony Melton</v>
      </c>
      <c r="T80" s="25">
        <f>IFERROR('Players input'!$K80/'Players input'!$L80,"")</f>
        <v>2.2000000000000002</v>
      </c>
      <c r="U80" s="25" t="str">
        <f>IF('Players input'!$M80="","",'Players input'!$M80)</f>
        <v>15</v>
      </c>
      <c r="V80" s="25" t="str">
        <f>IF('Players input'!$N80="","",'Players input'!$N80)</f>
        <v>27</v>
      </c>
      <c r="W80" s="25">
        <f>IFERROR('Players input'!$K80/'Players input'!$O80,"")</f>
        <v>0.6875</v>
      </c>
      <c r="X80" s="25">
        <f>IFERROR('Players input'!$P80/'Players input'!$Q80,"")</f>
        <v>1.411764705882353</v>
      </c>
      <c r="Y80" s="25" t="str">
        <f>IF('Players input'!$R80="","",'Players input'!$R80)</f>
        <v>15</v>
      </c>
      <c r="Z80" s="25" t="str">
        <f>IF('Players input'!$S80="","",'Players input'!$S80)</f>
        <v>15</v>
      </c>
      <c r="AA80" s="25">
        <f>IFERROR('Players input'!$P80/'Players input'!$T80,"")</f>
        <v>0.55813953488372092</v>
      </c>
    </row>
    <row r="81" spans="1:27" x14ac:dyDescent="0.25">
      <c r="A81" s="4">
        <f>IF('Ref input'!A81="","",'Ref input'!A81)</f>
        <v>45234</v>
      </c>
      <c r="B81" s="1" t="str">
        <f>IFERROR(LEFT('Ref input'!B81, SEARCH(" @",'Ref input'!B81)-1),"")</f>
        <v>Charlotte</v>
      </c>
      <c r="C81" s="1" t="str">
        <f>IFERROR(TRIM(RIGHT('Ref input'!B81,LEN('Ref input'!B81)-SEARCH("@ ",'Ref input'!B81))),"")</f>
        <v>Indiana</v>
      </c>
      <c r="D81" s="1" t="str">
        <f>IFERROR(LEFT('Ref input'!C81, SEARCH(" (",'Ref input'!C81)-1),"")</f>
        <v>Courtney Kirkland</v>
      </c>
      <c r="E81" s="1" t="str">
        <f>IFERROR(LEFT('Ref input'!D81, SEARCH(" (",'Ref input'!D81)-1),"")</f>
        <v>Ray Acosta</v>
      </c>
      <c r="F81" s="1" t="str">
        <f>IFERROR(LEFT('Ref input'!E81, SEARCH(" (",'Ref input'!E81)-1),"")</f>
        <v>JD Ralls</v>
      </c>
      <c r="G81" s="9" t="str">
        <f>IF(A81="","",IF('Score input'!E81&gt;'Score input'!C81,"1","2"))</f>
        <v>2</v>
      </c>
      <c r="H81" s="9">
        <f>IF('Score input'!C81="","",'Score input'!C81)</f>
        <v>125</v>
      </c>
      <c r="I81" s="9">
        <f>IF('Score input'!E81="","",'Score input'!E81)</f>
        <v>124</v>
      </c>
      <c r="J81" s="9" t="str">
        <f>IF('Players input'!A81="","",'Players input'!A81)</f>
        <v>Gordon Hayward</v>
      </c>
      <c r="K81" s="9" t="str">
        <f>IF('Players input'!B81="","",'Players input'!B81)</f>
        <v>P.J. Washington</v>
      </c>
      <c r="L81" s="9" t="str">
        <f>IF('Players input'!C81="","",'Players input'!C81)</f>
        <v>Terry Rozier</v>
      </c>
      <c r="M81" s="9" t="str">
        <f>IF('Players input'!D81="","",'Players input'!D81)</f>
        <v>LaMelo Ball</v>
      </c>
      <c r="N81" s="9" t="str">
        <f>IF('Players input'!E81="","",'Players input'!E81)</f>
        <v>Mark Williams</v>
      </c>
      <c r="O81" s="9" t="str">
        <f>IF('Players input'!F81="","",'Players input'!F81)</f>
        <v>Tyrese Haliburton</v>
      </c>
      <c r="P81" s="9" t="str">
        <f>IF('Players input'!G81="","",'Players input'!G81)</f>
        <v>Bruce Brown</v>
      </c>
      <c r="Q81" s="9" t="str">
        <f>IF('Players input'!H81="","",'Players input'!H81)</f>
        <v>Myles Turner</v>
      </c>
      <c r="R81" s="9" t="str">
        <f>IF('Players input'!I81="","",'Players input'!I81)</f>
        <v>Obi Toppin</v>
      </c>
      <c r="S81" s="9" t="str">
        <f>IF('Players input'!J81="","",'Players input'!J81)</f>
        <v>Bennedict Mathurin</v>
      </c>
      <c r="T81" s="25">
        <f>IFERROR('Players input'!$K81/'Players input'!$L81,"")</f>
        <v>1.7692307692307692</v>
      </c>
      <c r="U81" s="25" t="str">
        <f>IF('Players input'!$M81="","",'Players input'!$M81)</f>
        <v>12</v>
      </c>
      <c r="V81" s="25" t="str">
        <f>IF('Players input'!$N81="","",'Players input'!$N81)</f>
        <v>23</v>
      </c>
      <c r="W81" s="25">
        <f>IFERROR('Players input'!$K81/'Players input'!$O81,"")</f>
        <v>0.48936170212765956</v>
      </c>
      <c r="X81" s="25">
        <f>IFERROR('Players input'!$P81/'Players input'!$Q81,"")</f>
        <v>2.2142857142857144</v>
      </c>
      <c r="Y81" s="25" t="str">
        <f>IF('Players input'!$R81="","",'Players input'!$R81)</f>
        <v>11</v>
      </c>
      <c r="Z81" s="25" t="str">
        <f>IF('Players input'!$S81="","",'Players input'!$S81)</f>
        <v>12</v>
      </c>
      <c r="AA81" s="25">
        <f>IFERROR('Players input'!$P81/'Players input'!$T81,"")</f>
        <v>0.68888888888888888</v>
      </c>
    </row>
    <row r="82" spans="1:27" x14ac:dyDescent="0.25">
      <c r="A82" s="4">
        <f>IF('Ref input'!A82="","",'Ref input'!A82)</f>
        <v>45234</v>
      </c>
      <c r="B82" s="1" t="str">
        <f>IFERROR(LEFT('Ref input'!B82, SEARCH(" @",'Ref input'!B82)-1),"")</f>
        <v>L.A. Lakers</v>
      </c>
      <c r="C82" s="1" t="str">
        <f>IFERROR(TRIM(RIGHT('Ref input'!B82,LEN('Ref input'!B82)-SEARCH("@ ",'Ref input'!B82))),"")</f>
        <v>Orlando</v>
      </c>
      <c r="D82" s="1" t="str">
        <f>IFERROR(LEFT('Ref input'!C82, SEARCH(" (",'Ref input'!C82)-1),"")</f>
        <v>Mark Lindsay</v>
      </c>
      <c r="E82" s="1" t="str">
        <f>IFERROR(LEFT('Ref input'!D82, SEARCH(" (",'Ref input'!D82)-1),"")</f>
        <v>Michael Smith</v>
      </c>
      <c r="F82" s="1" t="str">
        <f>IFERROR(LEFT('Ref input'!E82, SEARCH(" (",'Ref input'!E82)-1),"")</f>
        <v>Danielle Scott</v>
      </c>
      <c r="G82" s="9" t="str">
        <f>IF(A82="","",IF('Score input'!E82&gt;'Score input'!C82,"1","2"))</f>
        <v>2</v>
      </c>
      <c r="H82" s="9">
        <f>IF('Score input'!C82="","",'Score input'!C82)</f>
        <v>123</v>
      </c>
      <c r="I82" s="9">
        <f>IF('Score input'!E82="","",'Score input'!E82)</f>
        <v>105</v>
      </c>
      <c r="J82" s="9" t="str">
        <f>IF('Players input'!A82="","",'Players input'!A82)</f>
        <v>Trae Young</v>
      </c>
      <c r="K82" s="9" t="str">
        <f>IF('Players input'!B82="","",'Players input'!B82)</f>
        <v>Dejounte Murray</v>
      </c>
      <c r="L82" s="9" t="str">
        <f>IF('Players input'!C82="","",'Players input'!C82)</f>
        <v>Jalen Johnson</v>
      </c>
      <c r="M82" s="9" t="str">
        <f>IF('Players input'!D82="","",'Players input'!D82)</f>
        <v>De'Andre Hunter</v>
      </c>
      <c r="N82" s="9" t="str">
        <f>IF('Players input'!E82="","",'Players input'!E82)</f>
        <v>Clint Capela</v>
      </c>
      <c r="O82" s="9" t="str">
        <f>IF('Players input'!F82="","",'Players input'!F82)</f>
        <v>CJ McCollum</v>
      </c>
      <c r="P82" s="9" t="str">
        <f>IF('Players input'!G82="","",'Players input'!G82)</f>
        <v>Herbert Jones</v>
      </c>
      <c r="Q82" s="9" t="str">
        <f>IF('Players input'!H82="","",'Players input'!H82)</f>
        <v>Zion Williamson</v>
      </c>
      <c r="R82" s="9" t="str">
        <f>IF('Players input'!I82="","",'Players input'!I82)</f>
        <v>Brandon Ingram</v>
      </c>
      <c r="S82" s="9" t="str">
        <f>IF('Players input'!J82="","",'Players input'!J82)</f>
        <v>Jonas Valančiūnas</v>
      </c>
      <c r="T82" s="25">
        <f>IFERROR('Players input'!$K82/'Players input'!$L82,"")</f>
        <v>2.5454545454545454</v>
      </c>
      <c r="U82" s="25" t="str">
        <f>IF('Players input'!$M82="","",'Players input'!$M82)</f>
        <v>19</v>
      </c>
      <c r="V82" s="25" t="str">
        <f>IF('Players input'!$N82="","",'Players input'!$N82)</f>
        <v>19</v>
      </c>
      <c r="W82" s="25">
        <f>IFERROR('Players input'!$K82/'Players input'!$O82,"")</f>
        <v>0.62222222222222223</v>
      </c>
      <c r="X82" s="25">
        <f>IFERROR('Players input'!$P82/'Players input'!$Q82,"")</f>
        <v>2.6666666666666665</v>
      </c>
      <c r="Y82" s="25" t="str">
        <f>IF('Players input'!$R82="","",'Players input'!$R82)</f>
        <v>9</v>
      </c>
      <c r="Z82" s="25" t="str">
        <f>IF('Players input'!$S82="","",'Players input'!$S82)</f>
        <v>17</v>
      </c>
      <c r="AA82" s="25">
        <f>IFERROR('Players input'!$P82/'Players input'!$T82,"")</f>
        <v>0.6</v>
      </c>
    </row>
    <row r="83" spans="1:27" x14ac:dyDescent="0.25">
      <c r="A83" s="4">
        <f>IF('Ref input'!A83="","",'Ref input'!A83)</f>
        <v>45234</v>
      </c>
      <c r="B83" s="1" t="str">
        <f>IFERROR(LEFT('Ref input'!B83, SEARCH(" @",'Ref input'!B83)-1),"")</f>
        <v>Atlanta</v>
      </c>
      <c r="C83" s="1" t="str">
        <f>IFERROR(TRIM(RIGHT('Ref input'!B83,LEN('Ref input'!B83)-SEARCH("@ ",'Ref input'!B83))),"")</f>
        <v>New Orleans</v>
      </c>
      <c r="D83" s="1" t="str">
        <f>IFERROR(LEFT('Ref input'!C83, SEARCH(" (",'Ref input'!C83)-1),"")</f>
        <v>Ben Taylor</v>
      </c>
      <c r="E83" s="1" t="str">
        <f>IFERROR(LEFT('Ref input'!D83, SEARCH(" (",'Ref input'!D83)-1),"")</f>
        <v>Kevin Cutler</v>
      </c>
      <c r="F83" s="1" t="str">
        <f>IFERROR(LEFT('Ref input'!E83, SEARCH(" (",'Ref input'!E83)-1),"")</f>
        <v>Scott Twardoski</v>
      </c>
      <c r="G83" s="9" t="str">
        <f>IF(A83="","",IF('Score input'!E83&gt;'Score input'!C83,"1","2"))</f>
        <v>1</v>
      </c>
      <c r="H83" s="9">
        <f>IF('Score input'!C83="","",'Score input'!C83)</f>
        <v>101</v>
      </c>
      <c r="I83" s="9">
        <f>IF('Score input'!E83="","",'Score input'!E83)</f>
        <v>120</v>
      </c>
      <c r="J83" s="9" t="str">
        <f>IF('Players input'!A83="","",'Players input'!A83)</f>
        <v>LeBron James</v>
      </c>
      <c r="K83" s="9" t="str">
        <f>IF('Players input'!B83="","",'Players input'!B83)</f>
        <v>D'Angelo Russell</v>
      </c>
      <c r="L83" s="9" t="str">
        <f>IF('Players input'!C83="","",'Players input'!C83)</f>
        <v>Austin Reaves</v>
      </c>
      <c r="M83" s="9" t="str">
        <f>IF('Players input'!D83="","",'Players input'!D83)</f>
        <v>Anthony Davis</v>
      </c>
      <c r="N83" s="9" t="str">
        <f>IF('Players input'!E83="","",'Players input'!E83)</f>
        <v>Cam Reddish</v>
      </c>
      <c r="O83" s="9" t="str">
        <f>IF('Players input'!F83="","",'Players input'!F83)</f>
        <v>Paolo Banchero</v>
      </c>
      <c r="P83" s="9" t="str">
        <f>IF('Players input'!G83="","",'Players input'!G83)</f>
        <v>Franz Wagner</v>
      </c>
      <c r="Q83" s="9" t="str">
        <f>IF('Players input'!H83="","",'Players input'!H83)</f>
        <v>Anthony Black</v>
      </c>
      <c r="R83" s="9" t="str">
        <f>IF('Players input'!I83="","",'Players input'!I83)</f>
        <v>Jalen Suggs</v>
      </c>
      <c r="S83" s="9" t="str">
        <f>IF('Players input'!J83="","",'Players input'!J83)</f>
        <v>Goga Bitadze</v>
      </c>
      <c r="T83" s="25">
        <f>IFERROR('Players input'!$K83/'Players input'!$L83,"")</f>
        <v>1</v>
      </c>
      <c r="U83" s="25" t="str">
        <f>IF('Players input'!$M83="","",'Players input'!$M83)</f>
        <v>10</v>
      </c>
      <c r="V83" s="25" t="str">
        <f>IF('Players input'!$N83="","",'Players input'!$N83)</f>
        <v>19</v>
      </c>
      <c r="W83" s="25">
        <f>IFERROR('Players input'!$K83/'Players input'!$O83,"")</f>
        <v>0.45945945945945948</v>
      </c>
      <c r="X83" s="25">
        <f>IFERROR('Players input'!$P83/'Players input'!$Q83,"")</f>
        <v>1.9333333333333333</v>
      </c>
      <c r="Y83" s="25" t="str">
        <f>IF('Players input'!$R83="","",'Players input'!$R83)</f>
        <v>19</v>
      </c>
      <c r="Z83" s="25" t="str">
        <f>IF('Players input'!$S83="","",'Players input'!$S83)</f>
        <v>16</v>
      </c>
      <c r="AA83" s="25">
        <f>IFERROR('Players input'!$P83/'Players input'!$T83,"")</f>
        <v>0.63043478260869568</v>
      </c>
    </row>
    <row r="84" spans="1:27" x14ac:dyDescent="0.25">
      <c r="A84" s="4">
        <f>IF('Ref input'!A84="","",'Ref input'!A84)</f>
        <v>45234</v>
      </c>
      <c r="B84" s="1" t="str">
        <f>IFERROR(LEFT('Ref input'!B84, SEARCH(" @",'Ref input'!B84)-1),"")</f>
        <v>Boston</v>
      </c>
      <c r="C84" s="1" t="str">
        <f>IFERROR(TRIM(RIGHT('Ref input'!B84,LEN('Ref input'!B84)-SEARCH("@ ",'Ref input'!B84))),"")</f>
        <v>Brooklyn</v>
      </c>
      <c r="D84" s="1" t="str">
        <f>IFERROR(LEFT('Ref input'!C84, SEARCH(" (",'Ref input'!C84)-1),"")</f>
        <v>David Guthrie</v>
      </c>
      <c r="E84" s="1" t="str">
        <f>IFERROR(LEFT('Ref input'!D84, SEARCH(" (",'Ref input'!D84)-1),"")</f>
        <v>Natalie Sago</v>
      </c>
      <c r="F84" s="1" t="str">
        <f>IFERROR(LEFT('Ref input'!E84, SEARCH(" (",'Ref input'!E84)-1),"")</f>
        <v>John Butler</v>
      </c>
      <c r="G84" s="9" t="str">
        <f>IF(A84="","",IF('Score input'!E84&gt;'Score input'!C84,"1","2"))</f>
        <v>2</v>
      </c>
      <c r="H84" s="9">
        <f>IF('Score input'!C84="","",'Score input'!C84)</f>
        <v>124</v>
      </c>
      <c r="I84" s="9">
        <f>IF('Score input'!E84="","",'Score input'!E84)</f>
        <v>114</v>
      </c>
      <c r="J84" s="9" t="str">
        <f>IF('Players input'!A84="","",'Players input'!A84)</f>
        <v>Jayson Tatum</v>
      </c>
      <c r="K84" s="9" t="str">
        <f>IF('Players input'!B84="","",'Players input'!B84)</f>
        <v>Jrue Holiday</v>
      </c>
      <c r="L84" s="9" t="str">
        <f>IF('Players input'!C84="","",'Players input'!C84)</f>
        <v>Jaylen Brown</v>
      </c>
      <c r="M84" s="9" t="str">
        <f>IF('Players input'!D84="","",'Players input'!D84)</f>
        <v>Al Horford</v>
      </c>
      <c r="N84" s="9" t="str">
        <f>IF('Players input'!E84="","",'Players input'!E84)</f>
        <v>Kristaps Porziņģis</v>
      </c>
      <c r="O84" s="9" t="str">
        <f>IF('Players input'!F84="","",'Players input'!F84)</f>
        <v>Mikal Bridges</v>
      </c>
      <c r="P84" s="9" t="str">
        <f>IF('Players input'!G84="","",'Players input'!G84)</f>
        <v>Cam Thomas</v>
      </c>
      <c r="Q84" s="9" t="str">
        <f>IF('Players input'!H84="","",'Players input'!H84)</f>
        <v>Royce O'Neale</v>
      </c>
      <c r="R84" s="9" t="str">
        <f>IF('Players input'!I84="","",'Players input'!I84)</f>
        <v>Dorian Finney-Smith</v>
      </c>
      <c r="S84" s="9" t="str">
        <f>IF('Players input'!J84="","",'Players input'!J84)</f>
        <v>Spencer Dinwiddie</v>
      </c>
      <c r="T84" s="25">
        <f>IFERROR('Players input'!$K84/'Players input'!$L84,"")</f>
        <v>2</v>
      </c>
      <c r="U84" s="25" t="str">
        <f>IF('Players input'!$M84="","",'Players input'!$M84)</f>
        <v>10</v>
      </c>
      <c r="V84" s="25" t="str">
        <f>IF('Players input'!$N84="","",'Players input'!$N84)</f>
        <v>23</v>
      </c>
      <c r="W84" s="25">
        <f>IFERROR('Players input'!$K84/'Players input'!$O84,"")</f>
        <v>0.51162790697674421</v>
      </c>
      <c r="X84" s="25">
        <f>IFERROR('Players input'!$P84/'Players input'!$Q84,"")</f>
        <v>4.4000000000000004</v>
      </c>
      <c r="Y84" s="25" t="str">
        <f>IF('Players input'!$R84="","",'Players input'!$R84)</f>
        <v>10</v>
      </c>
      <c r="Z84" s="25" t="str">
        <f>IF('Players input'!$S84="","",'Players input'!$S84)</f>
        <v>11</v>
      </c>
      <c r="AA84" s="25">
        <f>IFERROR('Players input'!$P84/'Players input'!$T84,"")</f>
        <v>0.51162790697674421</v>
      </c>
    </row>
    <row r="85" spans="1:27" x14ac:dyDescent="0.25">
      <c r="A85" s="4">
        <f>IF('Ref input'!A85="","",'Ref input'!A85)</f>
        <v>45234</v>
      </c>
      <c r="B85" s="1" t="str">
        <f>IFERROR(LEFT('Ref input'!B85, SEARCH(" @",'Ref input'!B85)-1),"")</f>
        <v>Sacramento</v>
      </c>
      <c r="C85" s="1" t="str">
        <f>IFERROR(TRIM(RIGHT('Ref input'!B85,LEN('Ref input'!B85)-SEARCH("@ ",'Ref input'!B85))),"")</f>
        <v>Houston</v>
      </c>
      <c r="D85" s="1" t="str">
        <f>IFERROR(LEFT('Ref input'!C85, SEARCH(" (",'Ref input'!C85)-1),"")</f>
        <v>Curtis Blair</v>
      </c>
      <c r="E85" s="1" t="str">
        <f>IFERROR(LEFT('Ref input'!D85, SEARCH(" (",'Ref input'!D85)-1),"")</f>
        <v>Sean Wright</v>
      </c>
      <c r="F85" s="1" t="str">
        <f>IFERROR(LEFT('Ref input'!E85, SEARCH(" (",'Ref input'!E85)-1),"")</f>
        <v>Jenna Reneau</v>
      </c>
      <c r="G85" s="9" t="str">
        <f>IF(A85="","",IF('Score input'!E85&gt;'Score input'!C85,"1","2"))</f>
        <v>1</v>
      </c>
      <c r="H85" s="9">
        <f>IF('Score input'!C85="","",'Score input'!C85)</f>
        <v>89</v>
      </c>
      <c r="I85" s="9">
        <f>IF('Score input'!E85="","",'Score input'!E85)</f>
        <v>107</v>
      </c>
      <c r="J85" s="9" t="str">
        <f>IF('Players input'!A85="","",'Players input'!A85)</f>
        <v>Keegan Murray</v>
      </c>
      <c r="K85" s="9" t="str">
        <f>IF('Players input'!B85="","",'Players input'!B85)</f>
        <v>Harrison Barnes</v>
      </c>
      <c r="L85" s="9" t="str">
        <f>IF('Players input'!C85="","",'Players input'!C85)</f>
        <v>Domantas Sabonis</v>
      </c>
      <c r="M85" s="9" t="str">
        <f>IF('Players input'!D85="","",'Players input'!D85)</f>
        <v>Davion Mitchell</v>
      </c>
      <c r="N85" s="9" t="str">
        <f>IF('Players input'!E85="","",'Players input'!E85)</f>
        <v>Kevin Huerter</v>
      </c>
      <c r="O85" s="9" t="str">
        <f>IF('Players input'!F85="","",'Players input'!F85)</f>
        <v>Dillon Brooks</v>
      </c>
      <c r="P85" s="9" t="str">
        <f>IF('Players input'!G85="","",'Players input'!G85)</f>
        <v>Fred VanVleet</v>
      </c>
      <c r="Q85" s="9" t="str">
        <f>IF('Players input'!H85="","",'Players input'!H85)</f>
        <v>Jalen Green</v>
      </c>
      <c r="R85" s="9" t="str">
        <f>IF('Players input'!I85="","",'Players input'!I85)</f>
        <v>Jabari Smith Jr.</v>
      </c>
      <c r="S85" s="9" t="str">
        <f>IF('Players input'!J85="","",'Players input'!J85)</f>
        <v>Alperen Şengün</v>
      </c>
      <c r="T85" s="25">
        <f>IFERROR('Players input'!$K85/'Players input'!$L85,"")</f>
        <v>1.8181818181818181</v>
      </c>
      <c r="U85" s="25" t="str">
        <f>IF('Players input'!$M85="","",'Players input'!$M85)</f>
        <v>8</v>
      </c>
      <c r="V85" s="25" t="str">
        <f>IF('Players input'!$N85="","",'Players input'!$N85)</f>
        <v>14</v>
      </c>
      <c r="W85" s="25">
        <f>IFERROR('Players input'!$K85/'Players input'!$O85,"")</f>
        <v>0.625</v>
      </c>
      <c r="X85" s="25">
        <f>IFERROR('Players input'!$P85/'Players input'!$Q85,"")</f>
        <v>2.5454545454545454</v>
      </c>
      <c r="Y85" s="25" t="str">
        <f>IF('Players input'!$R85="","",'Players input'!$R85)</f>
        <v>10</v>
      </c>
      <c r="Z85" s="25" t="str">
        <f>IF('Players input'!$S85="","",'Players input'!$S85)</f>
        <v>14</v>
      </c>
      <c r="AA85" s="25">
        <f>IFERROR('Players input'!$P85/'Players input'!$T85,"")</f>
        <v>0.7</v>
      </c>
    </row>
    <row r="86" spans="1:27" x14ac:dyDescent="0.25">
      <c r="A86" s="4">
        <f>IF('Ref input'!A86="","",'Ref input'!A86)</f>
        <v>45234</v>
      </c>
      <c r="B86" s="1" t="str">
        <f>IFERROR(LEFT('Ref input'!B86, SEARCH(" @",'Ref input'!B86)-1),"")</f>
        <v>Utah</v>
      </c>
      <c r="C86" s="1" t="str">
        <f>IFERROR(TRIM(RIGHT('Ref input'!B86,LEN('Ref input'!B86)-SEARCH("@ ",'Ref input'!B86))),"")</f>
        <v>Minnesota</v>
      </c>
      <c r="D86" s="1" t="str">
        <f>IFERROR(LEFT('Ref input'!C86, SEARCH(" (",'Ref input'!C86)-1),"")</f>
        <v>Pat Fraher</v>
      </c>
      <c r="E86" s="1" t="str">
        <f>IFERROR(LEFT('Ref input'!D86, SEARCH(" (",'Ref input'!D86)-1),"")</f>
        <v>Ashley Moyer-Gleich</v>
      </c>
      <c r="F86" s="1" t="str">
        <f>IFERROR(LEFT('Ref input'!E86, SEARCH(" (",'Ref input'!E86)-1),"")</f>
        <v>Matt Myers</v>
      </c>
      <c r="G86" s="9" t="str">
        <f>IF(A86="","",IF('Score input'!E86&gt;'Score input'!C86,"1","2"))</f>
        <v>1</v>
      </c>
      <c r="H86" s="9">
        <f>IF('Score input'!C86="","",'Score input'!C86)</f>
        <v>95</v>
      </c>
      <c r="I86" s="9">
        <f>IF('Score input'!E86="","",'Score input'!E86)</f>
        <v>123</v>
      </c>
      <c r="J86" s="9" t="str">
        <f>IF('Players input'!A86="","",'Players input'!A86)</f>
        <v>Lauri Markkanen</v>
      </c>
      <c r="K86" s="9" t="str">
        <f>IF('Players input'!B86="","",'Players input'!B86)</f>
        <v>Jordan Clarkson</v>
      </c>
      <c r="L86" s="9" t="str">
        <f>IF('Players input'!C86="","",'Players input'!C86)</f>
        <v>John Collins</v>
      </c>
      <c r="M86" s="9" t="str">
        <f>IF('Players input'!D86="","",'Players input'!D86)</f>
        <v>Talen Horton-Tucker</v>
      </c>
      <c r="N86" s="9" t="str">
        <f>IF('Players input'!E86="","",'Players input'!E86)</f>
        <v>Walker Kessler</v>
      </c>
      <c r="O86" s="9" t="str">
        <f>IF('Players input'!F86="","",'Players input'!F86)</f>
        <v>Anthony Edwards</v>
      </c>
      <c r="P86" s="9" t="str">
        <f>IF('Players input'!G86="","",'Players input'!G86)</f>
        <v>Karl-Anthony Towns</v>
      </c>
      <c r="Q86" s="9" t="str">
        <f>IF('Players input'!H86="","",'Players input'!H86)</f>
        <v>Rudy Gobert</v>
      </c>
      <c r="R86" s="9" t="str">
        <f>IF('Players input'!I86="","",'Players input'!I86)</f>
        <v>Mike Conley</v>
      </c>
      <c r="S86" s="9" t="str">
        <f>IF('Players input'!J86="","",'Players input'!J86)</f>
        <v>Jaden McDaniels</v>
      </c>
      <c r="T86" s="25">
        <f>IFERROR('Players input'!$K86/'Players input'!$L86,"")</f>
        <v>1.1111111111111112</v>
      </c>
      <c r="U86" s="25" t="str">
        <f>IF('Players input'!$M86="","",'Players input'!$M86)</f>
        <v>17</v>
      </c>
      <c r="V86" s="25" t="str">
        <f>IF('Players input'!$N86="","",'Players input'!$N86)</f>
        <v>13</v>
      </c>
      <c r="W86" s="25">
        <f>IFERROR('Players input'!$K86/'Players input'!$O86,"")</f>
        <v>0.5714285714285714</v>
      </c>
      <c r="X86" s="25">
        <f>IFERROR('Players input'!$P86/'Players input'!$Q86,"")</f>
        <v>2.5</v>
      </c>
      <c r="Y86" s="25" t="str">
        <f>IF('Players input'!$R86="","",'Players input'!$R86)</f>
        <v>9</v>
      </c>
      <c r="Z86" s="25" t="str">
        <f>IF('Players input'!$S86="","",'Players input'!$S86)</f>
        <v>24</v>
      </c>
      <c r="AA86" s="25">
        <f>IFERROR('Players input'!$P86/'Players input'!$T86,"")</f>
        <v>0.55555555555555558</v>
      </c>
    </row>
    <row r="87" spans="1:27" x14ac:dyDescent="0.25">
      <c r="A87" s="4">
        <f>IF('Ref input'!A87="","",'Ref input'!A87)</f>
        <v>45234</v>
      </c>
      <c r="B87" s="1" t="str">
        <f>IFERROR(LEFT('Ref input'!B87, SEARCH(" @",'Ref input'!B87)-1),"")</f>
        <v>Chicago</v>
      </c>
      <c r="C87" s="1" t="str">
        <f>IFERROR(TRIM(RIGHT('Ref input'!B87,LEN('Ref input'!B87)-SEARCH("@ ",'Ref input'!B87))),"")</f>
        <v>Denver</v>
      </c>
      <c r="D87" s="1" t="str">
        <f>IFERROR(LEFT('Ref input'!C87, SEARCH(" (",'Ref input'!C87)-1),"")</f>
        <v>Tony Brothers</v>
      </c>
      <c r="E87" s="1" t="str">
        <f>IFERROR(LEFT('Ref input'!D87, SEARCH(" (",'Ref input'!D87)-1),"")</f>
        <v>Tom Washington</v>
      </c>
      <c r="F87" s="1" t="str">
        <f>IFERROR(LEFT('Ref input'!E87, SEARCH(" (",'Ref input'!E87)-1),"")</f>
        <v>Brandon Schwab</v>
      </c>
      <c r="G87" s="9" t="str">
        <f>IF(A87="","",IF('Score input'!E87&gt;'Score input'!C87,"1","2"))</f>
        <v>1</v>
      </c>
      <c r="H87" s="9">
        <f>IF('Score input'!C87="","",'Score input'!C87)</f>
        <v>101</v>
      </c>
      <c r="I87" s="9">
        <f>IF('Score input'!E87="","",'Score input'!E87)</f>
        <v>123</v>
      </c>
      <c r="J87" s="9" t="str">
        <f>IF('Players input'!A87="","",'Players input'!A87)</f>
        <v>DeMar DeRozan</v>
      </c>
      <c r="K87" s="9" t="str">
        <f>IF('Players input'!B87="","",'Players input'!B87)</f>
        <v>Zach LaVine</v>
      </c>
      <c r="L87" s="9" t="str">
        <f>IF('Players input'!C87="","",'Players input'!C87)</f>
        <v>Coby White</v>
      </c>
      <c r="M87" s="9" t="str">
        <f>IF('Players input'!D87="","",'Players input'!D87)</f>
        <v>Nikola Vučević</v>
      </c>
      <c r="N87" s="9" t="str">
        <f>IF('Players input'!E87="","",'Players input'!E87)</f>
        <v>Torrey Craig</v>
      </c>
      <c r="O87" s="9" t="str">
        <f>IF('Players input'!F87="","",'Players input'!F87)</f>
        <v>Aaron Gordon</v>
      </c>
      <c r="P87" s="9" t="str">
        <f>IF('Players input'!G87="","",'Players input'!G87)</f>
        <v>Nikola Jokić</v>
      </c>
      <c r="Q87" s="9" t="str">
        <f>IF('Players input'!H87="","",'Players input'!H87)</f>
        <v>Michael Porter Jr.</v>
      </c>
      <c r="R87" s="9" t="str">
        <f>IF('Players input'!I87="","",'Players input'!I87)</f>
        <v>Kentavious Caldwell-Pope</v>
      </c>
      <c r="S87" s="9" t="str">
        <f>IF('Players input'!J87="","",'Players input'!J87)</f>
        <v>Jamal Murray</v>
      </c>
      <c r="T87" s="25">
        <f>IFERROR('Players input'!$K87/'Players input'!$L87,"")</f>
        <v>2.5454545454545454</v>
      </c>
      <c r="U87" s="25" t="str">
        <f>IF('Players input'!$M87="","",'Players input'!$M87)</f>
        <v>9</v>
      </c>
      <c r="V87" s="25" t="str">
        <f>IF('Players input'!$N87="","",'Players input'!$N87)</f>
        <v>16</v>
      </c>
      <c r="W87" s="25">
        <f>IFERROR('Players input'!$K87/'Players input'!$O87,"")</f>
        <v>0.71794871794871795</v>
      </c>
      <c r="X87" s="25">
        <f>IFERROR('Players input'!$P87/'Players input'!$Q87,"")</f>
        <v>2.8181818181818183</v>
      </c>
      <c r="Y87" s="25" t="str">
        <f>IF('Players input'!$R87="","",'Players input'!$R87)</f>
        <v>10</v>
      </c>
      <c r="Z87" s="25" t="str">
        <f>IF('Players input'!$S87="","",'Players input'!$S87)</f>
        <v>23</v>
      </c>
      <c r="AA87" s="25">
        <f>IFERROR('Players input'!$P87/'Players input'!$T87,"")</f>
        <v>0.73809523809523814</v>
      </c>
    </row>
    <row r="88" spans="1:27" x14ac:dyDescent="0.25">
      <c r="A88" s="4">
        <f>IF('Ref input'!A88="","",'Ref input'!A88)</f>
        <v>45235</v>
      </c>
      <c r="B88" s="1" t="str">
        <f>IFERROR(LEFT('Ref input'!B88, SEARCH(" @",'Ref input'!B88)-1),"")</f>
        <v>Phoenix</v>
      </c>
      <c r="C88" s="1" t="str">
        <f>IFERROR(TRIM(RIGHT('Ref input'!B88,LEN('Ref input'!B88)-SEARCH("@ ",'Ref input'!B88))),"")</f>
        <v>Detroit</v>
      </c>
      <c r="D88" s="1" t="str">
        <f>IFERROR(LEFT('Ref input'!C88, SEARCH(" (",'Ref input'!C88)-1),"")</f>
        <v>Marc Davis</v>
      </c>
      <c r="E88" s="1" t="str">
        <f>IFERROR(LEFT('Ref input'!D88, SEARCH(" (",'Ref input'!D88)-1),"")</f>
        <v>Jason Goldenberg</v>
      </c>
      <c r="F88" s="1" t="str">
        <f>IFERROR(LEFT('Ref input'!E88, SEARCH(" (",'Ref input'!E88)-1),"")</f>
        <v>Pat OConnell</v>
      </c>
      <c r="G88" s="9" t="str">
        <f>IF(A88="","",IF('Score input'!E88&gt;'Score input'!C88,"1","2"))</f>
        <v>2</v>
      </c>
      <c r="H88" s="9">
        <f>IF('Score input'!C88="","",'Score input'!C88)</f>
        <v>120</v>
      </c>
      <c r="I88" s="9">
        <f>IF('Score input'!E88="","",'Score input'!E88)</f>
        <v>106</v>
      </c>
      <c r="J88" s="9" t="str">
        <f>IF('Players input'!A88="","",'Players input'!A88)</f>
        <v>Kevin Durant</v>
      </c>
      <c r="K88" s="9" t="str">
        <f>IF('Players input'!B88="","",'Players input'!B88)</f>
        <v>Eric Gordon</v>
      </c>
      <c r="L88" s="9" t="str">
        <f>IF('Players input'!C88="","",'Players input'!C88)</f>
        <v>Grayson Allen</v>
      </c>
      <c r="M88" s="9" t="str">
        <f>IF('Players input'!D88="","",'Players input'!D88)</f>
        <v>Jusuf Nurkić</v>
      </c>
      <c r="N88" s="9" t="str">
        <f>IF('Players input'!E88="","",'Players input'!E88)</f>
        <v>Keita Bates-Diop</v>
      </c>
      <c r="O88" s="9" t="str">
        <f>IF('Players input'!F88="","",'Players input'!F88)</f>
        <v>Cade Cunningham</v>
      </c>
      <c r="P88" s="9" t="str">
        <f>IF('Players input'!G88="","",'Players input'!G88)</f>
        <v>Ausar Thompson</v>
      </c>
      <c r="Q88" s="9" t="str">
        <f>IF('Players input'!H88="","",'Players input'!H88)</f>
        <v>Isaiah Stewart</v>
      </c>
      <c r="R88" s="9" t="str">
        <f>IF('Players input'!I88="","",'Players input'!I88)</f>
        <v>Killian Hayes</v>
      </c>
      <c r="S88" s="9" t="str">
        <f>IF('Players input'!J88="","",'Players input'!J88)</f>
        <v>Jalen Duren</v>
      </c>
      <c r="T88" s="25">
        <f>IFERROR('Players input'!$K88/'Players input'!$L88,"")</f>
        <v>1.6111111111111112</v>
      </c>
      <c r="U88" s="25" t="str">
        <f>IF('Players input'!$M88="","",'Players input'!$M88)</f>
        <v>14</v>
      </c>
      <c r="V88" s="25" t="str">
        <f>IF('Players input'!$N88="","",'Players input'!$N88)</f>
        <v>26</v>
      </c>
      <c r="W88" s="25">
        <f>IFERROR('Players input'!$K88/'Players input'!$O88,"")</f>
        <v>0.67441860465116277</v>
      </c>
      <c r="X88" s="25">
        <f>IFERROR('Players input'!$P88/'Players input'!$Q88,"")</f>
        <v>1.5625</v>
      </c>
      <c r="Y88" s="25" t="str">
        <f>IF('Players input'!$R88="","",'Players input'!$R88)</f>
        <v>10</v>
      </c>
      <c r="Z88" s="25" t="str">
        <f>IF('Players input'!$S88="","",'Players input'!$S88)</f>
        <v>12</v>
      </c>
      <c r="AA88" s="25">
        <f>IFERROR('Players input'!$P88/'Players input'!$T88,"")</f>
        <v>0.58139534883720934</v>
      </c>
    </row>
    <row r="89" spans="1:27" x14ac:dyDescent="0.25">
      <c r="A89" s="4">
        <f>IF('Ref input'!A89="","",'Ref input'!A89)</f>
        <v>45235</v>
      </c>
      <c r="B89" s="1" t="str">
        <f>IFERROR(LEFT('Ref input'!B89, SEARCH(" @",'Ref input'!B89)-1),"")</f>
        <v>Toronto</v>
      </c>
      <c r="C89" s="1" t="str">
        <f>IFERROR(TRIM(RIGHT('Ref input'!B89,LEN('Ref input'!B89)-SEARCH("@ ",'Ref input'!B89))),"")</f>
        <v>San Antonio</v>
      </c>
      <c r="D89" s="1" t="str">
        <f>IFERROR(LEFT('Ref input'!C89, SEARCH(" (",'Ref input'!C89)-1),"")</f>
        <v>Zach Zarba</v>
      </c>
      <c r="E89" s="1" t="str">
        <f>IFERROR(LEFT('Ref input'!D89, SEARCH(" (",'Ref input'!D89)-1),"")</f>
        <v>Dedric Taylor</v>
      </c>
      <c r="F89" s="1" t="str">
        <f>IFERROR(LEFT('Ref input'!E89, SEARCH(" (",'Ref input'!E89)-1),"")</f>
        <v>Che Flores</v>
      </c>
      <c r="G89" s="9" t="str">
        <f>IF(A89="","",IF('Score input'!E89&gt;'Score input'!C89,"1","2"))</f>
        <v>2</v>
      </c>
      <c r="H89" s="9">
        <f>IF('Score input'!C89="","",'Score input'!C89)</f>
        <v>123</v>
      </c>
      <c r="I89" s="9">
        <f>IF('Score input'!E89="","",'Score input'!E89)</f>
        <v>116</v>
      </c>
      <c r="J89" s="9" t="str">
        <f>IF('Players input'!A89="","",'Players input'!A89)</f>
        <v>Scottie Barnes</v>
      </c>
      <c r="K89" s="9" t="str">
        <f>IF('Players input'!B89="","",'Players input'!B89)</f>
        <v>Dennis Schröder</v>
      </c>
      <c r="L89" s="9" t="str">
        <f>IF('Players input'!C89="","",'Players input'!C89)</f>
        <v>OG Anunoby</v>
      </c>
      <c r="M89" s="9" t="str">
        <f>IF('Players input'!D89="","",'Players input'!D89)</f>
        <v>Pascal Siakam</v>
      </c>
      <c r="N89" s="9" t="str">
        <f>IF('Players input'!E89="","",'Players input'!E89)</f>
        <v>Jakob Poeltl</v>
      </c>
      <c r="O89" s="9" t="str">
        <f>IF('Players input'!F89="","",'Players input'!F89)</f>
        <v>Zach Collins</v>
      </c>
      <c r="P89" s="9" t="str">
        <f>IF('Players input'!G89="","",'Players input'!G89)</f>
        <v>Victor Wembanyama</v>
      </c>
      <c r="Q89" s="9" t="str">
        <f>IF('Players input'!H89="","",'Players input'!H89)</f>
        <v>Keldon Johnson</v>
      </c>
      <c r="R89" s="9" t="str">
        <f>IF('Players input'!I89="","",'Players input'!I89)</f>
        <v>Jeremy Sochan</v>
      </c>
      <c r="S89" s="9" t="str">
        <f>IF('Players input'!J89="","",'Players input'!J89)</f>
        <v>Malaki Branham</v>
      </c>
      <c r="T89" s="25">
        <f>IFERROR('Players input'!$K89/'Players input'!$L89,"")</f>
        <v>2.0714285714285716</v>
      </c>
      <c r="U89" s="25" t="str">
        <f>IF('Players input'!$M89="","",'Players input'!$M89)</f>
        <v>13</v>
      </c>
      <c r="V89" s="25" t="str">
        <f>IF('Players input'!$N89="","",'Players input'!$N89)</f>
        <v>16</v>
      </c>
      <c r="W89" s="25">
        <f>IFERROR('Players input'!$K89/'Players input'!$O89,"")</f>
        <v>0.65909090909090906</v>
      </c>
      <c r="X89" s="25">
        <f>IFERROR('Players input'!$P89/'Players input'!$Q89,"")</f>
        <v>1.7647058823529411</v>
      </c>
      <c r="Y89" s="25" t="str">
        <f>IF('Players input'!$R89="","",'Players input'!$R89)</f>
        <v>9</v>
      </c>
      <c r="Z89" s="25" t="str">
        <f>IF('Players input'!$S89="","",'Players input'!$S89)</f>
        <v>10</v>
      </c>
      <c r="AA89" s="25">
        <f>IFERROR('Players input'!$P89/'Players input'!$T89,"")</f>
        <v>0.625</v>
      </c>
    </row>
    <row r="90" spans="1:27" x14ac:dyDescent="0.25">
      <c r="A90" s="4">
        <f>IF('Ref input'!A90="","",'Ref input'!A90)</f>
        <v>45235</v>
      </c>
      <c r="B90" s="1" t="str">
        <f>IFERROR(LEFT('Ref input'!B90, SEARCH(" @",'Ref input'!B90)-1),"")</f>
        <v>Golden State</v>
      </c>
      <c r="C90" s="1" t="str">
        <f>IFERROR(TRIM(RIGHT('Ref input'!B90,LEN('Ref input'!B90)-SEARCH("@ ",'Ref input'!B90))),"")</f>
        <v>Cleveland</v>
      </c>
      <c r="D90" s="1" t="str">
        <f>IFERROR(LEFT('Ref input'!C90, SEARCH(" (",'Ref input'!C90)-1),"")</f>
        <v>Rodney Mott</v>
      </c>
      <c r="E90" s="1" t="str">
        <f>IFERROR(LEFT('Ref input'!D90, SEARCH(" (",'Ref input'!D90)-1),"")</f>
        <v>Marat Kogut</v>
      </c>
      <c r="F90" s="1" t="str">
        <f>IFERROR(LEFT('Ref input'!E90, SEARCH(" (",'Ref input'!E90)-1),"")</f>
        <v>Derek Richardson</v>
      </c>
      <c r="G90" s="9" t="str">
        <f>IF(A90="","",IF('Score input'!E90&gt;'Score input'!C90,"1","2"))</f>
        <v>1</v>
      </c>
      <c r="H90" s="9">
        <f>IF('Score input'!C90="","",'Score input'!C90)</f>
        <v>104</v>
      </c>
      <c r="I90" s="9">
        <f>IF('Score input'!E90="","",'Score input'!E90)</f>
        <v>115</v>
      </c>
      <c r="J90" s="9" t="str">
        <f>IF('Players input'!A90="","",'Players input'!A90)</f>
        <v>Klay Thompson</v>
      </c>
      <c r="K90" s="9" t="str">
        <f>IF('Players input'!B90="","",'Players input'!B90)</f>
        <v>Stephen Curry</v>
      </c>
      <c r="L90" s="9" t="str">
        <f>IF('Players input'!C90="","",'Players input'!C90)</f>
        <v>Draymond Green</v>
      </c>
      <c r="M90" s="9" t="str">
        <f>IF('Players input'!D90="","",'Players input'!D90)</f>
        <v>Andrew Wiggins</v>
      </c>
      <c r="N90" s="9" t="str">
        <f>IF('Players input'!E90="","",'Players input'!E90)</f>
        <v>Kevon Looney</v>
      </c>
      <c r="O90" s="9" t="str">
        <f>IF('Players input'!F90="","",'Players input'!F90)</f>
        <v>Max Strus</v>
      </c>
      <c r="P90" s="9" t="str">
        <f>IF('Players input'!G90="","",'Players input'!G90)</f>
        <v>Donovan Mitchell</v>
      </c>
      <c r="Q90" s="9" t="str">
        <f>IF('Players input'!H90="","",'Players input'!H90)</f>
        <v>Darius Garland</v>
      </c>
      <c r="R90" s="9" t="str">
        <f>IF('Players input'!I90="","",'Players input'!I90)</f>
        <v>Evan Mobley</v>
      </c>
      <c r="S90" s="9" t="str">
        <f>IF('Players input'!J90="","",'Players input'!J90)</f>
        <v>Jarrett Allen</v>
      </c>
      <c r="T90" s="25">
        <f>IFERROR('Players input'!$K90/'Players input'!$L90,"")</f>
        <v>2</v>
      </c>
      <c r="U90" s="25" t="str">
        <f>IF('Players input'!$M90="","",'Players input'!$M90)</f>
        <v>17</v>
      </c>
      <c r="V90" s="25" t="str">
        <f>IF('Players input'!$N90="","",'Players input'!$N90)</f>
        <v>20</v>
      </c>
      <c r="W90" s="25">
        <f>IFERROR('Players input'!$K90/'Players input'!$O90,"")</f>
        <v>0.76470588235294112</v>
      </c>
      <c r="X90" s="25">
        <f>IFERROR('Players input'!$P90/'Players input'!$Q90,"")</f>
        <v>1.4444444444444444</v>
      </c>
      <c r="Y90" s="25" t="str">
        <f>IF('Players input'!$R90="","",'Players input'!$R90)</f>
        <v>13</v>
      </c>
      <c r="Z90" s="25" t="str">
        <f>IF('Players input'!$S90="","",'Players input'!$S90)</f>
        <v>22</v>
      </c>
      <c r="AA90" s="25">
        <f>IFERROR('Players input'!$P90/'Players input'!$T90,"")</f>
        <v>0.63414634146341464</v>
      </c>
    </row>
    <row r="91" spans="1:27" x14ac:dyDescent="0.25">
      <c r="A91" s="4">
        <f>IF('Ref input'!A91="","",'Ref input'!A91)</f>
        <v>45235</v>
      </c>
      <c r="B91" s="1" t="str">
        <f>IFERROR(LEFT('Ref input'!B91, SEARCH(" @",'Ref input'!B91)-1),"")</f>
        <v>Charlotte</v>
      </c>
      <c r="C91" s="1" t="str">
        <f>IFERROR(TRIM(RIGHT('Ref input'!B91,LEN('Ref input'!B91)-SEARCH("@ ",'Ref input'!B91))),"")</f>
        <v>Dallas</v>
      </c>
      <c r="D91" s="1" t="str">
        <f>IFERROR(LEFT('Ref input'!C91, SEARCH(" (",'Ref input'!C91)-1),"")</f>
        <v>Bill Kennedy</v>
      </c>
      <c r="E91" s="1" t="str">
        <f>IFERROR(LEFT('Ref input'!D91, SEARCH(" (",'Ref input'!D91)-1),"")</f>
        <v>Justin Van Duyne</v>
      </c>
      <c r="F91" s="1" t="str">
        <f>IFERROR(LEFT('Ref input'!E91, SEARCH(" (",'Ref input'!E91)-1),"")</f>
        <v>JT Orr</v>
      </c>
      <c r="G91" s="9" t="str">
        <f>IF(A91="","",IF('Score input'!E91&gt;'Score input'!C91,"1","2"))</f>
        <v>1</v>
      </c>
      <c r="H91" s="9">
        <f>IF('Score input'!C91="","",'Score input'!C91)</f>
        <v>118</v>
      </c>
      <c r="I91" s="9">
        <f>IF('Score input'!E91="","",'Score input'!E91)</f>
        <v>124</v>
      </c>
      <c r="J91" s="9" t="str">
        <f>IF('Players input'!A91="","",'Players input'!A91)</f>
        <v>LaMelo Ball</v>
      </c>
      <c r="K91" s="9" t="str">
        <f>IF('Players input'!B91="","",'Players input'!B91)</f>
        <v>Brandon Miller</v>
      </c>
      <c r="L91" s="9" t="str">
        <f>IF('Players input'!C91="","",'Players input'!C91)</f>
        <v>P.J. Washington</v>
      </c>
      <c r="M91" s="9" t="str">
        <f>IF('Players input'!D91="","",'Players input'!D91)</f>
        <v>Gordon Hayward</v>
      </c>
      <c r="N91" s="9" t="str">
        <f>IF('Players input'!E91="","",'Players input'!E91)</f>
        <v>Mark Williams</v>
      </c>
      <c r="O91" s="9" t="str">
        <f>IF('Players input'!F91="","",'Players input'!F91)</f>
        <v>Luka Dončić</v>
      </c>
      <c r="P91" s="9" t="str">
        <f>IF('Players input'!G91="","",'Players input'!G91)</f>
        <v>Kyrie Irving</v>
      </c>
      <c r="Q91" s="9" t="str">
        <f>IF('Players input'!H91="","",'Players input'!H91)</f>
        <v>Dereck Lively II</v>
      </c>
      <c r="R91" s="9" t="str">
        <f>IF('Players input'!I91="","",'Players input'!I91)</f>
        <v>Grant Williams</v>
      </c>
      <c r="S91" s="9" t="str">
        <f>IF('Players input'!J91="","",'Players input'!J91)</f>
        <v>Derrick Jones Jr.</v>
      </c>
      <c r="T91" s="25">
        <f>IFERROR('Players input'!$K91/'Players input'!$L91,"")</f>
        <v>3.75</v>
      </c>
      <c r="U91" s="25" t="str">
        <f>IF('Players input'!$M91="","",'Players input'!$M91)</f>
        <v>10</v>
      </c>
      <c r="V91" s="25" t="str">
        <f>IF('Players input'!$N91="","",'Players input'!$N91)</f>
        <v>12</v>
      </c>
      <c r="W91" s="25">
        <f>IFERROR('Players input'!$K91/'Players input'!$O91,"")</f>
        <v>0.61224489795918369</v>
      </c>
      <c r="X91" s="25">
        <f>IFERROR('Players input'!$P91/'Players input'!$Q91,"")</f>
        <v>3.1</v>
      </c>
      <c r="Y91" s="25" t="str">
        <f>IF('Players input'!$R91="","",'Players input'!$R91)</f>
        <v>9</v>
      </c>
      <c r="Z91" s="25" t="str">
        <f>IF('Players input'!$S91="","",'Players input'!$S91)</f>
        <v>24</v>
      </c>
      <c r="AA91" s="25">
        <f>IFERROR('Players input'!$P91/'Players input'!$T91,"")</f>
        <v>0.72093023255813948</v>
      </c>
    </row>
    <row r="92" spans="1:27" x14ac:dyDescent="0.25">
      <c r="A92" s="4">
        <f>IF('Ref input'!A92="","",'Ref input'!A92)</f>
        <v>45235</v>
      </c>
      <c r="B92" s="1" t="str">
        <f>IFERROR(LEFT('Ref input'!B92, SEARCH(" @",'Ref input'!B92)-1),"")</f>
        <v>Memphis</v>
      </c>
      <c r="C92" s="1" t="str">
        <f>IFERROR(TRIM(RIGHT('Ref input'!B92,LEN('Ref input'!B92)-SEARCH("@ ",'Ref input'!B92))),"")</f>
        <v>Portland</v>
      </c>
      <c r="D92" s="1" t="str">
        <f>IFERROR(LEFT('Ref input'!C92, SEARCH(" (",'Ref input'!C92)-1),"")</f>
        <v>Ed Malloy</v>
      </c>
      <c r="E92" s="1" t="str">
        <f>IFERROR(LEFT('Ref input'!D92, SEARCH(" (",'Ref input'!D92)-1),"")</f>
        <v>Gediminas Petraitis</v>
      </c>
      <c r="F92" s="1" t="str">
        <f>IFERROR(LEFT('Ref input'!E92, SEARCH(" (",'Ref input'!E92)-1),"")</f>
        <v>Leon Wood</v>
      </c>
      <c r="G92" s="9" t="str">
        <f>IF(A92="","",IF('Score input'!E92&gt;'Score input'!C92,"1","2"))</f>
        <v>2</v>
      </c>
      <c r="H92" s="9">
        <f>IF('Score input'!C92="","",'Score input'!C92)</f>
        <v>112</v>
      </c>
      <c r="I92" s="9">
        <f>IF('Score input'!E92="","",'Score input'!E92)</f>
        <v>100</v>
      </c>
      <c r="J92" s="9" t="str">
        <f>IF('Players input'!A92="","",'Players input'!A92)</f>
        <v>Jaren Jackson Jr.</v>
      </c>
      <c r="K92" s="9" t="str">
        <f>IF('Players input'!B92="","",'Players input'!B92)</f>
        <v>Desmond Bane</v>
      </c>
      <c r="L92" s="9" t="str">
        <f>IF('Players input'!C92="","",'Players input'!C92)</f>
        <v>Marcus Smart</v>
      </c>
      <c r="M92" s="9" t="str">
        <f>IF('Players input'!D92="","",'Players input'!D92)</f>
        <v>Ziaire Williams</v>
      </c>
      <c r="N92" s="9" t="str">
        <f>IF('Players input'!E92="","",'Players input'!E92)</f>
        <v>Bismack Biyombo</v>
      </c>
      <c r="O92" s="9" t="str">
        <f>IF('Players input'!F92="","",'Players input'!F92)</f>
        <v>Shaedon Sharpe</v>
      </c>
      <c r="P92" s="9" t="str">
        <f>IF('Players input'!G92="","",'Players input'!G92)</f>
        <v>Malcolm Brogdon</v>
      </c>
      <c r="Q92" s="9" t="str">
        <f>IF('Players input'!H92="","",'Players input'!H92)</f>
        <v>Jerami Grant</v>
      </c>
      <c r="R92" s="9" t="str">
        <f>IF('Players input'!I92="","",'Players input'!I92)</f>
        <v>Deandre Ayton</v>
      </c>
      <c r="S92" s="9" t="str">
        <f>IF('Players input'!J92="","",'Players input'!J92)</f>
        <v>Matisse Thybulle</v>
      </c>
      <c r="T92" s="25">
        <f>IFERROR('Players input'!$K92/'Players input'!$L92,"")</f>
        <v>1.6875</v>
      </c>
      <c r="U92" s="25" t="str">
        <f>IF('Players input'!$M92="","",'Players input'!$M92)</f>
        <v>10</v>
      </c>
      <c r="V92" s="25" t="str">
        <f>IF('Players input'!$N92="","",'Players input'!$N92)</f>
        <v>9</v>
      </c>
      <c r="W92" s="25">
        <f>IFERROR('Players input'!$K92/'Players input'!$O92,"")</f>
        <v>0.6</v>
      </c>
      <c r="X92" s="25">
        <f>IFERROR('Players input'!$P92/'Players input'!$Q92,"")</f>
        <v>1.6428571428571428</v>
      </c>
      <c r="Y92" s="25" t="str">
        <f>IF('Players input'!$R92="","",'Players input'!$R92)</f>
        <v>16</v>
      </c>
      <c r="Z92" s="25" t="str">
        <f>IF('Players input'!$S92="","",'Players input'!$S92)</f>
        <v>12</v>
      </c>
      <c r="AA92" s="25">
        <f>IFERROR('Players input'!$P92/'Players input'!$T92,"")</f>
        <v>0.6216216216216216</v>
      </c>
    </row>
    <row r="93" spans="1:27" x14ac:dyDescent="0.25">
      <c r="A93" s="4">
        <f>IF('Ref input'!A93="","",'Ref input'!A93)</f>
        <v>45236</v>
      </c>
      <c r="B93" s="1" t="str">
        <f>IFERROR(LEFT('Ref input'!B93, SEARCH(" @",'Ref input'!B93)-1),"")</f>
        <v>Golden State</v>
      </c>
      <c r="C93" s="1" t="str">
        <f>IFERROR(TRIM(RIGHT('Ref input'!B93,LEN('Ref input'!B93)-SEARCH("@ ",'Ref input'!B93))),"")</f>
        <v>Detroit</v>
      </c>
      <c r="D93" s="1" t="str">
        <f>IFERROR(LEFT('Ref input'!C93, SEARCH(" (",'Ref input'!C93)-1),"")</f>
        <v>Tyler Ford</v>
      </c>
      <c r="E93" s="1" t="str">
        <f>IFERROR(LEFT('Ref input'!D93, SEARCH(" (",'Ref input'!D93)-1),"")</f>
        <v>Sean Corbin</v>
      </c>
      <c r="F93" s="1" t="str">
        <f>IFERROR(LEFT('Ref input'!E93, SEARCH(" (",'Ref input'!E93)-1),"")</f>
        <v>Intae Hwang</v>
      </c>
      <c r="G93" s="9" t="str">
        <f>IF(A93="","",IF('Score input'!E93&gt;'Score input'!C93,"1","2"))</f>
        <v>2</v>
      </c>
      <c r="H93" s="9">
        <f>IF('Score input'!C93="","",'Score input'!C93)</f>
        <v>120</v>
      </c>
      <c r="I93" s="9">
        <f>IF('Score input'!E93="","",'Score input'!E93)</f>
        <v>109</v>
      </c>
      <c r="J93" s="9" t="str">
        <f>IF('Players input'!A93="","",'Players input'!A93)</f>
        <v>Stephen Curry</v>
      </c>
      <c r="K93" s="9" t="str">
        <f>IF('Players input'!B93="","",'Players input'!B93)</f>
        <v>Klay Thompson</v>
      </c>
      <c r="L93" s="9" t="str">
        <f>IF('Players input'!C93="","",'Players input'!C93)</f>
        <v>Draymond Green</v>
      </c>
      <c r="M93" s="9" t="str">
        <f>IF('Players input'!D93="","",'Players input'!D93)</f>
        <v>Kevon Looney</v>
      </c>
      <c r="N93" s="9" t="str">
        <f>IF('Players input'!E93="","",'Players input'!E93)</f>
        <v>Andrew Wiggins</v>
      </c>
      <c r="O93" s="9" t="str">
        <f>IF('Players input'!F93="","",'Players input'!F93)</f>
        <v>Cade Cunningham</v>
      </c>
      <c r="P93" s="9" t="str">
        <f>IF('Players input'!G93="","",'Players input'!G93)</f>
        <v>Isaiah Stewart</v>
      </c>
      <c r="Q93" s="9" t="str">
        <f>IF('Players input'!H93="","",'Players input'!H93)</f>
        <v>Ausar Thompson</v>
      </c>
      <c r="R93" s="9" t="str">
        <f>IF('Players input'!I93="","",'Players input'!I93)</f>
        <v>Killian Hayes</v>
      </c>
      <c r="S93" s="9" t="str">
        <f>IF('Players input'!J93="","",'Players input'!J93)</f>
        <v>Marvin Bagley III</v>
      </c>
      <c r="T93" s="25">
        <f>IFERROR('Players input'!$K93/'Players input'!$L93,"")</f>
        <v>2.3636363636363638</v>
      </c>
      <c r="U93" s="25" t="str">
        <f>IF('Players input'!$M93="","",'Players input'!$M93)</f>
        <v>17</v>
      </c>
      <c r="V93" s="25" t="str">
        <f>IF('Players input'!$N93="","",'Players input'!$N93)</f>
        <v>16</v>
      </c>
      <c r="W93" s="25">
        <f>IFERROR('Players input'!$K93/'Players input'!$O93,"")</f>
        <v>0.56521739130434778</v>
      </c>
      <c r="X93" s="25">
        <f>IFERROR('Players input'!$P93/'Players input'!$Q93,"")</f>
        <v>1.6428571428571428</v>
      </c>
      <c r="Y93" s="25" t="str">
        <f>IF('Players input'!$R93="","",'Players input'!$R93)</f>
        <v>7</v>
      </c>
      <c r="Z93" s="25" t="str">
        <f>IF('Players input'!$S93="","",'Players input'!$S93)</f>
        <v>20</v>
      </c>
      <c r="AA93" s="25">
        <f>IFERROR('Players input'!$P93/'Players input'!$T93,"")</f>
        <v>0.60526315789473684</v>
      </c>
    </row>
    <row r="94" spans="1:27" x14ac:dyDescent="0.25">
      <c r="A94" s="4">
        <f>IF('Ref input'!A94="","",'Ref input'!A94)</f>
        <v>45236</v>
      </c>
      <c r="B94" s="1" t="str">
        <f>IFERROR(LEFT('Ref input'!B94, SEARCH(" @",'Ref input'!B94)-1),"")</f>
        <v>San Antonio</v>
      </c>
      <c r="C94" s="1" t="str">
        <f>IFERROR(TRIM(RIGHT('Ref input'!B94,LEN('Ref input'!B94)-SEARCH("@ ",'Ref input'!B94))),"")</f>
        <v>Indiana</v>
      </c>
      <c r="D94" s="1" t="str">
        <f>IFERROR(LEFT('Ref input'!C94, SEARCH(" (",'Ref input'!C94)-1),"")</f>
        <v>Marc Davis</v>
      </c>
      <c r="E94" s="1" t="str">
        <f>IFERROR(LEFT('Ref input'!D94, SEARCH(" (",'Ref input'!D94)-1),"")</f>
        <v>Ashley Moyer-Gleich</v>
      </c>
      <c r="F94" s="1" t="str">
        <f>IFERROR(LEFT('Ref input'!E94, SEARCH(" (",'Ref input'!E94)-1),"")</f>
        <v>Jason Goldenberg</v>
      </c>
      <c r="G94" s="9" t="str">
        <f>IF(A94="","",IF('Score input'!E94&gt;'Score input'!C94,"1","2"))</f>
        <v>1</v>
      </c>
      <c r="H94" s="9">
        <f>IF('Score input'!C94="","",'Score input'!C94)</f>
        <v>111</v>
      </c>
      <c r="I94" s="9">
        <f>IF('Score input'!E94="","",'Score input'!E94)</f>
        <v>152</v>
      </c>
      <c r="J94" s="9" t="str">
        <f>IF('Players input'!A94="","",'Players input'!A94)</f>
        <v>Malaki Branham</v>
      </c>
      <c r="K94" s="9" t="str">
        <f>IF('Players input'!B94="","",'Players input'!B94)</f>
        <v>Keldon Johnson</v>
      </c>
      <c r="L94" s="9" t="str">
        <f>IF('Players input'!C94="","",'Players input'!C94)</f>
        <v>Victor Wembanyama</v>
      </c>
      <c r="M94" s="9" t="str">
        <f>IF('Players input'!D94="","",'Players input'!D94)</f>
        <v>Jeremy Sochan</v>
      </c>
      <c r="N94" s="9" t="str">
        <f>IF('Players input'!E94="","",'Players input'!E94)</f>
        <v>Zach Collins</v>
      </c>
      <c r="O94" s="9" t="str">
        <f>IF('Players input'!F94="","",'Players input'!F94)</f>
        <v>Obi Toppin</v>
      </c>
      <c r="P94" s="9" t="str">
        <f>IF('Players input'!G94="","",'Players input'!G94)</f>
        <v>Tyrese Haliburton</v>
      </c>
      <c r="Q94" s="9" t="str">
        <f>IF('Players input'!H94="","",'Players input'!H94)</f>
        <v>Bruce Brown</v>
      </c>
      <c r="R94" s="9" t="str">
        <f>IF('Players input'!I94="","",'Players input'!I94)</f>
        <v>Bennedict Mathurin</v>
      </c>
      <c r="S94" s="9" t="str">
        <f>IF('Players input'!J94="","",'Players input'!J94)</f>
        <v>Myles Turner</v>
      </c>
      <c r="T94" s="25">
        <f>IFERROR('Players input'!$K94/'Players input'!$L94,"")</f>
        <v>2.3636363636363638</v>
      </c>
      <c r="U94" s="25" t="str">
        <f>IF('Players input'!$M94="","",'Players input'!$M94)</f>
        <v>12</v>
      </c>
      <c r="V94" s="25" t="str">
        <f>IF('Players input'!$N94="","",'Players input'!$N94)</f>
        <v>23</v>
      </c>
      <c r="W94" s="25">
        <f>IFERROR('Players input'!$K94/'Players input'!$O94,"")</f>
        <v>0.65</v>
      </c>
      <c r="X94" s="25">
        <f>IFERROR('Players input'!$P94/'Players input'!$Q94,"")</f>
        <v>2.7142857142857144</v>
      </c>
      <c r="Y94" s="25" t="str">
        <f>IF('Players input'!$R94="","",'Players input'!$R94)</f>
        <v>9</v>
      </c>
      <c r="Z94" s="25" t="str">
        <f>IF('Players input'!$S94="","",'Players input'!$S94)</f>
        <v>22</v>
      </c>
      <c r="AA94" s="25">
        <f>IFERROR('Players input'!$P94/'Players input'!$T94,"")</f>
        <v>0.69090909090909092</v>
      </c>
    </row>
    <row r="95" spans="1:27" x14ac:dyDescent="0.25">
      <c r="A95" s="4">
        <f>IF('Ref input'!A95="","",'Ref input'!A95)</f>
        <v>45236</v>
      </c>
      <c r="B95" s="1" t="str">
        <f>IFERROR(LEFT('Ref input'!B95, SEARCH(" @",'Ref input'!B95)-1),"")</f>
        <v>Dallas</v>
      </c>
      <c r="C95" s="1" t="str">
        <f>IFERROR(TRIM(RIGHT('Ref input'!B95,LEN('Ref input'!B95)-SEARCH("@ ",'Ref input'!B95))),"")</f>
        <v>Orlando</v>
      </c>
      <c r="D95" s="1" t="str">
        <f>IFERROR(LEFT('Ref input'!C95, SEARCH(" (",'Ref input'!C95)-1),"")</f>
        <v>Scott Foster</v>
      </c>
      <c r="E95" s="1" t="str">
        <f>IFERROR(LEFT('Ref input'!D95, SEARCH(" (",'Ref input'!D95)-1),"")</f>
        <v>Nick Buchert</v>
      </c>
      <c r="F95" s="1" t="str">
        <f>IFERROR(LEFT('Ref input'!E95, SEARCH(" (",'Ref input'!E95)-1),"")</f>
        <v>Tyler Ricks</v>
      </c>
      <c r="G95" s="9" t="str">
        <f>IF(A95="","",IF('Score input'!E95&gt;'Score input'!C95,"1","2"))</f>
        <v>2</v>
      </c>
      <c r="H95" s="9">
        <f>IF('Score input'!C95="","",'Score input'!C95)</f>
        <v>117</v>
      </c>
      <c r="I95" s="9">
        <f>IF('Score input'!E95="","",'Score input'!E95)</f>
        <v>102</v>
      </c>
      <c r="J95" s="9" t="str">
        <f>IF('Players input'!A95="","",'Players input'!A95)</f>
        <v>Kyrie Irving</v>
      </c>
      <c r="K95" s="9" t="str">
        <f>IF('Players input'!B95="","",'Players input'!B95)</f>
        <v>Luka Dončić</v>
      </c>
      <c r="L95" s="9" t="str">
        <f>IF('Players input'!C95="","",'Players input'!C95)</f>
        <v>Grant Williams</v>
      </c>
      <c r="M95" s="9" t="str">
        <f>IF('Players input'!D95="","",'Players input'!D95)</f>
        <v>Derrick Jones Jr.</v>
      </c>
      <c r="N95" s="9" t="str">
        <f>IF('Players input'!E95="","",'Players input'!E95)</f>
        <v>Dereck Lively II</v>
      </c>
      <c r="O95" s="9" t="str">
        <f>IF('Players input'!F95="","",'Players input'!F95)</f>
        <v>Paolo Banchero</v>
      </c>
      <c r="P95" s="9" t="str">
        <f>IF('Players input'!G95="","",'Players input'!G95)</f>
        <v>Franz Wagner</v>
      </c>
      <c r="Q95" s="9" t="str">
        <f>IF('Players input'!H95="","",'Players input'!H95)</f>
        <v>Anthony Black</v>
      </c>
      <c r="R95" s="9" t="str">
        <f>IF('Players input'!I95="","",'Players input'!I95)</f>
        <v>Jalen Suggs</v>
      </c>
      <c r="S95" s="9" t="str">
        <f>IF('Players input'!J95="","",'Players input'!J95)</f>
        <v>Goga Bitadze</v>
      </c>
      <c r="T95" s="25">
        <f>IFERROR('Players input'!$K95/'Players input'!$L95,"")</f>
        <v>1.5</v>
      </c>
      <c r="U95" s="25" t="str">
        <f>IF('Players input'!$M95="","",'Players input'!$M95)</f>
        <v>5</v>
      </c>
      <c r="V95" s="25" t="str">
        <f>IF('Players input'!$N95="","",'Players input'!$N95)</f>
        <v>20</v>
      </c>
      <c r="W95" s="25">
        <f>IFERROR('Players input'!$K95/'Players input'!$O95,"")</f>
        <v>0.51219512195121952</v>
      </c>
      <c r="X95" s="25">
        <f>IFERROR('Players input'!$P95/'Players input'!$Q95,"")</f>
        <v>1.35</v>
      </c>
      <c r="Y95" s="25" t="str">
        <f>IF('Players input'!$R95="","",'Players input'!$R95)</f>
        <v>6</v>
      </c>
      <c r="Z95" s="25" t="str">
        <f>IF('Players input'!$S95="","",'Players input'!$S95)</f>
        <v>14</v>
      </c>
      <c r="AA95" s="25">
        <f>IFERROR('Players input'!$P95/'Players input'!$T95,"")</f>
        <v>0.67500000000000004</v>
      </c>
    </row>
    <row r="96" spans="1:27" x14ac:dyDescent="0.25">
      <c r="A96" s="4">
        <f>IF('Ref input'!A96="","",'Ref input'!A96)</f>
        <v>45236</v>
      </c>
      <c r="B96" s="1" t="str">
        <f>IFERROR(LEFT('Ref input'!B96, SEARCH(" @",'Ref input'!B96)-1),"")</f>
        <v>Washington</v>
      </c>
      <c r="C96" s="1" t="str">
        <f>IFERROR(TRIM(RIGHT('Ref input'!B96,LEN('Ref input'!B96)-SEARCH("@ ",'Ref input'!B96))),"")</f>
        <v>Philadelphia</v>
      </c>
      <c r="D96" s="1" t="str">
        <f>IFERROR(LEFT('Ref input'!C96, SEARCH(" (",'Ref input'!C96)-1),"")</f>
        <v>Josh Tiven</v>
      </c>
      <c r="E96" s="1" t="str">
        <f>IFERROR(LEFT('Ref input'!D96, SEARCH(" (",'Ref input'!D96)-1),"")</f>
        <v>Brian Forte</v>
      </c>
      <c r="F96" s="1" t="str">
        <f>IFERROR(LEFT('Ref input'!E96, SEARCH(" (",'Ref input'!E96)-1),"")</f>
        <v>Jonathan Sterling</v>
      </c>
      <c r="G96" s="9" t="str">
        <f>IF(A96="","",IF('Score input'!E96&gt;'Score input'!C96,"1","2"))</f>
        <v>1</v>
      </c>
      <c r="H96" s="9">
        <f>IF('Score input'!C96="","",'Score input'!C96)</f>
        <v>128</v>
      </c>
      <c r="I96" s="9">
        <f>IF('Score input'!E96="","",'Score input'!E96)</f>
        <v>146</v>
      </c>
      <c r="J96" s="9" t="str">
        <f>IF('Players input'!A96="","",'Players input'!A96)</f>
        <v>Tyus Jones</v>
      </c>
      <c r="K96" s="9" t="str">
        <f>IF('Players input'!B96="","",'Players input'!B96)</f>
        <v>Jordan Poole</v>
      </c>
      <c r="L96" s="9" t="str">
        <f>IF('Players input'!C96="","",'Players input'!C96)</f>
        <v>Kyle Kuzma</v>
      </c>
      <c r="M96" s="9" t="str">
        <f>IF('Players input'!D96="","",'Players input'!D96)</f>
        <v>Daniel Gafford</v>
      </c>
      <c r="N96" s="9" t="str">
        <f>IF('Players input'!E96="","",'Players input'!E96)</f>
        <v>Deni Avdija</v>
      </c>
      <c r="O96" s="9" t="str">
        <f>IF('Players input'!F96="","",'Players input'!F96)</f>
        <v>Tyrese Maxey</v>
      </c>
      <c r="P96" s="9" t="str">
        <f>IF('Players input'!G96="","",'Players input'!G96)</f>
        <v>Tobias Harris</v>
      </c>
      <c r="Q96" s="9" t="str">
        <f>IF('Players input'!H96="","",'Players input'!H96)</f>
        <v>Joel Embiid</v>
      </c>
      <c r="R96" s="9" t="str">
        <f>IF('Players input'!I96="","",'Players input'!I96)</f>
        <v>Kelly Oubre Jr.</v>
      </c>
      <c r="S96" s="9" t="str">
        <f>IF('Players input'!J96="","",'Players input'!J96)</f>
        <v>De'Anthony Melton</v>
      </c>
      <c r="T96" s="25">
        <f>IFERROR('Players input'!$K96/'Players input'!$L96,"")</f>
        <v>1.631578947368421</v>
      </c>
      <c r="U96" s="25" t="str">
        <f>IF('Players input'!$M96="","",'Players input'!$M96)</f>
        <v>10</v>
      </c>
      <c r="V96" s="25" t="str">
        <f>IF('Players input'!$N96="","",'Players input'!$N96)</f>
        <v>16</v>
      </c>
      <c r="W96" s="25">
        <f>IFERROR('Players input'!$K96/'Players input'!$O96,"")</f>
        <v>0.63265306122448983</v>
      </c>
      <c r="X96" s="25">
        <f>IFERROR('Players input'!$P96/'Players input'!$Q96,"")</f>
        <v>2.4666666666666668</v>
      </c>
      <c r="Y96" s="25" t="str">
        <f>IF('Players input'!$R96="","",'Players input'!$R96)</f>
        <v>10</v>
      </c>
      <c r="Z96" s="25" t="str">
        <f>IF('Players input'!$S96="","",'Players input'!$S96)</f>
        <v>32</v>
      </c>
      <c r="AA96" s="25">
        <f>IFERROR('Players input'!$P96/'Players input'!$T96,"")</f>
        <v>0.72549019607843135</v>
      </c>
    </row>
    <row r="97" spans="1:27" x14ac:dyDescent="0.25">
      <c r="A97" s="4">
        <f>IF('Ref input'!A97="","",'Ref input'!A97)</f>
        <v>45236</v>
      </c>
      <c r="B97" s="1" t="str">
        <f>IFERROR(LEFT('Ref input'!B97, SEARCH(" @",'Ref input'!B97)-1),"")</f>
        <v>Milwaukee</v>
      </c>
      <c r="C97" s="1" t="str">
        <f>IFERROR(TRIM(RIGHT('Ref input'!B97,LEN('Ref input'!B97)-SEARCH("@ ",'Ref input'!B97))),"")</f>
        <v>Brooklyn</v>
      </c>
      <c r="D97" s="1" t="str">
        <f>IFERROR(LEFT('Ref input'!C97, SEARCH(" (",'Ref input'!C97)-1),"")</f>
        <v>Courtney Kirkland</v>
      </c>
      <c r="E97" s="1" t="str">
        <f>IFERROR(LEFT('Ref input'!D97, SEARCH(" (",'Ref input'!D97)-1),"")</f>
        <v>Michael Smith</v>
      </c>
      <c r="F97" s="1" t="str">
        <f>IFERROR(LEFT('Ref input'!E97, SEARCH(" (",'Ref input'!E97)-1),"")</f>
        <v>Sharae Mitchell</v>
      </c>
      <c r="G97" s="9" t="str">
        <f>IF(A97="","",IF('Score input'!E97&gt;'Score input'!C97,"1","2"))</f>
        <v>2</v>
      </c>
      <c r="H97" s="9">
        <f>IF('Score input'!C97="","",'Score input'!C97)</f>
        <v>129</v>
      </c>
      <c r="I97" s="9">
        <f>IF('Score input'!E97="","",'Score input'!E97)</f>
        <v>125</v>
      </c>
      <c r="J97" s="9" t="str">
        <f>IF('Players input'!A97="","",'Players input'!A97)</f>
        <v>Giannis Antetokounmpo</v>
      </c>
      <c r="K97" s="9" t="str">
        <f>IF('Players input'!B97="","",'Players input'!B97)</f>
        <v>Damian Lillard</v>
      </c>
      <c r="L97" s="9" t="str">
        <f>IF('Players input'!C97="","",'Players input'!C97)</f>
        <v>Brook Lopez</v>
      </c>
      <c r="M97" s="9" t="str">
        <f>IF('Players input'!D97="","",'Players input'!D97)</f>
        <v>Khris Middleton</v>
      </c>
      <c r="N97" s="9" t="str">
        <f>IF('Players input'!E97="","",'Players input'!E97)</f>
        <v>Malik Beasley</v>
      </c>
      <c r="O97" s="9" t="str">
        <f>IF('Players input'!F97="","",'Players input'!F97)</f>
        <v>Cam Thomas</v>
      </c>
      <c r="P97" s="9" t="str">
        <f>IF('Players input'!G97="","",'Players input'!G97)</f>
        <v>Mikal Bridges</v>
      </c>
      <c r="Q97" s="9" t="str">
        <f>IF('Players input'!H97="","",'Players input'!H97)</f>
        <v>Dorian Finney-Smith</v>
      </c>
      <c r="R97" s="9" t="str">
        <f>IF('Players input'!I97="","",'Players input'!I97)</f>
        <v>Ben Simmons</v>
      </c>
      <c r="S97" s="9" t="str">
        <f>IF('Players input'!J97="","",'Players input'!J97)</f>
        <v>Spencer Dinwiddie</v>
      </c>
      <c r="T97" s="25">
        <f>IFERROR('Players input'!$K97/'Players input'!$L97,"")</f>
        <v>2.6</v>
      </c>
      <c r="U97" s="25" t="str">
        <f>IF('Players input'!$M97="","",'Players input'!$M97)</f>
        <v>12</v>
      </c>
      <c r="V97" s="25" t="str">
        <f>IF('Players input'!$N97="","",'Players input'!$N97)</f>
        <v>21</v>
      </c>
      <c r="W97" s="25">
        <f>IFERROR('Players input'!$K97/'Players input'!$O97,"")</f>
        <v>0.56521739130434778</v>
      </c>
      <c r="X97" s="25">
        <f>IFERROR('Players input'!$P97/'Players input'!$Q97,"")</f>
        <v>2.75</v>
      </c>
      <c r="Y97" s="25" t="str">
        <f>IF('Players input'!$R97="","",'Players input'!$R97)</f>
        <v>11</v>
      </c>
      <c r="Z97" s="25" t="str">
        <f>IF('Players input'!$S97="","",'Players input'!$S97)</f>
        <v>11</v>
      </c>
      <c r="AA97" s="25">
        <f>IFERROR('Players input'!$P97/'Players input'!$T97,"")</f>
        <v>0.44897959183673469</v>
      </c>
    </row>
    <row r="98" spans="1:27" x14ac:dyDescent="0.25">
      <c r="A98" s="4">
        <f>IF('Ref input'!A98="","",'Ref input'!A98)</f>
        <v>45236</v>
      </c>
      <c r="B98" s="1" t="str">
        <f>IFERROR(LEFT('Ref input'!B98, SEARCH(" @",'Ref input'!B98)-1),"")</f>
        <v>L.A. Lakers</v>
      </c>
      <c r="C98" s="1" t="str">
        <f>IFERROR(TRIM(RIGHT('Ref input'!B98,LEN('Ref input'!B98)-SEARCH("@ ",'Ref input'!B98))),"")</f>
        <v>Miami</v>
      </c>
      <c r="D98" s="1" t="str">
        <f>IFERROR(LEFT('Ref input'!C98, SEARCH(" (",'Ref input'!C98)-1),"")</f>
        <v>James Williams</v>
      </c>
      <c r="E98" s="1" t="str">
        <f>IFERROR(LEFT('Ref input'!D98, SEARCH(" (",'Ref input'!D98)-1),"")</f>
        <v>Natalie Sago</v>
      </c>
      <c r="F98" s="1" t="str">
        <f>IFERROR(LEFT('Ref input'!E98, SEARCH(" (",'Ref input'!E98)-1),"")</f>
        <v>Brent Haskill</v>
      </c>
      <c r="G98" s="9" t="str">
        <f>IF(A98="","",IF('Score input'!E98&gt;'Score input'!C98,"1","2"))</f>
        <v>1</v>
      </c>
      <c r="H98" s="9">
        <f>IF('Score input'!C98="","",'Score input'!C98)</f>
        <v>107</v>
      </c>
      <c r="I98" s="9">
        <f>IF('Score input'!E98="","",'Score input'!E98)</f>
        <v>108</v>
      </c>
      <c r="J98" s="9" t="str">
        <f>IF('Players input'!A98="","",'Players input'!A98)</f>
        <v>Austin Reaves</v>
      </c>
      <c r="K98" s="9" t="str">
        <f>IF('Players input'!B98="","",'Players input'!B98)</f>
        <v>LeBron James</v>
      </c>
      <c r="L98" s="9" t="str">
        <f>IF('Players input'!C98="","",'Players input'!C98)</f>
        <v>Taurean Prince</v>
      </c>
      <c r="M98" s="9" t="str">
        <f>IF('Players input'!D98="","",'Players input'!D98)</f>
        <v>D'Angelo Russell</v>
      </c>
      <c r="N98" s="9" t="str">
        <f>IF('Players input'!E98="","",'Players input'!E98)</f>
        <v>Anthony Davis</v>
      </c>
      <c r="O98" s="9" t="str">
        <f>IF('Players input'!F98="","",'Players input'!F98)</f>
        <v>Bam Adebayo</v>
      </c>
      <c r="P98" s="9" t="str">
        <f>IF('Players input'!G98="","",'Players input'!G98)</f>
        <v>Jimmy Butler</v>
      </c>
      <c r="Q98" s="9" t="str">
        <f>IF('Players input'!H98="","",'Players input'!H98)</f>
        <v>Tyler Herro</v>
      </c>
      <c r="R98" s="9" t="str">
        <f>IF('Players input'!I98="","",'Players input'!I98)</f>
        <v>Kyle Lowry</v>
      </c>
      <c r="S98" s="9" t="str">
        <f>IF('Players input'!J98="","",'Players input'!J98)</f>
        <v>Haywood Highsmith</v>
      </c>
      <c r="T98" s="25">
        <f>IFERROR('Players input'!$K98/'Players input'!$L98,"")</f>
        <v>1.6470588235294117</v>
      </c>
      <c r="U98" s="25" t="str">
        <f>IF('Players input'!$M98="","",'Players input'!$M98)</f>
        <v>5</v>
      </c>
      <c r="V98" s="25" t="str">
        <f>IF('Players input'!$N98="","",'Players input'!$N98)</f>
        <v>11</v>
      </c>
      <c r="W98" s="25">
        <f>IFERROR('Players input'!$K98/'Players input'!$O98,"")</f>
        <v>0.63636363636363635</v>
      </c>
      <c r="X98" s="25">
        <f>IFERROR('Players input'!$P98/'Players input'!$Q98,"")</f>
        <v>1.7647058823529411</v>
      </c>
      <c r="Y98" s="25" t="str">
        <f>IF('Players input'!$R98="","",'Players input'!$R98)</f>
        <v>11</v>
      </c>
      <c r="Z98" s="25" t="str">
        <f>IF('Players input'!$S98="","",'Players input'!$S98)</f>
        <v>14</v>
      </c>
      <c r="AA98" s="25">
        <f>IFERROR('Players input'!$P98/'Players input'!$T98,"")</f>
        <v>0.73170731707317072</v>
      </c>
    </row>
    <row r="99" spans="1:27" x14ac:dyDescent="0.25">
      <c r="A99" s="4">
        <f>IF('Ref input'!A99="","",'Ref input'!A99)</f>
        <v>45236</v>
      </c>
      <c r="B99" s="1" t="str">
        <f>IFERROR(LEFT('Ref input'!B99, SEARCH(" @",'Ref input'!B99)-1),"")</f>
        <v>LA Clippers</v>
      </c>
      <c r="C99" s="1" t="str">
        <f>IFERROR(TRIM(RIGHT('Ref input'!B99,LEN('Ref input'!B99)-SEARCH("@ ",'Ref input'!B99))),"")</f>
        <v>New York</v>
      </c>
      <c r="D99" s="1" t="str">
        <f>IFERROR(LEFT('Ref input'!C99, SEARCH(" (",'Ref input'!C99)-1),"")</f>
        <v>Mitchell Ervin</v>
      </c>
      <c r="E99" s="1" t="str">
        <f>IFERROR(LEFT('Ref input'!D99, SEARCH(" (",'Ref input'!D99)-1),"")</f>
        <v>JB DeRosa</v>
      </c>
      <c r="F99" s="1" t="str">
        <f>IFERROR(LEFT('Ref input'!E99, SEARCH(" (",'Ref input'!E99)-1),"")</f>
        <v>Robert Hussey</v>
      </c>
      <c r="G99" s="9" t="str">
        <f>IF(A99="","",IF('Score input'!E99&gt;'Score input'!C99,"1","2"))</f>
        <v>1</v>
      </c>
      <c r="H99" s="9">
        <f>IF('Score input'!C99="","",'Score input'!C99)</f>
        <v>97</v>
      </c>
      <c r="I99" s="9">
        <f>IF('Score input'!E99="","",'Score input'!E99)</f>
        <v>111</v>
      </c>
      <c r="J99" s="9" t="str">
        <f>IF('Players input'!A99="","",'Players input'!A99)</f>
        <v>Paul George</v>
      </c>
      <c r="K99" s="9" t="str">
        <f>IF('Players input'!B99="","",'Players input'!B99)</f>
        <v>Kawhi Leonard</v>
      </c>
      <c r="L99" s="9" t="str">
        <f>IF('Players input'!C99="","",'Players input'!C99)</f>
        <v>James Harden</v>
      </c>
      <c r="M99" s="9" t="str">
        <f>IF('Players input'!D99="","",'Players input'!D99)</f>
        <v>Russell Westbrook</v>
      </c>
      <c r="N99" s="9" t="str">
        <f>IF('Players input'!E99="","",'Players input'!E99)</f>
        <v>Ivica Zubac</v>
      </c>
      <c r="O99" s="9" t="str">
        <f>IF('Players input'!F99="","",'Players input'!F99)</f>
        <v>Julius Randle</v>
      </c>
      <c r="P99" s="9" t="str">
        <f>IF('Players input'!G99="","",'Players input'!G99)</f>
        <v>Jalen Brunson</v>
      </c>
      <c r="Q99" s="9" t="str">
        <f>IF('Players input'!H99="","",'Players input'!H99)</f>
        <v>Mitchell Robinson</v>
      </c>
      <c r="R99" s="9" t="str">
        <f>IF('Players input'!I99="","",'Players input'!I99)</f>
        <v>RJ Barrett</v>
      </c>
      <c r="S99" s="9" t="str">
        <f>IF('Players input'!J99="","",'Players input'!J99)</f>
        <v>Quentin Grimes</v>
      </c>
      <c r="T99" s="25">
        <f>IFERROR('Players input'!$K99/'Players input'!$L99,"")</f>
        <v>0.95454545454545459</v>
      </c>
      <c r="U99" s="25" t="str">
        <f>IF('Players input'!$M99="","",'Players input'!$M99)</f>
        <v>7</v>
      </c>
      <c r="V99" s="25" t="str">
        <f>IF('Players input'!$N99="","",'Players input'!$N99)</f>
        <v>14</v>
      </c>
      <c r="W99" s="25">
        <f>IFERROR('Players input'!$K99/'Players input'!$O99,"")</f>
        <v>0.58333333333333337</v>
      </c>
      <c r="X99" s="25">
        <f>IFERROR('Players input'!$P99/'Players input'!$Q99,"")</f>
        <v>1.4736842105263157</v>
      </c>
      <c r="Y99" s="25" t="str">
        <f>IF('Players input'!$R99="","",'Players input'!$R99)</f>
        <v>18</v>
      </c>
      <c r="Z99" s="25" t="str">
        <f>IF('Players input'!$S99="","",'Players input'!$S99)</f>
        <v>17</v>
      </c>
      <c r="AA99" s="25">
        <f>IFERROR('Players input'!$P99/'Players input'!$T99,"")</f>
        <v>0.68292682926829273</v>
      </c>
    </row>
    <row r="100" spans="1:27" x14ac:dyDescent="0.25">
      <c r="A100" s="4">
        <f>IF('Ref input'!A100="","",'Ref input'!A100)</f>
        <v>45236</v>
      </c>
      <c r="B100" s="1" t="str">
        <f>IFERROR(LEFT('Ref input'!B100, SEARCH(" @",'Ref input'!B100)-1),"")</f>
        <v>Utah</v>
      </c>
      <c r="C100" s="1" t="str">
        <f>IFERROR(TRIM(RIGHT('Ref input'!B100,LEN('Ref input'!B100)-SEARCH("@ ",'Ref input'!B100))),"")</f>
        <v>Chicago</v>
      </c>
      <c r="D100" s="1" t="str">
        <f>IFERROR(LEFT('Ref input'!C100, SEARCH(" (",'Ref input'!C100)-1),"")</f>
        <v>Rodney Mott</v>
      </c>
      <c r="E100" s="1" t="str">
        <f>IFERROR(LEFT('Ref input'!D100, SEARCH(" (",'Ref input'!D100)-1),"")</f>
        <v>Scott Twardoski</v>
      </c>
      <c r="F100" s="1" t="str">
        <f>IFERROR(LEFT('Ref input'!E100, SEARCH(" (",'Ref input'!E100)-1),"")</f>
        <v>Evan Scott</v>
      </c>
      <c r="G100" s="9" t="str">
        <f>IF(A100="","",IF('Score input'!E100&gt;'Score input'!C100,"1","2"))</f>
        <v>1</v>
      </c>
      <c r="H100" s="9">
        <f>IF('Score input'!C100="","",'Score input'!C100)</f>
        <v>113</v>
      </c>
      <c r="I100" s="9">
        <f>IF('Score input'!E100="","",'Score input'!E100)</f>
        <v>130</v>
      </c>
      <c r="J100" s="9" t="str">
        <f>IF('Players input'!A100="","",'Players input'!A100)</f>
        <v>Lauri Markkanen</v>
      </c>
      <c r="K100" s="9" t="str">
        <f>IF('Players input'!B100="","",'Players input'!B100)</f>
        <v>Walker Kessler</v>
      </c>
      <c r="L100" s="9" t="str">
        <f>IF('Players input'!C100="","",'Players input'!C100)</f>
        <v>Jordan Clarkson</v>
      </c>
      <c r="M100" s="9" t="str">
        <f>IF('Players input'!D100="","",'Players input'!D100)</f>
        <v>John Collins</v>
      </c>
      <c r="N100" s="9" t="str">
        <f>IF('Players input'!E100="","",'Players input'!E100)</f>
        <v>Talen Horton-Tucker</v>
      </c>
      <c r="O100" s="9" t="str">
        <f>IF('Players input'!F100="","",'Players input'!F100)</f>
        <v>Zach LaVine</v>
      </c>
      <c r="P100" s="9" t="str">
        <f>IF('Players input'!G100="","",'Players input'!G100)</f>
        <v>Nikola Vučević</v>
      </c>
      <c r="Q100" s="9" t="str">
        <f>IF('Players input'!H100="","",'Players input'!H100)</f>
        <v>DeMar DeRozan</v>
      </c>
      <c r="R100" s="9" t="str">
        <f>IF('Players input'!I100="","",'Players input'!I100)</f>
        <v>Coby White</v>
      </c>
      <c r="S100" s="9" t="str">
        <f>IF('Players input'!J100="","",'Players input'!J100)</f>
        <v>Torrey Craig</v>
      </c>
      <c r="T100" s="25">
        <f>IFERROR('Players input'!$K100/'Players input'!$L100,"")</f>
        <v>1.4545454545454546</v>
      </c>
      <c r="U100" s="25" t="str">
        <f>IF('Players input'!$M100="","",'Players input'!$M100)</f>
        <v>17</v>
      </c>
      <c r="V100" s="25" t="str">
        <f>IF('Players input'!$N100="","",'Players input'!$N100)</f>
        <v>15</v>
      </c>
      <c r="W100" s="25">
        <f>IFERROR('Players input'!$K100/'Players input'!$O100,"")</f>
        <v>0.78048780487804881</v>
      </c>
      <c r="X100" s="25">
        <f>IFERROR('Players input'!$P100/'Players input'!$Q100,"")</f>
        <v>3.25</v>
      </c>
      <c r="Y100" s="25" t="str">
        <f>IF('Players input'!$R100="","",'Players input'!$R100)</f>
        <v>10</v>
      </c>
      <c r="Z100" s="25" t="str">
        <f>IF('Players input'!$S100="","",'Players input'!$S100)</f>
        <v>16</v>
      </c>
      <c r="AA100" s="25">
        <f>IFERROR('Players input'!$P100/'Players input'!$T100,"")</f>
        <v>0.54166666666666663</v>
      </c>
    </row>
    <row r="101" spans="1:27" x14ac:dyDescent="0.25">
      <c r="A101" s="4">
        <f>IF('Ref input'!A101="","",'Ref input'!A101)</f>
        <v>45236</v>
      </c>
      <c r="B101" s="1" t="str">
        <f>IFERROR(LEFT('Ref input'!B101, SEARCH(" @",'Ref input'!B101)-1),"")</f>
        <v>Sacramento</v>
      </c>
      <c r="C101" s="1" t="str">
        <f>IFERROR(TRIM(RIGHT('Ref input'!B101,LEN('Ref input'!B101)-SEARCH("@ ",'Ref input'!B101))),"")</f>
        <v>Houston</v>
      </c>
      <c r="D101" s="1" t="str">
        <f>IFERROR(LEFT('Ref input'!C101, SEARCH(" (",'Ref input'!C101)-1),"")</f>
        <v>Pat Fraher</v>
      </c>
      <c r="E101" s="1" t="str">
        <f>IFERROR(LEFT('Ref input'!D101, SEARCH(" (",'Ref input'!D101)-1),"")</f>
        <v>Justin Van Duyne</v>
      </c>
      <c r="F101" s="1" t="str">
        <f>IFERROR(LEFT('Ref input'!E101, SEARCH(" (",'Ref input'!E101)-1),"")</f>
        <v>Nate Green</v>
      </c>
      <c r="G101" s="9" t="str">
        <f>IF(A101="","",IF('Score input'!E101&gt;'Score input'!C101,"1","2"))</f>
        <v>1</v>
      </c>
      <c r="H101" s="9">
        <f>IF('Score input'!C101="","",'Score input'!C101)</f>
        <v>97</v>
      </c>
      <c r="I101" s="9">
        <f>IF('Score input'!E101="","",'Score input'!E101)</f>
        <v>122</v>
      </c>
      <c r="J101" s="9" t="str">
        <f>IF('Players input'!A101="","",'Players input'!A101)</f>
        <v>Domantas Sabonis</v>
      </c>
      <c r="K101" s="9" t="str">
        <f>IF('Players input'!B101="","",'Players input'!B101)</f>
        <v>Keegan Murray</v>
      </c>
      <c r="L101" s="9" t="str">
        <f>IF('Players input'!C101="","",'Players input'!C101)</f>
        <v>Davion Mitchell</v>
      </c>
      <c r="M101" s="9" t="str">
        <f>IF('Players input'!D101="","",'Players input'!D101)</f>
        <v>Kevin Huerter</v>
      </c>
      <c r="N101" s="9" t="str">
        <f>IF('Players input'!E101="","",'Players input'!E101)</f>
        <v>Harrison Barnes</v>
      </c>
      <c r="O101" s="9" t="str">
        <f>IF('Players input'!F101="","",'Players input'!F101)</f>
        <v>Dillon Brooks</v>
      </c>
      <c r="P101" s="9" t="str">
        <f>IF('Players input'!G101="","",'Players input'!G101)</f>
        <v>Fred VanVleet</v>
      </c>
      <c r="Q101" s="9" t="str">
        <f>IF('Players input'!H101="","",'Players input'!H101)</f>
        <v>Alperen Şengün</v>
      </c>
      <c r="R101" s="9" t="str">
        <f>IF('Players input'!I101="","",'Players input'!I101)</f>
        <v>Jalen Green</v>
      </c>
      <c r="S101" s="9" t="str">
        <f>IF('Players input'!J101="","",'Players input'!J101)</f>
        <v>Jabari Smith Jr.</v>
      </c>
      <c r="T101" s="25">
        <f>IFERROR('Players input'!$K101/'Players input'!$L101,"")</f>
        <v>1.6923076923076923</v>
      </c>
      <c r="U101" s="25" t="str">
        <f>IF('Players input'!$M101="","",'Players input'!$M101)</f>
        <v>12</v>
      </c>
      <c r="V101" s="25" t="str">
        <f>IF('Players input'!$N101="","",'Players input'!$N101)</f>
        <v>11</v>
      </c>
      <c r="W101" s="25">
        <f>IFERROR('Players input'!$K101/'Players input'!$O101,"")</f>
        <v>0.61111111111111116</v>
      </c>
      <c r="X101" s="25">
        <f>IFERROR('Players input'!$P101/'Players input'!$Q101,"")</f>
        <v>2.8</v>
      </c>
      <c r="Y101" s="25" t="str">
        <f>IF('Players input'!$R101="","",'Players input'!$R101)</f>
        <v>5</v>
      </c>
      <c r="Z101" s="25" t="str">
        <f>IF('Players input'!$S101="","",'Players input'!$S101)</f>
        <v>21</v>
      </c>
      <c r="AA101" s="25">
        <f>IFERROR('Players input'!$P101/'Players input'!$T101,"")</f>
        <v>0.65116279069767447</v>
      </c>
    </row>
    <row r="102" spans="1:27" x14ac:dyDescent="0.25">
      <c r="A102" s="4">
        <f>IF('Ref input'!A102="","",'Ref input'!A102)</f>
        <v>45236</v>
      </c>
      <c r="B102" s="1" t="str">
        <f>IFERROR(LEFT('Ref input'!B102, SEARCH(" @",'Ref input'!B102)-1),"")</f>
        <v>Boston</v>
      </c>
      <c r="C102" s="1" t="str">
        <f>IFERROR(TRIM(RIGHT('Ref input'!B102,LEN('Ref input'!B102)-SEARCH("@ ",'Ref input'!B102))),"")</f>
        <v>Minnesota</v>
      </c>
      <c r="D102" s="1" t="str">
        <f>IFERROR(LEFT('Ref input'!C102, SEARCH(" (",'Ref input'!C102)-1),"")</f>
        <v>Kevin Cutler</v>
      </c>
      <c r="E102" s="1" t="str">
        <f>IFERROR(LEFT('Ref input'!D102, SEARCH(" (",'Ref input'!D102)-1),"")</f>
        <v>Aaron Smith</v>
      </c>
      <c r="F102" s="1" t="str">
        <f>IFERROR(LEFT('Ref input'!E102, SEARCH(" (",'Ref input'!E102)-1),"")</f>
        <v>Brandon Schwab</v>
      </c>
      <c r="G102" s="9" t="str">
        <f>IF(A102="","",IF('Score input'!E102&gt;'Score input'!C102,"1","2"))</f>
        <v>1</v>
      </c>
      <c r="H102" s="9">
        <f>IF('Score input'!C102="","",'Score input'!C102)</f>
        <v>109</v>
      </c>
      <c r="I102" s="9">
        <f>IF('Score input'!E102="","",'Score input'!E102)</f>
        <v>114</v>
      </c>
      <c r="J102" s="9" t="str">
        <f>IF('Players input'!A102="","",'Players input'!A102)</f>
        <v>Jayson Tatum</v>
      </c>
      <c r="K102" s="9" t="str">
        <f>IF('Players input'!B102="","",'Players input'!B102)</f>
        <v>Jrue Holiday</v>
      </c>
      <c r="L102" s="9" t="str">
        <f>IF('Players input'!C102="","",'Players input'!C102)</f>
        <v>Jaylen Brown</v>
      </c>
      <c r="M102" s="9" t="str">
        <f>IF('Players input'!D102="","",'Players input'!D102)</f>
        <v>Al Horford</v>
      </c>
      <c r="N102" s="9" t="str">
        <f>IF('Players input'!E102="","",'Players input'!E102)</f>
        <v>Kristaps Porziņģis</v>
      </c>
      <c r="O102" s="9" t="str">
        <f>IF('Players input'!F102="","",'Players input'!F102)</f>
        <v>Jaden McDaniels</v>
      </c>
      <c r="P102" s="9" t="str">
        <f>IF('Players input'!G102="","",'Players input'!G102)</f>
        <v>Rudy Gobert</v>
      </c>
      <c r="Q102" s="9" t="str">
        <f>IF('Players input'!H102="","",'Players input'!H102)</f>
        <v>Anthony Edwards</v>
      </c>
      <c r="R102" s="9" t="str">
        <f>IF('Players input'!I102="","",'Players input'!I102)</f>
        <v>Mike Conley</v>
      </c>
      <c r="S102" s="9" t="str">
        <f>IF('Players input'!J102="","",'Players input'!J102)</f>
        <v>Karl-Anthony Towns</v>
      </c>
      <c r="T102" s="25">
        <f>IFERROR('Players input'!$K102/'Players input'!$L102,"")</f>
        <v>1.25</v>
      </c>
      <c r="U102" s="25" t="str">
        <f>IF('Players input'!$M102="","",'Players input'!$M102)</f>
        <v>11</v>
      </c>
      <c r="V102" s="25" t="str">
        <f>IF('Players input'!$N102="","",'Players input'!$N102)</f>
        <v>26</v>
      </c>
      <c r="W102" s="25">
        <f>IFERROR('Players input'!$K102/'Players input'!$O102,"")</f>
        <v>0.55555555555555558</v>
      </c>
      <c r="X102" s="25">
        <f>IFERROR('Players input'!$P102/'Players input'!$Q102,"")</f>
        <v>1.1304347826086956</v>
      </c>
      <c r="Y102" s="25" t="str">
        <f>IF('Players input'!$R102="","",'Players input'!$R102)</f>
        <v>6</v>
      </c>
      <c r="Z102" s="25" t="str">
        <f>IF('Players input'!$S102="","",'Players input'!$S102)</f>
        <v>13</v>
      </c>
      <c r="AA102" s="25">
        <f>IFERROR('Players input'!$P102/'Players input'!$T102,"")</f>
        <v>0.59090909090909094</v>
      </c>
    </row>
    <row r="103" spans="1:27" x14ac:dyDescent="0.25">
      <c r="A103" s="4">
        <f>IF('Ref input'!A103="","",'Ref input'!A103)</f>
        <v>45236</v>
      </c>
      <c r="B103" s="1" t="str">
        <f>IFERROR(LEFT('Ref input'!B103, SEARCH(" @",'Ref input'!B103)-1),"")</f>
        <v>Atlanta</v>
      </c>
      <c r="C103" s="1" t="str">
        <f>IFERROR(TRIM(RIGHT('Ref input'!B103,LEN('Ref input'!B103)-SEARCH("@ ",'Ref input'!B103))),"")</f>
        <v>Oklahoma City</v>
      </c>
      <c r="D103" s="1" t="str">
        <f>IFERROR(LEFT('Ref input'!C103, SEARCH(" (",'Ref input'!C103)-1),"")</f>
        <v>Tre Maddox</v>
      </c>
      <c r="E103" s="1" t="str">
        <f>IFERROR(LEFT('Ref input'!D103, SEARCH(" (",'Ref input'!D103)-1),"")</f>
        <v>Tom Washington</v>
      </c>
      <c r="F103" s="1" t="str">
        <f>IFERROR(LEFT('Ref input'!E103, SEARCH(" (",'Ref input'!E103)-1),"")</f>
        <v>Mousa Dagher</v>
      </c>
      <c r="G103" s="9" t="str">
        <f>IF(A103="","",IF('Score input'!E103&gt;'Score input'!C103,"1","2"))</f>
        <v>1</v>
      </c>
      <c r="H103" s="9">
        <f>IF('Score input'!C103="","",'Score input'!C103)</f>
        <v>117</v>
      </c>
      <c r="I103" s="9">
        <f>IF('Score input'!E103="","",'Score input'!E103)</f>
        <v>126</v>
      </c>
      <c r="J103" s="9" t="str">
        <f>IF('Players input'!A103="","",'Players input'!A103)</f>
        <v>Trae Young</v>
      </c>
      <c r="K103" s="9" t="str">
        <f>IF('Players input'!B103="","",'Players input'!B103)</f>
        <v>Jalen Johnson</v>
      </c>
      <c r="L103" s="9" t="str">
        <f>IF('Players input'!C103="","",'Players input'!C103)</f>
        <v>Dejounte Murray</v>
      </c>
      <c r="M103" s="9" t="str">
        <f>IF('Players input'!D103="","",'Players input'!D103)</f>
        <v>De'Andre Hunter</v>
      </c>
      <c r="N103" s="9" t="str">
        <f>IF('Players input'!E103="","",'Players input'!E103)</f>
        <v>Clint Capela</v>
      </c>
      <c r="O103" s="9" t="str">
        <f>IF('Players input'!F103="","",'Players input'!F103)</f>
        <v>Shai Gilgeous-Alexander</v>
      </c>
      <c r="P103" s="9" t="str">
        <f>IF('Players input'!G103="","",'Players input'!G103)</f>
        <v>Jalen Williams</v>
      </c>
      <c r="Q103" s="9" t="str">
        <f>IF('Players input'!H103="","",'Players input'!H103)</f>
        <v>Chet Holmgren</v>
      </c>
      <c r="R103" s="9" t="str">
        <f>IF('Players input'!I103="","",'Players input'!I103)</f>
        <v>Luguentz Dort</v>
      </c>
      <c r="S103" s="9" t="str">
        <f>IF('Players input'!J103="","",'Players input'!J103)</f>
        <v>Josh Giddey</v>
      </c>
      <c r="T103" s="25">
        <f>IFERROR('Players input'!$K103/'Players input'!$L103,"")</f>
        <v>1.8</v>
      </c>
      <c r="U103" s="25" t="str">
        <f>IF('Players input'!$M103="","",'Players input'!$M103)</f>
        <v>25</v>
      </c>
      <c r="V103" s="25" t="str">
        <f>IF('Players input'!$N103="","",'Players input'!$N103)</f>
        <v>27</v>
      </c>
      <c r="W103" s="25">
        <f>IFERROR('Players input'!$K103/'Players input'!$O103,"")</f>
        <v>0.71052631578947367</v>
      </c>
      <c r="X103" s="25">
        <f>IFERROR('Players input'!$P103/'Players input'!$Q103,"")</f>
        <v>2.0769230769230771</v>
      </c>
      <c r="Y103" s="25" t="str">
        <f>IF('Players input'!$R103="","",'Players input'!$R103)</f>
        <v>11</v>
      </c>
      <c r="Z103" s="25" t="str">
        <f>IF('Players input'!$S103="","",'Players input'!$S103)</f>
        <v>22</v>
      </c>
      <c r="AA103" s="25">
        <f>IFERROR('Players input'!$P103/'Players input'!$T103,"")</f>
        <v>0.6</v>
      </c>
    </row>
    <row r="104" spans="1:27" x14ac:dyDescent="0.25">
      <c r="A104" s="4">
        <f>IF('Ref input'!A104="","",'Ref input'!A104)</f>
        <v>45236</v>
      </c>
      <c r="B104" s="1" t="str">
        <f>IFERROR(LEFT('Ref input'!B104, SEARCH(" @",'Ref input'!B104)-1),"")</f>
        <v>New Orleans</v>
      </c>
      <c r="C104" s="1" t="str">
        <f>IFERROR(TRIM(RIGHT('Ref input'!B104,LEN('Ref input'!B104)-SEARCH("@ ",'Ref input'!B104))),"")</f>
        <v>Denver</v>
      </c>
      <c r="D104" s="1" t="str">
        <f>IFERROR(LEFT('Ref input'!C104, SEARCH(" (",'Ref input'!C104)-1),"")</f>
        <v>Sean Wright</v>
      </c>
      <c r="E104" s="1" t="str">
        <f>IFERROR(LEFT('Ref input'!D104, SEARCH(" (",'Ref input'!D104)-1),"")</f>
        <v>Jacyn Goble</v>
      </c>
      <c r="F104" s="1" t="str">
        <f>IFERROR(LEFT('Ref input'!E104, SEARCH(" (",'Ref input'!E104)-1),"")</f>
        <v>Dannica Mosher</v>
      </c>
      <c r="G104" s="9" t="str">
        <f>IF(A104="","",IF('Score input'!E104&gt;'Score input'!C104,"1","2"))</f>
        <v>1</v>
      </c>
      <c r="H104" s="9">
        <f>IF('Score input'!C104="","",'Score input'!C104)</f>
        <v>116</v>
      </c>
      <c r="I104" s="9">
        <f>IF('Score input'!E104="","",'Score input'!E104)</f>
        <v>134</v>
      </c>
      <c r="J104" s="9" t="str">
        <f>IF('Players input'!A104="","",'Players input'!A104)</f>
        <v>Jordan Hawkins</v>
      </c>
      <c r="K104" s="9" t="str">
        <f>IF('Players input'!B104="","",'Players input'!B104)</f>
        <v>Zion Williamson</v>
      </c>
      <c r="L104" s="9" t="str">
        <f>IF('Players input'!C104="","",'Players input'!C104)</f>
        <v>Brandon Ingram</v>
      </c>
      <c r="M104" s="9" t="str">
        <f>IF('Players input'!D104="","",'Players input'!D104)</f>
        <v>Herbert Jones</v>
      </c>
      <c r="N104" s="9" t="str">
        <f>IF('Players input'!E104="","",'Players input'!E104)</f>
        <v>Jonas Valančiūnas</v>
      </c>
      <c r="O104" s="9" t="str">
        <f>IF('Players input'!F104="","",'Players input'!F104)</f>
        <v>Nikola Jokić</v>
      </c>
      <c r="P104" s="9" t="str">
        <f>IF('Players input'!G104="","",'Players input'!G104)</f>
        <v>Aaron Gordon</v>
      </c>
      <c r="Q104" s="9" t="str">
        <f>IF('Players input'!H104="","",'Players input'!H104)</f>
        <v>Kentavious Caldwell-Pope</v>
      </c>
      <c r="R104" s="9" t="str">
        <f>IF('Players input'!I104="","",'Players input'!I104)</f>
        <v>Michael Porter Jr.</v>
      </c>
      <c r="S104" s="9" t="str">
        <f>IF('Players input'!J104="","",'Players input'!J104)</f>
        <v>Reggie Jackson</v>
      </c>
      <c r="T104" s="25">
        <f>IFERROR('Players input'!$K104/'Players input'!$L104,"")</f>
        <v>1.8461538461538463</v>
      </c>
      <c r="U104" s="25" t="str">
        <f>IF('Players input'!$M104="","",'Players input'!$M104)</f>
        <v>8</v>
      </c>
      <c r="V104" s="25" t="str">
        <f>IF('Players input'!$N104="","",'Players input'!$N104)</f>
        <v>13</v>
      </c>
      <c r="W104" s="25">
        <f>IFERROR('Players input'!$K104/'Players input'!$O104,"")</f>
        <v>0.53333333333333333</v>
      </c>
      <c r="X104" s="25">
        <f>IFERROR('Players input'!$P104/'Players input'!$Q104,"")</f>
        <v>4.1111111111111107</v>
      </c>
      <c r="Y104" s="25" t="str">
        <f>IF('Players input'!$R104="","",'Players input'!$R104)</f>
        <v>11</v>
      </c>
      <c r="Z104" s="25" t="str">
        <f>IF('Players input'!$S104="","",'Players input'!$S104)</f>
        <v>17</v>
      </c>
      <c r="AA104" s="25">
        <f>IFERROR('Players input'!$P104/'Players input'!$T104,"")</f>
        <v>0.72549019607843135</v>
      </c>
    </row>
    <row r="105" spans="1:27" x14ac:dyDescent="0.25">
      <c r="A105" s="4">
        <f>IF('Ref input'!A105="","",'Ref input'!A105)</f>
        <v>45238</v>
      </c>
      <c r="B105" s="1" t="str">
        <f>IFERROR(LEFT('Ref input'!B105, SEARCH(" @",'Ref input'!B105)-1),"")</f>
        <v>Washington</v>
      </c>
      <c r="C105" s="1" t="str">
        <f>IFERROR(TRIM(RIGHT('Ref input'!B105,LEN('Ref input'!B105)-SEARCH("@ ",'Ref input'!B105))),"")</f>
        <v>Charlotte</v>
      </c>
      <c r="D105" s="1" t="str">
        <f>IFERROR(LEFT('Ref input'!C105, SEARCH(" (",'Ref input'!C105)-1),"")</f>
        <v>Scott Foster</v>
      </c>
      <c r="E105" s="1" t="str">
        <f>IFERROR(LEFT('Ref input'!D105, SEARCH(" (",'Ref input'!D105)-1),"")</f>
        <v>John Butler</v>
      </c>
      <c r="F105" s="1" t="str">
        <f>IFERROR(LEFT('Ref input'!E105, SEARCH(" (",'Ref input'!E105)-1),"")</f>
        <v>Pat OConnell</v>
      </c>
      <c r="G105" s="9" t="str">
        <f>IF(A105="","",IF('Score input'!E105&gt;'Score input'!C105,"1","2"))</f>
        <v>2</v>
      </c>
      <c r="H105" s="9">
        <f>IF('Score input'!C105="","",'Score input'!C105)</f>
        <v>132</v>
      </c>
      <c r="I105" s="9">
        <f>IF('Score input'!E105="","",'Score input'!E105)</f>
        <v>116</v>
      </c>
      <c r="J105" s="9" t="str">
        <f>IF('Players input'!A105="","",'Players input'!A105)</f>
        <v>Kyle Kuzma</v>
      </c>
      <c r="K105" s="9" t="str">
        <f>IF('Players input'!B105="","",'Players input'!B105)</f>
        <v>Deni Avdija</v>
      </c>
      <c r="L105" s="9" t="str">
        <f>IF('Players input'!C105="","",'Players input'!C105)</f>
        <v>Jordan Poole</v>
      </c>
      <c r="M105" s="9" t="str">
        <f>IF('Players input'!D105="","",'Players input'!D105)</f>
        <v>Tyus Jones</v>
      </c>
      <c r="N105" s="9" t="str">
        <f>IF('Players input'!E105="","",'Players input'!E105)</f>
        <v>Daniel Gafford</v>
      </c>
      <c r="O105" s="9" t="str">
        <f>IF('Players input'!F105="","",'Players input'!F105)</f>
        <v>LaMelo Ball</v>
      </c>
      <c r="P105" s="9" t="str">
        <f>IF('Players input'!G105="","",'Players input'!G105)</f>
        <v>P.J. Washington</v>
      </c>
      <c r="Q105" s="9" t="str">
        <f>IF('Players input'!H105="","",'Players input'!H105)</f>
        <v>Gordon Hayward</v>
      </c>
      <c r="R105" s="9" t="str">
        <f>IF('Players input'!I105="","",'Players input'!I105)</f>
        <v>Brandon Miller</v>
      </c>
      <c r="S105" s="9" t="str">
        <f>IF('Players input'!J105="","",'Players input'!J105)</f>
        <v>Mark Williams</v>
      </c>
      <c r="T105" s="25">
        <f>IFERROR('Players input'!$K105/'Players input'!$L105,"")</f>
        <v>2.6</v>
      </c>
      <c r="U105" s="25" t="str">
        <f>IF('Players input'!$M105="","",'Players input'!$M105)</f>
        <v>13</v>
      </c>
      <c r="V105" s="25" t="str">
        <f>IF('Players input'!$N105="","",'Players input'!$N105)</f>
        <v>20</v>
      </c>
      <c r="W105" s="25">
        <f>IFERROR('Players input'!$K105/'Players input'!$O105,"")</f>
        <v>0.55319148936170215</v>
      </c>
      <c r="X105" s="25">
        <f>IFERROR('Players input'!$P105/'Players input'!$Q105,"")</f>
        <v>0.85</v>
      </c>
      <c r="Y105" s="25" t="str">
        <f>IF('Players input'!$R105="","",'Players input'!$R105)</f>
        <v>11</v>
      </c>
      <c r="Z105" s="25" t="str">
        <f>IF('Players input'!$S105="","",'Players input'!$S105)</f>
        <v>26</v>
      </c>
      <c r="AA105" s="25">
        <f>IFERROR('Players input'!$P105/'Players input'!$T105,"")</f>
        <v>0.41463414634146339</v>
      </c>
    </row>
    <row r="106" spans="1:27" x14ac:dyDescent="0.25">
      <c r="A106" s="4">
        <f>IF('Ref input'!A106="","",'Ref input'!A106)</f>
        <v>45238</v>
      </c>
      <c r="B106" s="1" t="str">
        <f>IFERROR(LEFT('Ref input'!B106, SEARCH(" @",'Ref input'!B106)-1),"")</f>
        <v>Utah</v>
      </c>
      <c r="C106" s="1" t="str">
        <f>IFERROR(TRIM(RIGHT('Ref input'!B106,LEN('Ref input'!B106)-SEARCH("@ ",'Ref input'!B106))),"")</f>
        <v>Indiana</v>
      </c>
      <c r="D106" s="1" t="str">
        <f>IFERROR(LEFT('Ref input'!C106, SEARCH(" (",'Ref input'!C106)-1),"")</f>
        <v>Gediminas Petraitis</v>
      </c>
      <c r="E106" s="1" t="str">
        <f>IFERROR(LEFT('Ref input'!D106, SEARCH(" (",'Ref input'!D106)-1),"")</f>
        <v>Sean Corbin</v>
      </c>
      <c r="F106" s="1" t="str">
        <f>IFERROR(LEFT('Ref input'!E106, SEARCH(" (",'Ref input'!E106)-1),"")</f>
        <v>Brandon Adair</v>
      </c>
      <c r="G106" s="9" t="str">
        <f>IF(A106="","",IF('Score input'!E106&gt;'Score input'!C106,"1","2"))</f>
        <v>1</v>
      </c>
      <c r="H106" s="9">
        <f>IF('Score input'!C106="","",'Score input'!C106)</f>
        <v>118</v>
      </c>
      <c r="I106" s="9">
        <f>IF('Score input'!E106="","",'Score input'!E106)</f>
        <v>134</v>
      </c>
      <c r="J106" s="9" t="str">
        <f>IF('Players input'!A106="","",'Players input'!A106)</f>
        <v>Lauri Markkanen</v>
      </c>
      <c r="K106" s="9" t="str">
        <f>IF('Players input'!B106="","",'Players input'!B106)</f>
        <v>Jordan Clarkson</v>
      </c>
      <c r="L106" s="9" t="str">
        <f>IF('Players input'!C106="","",'Players input'!C106)</f>
        <v>Keyonte George</v>
      </c>
      <c r="M106" s="9" t="str">
        <f>IF('Players input'!D106="","",'Players input'!D106)</f>
        <v>John Collins</v>
      </c>
      <c r="N106" s="9" t="str">
        <f>IF('Players input'!E106="","",'Players input'!E106)</f>
        <v>Ochai Agbaji</v>
      </c>
      <c r="O106" s="9" t="str">
        <f>IF('Players input'!F106="","",'Players input'!F106)</f>
        <v>Bennedict Mathurin</v>
      </c>
      <c r="P106" s="9" t="str">
        <f>IF('Players input'!G106="","",'Players input'!G106)</f>
        <v>Bruce Brown</v>
      </c>
      <c r="Q106" s="9" t="str">
        <f>IF('Players input'!H106="","",'Players input'!H106)</f>
        <v>Tyrese Haliburton</v>
      </c>
      <c r="R106" s="9" t="str">
        <f>IF('Players input'!I106="","",'Players input'!I106)</f>
        <v>Myles Turner</v>
      </c>
      <c r="S106" s="9" t="str">
        <f>IF('Players input'!J106="","",'Players input'!J106)</f>
        <v>Obi Toppin</v>
      </c>
      <c r="T106" s="25">
        <f>IFERROR('Players input'!$K106/'Players input'!$L106,"")</f>
        <v>1.2380952380952381</v>
      </c>
      <c r="U106" s="25" t="str">
        <f>IF('Players input'!$M106="","",'Players input'!$M106)</f>
        <v>16</v>
      </c>
      <c r="V106" s="25" t="str">
        <f>IF('Players input'!$N106="","",'Players input'!$N106)</f>
        <v>17</v>
      </c>
      <c r="W106" s="25">
        <f>IFERROR('Players input'!$K106/'Players input'!$O106,"")</f>
        <v>0.57777777777777772</v>
      </c>
      <c r="X106" s="25">
        <f>IFERROR('Players input'!$P106/'Players input'!$Q106,"")</f>
        <v>2.3636363636363638</v>
      </c>
      <c r="Y106" s="25" t="str">
        <f>IF('Players input'!$R106="","",'Players input'!$R106)</f>
        <v>14</v>
      </c>
      <c r="Z106" s="25" t="str">
        <f>IF('Players input'!$S106="","",'Players input'!$S106)</f>
        <v>17</v>
      </c>
      <c r="AA106" s="25">
        <f>IFERROR('Players input'!$P106/'Players input'!$T106,"")</f>
        <v>0.5</v>
      </c>
    </row>
    <row r="107" spans="1:27" x14ac:dyDescent="0.25">
      <c r="A107" s="4">
        <f>IF('Ref input'!A107="","",'Ref input'!A107)</f>
        <v>45238</v>
      </c>
      <c r="B107" s="1" t="str">
        <f>IFERROR(LEFT('Ref input'!B107, SEARCH(" @",'Ref input'!B107)-1),"")</f>
        <v>Boston</v>
      </c>
      <c r="C107" s="1" t="str">
        <f>IFERROR(TRIM(RIGHT('Ref input'!B107,LEN('Ref input'!B107)-SEARCH("@ ",'Ref input'!B107))),"")</f>
        <v>Philadelphia</v>
      </c>
      <c r="D107" s="1" t="str">
        <f>IFERROR(LEFT('Ref input'!C107, SEARCH(" (",'Ref input'!C107)-1),"")</f>
        <v>James Williams</v>
      </c>
      <c r="E107" s="1" t="str">
        <f>IFERROR(LEFT('Ref input'!D107, SEARCH(" (",'Ref input'!D107)-1),"")</f>
        <v>Lauren Holtkamp</v>
      </c>
      <c r="F107" s="1" t="str">
        <f>IFERROR(LEFT('Ref input'!E107, SEARCH(" (",'Ref input'!E107)-1),"")</f>
        <v>Dedric Taylor</v>
      </c>
      <c r="G107" s="9" t="str">
        <f>IF(A107="","",IF('Score input'!E107&gt;'Score input'!C107,"1","2"))</f>
        <v>1</v>
      </c>
      <c r="H107" s="9">
        <f>IF('Score input'!C107="","",'Score input'!C107)</f>
        <v>103</v>
      </c>
      <c r="I107" s="9">
        <f>IF('Score input'!E107="","",'Score input'!E107)</f>
        <v>106</v>
      </c>
      <c r="J107" s="9" t="str">
        <f>IF('Players input'!A107="","",'Players input'!A107)</f>
        <v>Derrick White</v>
      </c>
      <c r="K107" s="9" t="str">
        <f>IF('Players input'!B107="","",'Players input'!B107)</f>
        <v>Jayson Tatum</v>
      </c>
      <c r="L107" s="9" t="str">
        <f>IF('Players input'!C107="","",'Players input'!C107)</f>
        <v>Jaylen Brown</v>
      </c>
      <c r="M107" s="9" t="str">
        <f>IF('Players input'!D107="","",'Players input'!D107)</f>
        <v>Jrue Holiday</v>
      </c>
      <c r="N107" s="9" t="str">
        <f>IF('Players input'!E107="","",'Players input'!E107)</f>
        <v>Kristaps Porziņģis</v>
      </c>
      <c r="O107" s="9" t="str">
        <f>IF('Players input'!F107="","",'Players input'!F107)</f>
        <v>Tyrese Maxey</v>
      </c>
      <c r="P107" s="9" t="str">
        <f>IF('Players input'!G107="","",'Players input'!G107)</f>
        <v>Tobias Harris</v>
      </c>
      <c r="Q107" s="9" t="str">
        <f>IF('Players input'!H107="","",'Players input'!H107)</f>
        <v>Joel Embiid</v>
      </c>
      <c r="R107" s="9" t="str">
        <f>IF('Players input'!I107="","",'Players input'!I107)</f>
        <v>De'Anthony Melton</v>
      </c>
      <c r="S107" s="9" t="str">
        <f>IF('Players input'!J107="","",'Players input'!J107)</f>
        <v>Kelly Oubre Jr.</v>
      </c>
      <c r="T107" s="25">
        <f>IFERROR('Players input'!$K107/'Players input'!$L107,"")</f>
        <v>2.3333333333333335</v>
      </c>
      <c r="U107" s="25" t="str">
        <f>IF('Players input'!$M107="","",'Players input'!$M107)</f>
        <v>9</v>
      </c>
      <c r="V107" s="25" t="str">
        <f>IF('Players input'!$N107="","",'Players input'!$N107)</f>
        <v>16</v>
      </c>
      <c r="W107" s="25">
        <f>IFERROR('Players input'!$K107/'Players input'!$O107,"")</f>
        <v>0.77777777777777779</v>
      </c>
      <c r="X107" s="25">
        <f>IFERROR('Players input'!$P107/'Players input'!$Q107,"")</f>
        <v>1.6666666666666667</v>
      </c>
      <c r="Y107" s="25" t="str">
        <f>IF('Players input'!$R107="","",'Players input'!$R107)</f>
        <v>12</v>
      </c>
      <c r="Z107" s="25" t="str">
        <f>IF('Players input'!$S107="","",'Players input'!$S107)</f>
        <v>13</v>
      </c>
      <c r="AA107" s="25">
        <f>IFERROR('Players input'!$P107/'Players input'!$T107,"")</f>
        <v>0.47619047619047616</v>
      </c>
    </row>
    <row r="108" spans="1:27" x14ac:dyDescent="0.25">
      <c r="A108" s="4">
        <f>IF('Ref input'!A108="","",'Ref input'!A108)</f>
        <v>45238</v>
      </c>
      <c r="B108" s="1" t="str">
        <f>IFERROR(LEFT('Ref input'!B108, SEARCH(" @",'Ref input'!B108)-1),"")</f>
        <v>LA Clippers</v>
      </c>
      <c r="C108" s="1" t="str">
        <f>IFERROR(TRIM(RIGHT('Ref input'!B108,LEN('Ref input'!B108)-SEARCH("@ ",'Ref input'!B108))),"")</f>
        <v>Brooklyn</v>
      </c>
      <c r="D108" s="1" t="str">
        <f>IFERROR(LEFT('Ref input'!C108, SEARCH(" (",'Ref input'!C108)-1),"")</f>
        <v>Ed Malloy</v>
      </c>
      <c r="E108" s="1" t="str">
        <f>IFERROR(LEFT('Ref input'!D108, SEARCH(" (",'Ref input'!D108)-1),"")</f>
        <v>Brian Forte</v>
      </c>
      <c r="F108" s="1" t="str">
        <f>IFERROR(LEFT('Ref input'!E108, SEARCH(" (",'Ref input'!E108)-1),"")</f>
        <v>Clare Aubry</v>
      </c>
      <c r="G108" s="9" t="str">
        <f>IF(A108="","",IF('Score input'!E108&gt;'Score input'!C108,"1","2"))</f>
        <v>1</v>
      </c>
      <c r="H108" s="9">
        <f>IF('Score input'!C108="","",'Score input'!C108)</f>
        <v>93</v>
      </c>
      <c r="I108" s="9">
        <f>IF('Score input'!E108="","",'Score input'!E108)</f>
        <v>100</v>
      </c>
      <c r="J108" s="9" t="str">
        <f>IF('Players input'!A108="","",'Players input'!A108)</f>
        <v>Paul George</v>
      </c>
      <c r="K108" s="9" t="str">
        <f>IF('Players input'!B108="","",'Players input'!B108)</f>
        <v>James Harden</v>
      </c>
      <c r="L108" s="9" t="str">
        <f>IF('Players input'!C108="","",'Players input'!C108)</f>
        <v>Kawhi Leonard</v>
      </c>
      <c r="M108" s="9" t="str">
        <f>IF('Players input'!D108="","",'Players input'!D108)</f>
        <v>Russell Westbrook</v>
      </c>
      <c r="N108" s="9" t="str">
        <f>IF('Players input'!E108="","",'Players input'!E108)</f>
        <v>Ivica Zubac</v>
      </c>
      <c r="O108" s="9" t="str">
        <f>IF('Players input'!F108="","",'Players input'!F108)</f>
        <v>Dorian Finney-Smith</v>
      </c>
      <c r="P108" s="9" t="str">
        <f>IF('Players input'!G108="","",'Players input'!G108)</f>
        <v>Mikal Bridges</v>
      </c>
      <c r="Q108" s="9" t="str">
        <f>IF('Players input'!H108="","",'Players input'!H108)</f>
        <v>Royce O'Neale</v>
      </c>
      <c r="R108" s="9" t="str">
        <f>IF('Players input'!I108="","",'Players input'!I108)</f>
        <v>Spencer Dinwiddie</v>
      </c>
      <c r="S108" s="9" t="str">
        <f>IF('Players input'!J108="","",'Players input'!J108)</f>
        <v>Cam Thomas</v>
      </c>
      <c r="T108" s="25">
        <f>IFERROR('Players input'!$K108/'Players input'!$L108,"")</f>
        <v>1.4666666666666666</v>
      </c>
      <c r="U108" s="25" t="str">
        <f>IF('Players input'!$M108="","",'Players input'!$M108)</f>
        <v>11</v>
      </c>
      <c r="V108" s="25" t="str">
        <f>IF('Players input'!$N108="","",'Players input'!$N108)</f>
        <v>13</v>
      </c>
      <c r="W108" s="25">
        <f>IFERROR('Players input'!$K108/'Players input'!$O108,"")</f>
        <v>0.61111111111111116</v>
      </c>
      <c r="X108" s="25">
        <f>IFERROR('Players input'!$P108/'Players input'!$Q108,"")</f>
        <v>1.5714285714285714</v>
      </c>
      <c r="Y108" s="25" t="str">
        <f>IF('Players input'!$R108="","",'Players input'!$R108)</f>
        <v>14</v>
      </c>
      <c r="Z108" s="25" t="str">
        <f>IF('Players input'!$S108="","",'Players input'!$S108)</f>
        <v>11</v>
      </c>
      <c r="AA108" s="25">
        <f>IFERROR('Players input'!$P108/'Players input'!$T108,"")</f>
        <v>0.59459459459459463</v>
      </c>
    </row>
    <row r="109" spans="1:27" x14ac:dyDescent="0.25">
      <c r="A109" s="4">
        <f>IF('Ref input'!A109="","",'Ref input'!A109)</f>
        <v>45238</v>
      </c>
      <c r="B109" s="1" t="str">
        <f>IFERROR(LEFT('Ref input'!B109, SEARCH(" @",'Ref input'!B109)-1),"")</f>
        <v>San Antonio</v>
      </c>
      <c r="C109" s="1" t="str">
        <f>IFERROR(TRIM(RIGHT('Ref input'!B109,LEN('Ref input'!B109)-SEARCH("@ ",'Ref input'!B109))),"")</f>
        <v>New York</v>
      </c>
      <c r="D109" s="1" t="str">
        <f>IFERROR(LEFT('Ref input'!C109, SEARCH(" (",'Ref input'!C109)-1),"")</f>
        <v>James Capers</v>
      </c>
      <c r="E109" s="1" t="str">
        <f>IFERROR(LEFT('Ref input'!D109, SEARCH(" (",'Ref input'!D109)-1),"")</f>
        <v>Nick Buchert</v>
      </c>
      <c r="F109" s="1" t="str">
        <f>IFERROR(LEFT('Ref input'!E109, SEARCH(" (",'Ref input'!E109)-1),"")</f>
        <v>Jenna Schroeder</v>
      </c>
      <c r="G109" s="9" t="str">
        <f>IF(A109="","",IF('Score input'!E109&gt;'Score input'!C109,"1","2"))</f>
        <v>1</v>
      </c>
      <c r="H109" s="9">
        <f>IF('Score input'!C109="","",'Score input'!C109)</f>
        <v>105</v>
      </c>
      <c r="I109" s="9">
        <f>IF('Score input'!E109="","",'Score input'!E109)</f>
        <v>126</v>
      </c>
      <c r="J109" s="9" t="str">
        <f>IF('Players input'!A109="","",'Players input'!A109)</f>
        <v>Keldon Johnson</v>
      </c>
      <c r="K109" s="9" t="str">
        <f>IF('Players input'!B109="","",'Players input'!B109)</f>
        <v>Victor Wembanyama</v>
      </c>
      <c r="L109" s="9" t="str">
        <f>IF('Players input'!C109="","",'Players input'!C109)</f>
        <v>Jeremy Sochan</v>
      </c>
      <c r="M109" s="9" t="str">
        <f>IF('Players input'!D109="","",'Players input'!D109)</f>
        <v>Zach Collins</v>
      </c>
      <c r="N109" s="9" t="str">
        <f>IF('Players input'!E109="","",'Players input'!E109)</f>
        <v>Malaki Branham</v>
      </c>
      <c r="O109" s="9" t="str">
        <f>IF('Players input'!F109="","",'Players input'!F109)</f>
        <v>Jalen Brunson</v>
      </c>
      <c r="P109" s="9" t="str">
        <f>IF('Players input'!G109="","",'Players input'!G109)</f>
        <v>RJ Barrett</v>
      </c>
      <c r="Q109" s="9" t="str">
        <f>IF('Players input'!H109="","",'Players input'!H109)</f>
        <v>Mitchell Robinson</v>
      </c>
      <c r="R109" s="9" t="str">
        <f>IF('Players input'!I109="","",'Players input'!I109)</f>
        <v>Julius Randle</v>
      </c>
      <c r="S109" s="9" t="str">
        <f>IF('Players input'!J109="","",'Players input'!J109)</f>
        <v>Quentin Grimes</v>
      </c>
      <c r="T109" s="25">
        <f>IFERROR('Players input'!$K109/'Players input'!$L109,"")</f>
        <v>2.3846153846153846</v>
      </c>
      <c r="U109" s="25" t="str">
        <f>IF('Players input'!$M109="","",'Players input'!$M109)</f>
        <v>11</v>
      </c>
      <c r="V109" s="25" t="str">
        <f>IF('Players input'!$N109="","",'Players input'!$N109)</f>
        <v>8</v>
      </c>
      <c r="W109" s="25">
        <f>IFERROR('Players input'!$K109/'Players input'!$O109,"")</f>
        <v>0.70454545454545459</v>
      </c>
      <c r="X109" s="25">
        <f>IFERROR('Players input'!$P109/'Players input'!$Q109,"")</f>
        <v>9.3333333333333339</v>
      </c>
      <c r="Y109" s="25" t="str">
        <f>IF('Players input'!$R109="","",'Players input'!$R109)</f>
        <v>13</v>
      </c>
      <c r="Z109" s="25" t="str">
        <f>IF('Players input'!$S109="","",'Players input'!$S109)</f>
        <v>15</v>
      </c>
      <c r="AA109" s="25">
        <f>IFERROR('Players input'!$P109/'Players input'!$T109,"")</f>
        <v>0.60869565217391308</v>
      </c>
    </row>
    <row r="110" spans="1:27" x14ac:dyDescent="0.25">
      <c r="A110" s="4">
        <f>IF('Ref input'!A110="","",'Ref input'!A110)</f>
        <v>45238</v>
      </c>
      <c r="B110" s="1" t="str">
        <f>IFERROR(LEFT('Ref input'!B110, SEARCH(" @",'Ref input'!B110)-1),"")</f>
        <v>Phoenix</v>
      </c>
      <c r="C110" s="1" t="str">
        <f>IFERROR(TRIM(RIGHT('Ref input'!B110,LEN('Ref input'!B110)-SEARCH("@ ",'Ref input'!B110))),"")</f>
        <v>Chicago</v>
      </c>
      <c r="D110" s="1" t="str">
        <f>IFERROR(LEFT('Ref input'!C110, SEARCH(" (",'Ref input'!C110)-1),"")</f>
        <v>Kevin Cutler</v>
      </c>
      <c r="E110" s="1" t="str">
        <f>IFERROR(LEFT('Ref input'!D110, SEARCH(" (",'Ref input'!D110)-1),"")</f>
        <v>JB DeRosa</v>
      </c>
      <c r="F110" s="1" t="str">
        <f>IFERROR(LEFT('Ref input'!E110, SEARCH(" (",'Ref input'!E110)-1),"")</f>
        <v>Sharae Mitchell</v>
      </c>
      <c r="G110" s="9" t="str">
        <f>IF(A110="","",IF('Score input'!E110&gt;'Score input'!C110,"1","2"))</f>
        <v>2</v>
      </c>
      <c r="H110" s="9">
        <f>IF('Score input'!C110="","",'Score input'!C110)</f>
        <v>116</v>
      </c>
      <c r="I110" s="9">
        <f>IF('Score input'!E110="","",'Score input'!E110)</f>
        <v>115</v>
      </c>
      <c r="J110" s="9" t="str">
        <f>IF('Players input'!A110="","",'Players input'!A110)</f>
        <v>Kevin Durant</v>
      </c>
      <c r="K110" s="9" t="str">
        <f>IF('Players input'!B110="","",'Players input'!B110)</f>
        <v>Jusuf Nurkić</v>
      </c>
      <c r="L110" s="9" t="str">
        <f>IF('Players input'!C110="","",'Players input'!C110)</f>
        <v>Grayson Allen</v>
      </c>
      <c r="M110" s="9" t="str">
        <f>IF('Players input'!D110="","",'Players input'!D110)</f>
        <v>Keita Bates-Diop</v>
      </c>
      <c r="N110" s="9" t="str">
        <f>IF('Players input'!E110="","",'Players input'!E110)</f>
        <v>Bradley Beal</v>
      </c>
      <c r="O110" s="9" t="str">
        <f>IF('Players input'!F110="","",'Players input'!F110)</f>
        <v>Nikola Vučević</v>
      </c>
      <c r="P110" s="9" t="str">
        <f>IF('Players input'!G110="","",'Players input'!G110)</f>
        <v>Zach LaVine</v>
      </c>
      <c r="Q110" s="9" t="str">
        <f>IF('Players input'!H110="","",'Players input'!H110)</f>
        <v>DeMar DeRozan</v>
      </c>
      <c r="R110" s="9" t="str">
        <f>IF('Players input'!I110="","",'Players input'!I110)</f>
        <v>Coby White</v>
      </c>
      <c r="S110" s="9" t="str">
        <f>IF('Players input'!J110="","",'Players input'!J110)</f>
        <v>Torrey Craig</v>
      </c>
      <c r="T110" s="25">
        <f>IFERROR('Players input'!$K110/'Players input'!$L110,"")</f>
        <v>1.5238095238095237</v>
      </c>
      <c r="U110" s="25" t="str">
        <f>IF('Players input'!$M110="","",'Players input'!$M110)</f>
        <v>13</v>
      </c>
      <c r="V110" s="25" t="str">
        <f>IF('Players input'!$N110="","",'Players input'!$N110)</f>
        <v>21</v>
      </c>
      <c r="W110" s="25">
        <f>IFERROR('Players input'!$K110/'Players input'!$O110,"")</f>
        <v>0.84210526315789469</v>
      </c>
      <c r="X110" s="25">
        <f>IFERROR('Players input'!$P110/'Players input'!$Q110,"")</f>
        <v>2.1428571428571428</v>
      </c>
      <c r="Y110" s="25" t="str">
        <f>IF('Players input'!$R110="","",'Players input'!$R110)</f>
        <v>9</v>
      </c>
      <c r="Z110" s="25" t="str">
        <f>IF('Players input'!$S110="","",'Players input'!$S110)</f>
        <v>17</v>
      </c>
      <c r="AA110" s="25">
        <f>IFERROR('Players input'!$P110/'Players input'!$T110,"")</f>
        <v>0.7142857142857143</v>
      </c>
    </row>
    <row r="111" spans="1:27" x14ac:dyDescent="0.25">
      <c r="A111" s="4">
        <f>IF('Ref input'!A111="","",'Ref input'!A111)</f>
        <v>45238</v>
      </c>
      <c r="B111" s="1" t="str">
        <f>IFERROR(LEFT('Ref input'!B111, SEARCH(" @",'Ref input'!B111)-1),"")</f>
        <v>L.A. Lakers</v>
      </c>
      <c r="C111" s="1" t="str">
        <f>IFERROR(TRIM(RIGHT('Ref input'!B111,LEN('Ref input'!B111)-SEARCH("@ ",'Ref input'!B111))),"")</f>
        <v>Houston</v>
      </c>
      <c r="D111" s="1" t="str">
        <f>IFERROR(LEFT('Ref input'!C111, SEARCH(" (",'Ref input'!C111)-1),"")</f>
        <v>Tre Maddox</v>
      </c>
      <c r="E111" s="1" t="str">
        <f>IFERROR(LEFT('Ref input'!D111, SEARCH(" (",'Ref input'!D111)-1),"")</f>
        <v>Ray Acosta</v>
      </c>
      <c r="F111" s="1" t="str">
        <f>IFERROR(LEFT('Ref input'!E111, SEARCH(" (",'Ref input'!E111)-1),"")</f>
        <v>Derrick Collins</v>
      </c>
      <c r="G111" s="9" t="str">
        <f>IF(A111="","",IF('Score input'!E111&gt;'Score input'!C111,"1","2"))</f>
        <v>1</v>
      </c>
      <c r="H111" s="9">
        <f>IF('Score input'!C111="","",'Score input'!C111)</f>
        <v>94</v>
      </c>
      <c r="I111" s="9">
        <f>IF('Score input'!E111="","",'Score input'!E111)</f>
        <v>128</v>
      </c>
      <c r="J111" s="9" t="str">
        <f>IF('Players input'!A111="","",'Players input'!A111)</f>
        <v>D'Angelo Russell</v>
      </c>
      <c r="K111" s="9" t="str">
        <f>IF('Players input'!B111="","",'Players input'!B111)</f>
        <v>LeBron James</v>
      </c>
      <c r="L111" s="9" t="str">
        <f>IF('Players input'!C111="","",'Players input'!C111)</f>
        <v>Taurean Prince</v>
      </c>
      <c r="M111" s="9" t="str">
        <f>IF('Players input'!D111="","",'Players input'!D111)</f>
        <v>Austin Reaves</v>
      </c>
      <c r="N111" s="9" t="str">
        <f>IF('Players input'!E111="","",'Players input'!E111)</f>
        <v>Christian Wood</v>
      </c>
      <c r="O111" s="9" t="str">
        <f>IF('Players input'!F111="","",'Players input'!F111)</f>
        <v>Fred VanVleet</v>
      </c>
      <c r="P111" s="9" t="str">
        <f>IF('Players input'!G111="","",'Players input'!G111)</f>
        <v>Jabari Smith Jr.</v>
      </c>
      <c r="Q111" s="9" t="str">
        <f>IF('Players input'!H111="","",'Players input'!H111)</f>
        <v>Alperen Şengün</v>
      </c>
      <c r="R111" s="9" t="str">
        <f>IF('Players input'!I111="","",'Players input'!I111)</f>
        <v>Dillon Brooks</v>
      </c>
      <c r="S111" s="9" t="str">
        <f>IF('Players input'!J111="","",'Players input'!J111)</f>
        <v>Jalen Green</v>
      </c>
      <c r="T111" s="25">
        <f>IFERROR('Players input'!$K111/'Players input'!$L111,"")</f>
        <v>2.2222222222222223</v>
      </c>
      <c r="U111" s="25" t="str">
        <f>IF('Players input'!$M111="","",'Players input'!$M111)</f>
        <v>5</v>
      </c>
      <c r="V111" s="25" t="str">
        <f>IF('Players input'!$N111="","",'Players input'!$N111)</f>
        <v>15</v>
      </c>
      <c r="W111" s="25">
        <f>IFERROR('Players input'!$K111/'Players input'!$O111,"")</f>
        <v>0.55555555555555558</v>
      </c>
      <c r="X111" s="25">
        <f>IFERROR('Players input'!$P111/'Players input'!$Q111,"")</f>
        <v>2.3636363636363638</v>
      </c>
      <c r="Y111" s="25" t="str">
        <f>IF('Players input'!$R111="","",'Players input'!$R111)</f>
        <v>14</v>
      </c>
      <c r="Z111" s="25" t="str">
        <f>IF('Players input'!$S111="","",'Players input'!$S111)</f>
        <v>12</v>
      </c>
      <c r="AA111" s="25">
        <f>IFERROR('Players input'!$P111/'Players input'!$T111,"")</f>
        <v>0.50980392156862742</v>
      </c>
    </row>
    <row r="112" spans="1:27" x14ac:dyDescent="0.25">
      <c r="A112" s="4">
        <f>IF('Ref input'!A112="","",'Ref input'!A112)</f>
        <v>45238</v>
      </c>
      <c r="B112" s="1" t="str">
        <f>IFERROR(LEFT('Ref input'!B112, SEARCH(" @",'Ref input'!B112)-1),"")</f>
        <v>Miami</v>
      </c>
      <c r="C112" s="1" t="str">
        <f>IFERROR(TRIM(RIGHT('Ref input'!B112,LEN('Ref input'!B112)-SEARCH("@ ",'Ref input'!B112))),"")</f>
        <v>Memphis</v>
      </c>
      <c r="D112" s="1" t="str">
        <f>IFERROR(LEFT('Ref input'!C112, SEARCH(" (",'Ref input'!C112)-1),"")</f>
        <v>Mark Lindsay</v>
      </c>
      <c r="E112" s="1" t="str">
        <f>IFERROR(LEFT('Ref input'!D112, SEARCH(" (",'Ref input'!D112)-1),"")</f>
        <v>Justin Van Duyne</v>
      </c>
      <c r="F112" s="1" t="str">
        <f>IFERROR(LEFT('Ref input'!E112, SEARCH(" (",'Ref input'!E112)-1),"")</f>
        <v>Tyler Mirkovich</v>
      </c>
      <c r="G112" s="9" t="str">
        <f>IF(A112="","",IF('Score input'!E112&gt;'Score input'!C112,"1","2"))</f>
        <v>2</v>
      </c>
      <c r="H112" s="9">
        <f>IF('Score input'!C112="","",'Score input'!C112)</f>
        <v>108</v>
      </c>
      <c r="I112" s="9">
        <f>IF('Score input'!E112="","",'Score input'!E112)</f>
        <v>102</v>
      </c>
      <c r="J112" s="9" t="str">
        <f>IF('Players input'!A112="","",'Players input'!A112)</f>
        <v>Bam Adebayo</v>
      </c>
      <c r="K112" s="9" t="str">
        <f>IF('Players input'!B112="","",'Players input'!B112)</f>
        <v>Kyle Lowry</v>
      </c>
      <c r="L112" s="9" t="str">
        <f>IF('Players input'!C112="","",'Players input'!C112)</f>
        <v>Jimmy Butler</v>
      </c>
      <c r="M112" s="9" t="str">
        <f>IF('Players input'!D112="","",'Players input'!D112)</f>
        <v>Haywood Highsmith</v>
      </c>
      <c r="N112" s="9" t="str">
        <f>IF('Players input'!E112="","",'Players input'!E112)</f>
        <v>Tyler Herro</v>
      </c>
      <c r="O112" s="9" t="str">
        <f>IF('Players input'!F112="","",'Players input'!F112)</f>
        <v>Desmond Bane</v>
      </c>
      <c r="P112" s="9" t="str">
        <f>IF('Players input'!G112="","",'Players input'!G112)</f>
        <v>Jaren Jackson Jr.</v>
      </c>
      <c r="Q112" s="9" t="str">
        <f>IF('Players input'!H112="","",'Players input'!H112)</f>
        <v>Marcus Smart</v>
      </c>
      <c r="R112" s="9" t="str">
        <f>IF('Players input'!I112="","",'Players input'!I112)</f>
        <v>Bismack Biyombo</v>
      </c>
      <c r="S112" s="9" t="str">
        <f>IF('Players input'!J112="","",'Players input'!J112)</f>
        <v>Ziaire Williams</v>
      </c>
      <c r="T112" s="25">
        <f>IFERROR('Players input'!$K112/'Players input'!$L112,"")</f>
        <v>1.1578947368421053</v>
      </c>
      <c r="U112" s="25" t="str">
        <f>IF('Players input'!$M112="","",'Players input'!$M112)</f>
        <v>9</v>
      </c>
      <c r="V112" s="25" t="str">
        <f>IF('Players input'!$N112="","",'Players input'!$N112)</f>
        <v>27</v>
      </c>
      <c r="W112" s="25">
        <f>IFERROR('Players input'!$K112/'Players input'!$O112,"")</f>
        <v>0.62857142857142856</v>
      </c>
      <c r="X112" s="25">
        <f>IFERROR('Players input'!$P112/'Players input'!$Q112,"")</f>
        <v>1.5384615384615385</v>
      </c>
      <c r="Y112" s="25" t="str">
        <f>IF('Players input'!$R112="","",'Players input'!$R112)</f>
        <v>13</v>
      </c>
      <c r="Z112" s="25" t="str">
        <f>IF('Players input'!$S112="","",'Players input'!$S112)</f>
        <v>21</v>
      </c>
      <c r="AA112" s="25">
        <f>IFERROR('Players input'!$P112/'Players input'!$T112,"")</f>
        <v>0.5714285714285714</v>
      </c>
    </row>
    <row r="113" spans="1:27" x14ac:dyDescent="0.25">
      <c r="A113" s="4">
        <f>IF('Ref input'!A113="","",'Ref input'!A113)</f>
        <v>45238</v>
      </c>
      <c r="B113" s="1" t="str">
        <f>IFERROR(LEFT('Ref input'!B113, SEARCH(" @",'Ref input'!B113)-1),"")</f>
        <v>Detroit</v>
      </c>
      <c r="C113" s="1" t="str">
        <f>IFERROR(TRIM(RIGHT('Ref input'!B113,LEN('Ref input'!B113)-SEARCH("@ ",'Ref input'!B113))),"")</f>
        <v>Milwaukee</v>
      </c>
      <c r="D113" s="1" t="str">
        <f>IFERROR(LEFT('Ref input'!C113, SEARCH(" (",'Ref input'!C113)-1),"")</f>
        <v>Rodney Mott</v>
      </c>
      <c r="E113" s="1" t="str">
        <f>IFERROR(LEFT('Ref input'!D113, SEARCH(" (",'Ref input'!D113)-1),"")</f>
        <v>Mitchell Ervin</v>
      </c>
      <c r="F113" s="1" t="str">
        <f>IFERROR(LEFT('Ref input'!E113, SEARCH(" (",'Ref input'!E113)-1),"")</f>
        <v>Scott Twardoski</v>
      </c>
      <c r="G113" s="9" t="str">
        <f>IF(A113="","",IF('Score input'!E113&gt;'Score input'!C113,"1","2"))</f>
        <v>1</v>
      </c>
      <c r="H113" s="9">
        <f>IF('Score input'!C113="","",'Score input'!C113)</f>
        <v>118</v>
      </c>
      <c r="I113" s="9">
        <f>IF('Score input'!E113="","",'Score input'!E113)</f>
        <v>120</v>
      </c>
      <c r="J113" s="9" t="str">
        <f>IF('Players input'!A113="","",'Players input'!A113)</f>
        <v>Cade Cunningham</v>
      </c>
      <c r="K113" s="9" t="str">
        <f>IF('Players input'!B113="","",'Players input'!B113)</f>
        <v>Isaiah Stewart</v>
      </c>
      <c r="L113" s="9" t="str">
        <f>IF('Players input'!C113="","",'Players input'!C113)</f>
        <v>Ausar Thompson</v>
      </c>
      <c r="M113" s="9" t="str">
        <f>IF('Players input'!D113="","",'Players input'!D113)</f>
        <v>Killian Hayes</v>
      </c>
      <c r="N113" s="9" t="str">
        <f>IF('Players input'!E113="","",'Players input'!E113)</f>
        <v>Jalen Duren</v>
      </c>
      <c r="O113" s="9" t="str">
        <f>IF('Players input'!F113="","",'Players input'!F113)</f>
        <v>Jae Crowder</v>
      </c>
      <c r="P113" s="9" t="str">
        <f>IF('Players input'!G113="","",'Players input'!G113)</f>
        <v>Damian Lillard</v>
      </c>
      <c r="Q113" s="9" t="str">
        <f>IF('Players input'!H113="","",'Players input'!H113)</f>
        <v>Brook Lopez</v>
      </c>
      <c r="R113" s="9" t="str">
        <f>IF('Players input'!I113="","",'Players input'!I113)</f>
        <v>Malik Beasley</v>
      </c>
      <c r="S113" s="9" t="str">
        <f>IF('Players input'!J113="","",'Players input'!J113)</f>
        <v>Giannis Antetokounmpo</v>
      </c>
      <c r="T113" s="25">
        <f>IFERROR('Players input'!$K113/'Players input'!$L113,"")</f>
        <v>1.6470588235294117</v>
      </c>
      <c r="U113" s="25" t="str">
        <f>IF('Players input'!$M113="","",'Players input'!$M113)</f>
        <v>11</v>
      </c>
      <c r="V113" s="25" t="str">
        <f>IF('Players input'!$N113="","",'Players input'!$N113)</f>
        <v>15</v>
      </c>
      <c r="W113" s="25">
        <f>IFERROR('Players input'!$K113/'Players input'!$O113,"")</f>
        <v>0.58333333333333337</v>
      </c>
      <c r="X113" s="25">
        <f>IFERROR('Players input'!$P113/'Players input'!$Q113,"")</f>
        <v>1.9</v>
      </c>
      <c r="Y113" s="25" t="str">
        <f>IF('Players input'!$R113="","",'Players input'!$R113)</f>
        <v>5</v>
      </c>
      <c r="Z113" s="25" t="str">
        <f>IF('Players input'!$S113="","",'Players input'!$S113)</f>
        <v>27</v>
      </c>
      <c r="AA113" s="25">
        <f>IFERROR('Players input'!$P113/'Players input'!$T113,"")</f>
        <v>0.46341463414634149</v>
      </c>
    </row>
    <row r="114" spans="1:27" x14ac:dyDescent="0.25">
      <c r="A114" s="4">
        <f>IF('Ref input'!A114="","",'Ref input'!A114)</f>
        <v>45238</v>
      </c>
      <c r="B114" s="1" t="str">
        <f>IFERROR(LEFT('Ref input'!B114, SEARCH(" @",'Ref input'!B114)-1),"")</f>
        <v>New Orleans</v>
      </c>
      <c r="C114" s="1" t="str">
        <f>IFERROR(TRIM(RIGHT('Ref input'!B114,LEN('Ref input'!B114)-SEARCH("@ ",'Ref input'!B114))),"")</f>
        <v>Minnesota</v>
      </c>
      <c r="D114" s="1" t="str">
        <f>IFERROR(LEFT('Ref input'!C114, SEARCH(" (",'Ref input'!C114)-1),"")</f>
        <v>Curtis Blair</v>
      </c>
      <c r="E114" s="1" t="str">
        <f>IFERROR(LEFT('Ref input'!D114, SEARCH(" (",'Ref input'!D114)-1),"")</f>
        <v>Karl Lane</v>
      </c>
      <c r="F114" s="1" t="str">
        <f>IFERROR(LEFT('Ref input'!E114, SEARCH(" (",'Ref input'!E114)-1),"")</f>
        <v>Tyler Ricks</v>
      </c>
      <c r="G114" s="9" t="str">
        <f>IF(A114="","",IF('Score input'!E114&gt;'Score input'!C114,"1","2"))</f>
        <v>1</v>
      </c>
      <c r="H114" s="9">
        <f>IF('Score input'!C114="","",'Score input'!C114)</f>
        <v>101</v>
      </c>
      <c r="I114" s="9">
        <f>IF('Score input'!E114="","",'Score input'!E114)</f>
        <v>122</v>
      </c>
      <c r="J114" s="9" t="str">
        <f>IF('Players input'!A114="","",'Players input'!A114)</f>
        <v>Brandon Ingram</v>
      </c>
      <c r="K114" s="9" t="str">
        <f>IF('Players input'!B114="","",'Players input'!B114)</f>
        <v>Dyson Daniels</v>
      </c>
      <c r="L114" s="9" t="str">
        <f>IF('Players input'!C114="","",'Players input'!C114)</f>
        <v>Jordan Hawkins</v>
      </c>
      <c r="M114" s="9" t="str">
        <f>IF('Players input'!D114="","",'Players input'!D114)</f>
        <v>Jeremiah Robinson-Earl</v>
      </c>
      <c r="N114" s="9" t="str">
        <f>IF('Players input'!E114="","",'Players input'!E114)</f>
        <v>Jonas Valančiūnas</v>
      </c>
      <c r="O114" s="9" t="str">
        <f>IF('Players input'!F114="","",'Players input'!F114)</f>
        <v>Anthony Edwards</v>
      </c>
      <c r="P114" s="9" t="str">
        <f>IF('Players input'!G114="","",'Players input'!G114)</f>
        <v>Rudy Gobert</v>
      </c>
      <c r="Q114" s="9" t="str">
        <f>IF('Players input'!H114="","",'Players input'!H114)</f>
        <v>Karl-Anthony Towns</v>
      </c>
      <c r="R114" s="9" t="str">
        <f>IF('Players input'!I114="","",'Players input'!I114)</f>
        <v>Jaden McDaniels</v>
      </c>
      <c r="S114" s="9" t="str">
        <f>IF('Players input'!J114="","",'Players input'!J114)</f>
        <v>Mike Conley</v>
      </c>
      <c r="T114" s="25">
        <f>IFERROR('Players input'!$K114/'Players input'!$L114,"")</f>
        <v>1.3529411764705883</v>
      </c>
      <c r="U114" s="25" t="str">
        <f>IF('Players input'!$M114="","",'Players input'!$M114)</f>
        <v>11</v>
      </c>
      <c r="V114" s="25" t="str">
        <f>IF('Players input'!$N114="","",'Players input'!$N114)</f>
        <v>21</v>
      </c>
      <c r="W114" s="25">
        <f>IFERROR('Players input'!$K114/'Players input'!$O114,"")</f>
        <v>0.63888888888888884</v>
      </c>
      <c r="X114" s="25">
        <f>IFERROR('Players input'!$P114/'Players input'!$Q114,"")</f>
        <v>1.875</v>
      </c>
      <c r="Y114" s="25" t="str">
        <f>IF('Players input'!$R114="","",'Players input'!$R114)</f>
        <v>8</v>
      </c>
      <c r="Z114" s="25" t="str">
        <f>IF('Players input'!$S114="","",'Players input'!$S114)</f>
        <v>17</v>
      </c>
      <c r="AA114" s="25">
        <f>IFERROR('Players input'!$P114/'Players input'!$T114,"")</f>
        <v>0.66666666666666663</v>
      </c>
    </row>
    <row r="115" spans="1:27" x14ac:dyDescent="0.25">
      <c r="A115" s="4">
        <f>IF('Ref input'!A115="","",'Ref input'!A115)</f>
        <v>45238</v>
      </c>
      <c r="B115" s="1" t="str">
        <f>IFERROR(LEFT('Ref input'!B115, SEARCH(" @",'Ref input'!B115)-1),"")</f>
        <v>Cleveland</v>
      </c>
      <c r="C115" s="1" t="str">
        <f>IFERROR(TRIM(RIGHT('Ref input'!B115,LEN('Ref input'!B115)-SEARCH("@ ",'Ref input'!B115))),"")</f>
        <v>Oklahoma City</v>
      </c>
      <c r="D115" s="1" t="str">
        <f>IFERROR(LEFT('Ref input'!C115, SEARCH(" (",'Ref input'!C115)-1),"")</f>
        <v>Marc Davis</v>
      </c>
      <c r="E115" s="1" t="str">
        <f>IFERROR(LEFT('Ref input'!D115, SEARCH(" (",'Ref input'!D115)-1),"")</f>
        <v>CJ Washington</v>
      </c>
      <c r="F115" s="1" t="str">
        <f>IFERROR(LEFT('Ref input'!E115, SEARCH(" (",'Ref input'!E115)-1),"")</f>
        <v>Dannica Mosher</v>
      </c>
      <c r="G115" s="9" t="str">
        <f>IF(A115="","",IF('Score input'!E115&gt;'Score input'!C115,"1","2"))</f>
        <v>1</v>
      </c>
      <c r="H115" s="9">
        <f>IF('Score input'!C115="","",'Score input'!C115)</f>
        <v>120</v>
      </c>
      <c r="I115" s="9">
        <f>IF('Score input'!E115="","",'Score input'!E115)</f>
        <v>128</v>
      </c>
      <c r="J115" s="9" t="str">
        <f>IF('Players input'!A115="","",'Players input'!A115)</f>
        <v>Donovan Mitchell</v>
      </c>
      <c r="K115" s="9" t="str">
        <f>IF('Players input'!B115="","",'Players input'!B115)</f>
        <v>Darius Garland</v>
      </c>
      <c r="L115" s="9" t="str">
        <f>IF('Players input'!C115="","",'Players input'!C115)</f>
        <v>Evan Mobley</v>
      </c>
      <c r="M115" s="9" t="str">
        <f>IF('Players input'!D115="","",'Players input'!D115)</f>
        <v>Max Strus</v>
      </c>
      <c r="N115" s="9" t="str">
        <f>IF('Players input'!E115="","",'Players input'!E115)</f>
        <v>Jarrett Allen</v>
      </c>
      <c r="O115" s="9" t="str">
        <f>IF('Players input'!F115="","",'Players input'!F115)</f>
        <v>Shai Gilgeous-Alexander</v>
      </c>
      <c r="P115" s="9" t="str">
        <f>IF('Players input'!G115="","",'Players input'!G115)</f>
        <v>Luguentz Dort</v>
      </c>
      <c r="Q115" s="9" t="str">
        <f>IF('Players input'!H115="","",'Players input'!H115)</f>
        <v>Jalen Williams</v>
      </c>
      <c r="R115" s="9" t="str">
        <f>IF('Players input'!I115="","",'Players input'!I115)</f>
        <v>Chet Holmgren</v>
      </c>
      <c r="S115" s="9" t="str">
        <f>IF('Players input'!J115="","",'Players input'!J115)</f>
        <v>Josh Giddey</v>
      </c>
      <c r="T115" s="25">
        <f>IFERROR('Players input'!$K115/'Players input'!$L115,"")</f>
        <v>1.4444444444444444</v>
      </c>
      <c r="U115" s="25" t="str">
        <f>IF('Players input'!$M115="","",'Players input'!$M115)</f>
        <v>11</v>
      </c>
      <c r="V115" s="25" t="str">
        <f>IF('Players input'!$N115="","",'Players input'!$N115)</f>
        <v>27</v>
      </c>
      <c r="W115" s="25">
        <f>IFERROR('Players input'!$K115/'Players input'!$O115,"")</f>
        <v>0.61904761904761907</v>
      </c>
      <c r="X115" s="25">
        <f>IFERROR('Players input'!$P115/'Players input'!$Q115,"")</f>
        <v>1.6428571428571428</v>
      </c>
      <c r="Y115" s="25" t="str">
        <f>IF('Players input'!$R115="","",'Players input'!$R115)</f>
        <v>12</v>
      </c>
      <c r="Z115" s="25" t="str">
        <f>IF('Players input'!$S115="","",'Players input'!$S115)</f>
        <v>28</v>
      </c>
      <c r="AA115" s="25">
        <f>IFERROR('Players input'!$P115/'Players input'!$T115,"")</f>
        <v>0.52272727272727271</v>
      </c>
    </row>
    <row r="116" spans="1:27" x14ac:dyDescent="0.25">
      <c r="A116" s="4">
        <f>IF('Ref input'!A116="","",'Ref input'!A116)</f>
        <v>45238</v>
      </c>
      <c r="B116" s="1" t="str">
        <f>IFERROR(LEFT('Ref input'!B116, SEARCH(" @",'Ref input'!B116)-1),"")</f>
        <v>Toronto</v>
      </c>
      <c r="C116" s="1" t="str">
        <f>IFERROR(TRIM(RIGHT('Ref input'!B116,LEN('Ref input'!B116)-SEARCH("@ ",'Ref input'!B116))),"")</f>
        <v>Dallas</v>
      </c>
      <c r="D116" s="1" t="str">
        <f>IFERROR(LEFT('Ref input'!C116, SEARCH(" (",'Ref input'!C116)-1),"")</f>
        <v>Ben Taylor</v>
      </c>
      <c r="E116" s="1" t="str">
        <f>IFERROR(LEFT('Ref input'!D116, SEARCH(" (",'Ref input'!D116)-1),"")</f>
        <v>Sean Wright</v>
      </c>
      <c r="F116" s="1" t="str">
        <f>IFERROR(LEFT('Ref input'!E116, SEARCH(" (",'Ref input'!E116)-1),"")</f>
        <v>Jenna Reneau</v>
      </c>
      <c r="G116" s="9" t="str">
        <f>IF(A116="","",IF('Score input'!E116&gt;'Score input'!C116,"1","2"))</f>
        <v>2</v>
      </c>
      <c r="H116" s="9">
        <f>IF('Score input'!C116="","",'Score input'!C116)</f>
        <v>127</v>
      </c>
      <c r="I116" s="9">
        <f>IF('Score input'!E116="","",'Score input'!E116)</f>
        <v>116</v>
      </c>
      <c r="J116" s="9" t="str">
        <f>IF('Players input'!A116="","",'Players input'!A116)</f>
        <v>Scottie Barnes</v>
      </c>
      <c r="K116" s="9" t="str">
        <f>IF('Players input'!B116="","",'Players input'!B116)</f>
        <v>Pascal Siakam</v>
      </c>
      <c r="L116" s="9" t="str">
        <f>IF('Players input'!C116="","",'Players input'!C116)</f>
        <v>OG Anunoby</v>
      </c>
      <c r="M116" s="9" t="str">
        <f>IF('Players input'!D116="","",'Players input'!D116)</f>
        <v>Dennis Schröder</v>
      </c>
      <c r="N116" s="9" t="str">
        <f>IF('Players input'!E116="","",'Players input'!E116)</f>
        <v>Jakob Poeltl</v>
      </c>
      <c r="O116" s="9" t="str">
        <f>IF('Players input'!F116="","",'Players input'!F116)</f>
        <v>Luka Dončić</v>
      </c>
      <c r="P116" s="9" t="str">
        <f>IF('Players input'!G116="","",'Players input'!G116)</f>
        <v>Kyrie Irving</v>
      </c>
      <c r="Q116" s="9" t="str">
        <f>IF('Players input'!H116="","",'Players input'!H116)</f>
        <v>Derrick Jones Jr.</v>
      </c>
      <c r="R116" s="9" t="str">
        <f>IF('Players input'!I116="","",'Players input'!I116)</f>
        <v>Grant Williams</v>
      </c>
      <c r="S116" s="9" t="str">
        <f>IF('Players input'!J116="","",'Players input'!J116)</f>
        <v>Dwight Powell</v>
      </c>
      <c r="T116" s="25">
        <f>IFERROR('Players input'!$K116/'Players input'!$L116,"")</f>
        <v>2.4545454545454546</v>
      </c>
      <c r="U116" s="25" t="str">
        <f>IF('Players input'!$M116="","",'Players input'!$M116)</f>
        <v>15</v>
      </c>
      <c r="V116" s="25" t="str">
        <f>IF('Players input'!$N116="","",'Players input'!$N116)</f>
        <v>18</v>
      </c>
      <c r="W116" s="25">
        <f>IFERROR('Players input'!$K116/'Players input'!$O116,"")</f>
        <v>0.55102040816326525</v>
      </c>
      <c r="X116" s="25">
        <f>IFERROR('Players input'!$P116/'Players input'!$Q116,"")</f>
        <v>1.6666666666666667</v>
      </c>
      <c r="Y116" s="25" t="str">
        <f>IF('Players input'!$R116="","",'Players input'!$R116)</f>
        <v>6</v>
      </c>
      <c r="Z116" s="25" t="str">
        <f>IF('Players input'!$S116="","",'Players input'!$S116)</f>
        <v>19</v>
      </c>
      <c r="AA116" s="25">
        <f>IFERROR('Players input'!$P116/'Players input'!$T116,"")</f>
        <v>0.625</v>
      </c>
    </row>
    <row r="117" spans="1:27" x14ac:dyDescent="0.25">
      <c r="A117" s="4">
        <f>IF('Ref input'!A117="","",'Ref input'!A117)</f>
        <v>45238</v>
      </c>
      <c r="B117" s="1" t="str">
        <f>IFERROR(LEFT('Ref input'!B117, SEARCH(" @",'Ref input'!B117)-1),"")</f>
        <v>Golden State</v>
      </c>
      <c r="C117" s="1" t="str">
        <f>IFERROR(TRIM(RIGHT('Ref input'!B117,LEN('Ref input'!B117)-SEARCH("@ ",'Ref input'!B117))),"")</f>
        <v>Denver</v>
      </c>
      <c r="D117" s="1" t="str">
        <f>IFERROR(LEFT('Ref input'!C117, SEARCH(" (",'Ref input'!C117)-1),"")</f>
        <v>Kevin Scott</v>
      </c>
      <c r="E117" s="1" t="str">
        <f>IFERROR(LEFT('Ref input'!D117, SEARCH(" (",'Ref input'!D117)-1),"")</f>
        <v>Aaron Smith</v>
      </c>
      <c r="F117" s="1" t="str">
        <f>IFERROR(LEFT('Ref input'!E117, SEARCH(" (",'Ref input'!E117)-1),"")</f>
        <v>Brett Nansel</v>
      </c>
      <c r="G117" s="9" t="str">
        <f>IF(A117="","",IF('Score input'!E117&gt;'Score input'!C117,"1","2"))</f>
        <v>1</v>
      </c>
      <c r="H117" s="9">
        <f>IF('Score input'!C117="","",'Score input'!C117)</f>
        <v>105</v>
      </c>
      <c r="I117" s="9">
        <f>IF('Score input'!E117="","",'Score input'!E117)</f>
        <v>108</v>
      </c>
      <c r="J117" s="9" t="str">
        <f>IF('Players input'!A117="","",'Players input'!A117)</f>
        <v>Stephen Curry</v>
      </c>
      <c r="K117" s="9" t="str">
        <f>IF('Players input'!B117="","",'Players input'!B117)</f>
        <v>Klay Thompson</v>
      </c>
      <c r="L117" s="9" t="str">
        <f>IF('Players input'!C117="","",'Players input'!C117)</f>
        <v>Kevon Looney</v>
      </c>
      <c r="M117" s="9" t="str">
        <f>IF('Players input'!D117="","",'Players input'!D117)</f>
        <v>Andrew Wiggins</v>
      </c>
      <c r="N117" s="9" t="str">
        <f>IF('Players input'!E117="","",'Players input'!E117)</f>
        <v>Dario Šarić</v>
      </c>
      <c r="O117" s="9" t="str">
        <f>IF('Players input'!F117="","",'Players input'!F117)</f>
        <v>Michael Porter Jr.</v>
      </c>
      <c r="P117" s="9" t="str">
        <f>IF('Players input'!G117="","",'Players input'!G117)</f>
        <v>Nikola Jokić</v>
      </c>
      <c r="Q117" s="9" t="str">
        <f>IF('Players input'!H117="","",'Players input'!H117)</f>
        <v>Kentavious Caldwell-Pope</v>
      </c>
      <c r="R117" s="9" t="str">
        <f>IF('Players input'!I117="","",'Players input'!I117)</f>
        <v>Aaron Gordon</v>
      </c>
      <c r="S117" s="9" t="str">
        <f>IF('Players input'!J117="","",'Players input'!J117)</f>
        <v>Reggie Jackson</v>
      </c>
      <c r="T117" s="25">
        <f>IFERROR('Players input'!$K117/'Players input'!$L117,"")</f>
        <v>2.3333333333333335</v>
      </c>
      <c r="U117" s="25" t="str">
        <f>IF('Players input'!$M117="","",'Players input'!$M117)</f>
        <v>11</v>
      </c>
      <c r="V117" s="25" t="str">
        <f>IF('Players input'!$N117="","",'Players input'!$N117)</f>
        <v>20</v>
      </c>
      <c r="W117" s="25">
        <f>IFERROR('Players input'!$K117/'Players input'!$O117,"")</f>
        <v>0.56756756756756754</v>
      </c>
      <c r="X117" s="25">
        <f>IFERROR('Players input'!$P117/'Players input'!$Q117,"")</f>
        <v>4</v>
      </c>
      <c r="Y117" s="25" t="str">
        <f>IF('Players input'!$R117="","",'Players input'!$R117)</f>
        <v>10</v>
      </c>
      <c r="Z117" s="25" t="str">
        <f>IF('Players input'!$S117="","",'Players input'!$S117)</f>
        <v>15</v>
      </c>
      <c r="AA117" s="25">
        <f>IFERROR('Players input'!$P117/'Players input'!$T117,"")</f>
        <v>0.58536585365853655</v>
      </c>
    </row>
    <row r="118" spans="1:27" x14ac:dyDescent="0.25">
      <c r="A118" s="4">
        <f>IF('Ref input'!A118="","",'Ref input'!A118)</f>
        <v>45238</v>
      </c>
      <c r="B118" s="1" t="str">
        <f>IFERROR(LEFT('Ref input'!B118, SEARCH(" @",'Ref input'!B118)-1),"")</f>
        <v>Portland</v>
      </c>
      <c r="C118" s="1" t="str">
        <f>IFERROR(TRIM(RIGHT('Ref input'!B118,LEN('Ref input'!B118)-SEARCH("@ ",'Ref input'!B118))),"")</f>
        <v>Sacramento</v>
      </c>
      <c r="D118" s="1" t="str">
        <f>IFERROR(LEFT('Ref input'!C118, SEARCH(" (",'Ref input'!C118)-1),"")</f>
        <v>Bill Kennedy</v>
      </c>
      <c r="E118" s="1" t="str">
        <f>IFERROR(LEFT('Ref input'!D118, SEARCH(" (",'Ref input'!D118)-1),"")</f>
        <v>Jacyn Goble</v>
      </c>
      <c r="F118" s="1" t="str">
        <f>IFERROR(LEFT('Ref input'!E118, SEARCH(" (",'Ref input'!E118)-1),"")</f>
        <v>Matt Kallio</v>
      </c>
      <c r="G118" s="9" t="str">
        <f>IF(A118="","",IF('Score input'!E118&gt;'Score input'!C118,"1","2"))</f>
        <v>1</v>
      </c>
      <c r="H118" s="9">
        <f>IF('Score input'!C118="","",'Score input'!C118)</f>
        <v>118</v>
      </c>
      <c r="I118" s="9">
        <f>IF('Score input'!E118="","",'Score input'!E118)</f>
        <v>121</v>
      </c>
      <c r="J118" s="9" t="str">
        <f>IF('Players input'!A118="","",'Players input'!A118)</f>
        <v>Jerami Grant</v>
      </c>
      <c r="K118" s="9" t="str">
        <f>IF('Players input'!B118="","",'Players input'!B118)</f>
        <v>Deandre Ayton</v>
      </c>
      <c r="L118" s="9" t="str">
        <f>IF('Players input'!C118="","",'Players input'!C118)</f>
        <v>Shaedon Sharpe</v>
      </c>
      <c r="M118" s="9" t="str">
        <f>IF('Players input'!D118="","",'Players input'!D118)</f>
        <v>Matisse Thybulle</v>
      </c>
      <c r="N118" s="9" t="str">
        <f>IF('Players input'!E118="","",'Players input'!E118)</f>
        <v>Malcolm Brogdon</v>
      </c>
      <c r="O118" s="9" t="str">
        <f>IF('Players input'!F118="","",'Players input'!F118)</f>
        <v>Domantas Sabonis</v>
      </c>
      <c r="P118" s="9" t="str">
        <f>IF('Players input'!G118="","",'Players input'!G118)</f>
        <v>Kevin Huerter</v>
      </c>
      <c r="Q118" s="9" t="str">
        <f>IF('Players input'!H118="","",'Players input'!H118)</f>
        <v>Harrison Barnes</v>
      </c>
      <c r="R118" s="9" t="str">
        <f>IF('Players input'!I118="","",'Players input'!I118)</f>
        <v>Keegan Murray</v>
      </c>
      <c r="S118" s="9" t="str">
        <f>IF('Players input'!J118="","",'Players input'!J118)</f>
        <v>Keon Ellis</v>
      </c>
      <c r="T118" s="25">
        <f>IFERROR('Players input'!$K118/'Players input'!$L118,"")</f>
        <v>1.4444444444444444</v>
      </c>
      <c r="U118" s="25" t="str">
        <f>IF('Players input'!$M118="","",'Players input'!$M118)</f>
        <v>7</v>
      </c>
      <c r="V118" s="25" t="str">
        <f>IF('Players input'!$N118="","",'Players input'!$N118)</f>
        <v>22</v>
      </c>
      <c r="W118" s="25">
        <f>IFERROR('Players input'!$K118/'Players input'!$O118,"")</f>
        <v>0.59090909090909094</v>
      </c>
      <c r="X118" s="25">
        <f>IFERROR('Players input'!$P118/'Players input'!$Q118,"")</f>
        <v>1.5238095238095237</v>
      </c>
      <c r="Y118" s="25" t="str">
        <f>IF('Players input'!$R118="","",'Players input'!$R118)</f>
        <v>15</v>
      </c>
      <c r="Z118" s="25" t="str">
        <f>IF('Players input'!$S118="","",'Players input'!$S118)</f>
        <v>28</v>
      </c>
      <c r="AA118" s="25">
        <f>IFERROR('Players input'!$P118/'Players input'!$T118,"")</f>
        <v>0.78048780487804881</v>
      </c>
    </row>
    <row r="119" spans="1:27" x14ac:dyDescent="0.25">
      <c r="A119" s="4">
        <f>IF('Ref input'!A119="","",'Ref input'!A119)</f>
        <v>45239</v>
      </c>
      <c r="B119" s="1" t="str">
        <f>IFERROR(LEFT('Ref input'!B119, SEARCH(" @",'Ref input'!B119)-1),"")</f>
        <v>Milwaukee</v>
      </c>
      <c r="C119" s="1" t="str">
        <f>IFERROR(TRIM(RIGHT('Ref input'!B119,LEN('Ref input'!B119)-SEARCH("@ ",'Ref input'!B119))),"")</f>
        <v>Indiana</v>
      </c>
      <c r="D119" s="1" t="str">
        <f>IFERROR(LEFT('Ref input'!C119, SEARCH(" (",'Ref input'!C119)-1),"")</f>
        <v>Kevin Cutler</v>
      </c>
      <c r="E119" s="1" t="str">
        <f>IFERROR(LEFT('Ref input'!D119, SEARCH(" (",'Ref input'!D119)-1),"")</f>
        <v>Tom Washington</v>
      </c>
      <c r="F119" s="1" t="str">
        <f>IFERROR(LEFT('Ref input'!E119, SEARCH(" (",'Ref input'!E119)-1),"")</f>
        <v>Robert Hussey</v>
      </c>
      <c r="G119" s="9" t="str">
        <f>IF(A119="","",IF('Score input'!E119&gt;'Score input'!C119,"1","2"))</f>
        <v>1</v>
      </c>
      <c r="H119" s="9">
        <f>IF('Score input'!C119="","",'Score input'!C119)</f>
        <v>124</v>
      </c>
      <c r="I119" s="9">
        <f>IF('Score input'!E119="","",'Score input'!E119)</f>
        <v>126</v>
      </c>
      <c r="J119" s="9" t="str">
        <f>IF('Players input'!A119="","",'Players input'!A119)</f>
        <v>Giannis Antetokounmpo</v>
      </c>
      <c r="K119" s="9" t="str">
        <f>IF('Players input'!B119="","",'Players input'!B119)</f>
        <v>Cameron Payne</v>
      </c>
      <c r="L119" s="9" t="str">
        <f>IF('Players input'!C119="","",'Players input'!C119)</f>
        <v>Malik Beasley</v>
      </c>
      <c r="M119" s="9" t="str">
        <f>IF('Players input'!D119="","",'Players input'!D119)</f>
        <v>Brook Lopez</v>
      </c>
      <c r="N119" s="9" t="str">
        <f>IF('Players input'!E119="","",'Players input'!E119)</f>
        <v>Khris Middleton</v>
      </c>
      <c r="O119" s="9" t="str">
        <f>IF('Players input'!F119="","",'Players input'!F119)</f>
        <v>Tyrese Haliburton</v>
      </c>
      <c r="P119" s="9" t="str">
        <f>IF('Players input'!G119="","",'Players input'!G119)</f>
        <v>Bruce Brown</v>
      </c>
      <c r="Q119" s="9" t="str">
        <f>IF('Players input'!H119="","",'Players input'!H119)</f>
        <v>Myles Turner</v>
      </c>
      <c r="R119" s="9" t="str">
        <f>IF('Players input'!I119="","",'Players input'!I119)</f>
        <v>Bennedict Mathurin</v>
      </c>
      <c r="S119" s="9" t="str">
        <f>IF('Players input'!J119="","",'Players input'!J119)</f>
        <v>Obi Toppin</v>
      </c>
      <c r="T119" s="25">
        <f>IFERROR('Players input'!$K119/'Players input'!$L119,"")</f>
        <v>1.6428571428571428</v>
      </c>
      <c r="U119" s="25" t="str">
        <f>IF('Players input'!$M119="","",'Players input'!$M119)</f>
        <v>5</v>
      </c>
      <c r="V119" s="25" t="str">
        <f>IF('Players input'!$N119="","",'Players input'!$N119)</f>
        <v>23</v>
      </c>
      <c r="W119" s="25">
        <f>IFERROR('Players input'!$K119/'Players input'!$O119,"")</f>
        <v>0.5</v>
      </c>
      <c r="X119" s="25">
        <f>IFERROR('Players input'!$P119/'Players input'!$Q119,"")</f>
        <v>2.4545454545454546</v>
      </c>
      <c r="Y119" s="25" t="str">
        <f>IF('Players input'!$R119="","",'Players input'!$R119)</f>
        <v>9</v>
      </c>
      <c r="Z119" s="25" t="str">
        <f>IF('Players input'!$S119="","",'Players input'!$S119)</f>
        <v>18</v>
      </c>
      <c r="AA119" s="25">
        <f>IFERROR('Players input'!$P119/'Players input'!$T119,"")</f>
        <v>0.61363636363636365</v>
      </c>
    </row>
    <row r="120" spans="1:27" x14ac:dyDescent="0.25">
      <c r="A120" s="4">
        <f>IF('Ref input'!A120="","",'Ref input'!A120)</f>
        <v>45239</v>
      </c>
      <c r="B120" s="1" t="str">
        <f>IFERROR(LEFT('Ref input'!B120, SEARCH(" @",'Ref input'!B120)-1),"")</f>
        <v>Atlanta</v>
      </c>
      <c r="C120" s="1" t="str">
        <f>IFERROR(TRIM(RIGHT('Ref input'!B120,LEN('Ref input'!B120)-SEARCH("@ ",'Ref input'!B120))),"")</f>
        <v>Orlando</v>
      </c>
      <c r="D120" s="1" t="str">
        <f>IFERROR(LEFT('Ref input'!C120, SEARCH(" (",'Ref input'!C120)-1),"")</f>
        <v>Courtney Kirkland</v>
      </c>
      <c r="E120" s="1" t="str">
        <f>IFERROR(LEFT('Ref input'!D120, SEARCH(" (",'Ref input'!D120)-1),"")</f>
        <v>Pat Fraher</v>
      </c>
      <c r="F120" s="1" t="str">
        <f>IFERROR(LEFT('Ref input'!E120, SEARCH(" (",'Ref input'!E120)-1),"")</f>
        <v>Matt Myers</v>
      </c>
      <c r="G120" s="9" t="str">
        <f>IF(A120="","",IF('Score input'!E120&gt;'Score input'!C120,"1","2"))</f>
        <v>2</v>
      </c>
      <c r="H120" s="9">
        <f>IF('Score input'!C120="","",'Score input'!C120)</f>
        <v>120</v>
      </c>
      <c r="I120" s="9">
        <f>IF('Score input'!E120="","",'Score input'!E120)</f>
        <v>119</v>
      </c>
      <c r="J120" s="9" t="str">
        <f>IF('Players input'!A120="","",'Players input'!A120)</f>
        <v>Trae Young</v>
      </c>
      <c r="K120" s="9" t="str">
        <f>IF('Players input'!B120="","",'Players input'!B120)</f>
        <v>Dejounte Murray</v>
      </c>
      <c r="L120" s="9" t="str">
        <f>IF('Players input'!C120="","",'Players input'!C120)</f>
        <v>Jalen Johnson</v>
      </c>
      <c r="M120" s="9" t="str">
        <f>IF('Players input'!D120="","",'Players input'!D120)</f>
        <v>De'Andre Hunter</v>
      </c>
      <c r="N120" s="9" t="str">
        <f>IF('Players input'!E120="","",'Players input'!E120)</f>
        <v>Clint Capela</v>
      </c>
      <c r="O120" s="9" t="str">
        <f>IF('Players input'!F120="","",'Players input'!F120)</f>
        <v>Paolo Banchero</v>
      </c>
      <c r="P120" s="9" t="str">
        <f>IF('Players input'!G120="","",'Players input'!G120)</f>
        <v>Jalen Suggs</v>
      </c>
      <c r="Q120" s="9" t="str">
        <f>IF('Players input'!H120="","",'Players input'!H120)</f>
        <v>Franz Wagner</v>
      </c>
      <c r="R120" s="9" t="str">
        <f>IF('Players input'!I120="","",'Players input'!I120)</f>
        <v>Markelle Fultz</v>
      </c>
      <c r="S120" s="9" t="str">
        <f>IF('Players input'!J120="","",'Players input'!J120)</f>
        <v>Goga Bitadze</v>
      </c>
      <c r="T120" s="25">
        <f>IFERROR('Players input'!$K120/'Players input'!$L120,"")</f>
        <v>1.2941176470588236</v>
      </c>
      <c r="U120" s="25" t="str">
        <f>IF('Players input'!$M120="","",'Players input'!$M120)</f>
        <v>8</v>
      </c>
      <c r="V120" s="25" t="str">
        <f>IF('Players input'!$N120="","",'Players input'!$N120)</f>
        <v>23</v>
      </c>
      <c r="W120" s="25">
        <f>IFERROR('Players input'!$K120/'Players input'!$O120,"")</f>
        <v>0.53658536585365857</v>
      </c>
      <c r="X120" s="25">
        <f>IFERROR('Players input'!$P120/'Players input'!$Q120,"")</f>
        <v>1</v>
      </c>
      <c r="Y120" s="25" t="str">
        <f>IF('Players input'!$R120="","",'Players input'!$R120)</f>
        <v>18</v>
      </c>
      <c r="Z120" s="25" t="str">
        <f>IF('Players input'!$S120="","",'Players input'!$S120)</f>
        <v>25</v>
      </c>
      <c r="AA120" s="25">
        <f>IFERROR('Players input'!$P120/'Players input'!$T120,"")</f>
        <v>0.45238095238095238</v>
      </c>
    </row>
    <row r="121" spans="1:27" x14ac:dyDescent="0.25">
      <c r="A121" s="4">
        <f>IF('Ref input'!A121="","",'Ref input'!A121)</f>
        <v>45240</v>
      </c>
      <c r="B121" s="1" t="str">
        <f>IFERROR(LEFT('Ref input'!B121, SEARCH(" @",'Ref input'!B121)-1),"")</f>
        <v>Philadelphia</v>
      </c>
      <c r="C121" s="1" t="str">
        <f>IFERROR(TRIM(RIGHT('Ref input'!B121,LEN('Ref input'!B121)-SEARCH("@ ",'Ref input'!B121))),"")</f>
        <v>Detroit</v>
      </c>
      <c r="D121" s="1" t="str">
        <f>IFERROR(LEFT('Ref input'!C121, SEARCH(" (",'Ref input'!C121)-1),"")</f>
        <v>Tony Brothers</v>
      </c>
      <c r="E121" s="1" t="str">
        <f>IFERROR(LEFT('Ref input'!D121, SEARCH(" (",'Ref input'!D121)-1),"")</f>
        <v>Justin Van Duyne</v>
      </c>
      <c r="F121" s="1" t="str">
        <f>IFERROR(LEFT('Ref input'!E121, SEARCH(" (",'Ref input'!E121)-1),"")</f>
        <v>Marat Kogut</v>
      </c>
      <c r="G121" s="9" t="str">
        <f>IF(A121="","",IF('Score input'!E121&gt;'Score input'!C121,"1","2"))</f>
        <v>2</v>
      </c>
      <c r="H121" s="9">
        <f>IF('Score input'!C121="","",'Score input'!C121)</f>
        <v>114</v>
      </c>
      <c r="I121" s="9">
        <f>IF('Score input'!E121="","",'Score input'!E121)</f>
        <v>106</v>
      </c>
      <c r="J121" s="9" t="str">
        <f>IF('Players input'!A121="","",'Players input'!A121)</f>
        <v>Tyrese Maxey</v>
      </c>
      <c r="K121" s="9" t="str">
        <f>IF('Players input'!B121="","",'Players input'!B121)</f>
        <v>Tobias Harris</v>
      </c>
      <c r="L121" s="9" t="str">
        <f>IF('Players input'!C121="","",'Players input'!C121)</f>
        <v>Joel Embiid</v>
      </c>
      <c r="M121" s="9" t="str">
        <f>IF('Players input'!D121="","",'Players input'!D121)</f>
        <v>De'Anthony Melton</v>
      </c>
      <c r="N121" s="9" t="str">
        <f>IF('Players input'!E121="","",'Players input'!E121)</f>
        <v>Kelly Oubre Jr.</v>
      </c>
      <c r="O121" s="9" t="str">
        <f>IF('Players input'!F121="","",'Players input'!F121)</f>
        <v>Killian Hayes</v>
      </c>
      <c r="P121" s="9" t="str">
        <f>IF('Players input'!G121="","",'Players input'!G121)</f>
        <v>Cade Cunningham</v>
      </c>
      <c r="Q121" s="9" t="str">
        <f>IF('Players input'!H121="","",'Players input'!H121)</f>
        <v>Ausar Thompson</v>
      </c>
      <c r="R121" s="9" t="str">
        <f>IF('Players input'!I121="","",'Players input'!I121)</f>
        <v>Isaiah Stewart</v>
      </c>
      <c r="S121" s="9" t="str">
        <f>IF('Players input'!J121="","",'Players input'!J121)</f>
        <v>Jalen Duren</v>
      </c>
      <c r="T121" s="25">
        <f>IFERROR('Players input'!$K121/'Players input'!$L121,"")</f>
        <v>2.875</v>
      </c>
      <c r="U121" s="25" t="str">
        <f>IF('Players input'!$M121="","",'Players input'!$M121)</f>
        <v>11</v>
      </c>
      <c r="V121" s="25" t="str">
        <f>IF('Players input'!$N121="","",'Players input'!$N121)</f>
        <v>35</v>
      </c>
      <c r="W121" s="25">
        <f>IFERROR('Players input'!$K121/'Players input'!$O121,"")</f>
        <v>0.65714285714285714</v>
      </c>
      <c r="X121" s="25">
        <f>IFERROR('Players input'!$P121/'Players input'!$Q121,"")</f>
        <v>1.75</v>
      </c>
      <c r="Y121" s="25" t="str">
        <f>IF('Players input'!$R121="","",'Players input'!$R121)</f>
        <v>11</v>
      </c>
      <c r="Z121" s="25" t="str">
        <f>IF('Players input'!$S121="","",'Players input'!$S121)</f>
        <v>18</v>
      </c>
      <c r="AA121" s="25">
        <f>IFERROR('Players input'!$P121/'Players input'!$T121,"")</f>
        <v>0.7</v>
      </c>
    </row>
    <row r="122" spans="1:27" x14ac:dyDescent="0.25">
      <c r="A122" s="4">
        <f>IF('Ref input'!A122="","",'Ref input'!A122)</f>
        <v>45240</v>
      </c>
      <c r="B122" s="1" t="str">
        <f>IFERROR(LEFT('Ref input'!B122, SEARCH(" @",'Ref input'!B122)-1),"")</f>
        <v>Charlotte</v>
      </c>
      <c r="C122" s="1" t="str">
        <f>IFERROR(TRIM(RIGHT('Ref input'!B122,LEN('Ref input'!B122)-SEARCH("@ ",'Ref input'!B122))),"")</f>
        <v>Washington</v>
      </c>
      <c r="D122" s="1" t="str">
        <f>IFERROR(LEFT('Ref input'!C122, SEARCH(" (",'Ref input'!C122)-1),"")</f>
        <v>Curtis Blair</v>
      </c>
      <c r="E122" s="1" t="str">
        <f>IFERROR(LEFT('Ref input'!D122, SEARCH(" (",'Ref input'!D122)-1),"")</f>
        <v>Phenizee Ransom</v>
      </c>
      <c r="F122" s="1" t="str">
        <f>IFERROR(LEFT('Ref input'!E122, SEARCH(" (",'Ref input'!E122)-1),"")</f>
        <v>Leon Wood</v>
      </c>
      <c r="G122" s="9" t="str">
        <f>IF(A122="","",IF('Score input'!E122&gt;'Score input'!C122,"1","2"))</f>
        <v>2</v>
      </c>
      <c r="H122" s="9">
        <f>IF('Score input'!C122="","",'Score input'!C122)</f>
        <v>124</v>
      </c>
      <c r="I122" s="9">
        <f>IF('Score input'!E122="","",'Score input'!E122)</f>
        <v>117</v>
      </c>
      <c r="J122" s="9" t="str">
        <f>IF('Players input'!A122="","",'Players input'!A122)</f>
        <v>P.J. Washington</v>
      </c>
      <c r="K122" s="9" t="str">
        <f>IF('Players input'!B122="","",'Players input'!B122)</f>
        <v>LaMelo Ball</v>
      </c>
      <c r="L122" s="9" t="str">
        <f>IF('Players input'!C122="","",'Players input'!C122)</f>
        <v>Gordon Hayward</v>
      </c>
      <c r="M122" s="9" t="str">
        <f>IF('Players input'!D122="","",'Players input'!D122)</f>
        <v>Brandon Miller</v>
      </c>
      <c r="N122" s="9" t="str">
        <f>IF('Players input'!E122="","",'Players input'!E122)</f>
        <v>Mark Williams</v>
      </c>
      <c r="O122" s="9" t="str">
        <f>IF('Players input'!F122="","",'Players input'!F122)</f>
        <v>Tyus Jones</v>
      </c>
      <c r="P122" s="9" t="str">
        <f>IF('Players input'!G122="","",'Players input'!G122)</f>
        <v>Jordan Poole</v>
      </c>
      <c r="Q122" s="9" t="str">
        <f>IF('Players input'!H122="","",'Players input'!H122)</f>
        <v>Deni Avdija</v>
      </c>
      <c r="R122" s="9" t="str">
        <f>IF('Players input'!I122="","",'Players input'!I122)</f>
        <v>Daniel Gafford</v>
      </c>
      <c r="S122" s="9" t="str">
        <f>IF('Players input'!J122="","",'Players input'!J122)</f>
        <v>Kyle Kuzma</v>
      </c>
      <c r="T122" s="25">
        <f>IFERROR('Players input'!$K122/'Players input'!$L122,"")</f>
        <v>3.4444444444444446</v>
      </c>
      <c r="U122" s="25" t="str">
        <f>IF('Players input'!$M122="","",'Players input'!$M122)</f>
        <v>28</v>
      </c>
      <c r="V122" s="25" t="str">
        <f>IF('Players input'!$N122="","",'Players input'!$N122)</f>
        <v>18</v>
      </c>
      <c r="W122" s="25">
        <f>IFERROR('Players input'!$K122/'Players input'!$O122,"")</f>
        <v>0.62</v>
      </c>
      <c r="X122" s="25">
        <f>IFERROR('Players input'!$P122/'Players input'!$Q122,"")</f>
        <v>1.8666666666666667</v>
      </c>
      <c r="Y122" s="25" t="str">
        <f>IF('Players input'!$R122="","",'Players input'!$R122)</f>
        <v>7</v>
      </c>
      <c r="Z122" s="25" t="str">
        <f>IF('Players input'!$S122="","",'Players input'!$S122)</f>
        <v>17</v>
      </c>
      <c r="AA122" s="25">
        <f>IFERROR('Players input'!$P122/'Players input'!$T122,"")</f>
        <v>0.65116279069767447</v>
      </c>
    </row>
    <row r="123" spans="1:27" x14ac:dyDescent="0.25">
      <c r="A123" s="4">
        <f>IF('Ref input'!A123="","",'Ref input'!A123)</f>
        <v>45240</v>
      </c>
      <c r="B123" s="1" t="str">
        <f>IFERROR(LEFT('Ref input'!B123, SEARCH(" @",'Ref input'!B123)-1),"")</f>
        <v>Brooklyn</v>
      </c>
      <c r="C123" s="1" t="str">
        <f>IFERROR(TRIM(RIGHT('Ref input'!B123,LEN('Ref input'!B123)-SEARCH("@ ",'Ref input'!B123))),"")</f>
        <v>Boston</v>
      </c>
      <c r="D123" s="1" t="str">
        <f>IFERROR(LEFT('Ref input'!C123, SEARCH(" (",'Ref input'!C123)-1),"")</f>
        <v>Zach Zarba</v>
      </c>
      <c r="E123" s="1" t="str">
        <f>IFERROR(LEFT('Ref input'!D123, SEARCH(" (",'Ref input'!D123)-1),"")</f>
        <v>Sean Corbin</v>
      </c>
      <c r="F123" s="1" t="str">
        <f>IFERROR(LEFT('Ref input'!E123, SEARCH(" (",'Ref input'!E123)-1),"")</f>
        <v>Jason Goldenberg</v>
      </c>
      <c r="G123" s="9" t="str">
        <f>IF(A123="","",IF('Score input'!E123&gt;'Score input'!C123,"1","2"))</f>
        <v>1</v>
      </c>
      <c r="H123" s="9">
        <f>IF('Score input'!C123="","",'Score input'!C123)</f>
        <v>107</v>
      </c>
      <c r="I123" s="9">
        <f>IF('Score input'!E123="","",'Score input'!E123)</f>
        <v>121</v>
      </c>
      <c r="J123" s="9" t="str">
        <f>IF('Players input'!A123="","",'Players input'!A123)</f>
        <v>Mikal Bridges</v>
      </c>
      <c r="K123" s="9" t="str">
        <f>IF('Players input'!B123="","",'Players input'!B123)</f>
        <v>Dorian Finney-Smith</v>
      </c>
      <c r="L123" s="9" t="str">
        <f>IF('Players input'!C123="","",'Players input'!C123)</f>
        <v>Royce O'Neale</v>
      </c>
      <c r="M123" s="9" t="str">
        <f>IF('Players input'!D123="","",'Players input'!D123)</f>
        <v>Cameron Johnson</v>
      </c>
      <c r="N123" s="9" t="str">
        <f>IF('Players input'!E123="","",'Players input'!E123)</f>
        <v>Spencer Dinwiddie</v>
      </c>
      <c r="O123" s="9" t="str">
        <f>IF('Players input'!F123="","",'Players input'!F123)</f>
        <v>Jayson Tatum</v>
      </c>
      <c r="P123" s="9" t="str">
        <f>IF('Players input'!G123="","",'Players input'!G123)</f>
        <v>Jrue Holiday</v>
      </c>
      <c r="Q123" s="9" t="str">
        <f>IF('Players input'!H123="","",'Players input'!H123)</f>
        <v>Jaylen Brown</v>
      </c>
      <c r="R123" s="9" t="str">
        <f>IF('Players input'!I123="","",'Players input'!I123)</f>
        <v>Derrick White</v>
      </c>
      <c r="S123" s="9" t="str">
        <f>IF('Players input'!J123="","",'Players input'!J123)</f>
        <v>Kristaps Porziņģis</v>
      </c>
      <c r="T123" s="25">
        <f>IFERROR('Players input'!$K123/'Players input'!$L123,"")</f>
        <v>2.6</v>
      </c>
      <c r="U123" s="25" t="str">
        <f>IF('Players input'!$M123="","",'Players input'!$M123)</f>
        <v>9</v>
      </c>
      <c r="V123" s="25" t="str">
        <f>IF('Players input'!$N123="","",'Players input'!$N123)</f>
        <v>16</v>
      </c>
      <c r="W123" s="25">
        <f>IFERROR('Players input'!$K123/'Players input'!$O123,"")</f>
        <v>0.68421052631578949</v>
      </c>
      <c r="X123" s="25">
        <f>IFERROR('Players input'!$P123/'Players input'!$Q123,"")</f>
        <v>4.1428571428571432</v>
      </c>
      <c r="Y123" s="25" t="str">
        <f>IF('Players input'!$R123="","",'Players input'!$R123)</f>
        <v>17</v>
      </c>
      <c r="Z123" s="25" t="str">
        <f>IF('Players input'!$S123="","",'Players input'!$S123)</f>
        <v>20</v>
      </c>
      <c r="AA123" s="25">
        <f>IFERROR('Players input'!$P123/'Players input'!$T123,"")</f>
        <v>0.70731707317073167</v>
      </c>
    </row>
    <row r="124" spans="1:27" x14ac:dyDescent="0.25">
      <c r="A124" s="4">
        <f>IF('Ref input'!A124="","",'Ref input'!A124)</f>
        <v>45240</v>
      </c>
      <c r="B124" s="1" t="str">
        <f>IFERROR(LEFT('Ref input'!B124, SEARCH(" @",'Ref input'!B124)-1),"")</f>
        <v>New Orleans</v>
      </c>
      <c r="C124" s="1" t="str">
        <f>IFERROR(TRIM(RIGHT('Ref input'!B124,LEN('Ref input'!B124)-SEARCH("@ ",'Ref input'!B124))),"")</f>
        <v>Houston</v>
      </c>
      <c r="D124" s="1" t="str">
        <f>IFERROR(LEFT('Ref input'!C124, SEARCH(" (",'Ref input'!C124)-1),"")</f>
        <v>Tyler Ford</v>
      </c>
      <c r="E124" s="1" t="str">
        <f>IFERROR(LEFT('Ref input'!D124, SEARCH(" (",'Ref input'!D124)-1),"")</f>
        <v>Natalie Sago</v>
      </c>
      <c r="F124" s="1" t="str">
        <f>IFERROR(LEFT('Ref input'!E124, SEARCH(" (",'Ref input'!E124)-1),"")</f>
        <v>Matt Boland</v>
      </c>
      <c r="G124" s="9" t="str">
        <f>IF(A124="","",IF('Score input'!E124&gt;'Score input'!C124,"1","2"))</f>
        <v>1</v>
      </c>
      <c r="H124" s="9">
        <f>IF('Score input'!C124="","",'Score input'!C124)</f>
        <v>101</v>
      </c>
      <c r="I124" s="9">
        <f>IF('Score input'!E124="","",'Score input'!E124)</f>
        <v>104</v>
      </c>
      <c r="J124" s="9" t="str">
        <f>IF('Players input'!A124="","",'Players input'!A124)</f>
        <v>Jordan Hawkins</v>
      </c>
      <c r="K124" s="9" t="str">
        <f>IF('Players input'!B124="","",'Players input'!B124)</f>
        <v>Dyson Daniels</v>
      </c>
      <c r="L124" s="9" t="str">
        <f>IF('Players input'!C124="","",'Players input'!C124)</f>
        <v>Brandon Ingram</v>
      </c>
      <c r="M124" s="9" t="str">
        <f>IF('Players input'!D124="","",'Players input'!D124)</f>
        <v>Zion Williamson</v>
      </c>
      <c r="N124" s="9" t="str">
        <f>IF('Players input'!E124="","",'Players input'!E124)</f>
        <v>Jonas Valančiūnas</v>
      </c>
      <c r="O124" s="9" t="str">
        <f>IF('Players input'!F124="","",'Players input'!F124)</f>
        <v>Fred VanVleet</v>
      </c>
      <c r="P124" s="9" t="str">
        <f>IF('Players input'!G124="","",'Players input'!G124)</f>
        <v>Jalen Green</v>
      </c>
      <c r="Q124" s="9" t="str">
        <f>IF('Players input'!H124="","",'Players input'!H124)</f>
        <v>Alperen Şengün</v>
      </c>
      <c r="R124" s="9" t="str">
        <f>IF('Players input'!I124="","",'Players input'!I124)</f>
        <v>Jabari Smith Jr.</v>
      </c>
      <c r="S124" s="9" t="str">
        <f>IF('Players input'!J124="","",'Players input'!J124)</f>
        <v>Dillon Brooks</v>
      </c>
      <c r="T124" s="25">
        <f>IFERROR('Players input'!$K124/'Players input'!$L124,"")</f>
        <v>0.66666666666666663</v>
      </c>
      <c r="U124" s="25" t="str">
        <f>IF('Players input'!$M124="","",'Players input'!$M124)</f>
        <v>8</v>
      </c>
      <c r="V124" s="25" t="str">
        <f>IF('Players input'!$N124="","",'Players input'!$N124)</f>
        <v>25</v>
      </c>
      <c r="W124" s="25">
        <f>IFERROR('Players input'!$K124/'Players input'!$O124,"")</f>
        <v>0.35294117647058826</v>
      </c>
      <c r="X124" s="25">
        <f>IFERROR('Players input'!$P124/'Players input'!$Q124,"")</f>
        <v>2.2222222222222223</v>
      </c>
      <c r="Y124" s="25" t="str">
        <f>IF('Players input'!$R124="","",'Players input'!$R124)</f>
        <v>9</v>
      </c>
      <c r="Z124" s="25" t="str">
        <f>IF('Players input'!$S124="","",'Players input'!$S124)</f>
        <v>22</v>
      </c>
      <c r="AA124" s="25">
        <f>IFERROR('Players input'!$P124/'Players input'!$T124,"")</f>
        <v>0.55555555555555558</v>
      </c>
    </row>
    <row r="125" spans="1:27" x14ac:dyDescent="0.25">
      <c r="A125" s="4">
        <f>IF('Ref input'!A125="","",'Ref input'!A125)</f>
        <v>45240</v>
      </c>
      <c r="B125" s="1" t="str">
        <f>IFERROR(LEFT('Ref input'!B125, SEARCH(" @",'Ref input'!B125)-1),"")</f>
        <v>Utah</v>
      </c>
      <c r="C125" s="1" t="str">
        <f>IFERROR(TRIM(RIGHT('Ref input'!B125,LEN('Ref input'!B125)-SEARCH("@ ",'Ref input'!B125))),"")</f>
        <v>Memphis</v>
      </c>
      <c r="D125" s="1" t="str">
        <f>IFERROR(LEFT('Ref input'!C125, SEARCH(" (",'Ref input'!C125)-1),"")</f>
        <v>Karl Lane</v>
      </c>
      <c r="E125" s="1" t="str">
        <f>IFERROR(LEFT('Ref input'!D125, SEARCH(" (",'Ref input'!D125)-1),"")</f>
        <v>John Butler</v>
      </c>
      <c r="F125" s="1" t="str">
        <f>IFERROR(LEFT('Ref input'!E125, SEARCH(" (",'Ref input'!E125)-1),"")</f>
        <v>Derrick Collins</v>
      </c>
      <c r="G125" s="9" t="str">
        <f>IF(A125="","",IF('Score input'!E125&gt;'Score input'!C125,"1","2"))</f>
        <v>2</v>
      </c>
      <c r="H125" s="9">
        <f>IF('Score input'!C125="","",'Score input'!C125)</f>
        <v>127</v>
      </c>
      <c r="I125" s="9">
        <f>IF('Score input'!E125="","",'Score input'!E125)</f>
        <v>121</v>
      </c>
      <c r="J125" s="9" t="str">
        <f>IF('Players input'!A125="","",'Players input'!A125)</f>
        <v>John Collins</v>
      </c>
      <c r="K125" s="9" t="str">
        <f>IF('Players input'!B125="","",'Players input'!B125)</f>
        <v>Lauri Markkanen</v>
      </c>
      <c r="L125" s="9" t="str">
        <f>IF('Players input'!C125="","",'Players input'!C125)</f>
        <v>Jordan Clarkson</v>
      </c>
      <c r="M125" s="9" t="str">
        <f>IF('Players input'!D125="","",'Players input'!D125)</f>
        <v>Ochai Agbaji</v>
      </c>
      <c r="N125" s="9" t="str">
        <f>IF('Players input'!E125="","",'Players input'!E125)</f>
        <v>Keyonte George</v>
      </c>
      <c r="O125" s="9" t="str">
        <f>IF('Players input'!F125="","",'Players input'!F125)</f>
        <v>Desmond Bane</v>
      </c>
      <c r="P125" s="9" t="str">
        <f>IF('Players input'!G125="","",'Players input'!G125)</f>
        <v>Jacob Gilyard</v>
      </c>
      <c r="Q125" s="9" t="str">
        <f>IF('Players input'!H125="","",'Players input'!H125)</f>
        <v>Bismack Biyombo</v>
      </c>
      <c r="R125" s="9" t="str">
        <f>IF('Players input'!I125="","",'Players input'!I125)</f>
        <v>Marcus Smart</v>
      </c>
      <c r="S125" s="9" t="str">
        <f>IF('Players input'!J125="","",'Players input'!J125)</f>
        <v>Jaren Jackson Jr.</v>
      </c>
      <c r="T125" s="25">
        <f>IFERROR('Players input'!$K125/'Players input'!$L125,"")</f>
        <v>1.4736842105263157</v>
      </c>
      <c r="U125" s="25" t="str">
        <f>IF('Players input'!$M125="","",'Players input'!$M125)</f>
        <v>8</v>
      </c>
      <c r="V125" s="25" t="str">
        <f>IF('Players input'!$N125="","",'Players input'!$N125)</f>
        <v>27</v>
      </c>
      <c r="W125" s="25">
        <f>IFERROR('Players input'!$K125/'Players input'!$O125,"")</f>
        <v>0.68292682926829273</v>
      </c>
      <c r="X125" s="25">
        <f>IFERROR('Players input'!$P125/'Players input'!$Q125,"")</f>
        <v>2.0909090909090908</v>
      </c>
      <c r="Y125" s="25" t="str">
        <f>IF('Players input'!$R125="","",'Players input'!$R125)</f>
        <v>14</v>
      </c>
      <c r="Z125" s="25" t="str">
        <f>IF('Players input'!$S125="","",'Players input'!$S125)</f>
        <v>10</v>
      </c>
      <c r="AA125" s="25">
        <f>IFERROR('Players input'!$P125/'Players input'!$T125,"")</f>
        <v>0.5</v>
      </c>
    </row>
    <row r="126" spans="1:27" x14ac:dyDescent="0.25">
      <c r="A126" s="4">
        <f>IF('Ref input'!A126="","",'Ref input'!A126)</f>
        <v>45240</v>
      </c>
      <c r="B126" s="1" t="str">
        <f>IFERROR(LEFT('Ref input'!B126, SEARCH(" @",'Ref input'!B126)-1),"")</f>
        <v>Minnesota</v>
      </c>
      <c r="C126" s="1" t="str">
        <f>IFERROR(TRIM(RIGHT('Ref input'!B126,LEN('Ref input'!B126)-SEARCH("@ ",'Ref input'!B126))),"")</f>
        <v>San Antonio</v>
      </c>
      <c r="D126" s="1" t="str">
        <f>IFERROR(LEFT('Ref input'!C126, SEARCH(" (",'Ref input'!C126)-1),"")</f>
        <v>Josh Tiven</v>
      </c>
      <c r="E126" s="1" t="str">
        <f>IFERROR(LEFT('Ref input'!D126, SEARCH(" (",'Ref input'!D126)-1),"")</f>
        <v>Lauren Holtkamp</v>
      </c>
      <c r="F126" s="1" t="str">
        <f>IFERROR(LEFT('Ref input'!E126, SEARCH(" (",'Ref input'!E126)-1),"")</f>
        <v>CJ Washington</v>
      </c>
      <c r="G126" s="9" t="str">
        <f>IF(A126="","",IF('Score input'!E126&gt;'Score input'!C126,"1","2"))</f>
        <v>2</v>
      </c>
      <c r="H126" s="9">
        <f>IF('Score input'!C126="","",'Score input'!C126)</f>
        <v>117</v>
      </c>
      <c r="I126" s="9">
        <f>IF('Score input'!E126="","",'Score input'!E126)</f>
        <v>110</v>
      </c>
      <c r="J126" s="9" t="str">
        <f>IF('Players input'!A126="","",'Players input'!A126)</f>
        <v>Anthony Edwards</v>
      </c>
      <c r="K126" s="9" t="str">
        <f>IF('Players input'!B126="","",'Players input'!B126)</f>
        <v>Karl-Anthony Towns</v>
      </c>
      <c r="L126" s="9" t="str">
        <f>IF('Players input'!C126="","",'Players input'!C126)</f>
        <v>Rudy Gobert</v>
      </c>
      <c r="M126" s="9" t="str">
        <f>IF('Players input'!D126="","",'Players input'!D126)</f>
        <v>Mike Conley</v>
      </c>
      <c r="N126" s="9" t="str">
        <f>IF('Players input'!E126="","",'Players input'!E126)</f>
        <v>Jaden McDaniels</v>
      </c>
      <c r="O126" s="9" t="str">
        <f>IF('Players input'!F126="","",'Players input'!F126)</f>
        <v>Victor Wembanyama</v>
      </c>
      <c r="P126" s="9" t="str">
        <f>IF('Players input'!G126="","",'Players input'!G126)</f>
        <v>Devin Vassell</v>
      </c>
      <c r="Q126" s="9" t="str">
        <f>IF('Players input'!H126="","",'Players input'!H126)</f>
        <v>Keldon Johnson</v>
      </c>
      <c r="R126" s="9" t="str">
        <f>IF('Players input'!I126="","",'Players input'!I126)</f>
        <v>Jeremy Sochan</v>
      </c>
      <c r="S126" s="9" t="str">
        <f>IF('Players input'!J126="","",'Players input'!J126)</f>
        <v>Zach Collins</v>
      </c>
      <c r="T126" s="25">
        <f>IFERROR('Players input'!$K126/'Players input'!$L126,"")</f>
        <v>1.2777777777777777</v>
      </c>
      <c r="U126" s="25" t="str">
        <f>IF('Players input'!$M126="","",'Players input'!$M126)</f>
        <v>13</v>
      </c>
      <c r="V126" s="25" t="str">
        <f>IF('Players input'!$N126="","",'Players input'!$N126)</f>
        <v>21</v>
      </c>
      <c r="W126" s="25">
        <f>IFERROR('Players input'!$K126/'Players input'!$O126,"")</f>
        <v>0.53488372093023251</v>
      </c>
      <c r="X126" s="25">
        <f>IFERROR('Players input'!$P126/'Players input'!$Q126,"")</f>
        <v>2.0714285714285716</v>
      </c>
      <c r="Y126" s="25" t="str">
        <f>IF('Players input'!$R126="","",'Players input'!$R126)</f>
        <v>7</v>
      </c>
      <c r="Z126" s="25" t="str">
        <f>IF('Players input'!$S126="","",'Players input'!$S126)</f>
        <v>12</v>
      </c>
      <c r="AA126" s="25">
        <f>IFERROR('Players input'!$P126/'Players input'!$T126,"")</f>
        <v>0.67441860465116277</v>
      </c>
    </row>
    <row r="127" spans="1:27" x14ac:dyDescent="0.25">
      <c r="A127" s="4">
        <f>IF('Ref input'!A127="","",'Ref input'!A127)</f>
        <v>45240</v>
      </c>
      <c r="B127" s="1" t="str">
        <f>IFERROR(LEFT('Ref input'!B127, SEARCH(" @",'Ref input'!B127)-1),"")</f>
        <v>LA Clippers</v>
      </c>
      <c r="C127" s="1" t="str">
        <f>IFERROR(TRIM(RIGHT('Ref input'!B127,LEN('Ref input'!B127)-SEARCH("@ ",'Ref input'!B127))),"")</f>
        <v>Dallas</v>
      </c>
      <c r="D127" s="1" t="str">
        <f>IFERROR(LEFT('Ref input'!C127, SEARCH(" (",'Ref input'!C127)-1),"")</f>
        <v>Mark Lindsay</v>
      </c>
      <c r="E127" s="1" t="str">
        <f>IFERROR(LEFT('Ref input'!D127, SEARCH(" (",'Ref input'!D127)-1),"")</f>
        <v>Tre Maddox</v>
      </c>
      <c r="F127" s="1" t="str">
        <f>IFERROR(LEFT('Ref input'!E127, SEARCH(" (",'Ref input'!E127)-1),"")</f>
        <v>Michael Smith</v>
      </c>
      <c r="G127" s="9" t="str">
        <f>IF(A127="","",IF('Score input'!E127&gt;'Score input'!C127,"1","2"))</f>
        <v>1</v>
      </c>
      <c r="H127" s="9">
        <f>IF('Score input'!C127="","",'Score input'!C127)</f>
        <v>126</v>
      </c>
      <c r="I127" s="9">
        <f>IF('Score input'!E127="","",'Score input'!E127)</f>
        <v>144</v>
      </c>
      <c r="J127" s="9" t="str">
        <f>IF('Players input'!A127="","",'Players input'!A127)</f>
        <v>James Harden</v>
      </c>
      <c r="K127" s="9" t="str">
        <f>IF('Players input'!B127="","",'Players input'!B127)</f>
        <v>Kawhi Leonard</v>
      </c>
      <c r="L127" s="9" t="str">
        <f>IF('Players input'!C127="","",'Players input'!C127)</f>
        <v>Paul George</v>
      </c>
      <c r="M127" s="9" t="str">
        <f>IF('Players input'!D127="","",'Players input'!D127)</f>
        <v>Ivica Zubac</v>
      </c>
      <c r="N127" s="9" t="str">
        <f>IF('Players input'!E127="","",'Players input'!E127)</f>
        <v>Russell Westbrook</v>
      </c>
      <c r="O127" s="9" t="str">
        <f>IF('Players input'!F127="","",'Players input'!F127)</f>
        <v>Luka Dončić</v>
      </c>
      <c r="P127" s="9" t="str">
        <f>IF('Players input'!G127="","",'Players input'!G127)</f>
        <v>Derrick Jones Jr.</v>
      </c>
      <c r="Q127" s="9" t="str">
        <f>IF('Players input'!H127="","",'Players input'!H127)</f>
        <v>Kyrie Irving</v>
      </c>
      <c r="R127" s="9" t="str">
        <f>IF('Players input'!I127="","",'Players input'!I127)</f>
        <v>Dereck Lively II</v>
      </c>
      <c r="S127" s="9" t="str">
        <f>IF('Players input'!J127="","",'Players input'!J127)</f>
        <v>Grant Williams</v>
      </c>
      <c r="T127" s="25">
        <f>IFERROR('Players input'!$K127/'Players input'!$L127,"")</f>
        <v>1.5</v>
      </c>
      <c r="U127" s="25" t="str">
        <f>IF('Players input'!$M127="","",'Players input'!$M127)</f>
        <v>19</v>
      </c>
      <c r="V127" s="25" t="str">
        <f>IF('Players input'!$N127="","",'Players input'!$N127)</f>
        <v>32</v>
      </c>
      <c r="W127" s="25">
        <f>IFERROR('Players input'!$K127/'Players input'!$O127,"")</f>
        <v>0.48837209302325579</v>
      </c>
      <c r="X127" s="25">
        <f>IFERROR('Players input'!$P127/'Players input'!$Q127,"")</f>
        <v>3.75</v>
      </c>
      <c r="Y127" s="25" t="str">
        <f>IF('Players input'!$R127="","",'Players input'!$R127)</f>
        <v>15</v>
      </c>
      <c r="Z127" s="25" t="str">
        <f>IF('Players input'!$S127="","",'Players input'!$S127)</f>
        <v>23</v>
      </c>
      <c r="AA127" s="25">
        <f>IFERROR('Players input'!$P127/'Players input'!$T127,"")</f>
        <v>0.58823529411764708</v>
      </c>
    </row>
    <row r="128" spans="1:27" x14ac:dyDescent="0.25">
      <c r="A128" s="4">
        <f>IF('Ref input'!A128="","",'Ref input'!A128)</f>
        <v>45240</v>
      </c>
      <c r="B128" s="1" t="str">
        <f>IFERROR(LEFT('Ref input'!B128, SEARCH(" @",'Ref input'!B128)-1),"")</f>
        <v>L.A. Lakers</v>
      </c>
      <c r="C128" s="1" t="str">
        <f>IFERROR(TRIM(RIGHT('Ref input'!B128,LEN('Ref input'!B128)-SEARCH("@ ",'Ref input'!B128))),"")</f>
        <v>Phoenix</v>
      </c>
      <c r="D128" s="1" t="str">
        <f>IFERROR(LEFT('Ref input'!C128, SEARCH(" (",'Ref input'!C128)-1),"")</f>
        <v>Kevin Scott</v>
      </c>
      <c r="E128" s="1" t="str">
        <f>IFERROR(LEFT('Ref input'!D128, SEARCH(" (",'Ref input'!D128)-1),"")</f>
        <v>Jacyn Goble</v>
      </c>
      <c r="F128" s="1" t="str">
        <f>IFERROR(LEFT('Ref input'!E128, SEARCH(" (",'Ref input'!E128)-1),"")</f>
        <v>Eric Dalen</v>
      </c>
      <c r="G128" s="9" t="str">
        <f>IF(A128="","",IF('Score input'!E128&gt;'Score input'!C128,"1","2"))</f>
        <v>2</v>
      </c>
      <c r="H128" s="9">
        <f>IF('Score input'!C128="","",'Score input'!C128)</f>
        <v>122</v>
      </c>
      <c r="I128" s="9">
        <f>IF('Score input'!E128="","",'Score input'!E128)</f>
        <v>119</v>
      </c>
      <c r="J128" s="9" t="str">
        <f>IF('Players input'!A128="","",'Players input'!A128)</f>
        <v>LeBron James</v>
      </c>
      <c r="K128" s="9" t="str">
        <f>IF('Players input'!B128="","",'Players input'!B128)</f>
        <v>Anthony Davis</v>
      </c>
      <c r="L128" s="9" t="str">
        <f>IF('Players input'!C128="","",'Players input'!C128)</f>
        <v>Taurean Prince</v>
      </c>
      <c r="M128" s="9" t="str">
        <f>IF('Players input'!D128="","",'Players input'!D128)</f>
        <v>D'Angelo Russell</v>
      </c>
      <c r="N128" s="9" t="str">
        <f>IF('Players input'!E128="","",'Players input'!E128)</f>
        <v>Cam Reddish</v>
      </c>
      <c r="O128" s="9" t="str">
        <f>IF('Players input'!F128="","",'Players input'!F128)</f>
        <v>Kevin Durant</v>
      </c>
      <c r="P128" s="9" t="str">
        <f>IF('Players input'!G128="","",'Players input'!G128)</f>
        <v>Jusuf Nurkić</v>
      </c>
      <c r="Q128" s="9" t="str">
        <f>IF('Players input'!H128="","",'Players input'!H128)</f>
        <v>Grayson Allen</v>
      </c>
      <c r="R128" s="9" t="str">
        <f>IF('Players input'!I128="","",'Players input'!I128)</f>
        <v>Bradley Beal</v>
      </c>
      <c r="S128" s="9" t="str">
        <f>IF('Players input'!J128="","",'Players input'!J128)</f>
        <v>Keita Bates-Diop</v>
      </c>
      <c r="T128" s="25">
        <f>IFERROR('Players input'!$K128/'Players input'!$L128,"")</f>
        <v>2.4545454545454546</v>
      </c>
      <c r="U128" s="25" t="str">
        <f>IF('Players input'!$M128="","",'Players input'!$M128)</f>
        <v>9</v>
      </c>
      <c r="V128" s="25" t="str">
        <f>IF('Players input'!$N128="","",'Players input'!$N128)</f>
        <v>26</v>
      </c>
      <c r="W128" s="25">
        <f>IFERROR('Players input'!$K128/'Players input'!$O128,"")</f>
        <v>0.6428571428571429</v>
      </c>
      <c r="X128" s="25">
        <f>IFERROR('Players input'!$P128/'Players input'!$Q128,"")</f>
        <v>1.6923076923076923</v>
      </c>
      <c r="Y128" s="25" t="str">
        <f>IF('Players input'!$R128="","",'Players input'!$R128)</f>
        <v>17</v>
      </c>
      <c r="Z128" s="25" t="str">
        <f>IF('Players input'!$S128="","",'Players input'!$S128)</f>
        <v>20</v>
      </c>
      <c r="AA128" s="25">
        <f>IFERROR('Players input'!$P128/'Players input'!$T128,"")</f>
        <v>0.52380952380952384</v>
      </c>
    </row>
    <row r="129" spans="1:27" x14ac:dyDescent="0.25">
      <c r="A129" s="4">
        <f>IF('Ref input'!A129="","",'Ref input'!A129)</f>
        <v>45240</v>
      </c>
      <c r="B129" s="1" t="str">
        <f>IFERROR(LEFT('Ref input'!B129, SEARCH(" @",'Ref input'!B129)-1),"")</f>
        <v>Oklahoma City</v>
      </c>
      <c r="C129" s="1" t="str">
        <f>IFERROR(TRIM(RIGHT('Ref input'!B129,LEN('Ref input'!B129)-SEARCH("@ ",'Ref input'!B129))),"")</f>
        <v>Sacramento</v>
      </c>
      <c r="D129" s="1" t="str">
        <f>IFERROR(LEFT('Ref input'!C129, SEARCH(" (",'Ref input'!C129)-1),"")</f>
        <v>Ben Taylor</v>
      </c>
      <c r="E129" s="1" t="str">
        <f>IFERROR(LEFT('Ref input'!D129, SEARCH(" (",'Ref input'!D129)-1),"")</f>
        <v>Aaron Smith</v>
      </c>
      <c r="F129" s="1" t="str">
        <f>IFERROR(LEFT('Ref input'!E129, SEARCH(" (",'Ref input'!E129)-1),"")</f>
        <v>Ray Acosta</v>
      </c>
      <c r="G129" s="9" t="str">
        <f>IF(A129="","",IF('Score input'!E129&gt;'Score input'!C129,"1","2"))</f>
        <v>1</v>
      </c>
      <c r="H129" s="9">
        <f>IF('Score input'!C129="","",'Score input'!C129)</f>
        <v>98</v>
      </c>
      <c r="I129" s="9">
        <f>IF('Score input'!E129="","",'Score input'!E129)</f>
        <v>105</v>
      </c>
      <c r="J129" s="9" t="str">
        <f>IF('Players input'!A129="","",'Players input'!A129)</f>
        <v>Shai Gilgeous-Alexander</v>
      </c>
      <c r="K129" s="9" t="str">
        <f>IF('Players input'!B129="","",'Players input'!B129)</f>
        <v>Jalen Williams</v>
      </c>
      <c r="L129" s="9" t="str">
        <f>IF('Players input'!C129="","",'Players input'!C129)</f>
        <v>Chet Holmgren</v>
      </c>
      <c r="M129" s="9" t="str">
        <f>IF('Players input'!D129="","",'Players input'!D129)</f>
        <v>Josh Giddey</v>
      </c>
      <c r="N129" s="9" t="str">
        <f>IF('Players input'!E129="","",'Players input'!E129)</f>
        <v>Luguentz Dort</v>
      </c>
      <c r="O129" s="9" t="str">
        <f>IF('Players input'!F129="","",'Players input'!F129)</f>
        <v>Keegan Murray</v>
      </c>
      <c r="P129" s="9" t="str">
        <f>IF('Players input'!G129="","",'Players input'!G129)</f>
        <v>Domantas Sabonis</v>
      </c>
      <c r="Q129" s="9" t="str">
        <f>IF('Players input'!H129="","",'Players input'!H129)</f>
        <v>Kevin Huerter</v>
      </c>
      <c r="R129" s="9" t="str">
        <f>IF('Players input'!I129="","",'Players input'!I129)</f>
        <v>Keon Ellis</v>
      </c>
      <c r="S129" s="9" t="str">
        <f>IF('Players input'!J129="","",'Players input'!J129)</f>
        <v>Harrison Barnes</v>
      </c>
      <c r="T129" s="25">
        <f>IFERROR('Players input'!$K129/'Players input'!$L129,"")</f>
        <v>1.375</v>
      </c>
      <c r="U129" s="25" t="str">
        <f>IF('Players input'!$M129="","",'Players input'!$M129)</f>
        <v>5</v>
      </c>
      <c r="V129" s="25" t="str">
        <f>IF('Players input'!$N129="","",'Players input'!$N129)</f>
        <v>13</v>
      </c>
      <c r="W129" s="25">
        <f>IFERROR('Players input'!$K129/'Players input'!$O129,"")</f>
        <v>0.5641025641025641</v>
      </c>
      <c r="X129" s="25">
        <f>IFERROR('Players input'!$P129/'Players input'!$Q129,"")</f>
        <v>1.6470588235294117</v>
      </c>
      <c r="Y129" s="25" t="str">
        <f>IF('Players input'!$R129="","",'Players input'!$R129)</f>
        <v>16</v>
      </c>
      <c r="Z129" s="25" t="str">
        <f>IF('Players input'!$S129="","",'Players input'!$S129)</f>
        <v>16</v>
      </c>
      <c r="AA129" s="25">
        <f>IFERROR('Players input'!$P129/'Players input'!$T129,"")</f>
        <v>0.73684210526315785</v>
      </c>
    </row>
    <row r="130" spans="1:27" x14ac:dyDescent="0.25">
      <c r="A130" s="4">
        <f>IF('Ref input'!A130="","",'Ref input'!A130)</f>
        <v>45241</v>
      </c>
      <c r="B130" s="1" t="str">
        <f>IFERROR(LEFT('Ref input'!B130, SEARCH(" @",'Ref input'!B130)-1),"")</f>
        <v>Milwaukee</v>
      </c>
      <c r="C130" s="1" t="str">
        <f>IFERROR(TRIM(RIGHT('Ref input'!B130,LEN('Ref input'!B130)-SEARCH("@ ",'Ref input'!B130))),"")</f>
        <v>Orlando</v>
      </c>
      <c r="D130" s="1" t="str">
        <f>IFERROR(LEFT('Ref input'!C130, SEARCH(" (",'Ref input'!C130)-1),"")</f>
        <v>Ed Malloy</v>
      </c>
      <c r="E130" s="1" t="str">
        <f>IFERROR(LEFT('Ref input'!D130, SEARCH(" (",'Ref input'!D130)-1),"")</f>
        <v>JB DeRosa</v>
      </c>
      <c r="F130" s="1" t="str">
        <f>IFERROR(LEFT('Ref input'!E130, SEARCH(" (",'Ref input'!E130)-1),"")</f>
        <v>Suyash Mehta</v>
      </c>
      <c r="G130" s="9" t="str">
        <f>IF(A130="","",IF('Score input'!E130&gt;'Score input'!C130,"1","2"))</f>
        <v>1</v>
      </c>
      <c r="H130" s="9">
        <f>IF('Score input'!C130="","",'Score input'!C130)</f>
        <v>97</v>
      </c>
      <c r="I130" s="9">
        <f>IF('Score input'!E130="","",'Score input'!E130)</f>
        <v>112</v>
      </c>
      <c r="J130" s="9" t="str">
        <f>IF('Players input'!A130="","",'Players input'!A130)</f>
        <v>Giannis Antetokounmpo</v>
      </c>
      <c r="K130" s="9" t="str">
        <f>IF('Players input'!B130="","",'Players input'!B130)</f>
        <v>Cameron Payne</v>
      </c>
      <c r="L130" s="9" t="str">
        <f>IF('Players input'!C130="","",'Players input'!C130)</f>
        <v>Brook Lopez</v>
      </c>
      <c r="M130" s="9" t="str">
        <f>IF('Players input'!D130="","",'Players input'!D130)</f>
        <v>Malik Beasley</v>
      </c>
      <c r="N130" s="9" t="str">
        <f>IF('Players input'!E130="","",'Players input'!E130)</f>
        <v>Khris Middleton</v>
      </c>
      <c r="O130" s="9" t="str">
        <f>IF('Players input'!F130="","",'Players input'!F130)</f>
        <v>Jalen Suggs</v>
      </c>
      <c r="P130" s="9" t="str">
        <f>IF('Players input'!G130="","",'Players input'!G130)</f>
        <v>Paolo Banchero</v>
      </c>
      <c r="Q130" s="9" t="str">
        <f>IF('Players input'!H130="","",'Players input'!H130)</f>
        <v>Franz Wagner</v>
      </c>
      <c r="R130" s="9" t="str">
        <f>IF('Players input'!I130="","",'Players input'!I130)</f>
        <v>Anthony Black</v>
      </c>
      <c r="S130" s="9" t="str">
        <f>IF('Players input'!J130="","",'Players input'!J130)</f>
        <v>Goga Bitadze</v>
      </c>
      <c r="T130" s="25">
        <f>IFERROR('Players input'!$K130/'Players input'!$L130,"")</f>
        <v>1.3157894736842106</v>
      </c>
      <c r="U130" s="25" t="str">
        <f>IF('Players input'!$M130="","",'Players input'!$M130)</f>
        <v>5</v>
      </c>
      <c r="V130" s="25" t="str">
        <f>IF('Players input'!$N130="","",'Players input'!$N130)</f>
        <v>12</v>
      </c>
      <c r="W130" s="25">
        <f>IFERROR('Players input'!$K130/'Players input'!$O130,"")</f>
        <v>0.65789473684210531</v>
      </c>
      <c r="X130" s="25">
        <f>IFERROR('Players input'!$P130/'Players input'!$Q130,"")</f>
        <v>1.8461538461538463</v>
      </c>
      <c r="Y130" s="25" t="str">
        <f>IF('Players input'!$R130="","",'Players input'!$R130)</f>
        <v>15</v>
      </c>
      <c r="Z130" s="25" t="str">
        <f>IF('Players input'!$S130="","",'Players input'!$S130)</f>
        <v>30</v>
      </c>
      <c r="AA130" s="25">
        <f>IFERROR('Players input'!$P130/'Players input'!$T130,"")</f>
        <v>0.66666666666666663</v>
      </c>
    </row>
    <row r="131" spans="1:27" x14ac:dyDescent="0.25">
      <c r="A131" s="4">
        <f>IF('Ref input'!A131="","",'Ref input'!A131)</f>
        <v>45241</v>
      </c>
      <c r="B131" s="1" t="str">
        <f>IFERROR(LEFT('Ref input'!B131, SEARCH(" @",'Ref input'!B131)-1),"")</f>
        <v>Toronto</v>
      </c>
      <c r="C131" s="1" t="str">
        <f>IFERROR(TRIM(RIGHT('Ref input'!B131,LEN('Ref input'!B131)-SEARCH("@ ",'Ref input'!B131))),"")</f>
        <v>Boston</v>
      </c>
      <c r="D131" s="1" t="str">
        <f>IFERROR(LEFT('Ref input'!C131, SEARCH(" (",'Ref input'!C131)-1),"")</f>
        <v>Scott Foster</v>
      </c>
      <c r="E131" s="1" t="str">
        <f>IFERROR(LEFT('Ref input'!D131, SEARCH(" (",'Ref input'!D131)-1),"")</f>
        <v>Mitchell Ervin</v>
      </c>
      <c r="F131" s="1" t="str">
        <f>IFERROR(LEFT('Ref input'!E131, SEARCH(" (",'Ref input'!E131)-1),"")</f>
        <v>Scott Wall</v>
      </c>
      <c r="G131" s="9" t="str">
        <f>IF(A131="","",IF('Score input'!E131&gt;'Score input'!C131,"1","2"))</f>
        <v>1</v>
      </c>
      <c r="H131" s="9">
        <f>IF('Score input'!C131="","",'Score input'!C131)</f>
        <v>94</v>
      </c>
      <c r="I131" s="9">
        <f>IF('Score input'!E131="","",'Score input'!E131)</f>
        <v>117</v>
      </c>
      <c r="J131" s="9" t="str">
        <f>IF('Players input'!A131="","",'Players input'!A131)</f>
        <v>Scottie Barnes</v>
      </c>
      <c r="K131" s="9" t="str">
        <f>IF('Players input'!B131="","",'Players input'!B131)</f>
        <v>Pascal Siakam</v>
      </c>
      <c r="L131" s="9" t="str">
        <f>IF('Players input'!C131="","",'Players input'!C131)</f>
        <v>OG Anunoby</v>
      </c>
      <c r="M131" s="9" t="str">
        <f>IF('Players input'!D131="","",'Players input'!D131)</f>
        <v>Dennis Schröder</v>
      </c>
      <c r="N131" s="9" t="str">
        <f>IF('Players input'!E131="","",'Players input'!E131)</f>
        <v>Jakob Poeltl</v>
      </c>
      <c r="O131" s="9" t="str">
        <f>IF('Players input'!F131="","",'Players input'!F131)</f>
        <v>Jayson Tatum</v>
      </c>
      <c r="P131" s="9" t="str">
        <f>IF('Players input'!G131="","",'Players input'!G131)</f>
        <v>Jaylen Brown</v>
      </c>
      <c r="Q131" s="9" t="str">
        <f>IF('Players input'!H131="","",'Players input'!H131)</f>
        <v>Jrue Holiday</v>
      </c>
      <c r="R131" s="9" t="str">
        <f>IF('Players input'!I131="","",'Players input'!I131)</f>
        <v>Kristaps Porziņģis</v>
      </c>
      <c r="S131" s="9" t="str">
        <f>IF('Players input'!J131="","",'Players input'!J131)</f>
        <v>Derrick White</v>
      </c>
      <c r="T131" s="25">
        <f>IFERROR('Players input'!$K131/'Players input'!$L131,"")</f>
        <v>3.125</v>
      </c>
      <c r="U131" s="25" t="str">
        <f>IF('Players input'!$M131="","",'Players input'!$M131)</f>
        <v>7</v>
      </c>
      <c r="V131" s="25" t="str">
        <f>IF('Players input'!$N131="","",'Players input'!$N131)</f>
        <v>14</v>
      </c>
      <c r="W131" s="25">
        <f>IFERROR('Players input'!$K131/'Players input'!$O131,"")</f>
        <v>0.7142857142857143</v>
      </c>
      <c r="X131" s="25">
        <f>IFERROR('Players input'!$P131/'Players input'!$Q131,"")</f>
        <v>2.5</v>
      </c>
      <c r="Y131" s="25" t="str">
        <f>IF('Players input'!$R131="","",'Players input'!$R131)</f>
        <v>5</v>
      </c>
      <c r="Z131" s="25" t="str">
        <f>IF('Players input'!$S131="","",'Players input'!$S131)</f>
        <v>8</v>
      </c>
      <c r="AA131" s="25">
        <f>IFERROR('Players input'!$P131/'Players input'!$T131,"")</f>
        <v>0.63829787234042556</v>
      </c>
    </row>
    <row r="132" spans="1:27" x14ac:dyDescent="0.25">
      <c r="A132" s="4">
        <f>IF('Ref input'!A132="","",'Ref input'!A132)</f>
        <v>45241</v>
      </c>
      <c r="B132" s="1" t="str">
        <f>IFERROR(LEFT('Ref input'!B132, SEARCH(" @",'Ref input'!B132)-1),"")</f>
        <v>Miami</v>
      </c>
      <c r="C132" s="1" t="str">
        <f>IFERROR(TRIM(RIGHT('Ref input'!B132,LEN('Ref input'!B132)-SEARCH("@ ",'Ref input'!B132))),"")</f>
        <v>Atlanta</v>
      </c>
      <c r="D132" s="1" t="str">
        <f>IFERROR(LEFT('Ref input'!C132, SEARCH(" (",'Ref input'!C132)-1),"")</f>
        <v>Bill Kennedy</v>
      </c>
      <c r="E132" s="1" t="str">
        <f>IFERROR(LEFT('Ref input'!D132, SEARCH(" (",'Ref input'!D132)-1),"")</f>
        <v>Kevin Cutler</v>
      </c>
      <c r="F132" s="1" t="str">
        <f>IFERROR(LEFT('Ref input'!E132, SEARCH(" (",'Ref input'!E132)-1),"")</f>
        <v>Brandon Schwab</v>
      </c>
      <c r="G132" s="9" t="str">
        <f>IF(A132="","",IF('Score input'!E132&gt;'Score input'!C132,"1","2"))</f>
        <v>2</v>
      </c>
      <c r="H132" s="9">
        <f>IF('Score input'!C132="","",'Score input'!C132)</f>
        <v>117</v>
      </c>
      <c r="I132" s="9">
        <f>IF('Score input'!E132="","",'Score input'!E132)</f>
        <v>109</v>
      </c>
      <c r="J132" s="9" t="str">
        <f>IF('Players input'!A132="","",'Players input'!A132)</f>
        <v>Bam Adebayo</v>
      </c>
      <c r="K132" s="9" t="str">
        <f>IF('Players input'!B132="","",'Players input'!B132)</f>
        <v>Jaime Jaquez Jr.</v>
      </c>
      <c r="L132" s="9" t="str">
        <f>IF('Players input'!C132="","",'Players input'!C132)</f>
        <v>Haywood Highsmith</v>
      </c>
      <c r="M132" s="9" t="str">
        <f>IF('Players input'!D132="","",'Players input'!D132)</f>
        <v>Kyle Lowry</v>
      </c>
      <c r="N132" s="9" t="str">
        <f>IF('Players input'!E132="","",'Players input'!E132)</f>
        <v>Duncan Robinson</v>
      </c>
      <c r="O132" s="9" t="str">
        <f>IF('Players input'!F132="","",'Players input'!F132)</f>
        <v>Trae Young</v>
      </c>
      <c r="P132" s="9" t="str">
        <f>IF('Players input'!G132="","",'Players input'!G132)</f>
        <v>Dejounte Murray</v>
      </c>
      <c r="Q132" s="9" t="str">
        <f>IF('Players input'!H132="","",'Players input'!H132)</f>
        <v>De'Andre Hunter</v>
      </c>
      <c r="R132" s="9" t="str">
        <f>IF('Players input'!I132="","",'Players input'!I132)</f>
        <v>Clint Capela</v>
      </c>
      <c r="S132" s="9" t="str">
        <f>IF('Players input'!J132="","",'Players input'!J132)</f>
        <v>Jalen Johnson</v>
      </c>
      <c r="T132" s="25">
        <f>IFERROR('Players input'!$K132/'Players input'!$L132,"")</f>
        <v>1.5333333333333334</v>
      </c>
      <c r="U132" s="25" t="str">
        <f>IF('Players input'!$M132="","",'Players input'!$M132)</f>
        <v>7</v>
      </c>
      <c r="V132" s="25" t="str">
        <f>IF('Players input'!$N132="","",'Players input'!$N132)</f>
        <v>23</v>
      </c>
      <c r="W132" s="25">
        <f>IFERROR('Players input'!$K132/'Players input'!$O132,"")</f>
        <v>0.56097560975609762</v>
      </c>
      <c r="X132" s="25">
        <f>IFERROR('Players input'!$P132/'Players input'!$Q132,"")</f>
        <v>1.0952380952380953</v>
      </c>
      <c r="Y132" s="25" t="str">
        <f>IF('Players input'!$R132="","",'Players input'!$R132)</f>
        <v>15</v>
      </c>
      <c r="Z132" s="25" t="str">
        <f>IF('Players input'!$S132="","",'Players input'!$S132)</f>
        <v>15</v>
      </c>
      <c r="AA132" s="25">
        <f>IFERROR('Players input'!$P132/'Players input'!$T132,"")</f>
        <v>0.60526315789473684</v>
      </c>
    </row>
    <row r="133" spans="1:27" x14ac:dyDescent="0.25">
      <c r="A133" s="4">
        <f>IF('Ref input'!A133="","",'Ref input'!A133)</f>
        <v>45241</v>
      </c>
      <c r="B133" s="1" t="str">
        <f>IFERROR(LEFT('Ref input'!B133, SEARCH(" @",'Ref input'!B133)-1),"")</f>
        <v>Cleveland</v>
      </c>
      <c r="C133" s="1" t="str">
        <f>IFERROR(TRIM(RIGHT('Ref input'!B133,LEN('Ref input'!B133)-SEARCH("@ ",'Ref input'!B133))),"")</f>
        <v>Golden State</v>
      </c>
      <c r="D133" s="1" t="str">
        <f>IFERROR(LEFT('Ref input'!C133, SEARCH(" (",'Ref input'!C133)-1),"")</f>
        <v>Ben Taylor</v>
      </c>
      <c r="E133" s="1" t="str">
        <f>IFERROR(LEFT('Ref input'!D133, SEARCH(" (",'Ref input'!D133)-1),"")</f>
        <v>Brent Barnaky</v>
      </c>
      <c r="F133" s="1" t="str">
        <f>IFERROR(LEFT('Ref input'!E133, SEARCH(" (",'Ref input'!E133)-1),"")</f>
        <v>JT Orr</v>
      </c>
      <c r="G133" s="9" t="str">
        <f>IF(A133="","",IF('Score input'!E133&gt;'Score input'!C133,"1","2"))</f>
        <v>2</v>
      </c>
      <c r="H133" s="9">
        <f>IF('Score input'!C133="","",'Score input'!C133)</f>
        <v>118</v>
      </c>
      <c r="I133" s="9">
        <f>IF('Score input'!E133="","",'Score input'!E133)</f>
        <v>110</v>
      </c>
      <c r="J133" s="9" t="str">
        <f>IF('Players input'!A133="","",'Players input'!A133)</f>
        <v>Donovan Mitchell</v>
      </c>
      <c r="K133" s="9" t="str">
        <f>IF('Players input'!B133="","",'Players input'!B133)</f>
        <v>Darius Garland</v>
      </c>
      <c r="L133" s="9" t="str">
        <f>IF('Players input'!C133="","",'Players input'!C133)</f>
        <v>Max Strus</v>
      </c>
      <c r="M133" s="9" t="str">
        <f>IF('Players input'!D133="","",'Players input'!D133)</f>
        <v>Evan Mobley</v>
      </c>
      <c r="N133" s="9" t="str">
        <f>IF('Players input'!E133="","",'Players input'!E133)</f>
        <v>Jarrett Allen</v>
      </c>
      <c r="O133" s="9" t="str">
        <f>IF('Players input'!F133="","",'Players input'!F133)</f>
        <v>Stephen Curry</v>
      </c>
      <c r="P133" s="9" t="str">
        <f>IF('Players input'!G133="","",'Players input'!G133)</f>
        <v>Andrew Wiggins</v>
      </c>
      <c r="Q133" s="9" t="str">
        <f>IF('Players input'!H133="","",'Players input'!H133)</f>
        <v>Klay Thompson</v>
      </c>
      <c r="R133" s="9" t="str">
        <f>IF('Players input'!I133="","",'Players input'!I133)</f>
        <v>Kevon Looney</v>
      </c>
      <c r="S133" s="9" t="str">
        <f>IF('Players input'!J133="","",'Players input'!J133)</f>
        <v>Draymond Green</v>
      </c>
      <c r="T133" s="25">
        <f>IFERROR('Players input'!$K133/'Players input'!$L133,"")</f>
        <v>2.2999999999999998</v>
      </c>
      <c r="U133" s="25" t="str">
        <f>IF('Players input'!$M133="","",'Players input'!$M133)</f>
        <v>11</v>
      </c>
      <c r="V133" s="25" t="str">
        <f>IF('Players input'!$N133="","",'Players input'!$N133)</f>
        <v>33</v>
      </c>
      <c r="W133" s="25">
        <f>IFERROR('Players input'!$K133/'Players input'!$O133,"")</f>
        <v>0.6216216216216216</v>
      </c>
      <c r="X133" s="25">
        <f>IFERROR('Players input'!$P133/'Players input'!$Q133,"")</f>
        <v>1.3</v>
      </c>
      <c r="Y133" s="25" t="str">
        <f>IF('Players input'!$R133="","",'Players input'!$R133)</f>
        <v>15</v>
      </c>
      <c r="Z133" s="25" t="str">
        <f>IF('Players input'!$S133="","",'Players input'!$S133)</f>
        <v>23</v>
      </c>
      <c r="AA133" s="25">
        <f>IFERROR('Players input'!$P133/'Players input'!$T133,"")</f>
        <v>0.70270270270270274</v>
      </c>
    </row>
    <row r="134" spans="1:27" x14ac:dyDescent="0.25">
      <c r="A134" s="4">
        <f>IF('Ref input'!A134="","",'Ref input'!A134)</f>
        <v>45242</v>
      </c>
      <c r="B134" s="1" t="str">
        <f>IFERROR(LEFT('Ref input'!B134, SEARCH(" @",'Ref input'!B134)-1),"")</f>
        <v>Charlotte</v>
      </c>
      <c r="C134" s="1" t="str">
        <f>IFERROR(TRIM(RIGHT('Ref input'!B134,LEN('Ref input'!B134)-SEARCH("@ ",'Ref input'!B134))),"")</f>
        <v>New York</v>
      </c>
      <c r="D134" s="1" t="str">
        <f>IFERROR(LEFT('Ref input'!C134, SEARCH(" (",'Ref input'!C134)-1),"")</f>
        <v>Sean Wright</v>
      </c>
      <c r="E134" s="1" t="str">
        <f>IFERROR(LEFT('Ref input'!D134, SEARCH(" (",'Ref input'!D134)-1),"")</f>
        <v>Jason Goldenberg</v>
      </c>
      <c r="F134" s="1" t="str">
        <f>IFERROR(LEFT('Ref input'!E134, SEARCH(" (",'Ref input'!E134)-1),"")</f>
        <v>Brandon Adair</v>
      </c>
      <c r="G134" s="9" t="str">
        <f>IF(A134="","",IF('Score input'!E134&gt;'Score input'!C134,"1","2"))</f>
        <v>1</v>
      </c>
      <c r="H134" s="9">
        <f>IF('Score input'!C134="","",'Score input'!C134)</f>
        <v>107</v>
      </c>
      <c r="I134" s="9">
        <f>IF('Score input'!E134="","",'Score input'!E134)</f>
        <v>129</v>
      </c>
      <c r="J134" s="9" t="str">
        <f>IF('Players input'!A134="","",'Players input'!A134)</f>
        <v>LaMelo Ball</v>
      </c>
      <c r="K134" s="9" t="str">
        <f>IF('Players input'!B134="","",'Players input'!B134)</f>
        <v>Gordon Hayward</v>
      </c>
      <c r="L134" s="9" t="str">
        <f>IF('Players input'!C134="","",'Players input'!C134)</f>
        <v>Mark Williams</v>
      </c>
      <c r="M134" s="9" t="str">
        <f>IF('Players input'!D134="","",'Players input'!D134)</f>
        <v>P.J. Washington</v>
      </c>
      <c r="N134" s="9" t="str">
        <f>IF('Players input'!E134="","",'Players input'!E134)</f>
        <v>Brandon Miller</v>
      </c>
      <c r="O134" s="9" t="str">
        <f>IF('Players input'!F134="","",'Players input'!F134)</f>
        <v>RJ Barrett</v>
      </c>
      <c r="P134" s="9" t="str">
        <f>IF('Players input'!G134="","",'Players input'!G134)</f>
        <v>Julius Randle</v>
      </c>
      <c r="Q134" s="9" t="str">
        <f>IF('Players input'!H134="","",'Players input'!H134)</f>
        <v>Jalen Brunson</v>
      </c>
      <c r="R134" s="9" t="str">
        <f>IF('Players input'!I134="","",'Players input'!I134)</f>
        <v>Mitchell Robinson</v>
      </c>
      <c r="S134" s="9" t="str">
        <f>IF('Players input'!J134="","",'Players input'!J134)</f>
        <v>Quentin Grimes</v>
      </c>
      <c r="T134" s="25">
        <f>IFERROR('Players input'!$K134/'Players input'!$L134,"")</f>
        <v>1.75</v>
      </c>
      <c r="U134" s="25" t="str">
        <f>IF('Players input'!$M134="","",'Players input'!$M134)</f>
        <v>15</v>
      </c>
      <c r="V134" s="25" t="str">
        <f>IF('Players input'!$N134="","",'Players input'!$N134)</f>
        <v>7</v>
      </c>
      <c r="W134" s="25">
        <f>IFERROR('Players input'!$K134/'Players input'!$O134,"")</f>
        <v>0.47727272727272729</v>
      </c>
      <c r="X134" s="25">
        <f>IFERROR('Players input'!$P134/'Players input'!$Q134,"")</f>
        <v>2.7777777777777777</v>
      </c>
      <c r="Y134" s="25" t="str">
        <f>IF('Players input'!$R134="","",'Players input'!$R134)</f>
        <v>10</v>
      </c>
      <c r="Z134" s="25" t="str">
        <f>IF('Players input'!$S134="","",'Players input'!$S134)</f>
        <v>20</v>
      </c>
      <c r="AA134" s="25">
        <f>IFERROR('Players input'!$P134/'Players input'!$T134,"")</f>
        <v>0.53191489361702127</v>
      </c>
    </row>
    <row r="135" spans="1:27" x14ac:dyDescent="0.25">
      <c r="A135" s="4">
        <f>IF('Ref input'!A135="","",'Ref input'!A135)</f>
        <v>45242</v>
      </c>
      <c r="B135" s="1" t="str">
        <f>IFERROR(LEFT('Ref input'!B135, SEARCH(" @",'Ref input'!B135)-1),"")</f>
        <v>Washington</v>
      </c>
      <c r="C135" s="1" t="str">
        <f>IFERROR(TRIM(RIGHT('Ref input'!B135,LEN('Ref input'!B135)-SEARCH("@ ",'Ref input'!B135))),"")</f>
        <v>Brooklyn</v>
      </c>
      <c r="D135" s="1" t="str">
        <f>IFERROR(LEFT('Ref input'!C135, SEARCH(" (",'Ref input'!C135)-1),"")</f>
        <v>James Williams</v>
      </c>
      <c r="E135" s="1" t="str">
        <f>IFERROR(LEFT('Ref input'!D135, SEARCH(" (",'Ref input'!D135)-1),"")</f>
        <v>Karl Lane</v>
      </c>
      <c r="F135" s="1" t="str">
        <f>IFERROR(LEFT('Ref input'!E135, SEARCH(" (",'Ref input'!E135)-1),"")</f>
        <v>Nate Green</v>
      </c>
      <c r="G135" s="9" t="str">
        <f>IF(A135="","",IF('Score input'!E135&gt;'Score input'!C135,"1","2"))</f>
        <v>1</v>
      </c>
      <c r="H135" s="9">
        <f>IF('Score input'!C135="","",'Score input'!C135)</f>
        <v>94</v>
      </c>
      <c r="I135" s="9">
        <f>IF('Score input'!E135="","",'Score input'!E135)</f>
        <v>102</v>
      </c>
      <c r="J135" s="9" t="str">
        <f>IF('Players input'!A135="","",'Players input'!A135)</f>
        <v>Deni Avdija</v>
      </c>
      <c r="K135" s="9" t="str">
        <f>IF('Players input'!B135="","",'Players input'!B135)</f>
        <v>Jordan Poole</v>
      </c>
      <c r="L135" s="9" t="str">
        <f>IF('Players input'!C135="","",'Players input'!C135)</f>
        <v>Kyle Kuzma</v>
      </c>
      <c r="M135" s="9" t="str">
        <f>IF('Players input'!D135="","",'Players input'!D135)</f>
        <v>Tyus Jones</v>
      </c>
      <c r="N135" s="9" t="str">
        <f>IF('Players input'!E135="","",'Players input'!E135)</f>
        <v>Daniel Gafford</v>
      </c>
      <c r="O135" s="9" t="str">
        <f>IF('Players input'!F135="","",'Players input'!F135)</f>
        <v>Cameron Johnson</v>
      </c>
      <c r="P135" s="9" t="str">
        <f>IF('Players input'!G135="","",'Players input'!G135)</f>
        <v>Mikal Bridges</v>
      </c>
      <c r="Q135" s="9" t="str">
        <f>IF('Players input'!H135="","",'Players input'!H135)</f>
        <v>Spencer Dinwiddie</v>
      </c>
      <c r="R135" s="9" t="str">
        <f>IF('Players input'!I135="","",'Players input'!I135)</f>
        <v>Nic Claxton</v>
      </c>
      <c r="S135" s="9" t="str">
        <f>IF('Players input'!J135="","",'Players input'!J135)</f>
        <v>Dorian Finney-Smith</v>
      </c>
      <c r="T135" s="25">
        <f>IFERROR('Players input'!$K135/'Players input'!$L135,"")</f>
        <v>1.6666666666666667</v>
      </c>
      <c r="U135" s="25" t="str">
        <f>IF('Players input'!$M135="","",'Players input'!$M135)</f>
        <v>7</v>
      </c>
      <c r="V135" s="25" t="str">
        <f>IF('Players input'!$N135="","",'Players input'!$N135)</f>
        <v>18</v>
      </c>
      <c r="W135" s="25">
        <f>IFERROR('Players input'!$K135/'Players input'!$O135,"")</f>
        <v>0.60606060606060608</v>
      </c>
      <c r="X135" s="25">
        <f>IFERROR('Players input'!$P135/'Players input'!$Q135,"")</f>
        <v>1.2222222222222223</v>
      </c>
      <c r="Y135" s="25" t="str">
        <f>IF('Players input'!$R135="","",'Players input'!$R135)</f>
        <v>20</v>
      </c>
      <c r="Z135" s="25" t="str">
        <f>IF('Players input'!$S135="","",'Players input'!$S135)</f>
        <v>16</v>
      </c>
      <c r="AA135" s="25">
        <f>IFERROR('Players input'!$P135/'Players input'!$T135,"")</f>
        <v>0.59459459459459463</v>
      </c>
    </row>
    <row r="136" spans="1:27" x14ac:dyDescent="0.25">
      <c r="A136" s="4">
        <f>IF('Ref input'!A136="","",'Ref input'!A136)</f>
        <v>45242</v>
      </c>
      <c r="B136" s="1" t="str">
        <f>IFERROR(LEFT('Ref input'!B136, SEARCH(" @",'Ref input'!B136)-1),"")</f>
        <v>Memphis</v>
      </c>
      <c r="C136" s="1" t="str">
        <f>IFERROR(TRIM(RIGHT('Ref input'!B136,LEN('Ref input'!B136)-SEARCH("@ ",'Ref input'!B136))),"")</f>
        <v>LA Clippers</v>
      </c>
      <c r="D136" s="1" t="str">
        <f>IFERROR(LEFT('Ref input'!C136, SEARCH(" (",'Ref input'!C136)-1),"")</f>
        <v>Tyler Ford</v>
      </c>
      <c r="E136" s="1" t="str">
        <f>IFERROR(LEFT('Ref input'!D136, SEARCH(" (",'Ref input'!D136)-1),"")</f>
        <v>Eric Dalen</v>
      </c>
      <c r="F136" s="1" t="str">
        <f>IFERROR(LEFT('Ref input'!E136, SEARCH(" (",'Ref input'!E136)-1),"")</f>
        <v>John Conley</v>
      </c>
      <c r="G136" s="9" t="str">
        <f>IF(A136="","",IF('Score input'!E136&gt;'Score input'!C136,"1","2"))</f>
        <v>2</v>
      </c>
      <c r="H136" s="9">
        <f>IF('Score input'!C136="","",'Score input'!C136)</f>
        <v>105</v>
      </c>
      <c r="I136" s="9">
        <f>IF('Score input'!E136="","",'Score input'!E136)</f>
        <v>101</v>
      </c>
      <c r="J136" s="9" t="str">
        <f>IF('Players input'!A136="","",'Players input'!A136)</f>
        <v>Marcus Smart</v>
      </c>
      <c r="K136" s="9" t="str">
        <f>IF('Players input'!B136="","",'Players input'!B136)</f>
        <v>Bismack Biyombo</v>
      </c>
      <c r="L136" s="9" t="str">
        <f>IF('Players input'!C136="","",'Players input'!C136)</f>
        <v>Desmond Bane</v>
      </c>
      <c r="M136" s="9" t="str">
        <f>IF('Players input'!D136="","",'Players input'!D136)</f>
        <v>Jaren Jackson Jr.</v>
      </c>
      <c r="N136" s="9" t="str">
        <f>IF('Players input'!E136="","",'Players input'!E136)</f>
        <v>Jacob Gilyard</v>
      </c>
      <c r="O136" s="9" t="str">
        <f>IF('Players input'!F136="","",'Players input'!F136)</f>
        <v>Paul George</v>
      </c>
      <c r="P136" s="9" t="str">
        <f>IF('Players input'!G136="","",'Players input'!G136)</f>
        <v>Kawhi Leonard</v>
      </c>
      <c r="Q136" s="9" t="str">
        <f>IF('Players input'!H136="","",'Players input'!H136)</f>
        <v>Russell Westbrook</v>
      </c>
      <c r="R136" s="9" t="str">
        <f>IF('Players input'!I136="","",'Players input'!I136)</f>
        <v>James Harden</v>
      </c>
      <c r="S136" s="9" t="str">
        <f>IF('Players input'!J136="","",'Players input'!J136)</f>
        <v>Ivica Zubac</v>
      </c>
      <c r="T136" s="25">
        <f>IFERROR('Players input'!$K136/'Players input'!$L136,"")</f>
        <v>1.5625</v>
      </c>
      <c r="U136" s="25" t="str">
        <f>IF('Players input'!$M136="","",'Players input'!$M136)</f>
        <v>11</v>
      </c>
      <c r="V136" s="25" t="str">
        <f>IF('Players input'!$N136="","",'Players input'!$N136)</f>
        <v>18</v>
      </c>
      <c r="W136" s="25">
        <f>IFERROR('Players input'!$K136/'Players input'!$O136,"")</f>
        <v>0.67567567567567566</v>
      </c>
      <c r="X136" s="25">
        <f>IFERROR('Players input'!$P136/'Players input'!$Q136,"")</f>
        <v>1.8571428571428572</v>
      </c>
      <c r="Y136" s="25" t="str">
        <f>IF('Players input'!$R136="","",'Players input'!$R136)</f>
        <v>8</v>
      </c>
      <c r="Z136" s="25" t="str">
        <f>IF('Players input'!$S136="","",'Players input'!$S136)</f>
        <v>15</v>
      </c>
      <c r="AA136" s="25">
        <f>IFERROR('Players input'!$P136/'Players input'!$T136,"")</f>
        <v>0.70270270270270274</v>
      </c>
    </row>
    <row r="137" spans="1:27" x14ac:dyDescent="0.25">
      <c r="A137" s="4">
        <f>IF('Ref input'!A137="","",'Ref input'!A137)</f>
        <v>45242</v>
      </c>
      <c r="B137" s="1" t="str">
        <f>IFERROR(LEFT('Ref input'!B137, SEARCH(" @",'Ref input'!B137)-1),"")</f>
        <v>Indiana</v>
      </c>
      <c r="C137" s="1" t="str">
        <f>IFERROR(TRIM(RIGHT('Ref input'!B137,LEN('Ref input'!B137)-SEARCH("@ ",'Ref input'!B137))),"")</f>
        <v>Philadelphia</v>
      </c>
      <c r="D137" s="1" t="str">
        <f>IFERROR(LEFT('Ref input'!C137, SEARCH(" (",'Ref input'!C137)-1),"")</f>
        <v>James Capers</v>
      </c>
      <c r="E137" s="1" t="str">
        <f>IFERROR(LEFT('Ref input'!D137, SEARCH(" (",'Ref input'!D137)-1),"")</f>
        <v>JB DeRosa</v>
      </c>
      <c r="F137" s="1" t="str">
        <f>IFERROR(LEFT('Ref input'!E137, SEARCH(" (",'Ref input'!E137)-1),"")</f>
        <v>Leon Wood</v>
      </c>
      <c r="G137" s="9" t="str">
        <f>IF(A137="","",IF('Score input'!E137&gt;'Score input'!C137,"1","2"))</f>
        <v>1</v>
      </c>
      <c r="H137" s="9">
        <f>IF('Score input'!C137="","",'Score input'!C137)</f>
        <v>126</v>
      </c>
      <c r="I137" s="9">
        <f>IF('Score input'!E137="","",'Score input'!E137)</f>
        <v>137</v>
      </c>
      <c r="J137" s="9" t="str">
        <f>IF('Players input'!A137="","",'Players input'!A137)</f>
        <v>Tyrese Haliburton</v>
      </c>
      <c r="K137" s="9" t="str">
        <f>IF('Players input'!B137="","",'Players input'!B137)</f>
        <v>Bruce Brown</v>
      </c>
      <c r="L137" s="9" t="str">
        <f>IF('Players input'!C137="","",'Players input'!C137)</f>
        <v>Myles Turner</v>
      </c>
      <c r="M137" s="9" t="str">
        <f>IF('Players input'!D137="","",'Players input'!D137)</f>
        <v>Bennedict Mathurin</v>
      </c>
      <c r="N137" s="9" t="str">
        <f>IF('Players input'!E137="","",'Players input'!E137)</f>
        <v>Obi Toppin</v>
      </c>
      <c r="O137" s="9" t="str">
        <f>IF('Players input'!F137="","",'Players input'!F137)</f>
        <v>Tyrese Maxey</v>
      </c>
      <c r="P137" s="9" t="str">
        <f>IF('Players input'!G137="","",'Players input'!G137)</f>
        <v>Tobias Harris</v>
      </c>
      <c r="Q137" s="9" t="str">
        <f>IF('Players input'!H137="","",'Players input'!H137)</f>
        <v>Nicolas Batum</v>
      </c>
      <c r="R137" s="9" t="str">
        <f>IF('Players input'!I137="","",'Players input'!I137)</f>
        <v>Joel Embiid</v>
      </c>
      <c r="S137" s="9" t="str">
        <f>IF('Players input'!J137="","",'Players input'!J137)</f>
        <v>De'Anthony Melton</v>
      </c>
      <c r="T137" s="25">
        <f>IFERROR('Players input'!$K137/'Players input'!$L137,"")</f>
        <v>3.1</v>
      </c>
      <c r="U137" s="25" t="str">
        <f>IF('Players input'!$M137="","",'Players input'!$M137)</f>
        <v>8</v>
      </c>
      <c r="V137" s="25" t="str">
        <f>IF('Players input'!$N137="","",'Players input'!$N137)</f>
        <v>16</v>
      </c>
      <c r="W137" s="25">
        <f>IFERROR('Players input'!$K137/'Players input'!$O137,"")</f>
        <v>0.65957446808510634</v>
      </c>
      <c r="X137" s="25">
        <f>IFERROR('Players input'!$P137/'Players input'!$Q137,"")</f>
        <v>2.5454545454545454</v>
      </c>
      <c r="Y137" s="25" t="str">
        <f>IF('Players input'!$R137="","",'Players input'!$R137)</f>
        <v>23</v>
      </c>
      <c r="Z137" s="25" t="str">
        <f>IF('Players input'!$S137="","",'Players input'!$S137)</f>
        <v>17</v>
      </c>
      <c r="AA137" s="25">
        <f>IFERROR('Players input'!$P137/'Players input'!$T137,"")</f>
        <v>0.52830188679245282</v>
      </c>
    </row>
    <row r="138" spans="1:27" x14ac:dyDescent="0.25">
      <c r="A138" s="4">
        <f>IF('Ref input'!A138="","",'Ref input'!A138)</f>
        <v>45242</v>
      </c>
      <c r="B138" s="1" t="str">
        <f>IFERROR(LEFT('Ref input'!B138, SEARCH(" @",'Ref input'!B138)-1),"")</f>
        <v>Detroit</v>
      </c>
      <c r="C138" s="1" t="str">
        <f>IFERROR(TRIM(RIGHT('Ref input'!B138,LEN('Ref input'!B138)-SEARCH("@ ",'Ref input'!B138))),"")</f>
        <v>Chicago</v>
      </c>
      <c r="D138" s="1" t="str">
        <f>IFERROR(LEFT('Ref input'!C138, SEARCH(" (",'Ref input'!C138)-1),"")</f>
        <v>Zach Zarba</v>
      </c>
      <c r="E138" s="1" t="str">
        <f>IFERROR(LEFT('Ref input'!D138, SEARCH(" (",'Ref input'!D138)-1),"")</f>
        <v>Lauren Holtkamp</v>
      </c>
      <c r="F138" s="1" t="str">
        <f>IFERROR(LEFT('Ref input'!E138, SEARCH(" (",'Ref input'!E138)-1),"")</f>
        <v>JD Ralls</v>
      </c>
      <c r="G138" s="9" t="str">
        <f>IF(A138="","",IF('Score input'!E138&gt;'Score input'!C138,"1","2"))</f>
        <v>1</v>
      </c>
      <c r="H138" s="9">
        <f>IF('Score input'!C138="","",'Score input'!C138)</f>
        <v>108</v>
      </c>
      <c r="I138" s="9">
        <f>IF('Score input'!E138="","",'Score input'!E138)</f>
        <v>119</v>
      </c>
      <c r="J138" s="9" t="str">
        <f>IF('Players input'!A138="","",'Players input'!A138)</f>
        <v>Cade Cunningham</v>
      </c>
      <c r="K138" s="9" t="str">
        <f>IF('Players input'!B138="","",'Players input'!B138)</f>
        <v>Ausar Thompson</v>
      </c>
      <c r="L138" s="9" t="str">
        <f>IF('Players input'!C138="","",'Players input'!C138)</f>
        <v>Isaiah Stewart</v>
      </c>
      <c r="M138" s="9" t="str">
        <f>IF('Players input'!D138="","",'Players input'!D138)</f>
        <v>Killian Hayes</v>
      </c>
      <c r="N138" s="9" t="str">
        <f>IF('Players input'!E138="","",'Players input'!E138)</f>
        <v>Marvin Bagley III</v>
      </c>
      <c r="O138" s="9" t="str">
        <f>IF('Players input'!F138="","",'Players input'!F138)</f>
        <v>DeMar DeRozan</v>
      </c>
      <c r="P138" s="9" t="str">
        <f>IF('Players input'!G138="","",'Players input'!G138)</f>
        <v>Zach LaVine</v>
      </c>
      <c r="Q138" s="9" t="str">
        <f>IF('Players input'!H138="","",'Players input'!H138)</f>
        <v>Nikola Vučević</v>
      </c>
      <c r="R138" s="9" t="str">
        <f>IF('Players input'!I138="","",'Players input'!I138)</f>
        <v>Coby White</v>
      </c>
      <c r="S138" s="9" t="str">
        <f>IF('Players input'!J138="","",'Players input'!J138)</f>
        <v>Torrey Craig</v>
      </c>
      <c r="T138" s="25">
        <f>IFERROR('Players input'!$K138/'Players input'!$L138,"")</f>
        <v>1.625</v>
      </c>
      <c r="U138" s="25" t="str">
        <f>IF('Players input'!$M138="","",'Players input'!$M138)</f>
        <v>16</v>
      </c>
      <c r="V138" s="25" t="str">
        <f>IF('Players input'!$N138="","",'Players input'!$N138)</f>
        <v>21</v>
      </c>
      <c r="W138" s="25">
        <f>IFERROR('Players input'!$K138/'Players input'!$O138,"")</f>
        <v>0.68421052631578949</v>
      </c>
      <c r="X138" s="25">
        <f>IFERROR('Players input'!$P138/'Players input'!$Q138,"")</f>
        <v>3.6666666666666665</v>
      </c>
      <c r="Y138" s="25" t="str">
        <f>IF('Players input'!$R138="","",'Players input'!$R138)</f>
        <v>11</v>
      </c>
      <c r="Z138" s="25" t="str">
        <f>IF('Players input'!$S138="","",'Players input'!$S138)</f>
        <v>20</v>
      </c>
      <c r="AA138" s="25">
        <f>IFERROR('Players input'!$P138/'Players input'!$T138,"")</f>
        <v>0.5</v>
      </c>
    </row>
    <row r="139" spans="1:27" x14ac:dyDescent="0.25">
      <c r="A139" s="4">
        <f>IF('Ref input'!A139="","",'Ref input'!A139)</f>
        <v>45242</v>
      </c>
      <c r="B139" s="1" t="str">
        <f>IFERROR(LEFT('Ref input'!B139, SEARCH(" @",'Ref input'!B139)-1),"")</f>
        <v>Denver</v>
      </c>
      <c r="C139" s="1" t="str">
        <f>IFERROR(TRIM(RIGHT('Ref input'!B139,LEN('Ref input'!B139)-SEARCH("@ ",'Ref input'!B139))),"")</f>
        <v>Houston</v>
      </c>
      <c r="D139" s="1" t="str">
        <f>IFERROR(LEFT('Ref input'!C139, SEARCH(" (",'Ref input'!C139)-1),"")</f>
        <v>Tony Brothers</v>
      </c>
      <c r="E139" s="1" t="str">
        <f>IFERROR(LEFT('Ref input'!D139, SEARCH(" (",'Ref input'!D139)-1),"")</f>
        <v>John Butler</v>
      </c>
      <c r="F139" s="1" t="str">
        <f>IFERROR(LEFT('Ref input'!E139, SEARCH(" (",'Ref input'!E139)-1),"")</f>
        <v>Jonathan Sterling</v>
      </c>
      <c r="G139" s="9" t="str">
        <f>IF(A139="","",IF('Score input'!E139&gt;'Score input'!C139,"1","2"))</f>
        <v>1</v>
      </c>
      <c r="H139" s="9">
        <f>IF('Score input'!C139="","",'Score input'!C139)</f>
        <v>104</v>
      </c>
      <c r="I139" s="9">
        <f>IF('Score input'!E139="","",'Score input'!E139)</f>
        <v>107</v>
      </c>
      <c r="J139" s="9" t="str">
        <f>IF('Players input'!A139="","",'Players input'!A139)</f>
        <v>Aaron Gordon</v>
      </c>
      <c r="K139" s="9" t="str">
        <f>IF('Players input'!B139="","",'Players input'!B139)</f>
        <v>Nikola Jokić</v>
      </c>
      <c r="L139" s="9" t="str">
        <f>IF('Players input'!C139="","",'Players input'!C139)</f>
        <v>Michael Porter Jr.</v>
      </c>
      <c r="M139" s="9" t="str">
        <f>IF('Players input'!D139="","",'Players input'!D139)</f>
        <v>Kentavious Caldwell-Pope</v>
      </c>
      <c r="N139" s="9" t="str">
        <f>IF('Players input'!E139="","",'Players input'!E139)</f>
        <v>Reggie Jackson</v>
      </c>
      <c r="O139" s="9" t="str">
        <f>IF('Players input'!F139="","",'Players input'!F139)</f>
        <v>Fred VanVleet</v>
      </c>
      <c r="P139" s="9" t="str">
        <f>IF('Players input'!G139="","",'Players input'!G139)</f>
        <v>Jalen Green</v>
      </c>
      <c r="Q139" s="9" t="str">
        <f>IF('Players input'!H139="","",'Players input'!H139)</f>
        <v>Alperen Şengün</v>
      </c>
      <c r="R139" s="9" t="str">
        <f>IF('Players input'!I139="","",'Players input'!I139)</f>
        <v>Dillon Brooks</v>
      </c>
      <c r="S139" s="9" t="str">
        <f>IF('Players input'!J139="","",'Players input'!J139)</f>
        <v>Jabari Smith Jr.</v>
      </c>
      <c r="T139" s="25">
        <f>IFERROR('Players input'!$K139/'Players input'!$L139,"")</f>
        <v>2.1818181818181817</v>
      </c>
      <c r="U139" s="25" t="str">
        <f>IF('Players input'!$M139="","",'Players input'!$M139)</f>
        <v>12</v>
      </c>
      <c r="V139" s="25" t="str">
        <f>IF('Players input'!$N139="","",'Players input'!$N139)</f>
        <v>11</v>
      </c>
      <c r="W139" s="25">
        <f>IFERROR('Players input'!$K139/'Players input'!$O139,"")</f>
        <v>0.5714285714285714</v>
      </c>
      <c r="X139" s="25">
        <f>IFERROR('Players input'!$P139/'Players input'!$Q139,"")</f>
        <v>2.2222222222222223</v>
      </c>
      <c r="Y139" s="25" t="str">
        <f>IF('Players input'!$R139="","",'Players input'!$R139)</f>
        <v>12</v>
      </c>
      <c r="Z139" s="25" t="str">
        <f>IF('Players input'!$S139="","",'Players input'!$S139)</f>
        <v>23</v>
      </c>
      <c r="AA139" s="25">
        <f>IFERROR('Players input'!$P139/'Players input'!$T139,"")</f>
        <v>0.54054054054054057</v>
      </c>
    </row>
    <row r="140" spans="1:27" x14ac:dyDescent="0.25">
      <c r="A140" s="4">
        <f>IF('Ref input'!A140="","",'Ref input'!A140)</f>
        <v>45242</v>
      </c>
      <c r="B140" s="1" t="str">
        <f>IFERROR(LEFT('Ref input'!B140, SEARCH(" @",'Ref input'!B140)-1),"")</f>
        <v>Dallas</v>
      </c>
      <c r="C140" s="1" t="str">
        <f>IFERROR(TRIM(RIGHT('Ref input'!B140,LEN('Ref input'!B140)-SEARCH("@ ",'Ref input'!B140))),"")</f>
        <v>New Orleans</v>
      </c>
      <c r="D140" s="1" t="str">
        <f>IFERROR(LEFT('Ref input'!C140, SEARCH(" (",'Ref input'!C140)-1),"")</f>
        <v>Nick Buchert</v>
      </c>
      <c r="E140" s="1" t="str">
        <f>IFERROR(LEFT('Ref input'!D140, SEARCH(" (",'Ref input'!D140)-1),"")</f>
        <v>Justin Van Duyne</v>
      </c>
      <c r="F140" s="1" t="str">
        <f>IFERROR(LEFT('Ref input'!E140, SEARCH(" (",'Ref input'!E140)-1),"")</f>
        <v>Phenizee Ransom</v>
      </c>
      <c r="G140" s="9" t="str">
        <f>IF(A140="","",IF('Score input'!E140&gt;'Score input'!C140,"1","2"))</f>
        <v>2</v>
      </c>
      <c r="H140" s="9">
        <f>IF('Score input'!C140="","",'Score input'!C140)</f>
        <v>136</v>
      </c>
      <c r="I140" s="9">
        <f>IF('Score input'!E140="","",'Score input'!E140)</f>
        <v>124</v>
      </c>
      <c r="J140" s="9" t="str">
        <f>IF('Players input'!A140="","",'Players input'!A140)</f>
        <v>Kyrie Irving</v>
      </c>
      <c r="K140" s="9" t="str">
        <f>IF('Players input'!B140="","",'Players input'!B140)</f>
        <v>Luka Dončić</v>
      </c>
      <c r="L140" s="9" t="str">
        <f>IF('Players input'!C140="","",'Players input'!C140)</f>
        <v>Dereck Lively II</v>
      </c>
      <c r="M140" s="9" t="str">
        <f>IF('Players input'!D140="","",'Players input'!D140)</f>
        <v>Derrick Jones Jr.</v>
      </c>
      <c r="N140" s="9" t="str">
        <f>IF('Players input'!E140="","",'Players input'!E140)</f>
        <v>Grant Williams</v>
      </c>
      <c r="O140" s="9" t="str">
        <f>IF('Players input'!F140="","",'Players input'!F140)</f>
        <v>Dyson Daniels</v>
      </c>
      <c r="P140" s="9" t="str">
        <f>IF('Players input'!G140="","",'Players input'!G140)</f>
        <v>Brandon Ingram</v>
      </c>
      <c r="Q140" s="9" t="str">
        <f>IF('Players input'!H140="","",'Players input'!H140)</f>
        <v>Jordan Hawkins</v>
      </c>
      <c r="R140" s="9" t="str">
        <f>IF('Players input'!I140="","",'Players input'!I140)</f>
        <v>Zion Williamson</v>
      </c>
      <c r="S140" s="9" t="str">
        <f>IF('Players input'!J140="","",'Players input'!J140)</f>
        <v>Jonas Valančiūnas</v>
      </c>
      <c r="T140" s="25">
        <f>IFERROR('Players input'!$K140/'Players input'!$L140,"")</f>
        <v>4.833333333333333</v>
      </c>
      <c r="U140" s="25" t="str">
        <f>IF('Players input'!$M140="","",'Players input'!$M140)</f>
        <v>8</v>
      </c>
      <c r="V140" s="25" t="str">
        <f>IF('Players input'!$N140="","",'Players input'!$N140)</f>
        <v>16</v>
      </c>
      <c r="W140" s="25">
        <f>IFERROR('Players input'!$K140/'Players input'!$O140,"")</f>
        <v>0.57999999999999996</v>
      </c>
      <c r="X140" s="25">
        <f>IFERROR('Players input'!$P140/'Players input'!$Q140,"")</f>
        <v>1.7222222222222223</v>
      </c>
      <c r="Y140" s="25" t="str">
        <f>IF('Players input'!$R140="","",'Players input'!$R140)</f>
        <v>13</v>
      </c>
      <c r="Z140" s="25" t="str">
        <f>IF('Players input'!$S140="","",'Players input'!$S140)</f>
        <v>13</v>
      </c>
      <c r="AA140" s="25">
        <f>IFERROR('Players input'!$P140/'Players input'!$T140,"")</f>
        <v>0.65957446808510634</v>
      </c>
    </row>
    <row r="141" spans="1:27" x14ac:dyDescent="0.25">
      <c r="A141" s="4">
        <f>IF('Ref input'!A141="","",'Ref input'!A141)</f>
        <v>45242</v>
      </c>
      <c r="B141" s="1" t="str">
        <f>IFERROR(LEFT('Ref input'!B141, SEARCH(" @",'Ref input'!B141)-1),"")</f>
        <v>Miami</v>
      </c>
      <c r="C141" s="1" t="str">
        <f>IFERROR(TRIM(RIGHT('Ref input'!B141,LEN('Ref input'!B141)-SEARCH("@ ",'Ref input'!B141))),"")</f>
        <v>San Antonio</v>
      </c>
      <c r="D141" s="1" t="str">
        <f>IFERROR(LEFT('Ref input'!C141, SEARCH(" (",'Ref input'!C141)-1),"")</f>
        <v>Pat Fraher</v>
      </c>
      <c r="E141" s="1" t="str">
        <f>IFERROR(LEFT('Ref input'!D141, SEARCH(" (",'Ref input'!D141)-1),"")</f>
        <v>Natalie Sago</v>
      </c>
      <c r="F141" s="1" t="str">
        <f>IFERROR(LEFT('Ref input'!E141, SEARCH(" (",'Ref input'!E141)-1),"")</f>
        <v>Dannica Mosher</v>
      </c>
      <c r="G141" s="9" t="str">
        <f>IF(A141="","",IF('Score input'!E141&gt;'Score input'!C141,"1","2"))</f>
        <v>2</v>
      </c>
      <c r="H141" s="9">
        <f>IF('Score input'!C141="","",'Score input'!C141)</f>
        <v>118</v>
      </c>
      <c r="I141" s="9">
        <f>IF('Score input'!E141="","",'Score input'!E141)</f>
        <v>113</v>
      </c>
      <c r="J141" s="9" t="str">
        <f>IF('Players input'!A141="","",'Players input'!A141)</f>
        <v>Duncan Robinson</v>
      </c>
      <c r="K141" s="9" t="str">
        <f>IF('Players input'!B141="","",'Players input'!B141)</f>
        <v>Jimmy Butler</v>
      </c>
      <c r="L141" s="9" t="str">
        <f>IF('Players input'!C141="","",'Players input'!C141)</f>
        <v>Bam Adebayo</v>
      </c>
      <c r="M141" s="9" t="str">
        <f>IF('Players input'!D141="","",'Players input'!D141)</f>
        <v>Haywood Highsmith</v>
      </c>
      <c r="N141" s="9" t="str">
        <f>IF('Players input'!E141="","",'Players input'!E141)</f>
        <v>Josh Richardson</v>
      </c>
      <c r="O141" s="9" t="str">
        <f>IF('Players input'!F141="","",'Players input'!F141)</f>
        <v>Keldon Johnson</v>
      </c>
      <c r="P141" s="9" t="str">
        <f>IF('Players input'!G141="","",'Players input'!G141)</f>
        <v>Victor Wembanyama</v>
      </c>
      <c r="Q141" s="9" t="str">
        <f>IF('Players input'!H141="","",'Players input'!H141)</f>
        <v>Jeremy Sochan</v>
      </c>
      <c r="R141" s="9" t="str">
        <f>IF('Players input'!I141="","",'Players input'!I141)</f>
        <v>Zach Collins</v>
      </c>
      <c r="S141" s="9" t="str">
        <f>IF('Players input'!J141="","",'Players input'!J141)</f>
        <v>Devin Vassell</v>
      </c>
      <c r="T141" s="25">
        <f>IFERROR('Players input'!$K141/'Players input'!$L141,"")</f>
        <v>6.5</v>
      </c>
      <c r="U141" s="25" t="str">
        <f>IF('Players input'!$M141="","",'Players input'!$M141)</f>
        <v>11</v>
      </c>
      <c r="V141" s="25" t="str">
        <f>IF('Players input'!$N141="","",'Players input'!$N141)</f>
        <v>28</v>
      </c>
      <c r="W141" s="25">
        <f>IFERROR('Players input'!$K141/'Players input'!$O141,"")</f>
        <v>0.66666666666666663</v>
      </c>
      <c r="X141" s="25">
        <f>IFERROR('Players input'!$P141/'Players input'!$Q141,"")</f>
        <v>2.0588235294117645</v>
      </c>
      <c r="Y141" s="25" t="str">
        <f>IF('Players input'!$R141="","",'Players input'!$R141)</f>
        <v>11</v>
      </c>
      <c r="Z141" s="25" t="str">
        <f>IF('Players input'!$S141="","",'Players input'!$S141)</f>
        <v>10</v>
      </c>
      <c r="AA141" s="25">
        <f>IFERROR('Players input'!$P141/'Players input'!$T141,"")</f>
        <v>0.83333333333333337</v>
      </c>
    </row>
    <row r="142" spans="1:27" x14ac:dyDescent="0.25">
      <c r="A142" s="4">
        <f>IF('Ref input'!A142="","",'Ref input'!A142)</f>
        <v>45242</v>
      </c>
      <c r="B142" s="1" t="str">
        <f>IFERROR(LEFT('Ref input'!B142, SEARCH(" @",'Ref input'!B142)-1),"")</f>
        <v>Oklahoma City</v>
      </c>
      <c r="C142" s="1" t="str">
        <f>IFERROR(TRIM(RIGHT('Ref input'!B142,LEN('Ref input'!B142)-SEARCH("@ ",'Ref input'!B142))),"")</f>
        <v>Phoenix</v>
      </c>
      <c r="D142" s="1" t="str">
        <f>IFERROR(LEFT('Ref input'!C142, SEARCH(" (",'Ref input'!C142)-1),"")</f>
        <v>Rodney Mott</v>
      </c>
      <c r="E142" s="1" t="str">
        <f>IFERROR(LEFT('Ref input'!D142, SEARCH(" (",'Ref input'!D142)-1),"")</f>
        <v>Brent Barnaky</v>
      </c>
      <c r="F142" s="1" t="str">
        <f>IFERROR(LEFT('Ref input'!E142, SEARCH(" (",'Ref input'!E142)-1),"")</f>
        <v>Matt Boland</v>
      </c>
      <c r="G142" s="9" t="str">
        <f>IF(A142="","",IF('Score input'!E142&gt;'Score input'!C142,"1","2"))</f>
        <v>2</v>
      </c>
      <c r="H142" s="9">
        <f>IF('Score input'!C142="","",'Score input'!C142)</f>
        <v>111</v>
      </c>
      <c r="I142" s="9">
        <f>IF('Score input'!E142="","",'Score input'!E142)</f>
        <v>99</v>
      </c>
      <c r="J142" s="9" t="str">
        <f>IF('Players input'!A142="","",'Players input'!A142)</f>
        <v>Jalen Williams</v>
      </c>
      <c r="K142" s="9" t="str">
        <f>IF('Players input'!B142="","",'Players input'!B142)</f>
        <v>Shai Gilgeous-Alexander</v>
      </c>
      <c r="L142" s="9" t="str">
        <f>IF('Players input'!C142="","",'Players input'!C142)</f>
        <v>Chet Holmgren</v>
      </c>
      <c r="M142" s="9" t="str">
        <f>IF('Players input'!D142="","",'Players input'!D142)</f>
        <v>Luguentz Dort</v>
      </c>
      <c r="N142" s="9" t="str">
        <f>IF('Players input'!E142="","",'Players input'!E142)</f>
        <v>Josh Giddey</v>
      </c>
      <c r="O142" s="9" t="str">
        <f>IF('Players input'!F142="","",'Players input'!F142)</f>
        <v>Kevin Durant</v>
      </c>
      <c r="P142" s="9" t="str">
        <f>IF('Players input'!G142="","",'Players input'!G142)</f>
        <v>Grayson Allen</v>
      </c>
      <c r="Q142" s="9" t="str">
        <f>IF('Players input'!H142="","",'Players input'!H142)</f>
        <v>Bradley Beal</v>
      </c>
      <c r="R142" s="9" t="str">
        <f>IF('Players input'!I142="","",'Players input'!I142)</f>
        <v>Jusuf Nurkić</v>
      </c>
      <c r="S142" s="9" t="str">
        <f>IF('Players input'!J142="","",'Players input'!J142)</f>
        <v>Josh Okogie</v>
      </c>
      <c r="T142" s="25">
        <f>IFERROR('Players input'!$K142/'Players input'!$L142,"")</f>
        <v>3.2857142857142856</v>
      </c>
      <c r="U142" s="25" t="str">
        <f>IF('Players input'!$M142="","",'Players input'!$M142)</f>
        <v>6</v>
      </c>
      <c r="V142" s="25" t="str">
        <f>IF('Players input'!$N142="","",'Players input'!$N142)</f>
        <v>21</v>
      </c>
      <c r="W142" s="25">
        <f>IFERROR('Players input'!$K142/'Players input'!$O142,"")</f>
        <v>0.57499999999999996</v>
      </c>
      <c r="X142" s="25">
        <f>IFERROR('Players input'!$P142/'Players input'!$Q142,"")</f>
        <v>1.1764705882352942</v>
      </c>
      <c r="Y142" s="25" t="str">
        <f>IF('Players input'!$R142="","",'Players input'!$R142)</f>
        <v>16</v>
      </c>
      <c r="Z142" s="25" t="str">
        <f>IF('Players input'!$S142="","",'Players input'!$S142)</f>
        <v>26</v>
      </c>
      <c r="AA142" s="25">
        <f>IFERROR('Players input'!$P142/'Players input'!$T142,"")</f>
        <v>0.625</v>
      </c>
    </row>
    <row r="143" spans="1:27" x14ac:dyDescent="0.25">
      <c r="A143" s="4">
        <f>IF('Ref input'!A143="","",'Ref input'!A143)</f>
        <v>45242</v>
      </c>
      <c r="B143" s="1" t="str">
        <f>IFERROR(LEFT('Ref input'!B143, SEARCH(" @",'Ref input'!B143)-1),"")</f>
        <v>Minnesota</v>
      </c>
      <c r="C143" s="1" t="str">
        <f>IFERROR(TRIM(RIGHT('Ref input'!B143,LEN('Ref input'!B143)-SEARCH("@ ",'Ref input'!B143))),"")</f>
        <v>Golden State</v>
      </c>
      <c r="D143" s="1" t="str">
        <f>IFERROR(LEFT('Ref input'!C143, SEARCH(" (",'Ref input'!C143)-1),"")</f>
        <v>Marc Davis</v>
      </c>
      <c r="E143" s="1" t="str">
        <f>IFERROR(LEFT('Ref input'!D143, SEARCH(" (",'Ref input'!D143)-1),"")</f>
        <v>Ray Acosta</v>
      </c>
      <c r="F143" s="1" t="str">
        <f>IFERROR(LEFT('Ref input'!E143, SEARCH(" (",'Ref input'!E143)-1),"")</f>
        <v>Che Flores</v>
      </c>
      <c r="G143" s="9" t="str">
        <f>IF(A143="","",IF('Score input'!E143&gt;'Score input'!C143,"1","2"))</f>
        <v>2</v>
      </c>
      <c r="H143" s="9">
        <f>IF('Score input'!C143="","",'Score input'!C143)</f>
        <v>116</v>
      </c>
      <c r="I143" s="9">
        <f>IF('Score input'!E143="","",'Score input'!E143)</f>
        <v>110</v>
      </c>
      <c r="J143" s="9" t="str">
        <f>IF('Players input'!A143="","",'Players input'!A143)</f>
        <v>Anthony Edwards</v>
      </c>
      <c r="K143" s="9" t="str">
        <f>IF('Players input'!B143="","",'Players input'!B143)</f>
        <v>Karl-Anthony Towns</v>
      </c>
      <c r="L143" s="9" t="str">
        <f>IF('Players input'!C143="","",'Players input'!C143)</f>
        <v>Rudy Gobert</v>
      </c>
      <c r="M143" s="9" t="str">
        <f>IF('Players input'!D143="","",'Players input'!D143)</f>
        <v>Jaden McDaniels</v>
      </c>
      <c r="N143" s="9" t="str">
        <f>IF('Players input'!E143="","",'Players input'!E143)</f>
        <v>Mike Conley</v>
      </c>
      <c r="O143" s="9" t="str">
        <f>IF('Players input'!F143="","",'Players input'!F143)</f>
        <v>Stephen Curry</v>
      </c>
      <c r="P143" s="9" t="str">
        <f>IF('Players input'!G143="","",'Players input'!G143)</f>
        <v>Klay Thompson</v>
      </c>
      <c r="Q143" s="9" t="str">
        <f>IF('Players input'!H143="","",'Players input'!H143)</f>
        <v>Andrew Wiggins</v>
      </c>
      <c r="R143" s="9" t="str">
        <f>IF('Players input'!I143="","",'Players input'!I143)</f>
        <v>Draymond Green</v>
      </c>
      <c r="S143" s="9" t="str">
        <f>IF('Players input'!J143="","",'Players input'!J143)</f>
        <v>Kevon Looney</v>
      </c>
      <c r="T143" s="25">
        <f>IFERROR('Players input'!$K143/'Players input'!$L143,"")</f>
        <v>1.9285714285714286</v>
      </c>
      <c r="U143" s="25" t="str">
        <f>IF('Players input'!$M143="","",'Players input'!$M143)</f>
        <v>9</v>
      </c>
      <c r="V143" s="25" t="str">
        <f>IF('Players input'!$N143="","",'Players input'!$N143)</f>
        <v>21</v>
      </c>
      <c r="W143" s="25">
        <f>IFERROR('Players input'!$K143/'Players input'!$O143,"")</f>
        <v>0.62790697674418605</v>
      </c>
      <c r="X143" s="25">
        <f>IFERROR('Players input'!$P143/'Players input'!$Q143,"")</f>
        <v>1.7142857142857142</v>
      </c>
      <c r="Y143" s="25" t="str">
        <f>IF('Players input'!$R143="","",'Players input'!$R143)</f>
        <v>19</v>
      </c>
      <c r="Z143" s="25" t="str">
        <f>IF('Players input'!$S143="","",'Players input'!$S143)</f>
        <v>24</v>
      </c>
      <c r="AA143" s="25">
        <f>IFERROR('Players input'!$P143/'Players input'!$T143,"")</f>
        <v>0.64864864864864868</v>
      </c>
    </row>
    <row r="144" spans="1:27" x14ac:dyDescent="0.25">
      <c r="A144" s="4">
        <f>IF('Ref input'!A144="","",'Ref input'!A144)</f>
        <v>45242</v>
      </c>
      <c r="B144" s="1" t="str">
        <f>IFERROR(LEFT('Ref input'!B144, SEARCH(" @",'Ref input'!B144)-1),"")</f>
        <v>Portland</v>
      </c>
      <c r="C144" s="1" t="str">
        <f>IFERROR(TRIM(RIGHT('Ref input'!B144,LEN('Ref input'!B144)-SEARCH("@ ",'Ref input'!B144))),"")</f>
        <v>L.A. Lakers</v>
      </c>
      <c r="D144" s="1" t="str">
        <f>IFERROR(LEFT('Ref input'!C144, SEARCH(" (",'Ref input'!C144)-1),"")</f>
        <v>Mark Lindsay</v>
      </c>
      <c r="E144" s="1" t="str">
        <f>IFERROR(LEFT('Ref input'!D144, SEARCH(" (",'Ref input'!D144)-1),"")</f>
        <v>Aaron Smith</v>
      </c>
      <c r="F144" s="1" t="str">
        <f>IFERROR(LEFT('Ref input'!E144, SEARCH(" (",'Ref input'!E144)-1),"")</f>
        <v>Mousa Dagher</v>
      </c>
      <c r="G144" s="9" t="str">
        <f>IF(A144="","",IF('Score input'!E144&gt;'Score input'!C144,"1","2"))</f>
        <v>1</v>
      </c>
      <c r="H144" s="9">
        <f>IF('Score input'!C144="","",'Score input'!C144)</f>
        <v>110</v>
      </c>
      <c r="I144" s="9">
        <f>IF('Score input'!E144="","",'Score input'!E144)</f>
        <v>116</v>
      </c>
      <c r="J144" s="9" t="str">
        <f>IF('Players input'!A144="","",'Players input'!A144)</f>
        <v>Shaedon Sharpe</v>
      </c>
      <c r="K144" s="9" t="str">
        <f>IF('Players input'!B144="","",'Players input'!B144)</f>
        <v>Jerami Grant</v>
      </c>
      <c r="L144" s="9" t="str">
        <f>IF('Players input'!C144="","",'Players input'!C144)</f>
        <v>Deandre Ayton</v>
      </c>
      <c r="M144" s="9" t="str">
        <f>IF('Players input'!D144="","",'Players input'!D144)</f>
        <v>Skylar Mays</v>
      </c>
      <c r="N144" s="9" t="str">
        <f>IF('Players input'!E144="","",'Players input'!E144)</f>
        <v>Matisse Thybulle</v>
      </c>
      <c r="O144" s="9" t="str">
        <f>IF('Players input'!F144="","",'Players input'!F144)</f>
        <v>Anthony Davis</v>
      </c>
      <c r="P144" s="9" t="str">
        <f>IF('Players input'!G144="","",'Players input'!G144)</f>
        <v>Cam Reddish</v>
      </c>
      <c r="Q144" s="9" t="str">
        <f>IF('Players input'!H144="","",'Players input'!H144)</f>
        <v>Taurean Prince</v>
      </c>
      <c r="R144" s="9" t="str">
        <f>IF('Players input'!I144="","",'Players input'!I144)</f>
        <v>Rui Hachimura</v>
      </c>
      <c r="S144" s="9" t="str">
        <f>IF('Players input'!J144="","",'Players input'!J144)</f>
        <v>D'Angelo Russell</v>
      </c>
      <c r="T144" s="25">
        <f>IFERROR('Players input'!$K144/'Players input'!$L144,"")</f>
        <v>1.9333333333333333</v>
      </c>
      <c r="U144" s="25" t="str">
        <f>IF('Players input'!$M144="","",'Players input'!$M144)</f>
        <v>5</v>
      </c>
      <c r="V144" s="25" t="str">
        <f>IF('Players input'!$N144="","",'Players input'!$N144)</f>
        <v>7</v>
      </c>
      <c r="W144" s="25">
        <f>IFERROR('Players input'!$K144/'Players input'!$O144,"")</f>
        <v>0.64444444444444449</v>
      </c>
      <c r="X144" s="25">
        <f>IFERROR('Players input'!$P144/'Players input'!$Q144,"")</f>
        <v>3</v>
      </c>
      <c r="Y144" s="25" t="str">
        <f>IF('Players input'!$R144="","",'Players input'!$R144)</f>
        <v>7</v>
      </c>
      <c r="Z144" s="25" t="str">
        <f>IF('Players input'!$S144="","",'Players input'!$S144)</f>
        <v>30</v>
      </c>
      <c r="AA144" s="25">
        <f>IFERROR('Players input'!$P144/'Players input'!$T144,"")</f>
        <v>0.65853658536585369</v>
      </c>
    </row>
    <row r="145" spans="1:27" x14ac:dyDescent="0.25">
      <c r="A145" s="4">
        <f>IF('Ref input'!A145="","",'Ref input'!A145)</f>
        <v>45243</v>
      </c>
      <c r="B145" s="1" t="str">
        <f>IFERROR(LEFT('Ref input'!B145, SEARCH(" @",'Ref input'!B145)-1),"")</f>
        <v>New York</v>
      </c>
      <c r="C145" s="1" t="str">
        <f>IFERROR(TRIM(RIGHT('Ref input'!B145,LEN('Ref input'!B145)-SEARCH("@ ",'Ref input'!B145))),"")</f>
        <v>Boston</v>
      </c>
      <c r="D145" s="1" t="str">
        <f>IFERROR(LEFT('Ref input'!C145, SEARCH(" (",'Ref input'!C145)-1),"")</f>
        <v>Bill Kennedy</v>
      </c>
      <c r="E145" s="1" t="str">
        <f>IFERROR(LEFT('Ref input'!D145, SEARCH(" (",'Ref input'!D145)-1),"")</f>
        <v>Gediminas Petraitis</v>
      </c>
      <c r="F145" s="1" t="str">
        <f>IFERROR(LEFT('Ref input'!E145, SEARCH(" (",'Ref input'!E145)-1),"")</f>
        <v>Tyler Mirkovich</v>
      </c>
      <c r="G145" s="9" t="str">
        <f>IF(A145="","",IF('Score input'!E145&gt;'Score input'!C145,"1","2"))</f>
        <v>1</v>
      </c>
      <c r="H145" s="9">
        <f>IF('Score input'!C145="","",'Score input'!C145)</f>
        <v>98</v>
      </c>
      <c r="I145" s="9">
        <f>IF('Score input'!E145="","",'Score input'!E145)</f>
        <v>114</v>
      </c>
      <c r="J145" s="9" t="str">
        <f>IF('Players input'!A145="","",'Players input'!A145)</f>
        <v>Josh Hart</v>
      </c>
      <c r="K145" s="9" t="str">
        <f>IF('Players input'!B145="","",'Players input'!B145)</f>
        <v>Jalen Brunson</v>
      </c>
      <c r="L145" s="9" t="str">
        <f>IF('Players input'!C145="","",'Players input'!C145)</f>
        <v>Julius Randle</v>
      </c>
      <c r="M145" s="9" t="str">
        <f>IF('Players input'!D145="","",'Players input'!D145)</f>
        <v>Mitchell Robinson</v>
      </c>
      <c r="N145" s="9" t="str">
        <f>IF('Players input'!E145="","",'Players input'!E145)</f>
        <v>Quentin Grimes</v>
      </c>
      <c r="O145" s="9" t="str">
        <f>IF('Players input'!F145="","",'Players input'!F145)</f>
        <v>Jayson Tatum</v>
      </c>
      <c r="P145" s="9" t="str">
        <f>IF('Players input'!G145="","",'Players input'!G145)</f>
        <v>Jrue Holiday</v>
      </c>
      <c r="Q145" s="9" t="str">
        <f>IF('Players input'!H145="","",'Players input'!H145)</f>
        <v>Jaylen Brown</v>
      </c>
      <c r="R145" s="9" t="str">
        <f>IF('Players input'!I145="","",'Players input'!I145)</f>
        <v>Kristaps Porziņģis</v>
      </c>
      <c r="S145" s="9" t="str">
        <f>IF('Players input'!J145="","",'Players input'!J145)</f>
        <v>Derrick White</v>
      </c>
      <c r="T145" s="25">
        <f>IFERROR('Players input'!$K145/'Players input'!$L145,"")</f>
        <v>2.125</v>
      </c>
      <c r="U145" s="25" t="str">
        <f>IF('Players input'!$M145="","",'Players input'!$M145)</f>
        <v>12</v>
      </c>
      <c r="V145" s="25" t="str">
        <f>IF('Players input'!$N145="","",'Players input'!$N145)</f>
        <v>17</v>
      </c>
      <c r="W145" s="25">
        <f>IFERROR('Players input'!$K145/'Players input'!$O145,"")</f>
        <v>0.51515151515151514</v>
      </c>
      <c r="X145" s="25">
        <f>IFERROR('Players input'!$P145/'Players input'!$Q145,"")</f>
        <v>2.4545454545454546</v>
      </c>
      <c r="Y145" s="25" t="str">
        <f>IF('Players input'!$R145="","",'Players input'!$R145)</f>
        <v>8</v>
      </c>
      <c r="Z145" s="25" t="str">
        <f>IF('Players input'!$S145="","",'Players input'!$S145)</f>
        <v>15</v>
      </c>
      <c r="AA145" s="25">
        <f>IFERROR('Players input'!$P145/'Players input'!$T145,"")</f>
        <v>0.67500000000000004</v>
      </c>
    </row>
    <row r="146" spans="1:27" x14ac:dyDescent="0.25">
      <c r="A146" s="4">
        <f>IF('Ref input'!A146="","",'Ref input'!A146)</f>
        <v>45243</v>
      </c>
      <c r="B146" s="1" t="str">
        <f>IFERROR(LEFT('Ref input'!B146, SEARCH(" @",'Ref input'!B146)-1),"")</f>
        <v>Washington</v>
      </c>
      <c r="C146" s="1" t="str">
        <f>IFERROR(TRIM(RIGHT('Ref input'!B146,LEN('Ref input'!B146)-SEARCH("@ ",'Ref input'!B146))),"")</f>
        <v>Toronto</v>
      </c>
      <c r="D146" s="1" t="str">
        <f>IFERROR(LEFT('Ref input'!C146, SEARCH(" (",'Ref input'!C146)-1),"")</f>
        <v>Brian Forte</v>
      </c>
      <c r="E146" s="1" t="str">
        <f>IFERROR(LEFT('Ref input'!D146, SEARCH(" (",'Ref input'!D146)-1),"")</f>
        <v>CJ Washington</v>
      </c>
      <c r="F146" s="1" t="str">
        <f>IFERROR(LEFT('Ref input'!E146, SEARCH(" (",'Ref input'!E146)-1),"")</f>
        <v>Matt Myers</v>
      </c>
      <c r="G146" s="9" t="str">
        <f>IF(A146="","",IF('Score input'!E146&gt;'Score input'!C146,"1","2"))</f>
        <v>1</v>
      </c>
      <c r="H146" s="9">
        <f>IF('Score input'!C146="","",'Score input'!C146)</f>
        <v>107</v>
      </c>
      <c r="I146" s="9">
        <f>IF('Score input'!E146="","",'Score input'!E146)</f>
        <v>111</v>
      </c>
      <c r="J146" s="9" t="str">
        <f>IF('Players input'!A146="","",'Players input'!A146)</f>
        <v>Kyle Kuzma</v>
      </c>
      <c r="K146" s="9" t="str">
        <f>IF('Players input'!B146="","",'Players input'!B146)</f>
        <v>Jordan Poole</v>
      </c>
      <c r="L146" s="9" t="str">
        <f>IF('Players input'!C146="","",'Players input'!C146)</f>
        <v>Tyus Jones</v>
      </c>
      <c r="M146" s="9" t="str">
        <f>IF('Players input'!D146="","",'Players input'!D146)</f>
        <v>Deni Avdija</v>
      </c>
      <c r="N146" s="9" t="str">
        <f>IF('Players input'!E146="","",'Players input'!E146)</f>
        <v>Daniel Gafford</v>
      </c>
      <c r="O146" s="9" t="str">
        <f>IF('Players input'!F146="","",'Players input'!F146)</f>
        <v>Scottie Barnes</v>
      </c>
      <c r="P146" s="9" t="str">
        <f>IF('Players input'!G146="","",'Players input'!G146)</f>
        <v>Pascal Siakam</v>
      </c>
      <c r="Q146" s="9" t="str">
        <f>IF('Players input'!H146="","",'Players input'!H146)</f>
        <v>Dennis Schröder</v>
      </c>
      <c r="R146" s="9" t="str">
        <f>IF('Players input'!I146="","",'Players input'!I146)</f>
        <v>Jakob Poeltl</v>
      </c>
      <c r="S146" s="9" t="str">
        <f>IF('Players input'!J146="","",'Players input'!J146)</f>
        <v>Otto Porter Jr.</v>
      </c>
      <c r="T146" s="25">
        <f>IFERROR('Players input'!$K146/'Players input'!$L146,"")</f>
        <v>1.4545454545454546</v>
      </c>
      <c r="U146" s="25" t="str">
        <f>IF('Players input'!$M146="","",'Players input'!$M146)</f>
        <v>8</v>
      </c>
      <c r="V146" s="25" t="str">
        <f>IF('Players input'!$N146="","",'Players input'!$N146)</f>
        <v>9</v>
      </c>
      <c r="W146" s="25">
        <f>IFERROR('Players input'!$K146/'Players input'!$O146,"")</f>
        <v>0.7441860465116279</v>
      </c>
      <c r="X146" s="25">
        <f>IFERROR('Players input'!$P146/'Players input'!$Q146,"")</f>
        <v>1.75</v>
      </c>
      <c r="Y146" s="25" t="str">
        <f>IF('Players input'!$R146="","",'Players input'!$R146)</f>
        <v>16</v>
      </c>
      <c r="Z146" s="25" t="str">
        <f>IF('Players input'!$S146="","",'Players input'!$S146)</f>
        <v>17</v>
      </c>
      <c r="AA146" s="25">
        <f>IFERROR('Players input'!$P146/'Players input'!$T146,"")</f>
        <v>0.62222222222222223</v>
      </c>
    </row>
    <row r="147" spans="1:27" x14ac:dyDescent="0.25">
      <c r="A147" s="4">
        <f>IF('Ref input'!A147="","",'Ref input'!A147)</f>
        <v>45243</v>
      </c>
      <c r="B147" s="1" t="str">
        <f>IFERROR(LEFT('Ref input'!B147, SEARCH(" @",'Ref input'!B147)-1),"")</f>
        <v>Chicago</v>
      </c>
      <c r="C147" s="1" t="str">
        <f>IFERROR(TRIM(RIGHT('Ref input'!B147,LEN('Ref input'!B147)-SEARCH("@ ",'Ref input'!B147))),"")</f>
        <v>Milwaukee</v>
      </c>
      <c r="D147" s="1" t="str">
        <f>IFERROR(LEFT('Ref input'!C147, SEARCH(" (",'Ref input'!C147)-1),"")</f>
        <v>Scott Foster</v>
      </c>
      <c r="E147" s="1" t="str">
        <f>IFERROR(LEFT('Ref input'!D147, SEARCH(" (",'Ref input'!D147)-1),"")</f>
        <v>Michael Smith</v>
      </c>
      <c r="F147" s="1" t="str">
        <f>IFERROR(LEFT('Ref input'!E147, SEARCH(" (",'Ref input'!E147)-1),"")</f>
        <v>Brandon Schwab</v>
      </c>
      <c r="G147" s="9" t="str">
        <f>IF(A147="","",IF('Score input'!E147&gt;'Score input'!C147,"1","2"))</f>
        <v>1</v>
      </c>
      <c r="H147" s="9">
        <f>IF('Score input'!C147="","",'Score input'!C147)</f>
        <v>109</v>
      </c>
      <c r="I147" s="9">
        <f>IF('Score input'!E147="","",'Score input'!E147)</f>
        <v>118</v>
      </c>
      <c r="J147" s="9" t="str">
        <f>IF('Players input'!A147="","",'Players input'!A147)</f>
        <v>Zach LaVine</v>
      </c>
      <c r="K147" s="9" t="str">
        <f>IF('Players input'!B147="","",'Players input'!B147)</f>
        <v>DeMar DeRozan</v>
      </c>
      <c r="L147" s="9" t="str">
        <f>IF('Players input'!C147="","",'Players input'!C147)</f>
        <v>Nikola Vučević</v>
      </c>
      <c r="M147" s="9" t="str">
        <f>IF('Players input'!D147="","",'Players input'!D147)</f>
        <v>Coby White</v>
      </c>
      <c r="N147" s="9" t="str">
        <f>IF('Players input'!E147="","",'Players input'!E147)</f>
        <v>Torrey Craig</v>
      </c>
      <c r="O147" s="9" t="str">
        <f>IF('Players input'!F147="","",'Players input'!F147)</f>
        <v>Giannis Antetokounmpo</v>
      </c>
      <c r="P147" s="9" t="str">
        <f>IF('Players input'!G147="","",'Players input'!G147)</f>
        <v>Damian Lillard</v>
      </c>
      <c r="Q147" s="9" t="str">
        <f>IF('Players input'!H147="","",'Players input'!H147)</f>
        <v>Brook Lopez</v>
      </c>
      <c r="R147" s="9" t="str">
        <f>IF('Players input'!I147="","",'Players input'!I147)</f>
        <v>Malik Beasley</v>
      </c>
      <c r="S147" s="9" t="str">
        <f>IF('Players input'!J147="","",'Players input'!J147)</f>
        <v>Khris Middleton</v>
      </c>
      <c r="T147" s="25">
        <f>IFERROR('Players input'!$K147/'Players input'!$L147,"")</f>
        <v>4</v>
      </c>
      <c r="U147" s="25" t="str">
        <f>IF('Players input'!$M147="","",'Players input'!$M147)</f>
        <v>18</v>
      </c>
      <c r="V147" s="25" t="str">
        <f>IF('Players input'!$N147="","",'Players input'!$N147)</f>
        <v>19</v>
      </c>
      <c r="W147" s="25">
        <f>IFERROR('Players input'!$K147/'Players input'!$O147,"")</f>
        <v>0.63157894736842102</v>
      </c>
      <c r="X147" s="25">
        <f>IFERROR('Players input'!$P147/'Players input'!$Q147,"")</f>
        <v>1.5333333333333334</v>
      </c>
      <c r="Y147" s="25" t="str">
        <f>IF('Players input'!$R147="","",'Players input'!$R147)</f>
        <v>13</v>
      </c>
      <c r="Z147" s="25" t="str">
        <f>IF('Players input'!$S147="","",'Players input'!$S147)</f>
        <v>19</v>
      </c>
      <c r="AA147" s="25">
        <f>IFERROR('Players input'!$P147/'Players input'!$T147,"")</f>
        <v>0.54761904761904767</v>
      </c>
    </row>
    <row r="148" spans="1:27" x14ac:dyDescent="0.25">
      <c r="A148" s="4">
        <f>IF('Ref input'!A148="","",'Ref input'!A148)</f>
        <v>45243</v>
      </c>
      <c r="B148" s="1" t="str">
        <f>IFERROR(LEFT('Ref input'!B148, SEARCH(" @",'Ref input'!B148)-1),"")</f>
        <v>Cleveland</v>
      </c>
      <c r="C148" s="1" t="str">
        <f>IFERROR(TRIM(RIGHT('Ref input'!B148,LEN('Ref input'!B148)-SEARCH("@ ",'Ref input'!B148))),"")</f>
        <v>Sacramento</v>
      </c>
      <c r="D148" s="1" t="str">
        <f>IFERROR(LEFT('Ref input'!C148, SEARCH(" (",'Ref input'!C148)-1),"")</f>
        <v>Mark Lindsay</v>
      </c>
      <c r="E148" s="1" t="str">
        <f>IFERROR(LEFT('Ref input'!D148, SEARCH(" (",'Ref input'!D148)-1),"")</f>
        <v>Eric Dalen</v>
      </c>
      <c r="F148" s="1" t="str">
        <f>IFERROR(LEFT('Ref input'!E148, SEARCH(" (",'Ref input'!E148)-1),"")</f>
        <v>Scott Twardoski</v>
      </c>
      <c r="G148" s="9" t="str">
        <f>IF(A148="","",IF('Score input'!E148&gt;'Score input'!C148,"1","2"))</f>
        <v>1</v>
      </c>
      <c r="H148" s="9">
        <f>IF('Score input'!C148="","",'Score input'!C148)</f>
        <v>120</v>
      </c>
      <c r="I148" s="9">
        <f>IF('Score input'!E148="","",'Score input'!E148)</f>
        <v>132</v>
      </c>
      <c r="J148" s="9" t="str">
        <f>IF('Players input'!A148="","",'Players input'!A148)</f>
        <v>Donovan Mitchell</v>
      </c>
      <c r="K148" s="9" t="str">
        <f>IF('Players input'!B148="","",'Players input'!B148)</f>
        <v>Max Strus</v>
      </c>
      <c r="L148" s="9" t="str">
        <f>IF('Players input'!C148="","",'Players input'!C148)</f>
        <v>Darius Garland</v>
      </c>
      <c r="M148" s="9" t="str">
        <f>IF('Players input'!D148="","",'Players input'!D148)</f>
        <v>Evan Mobley</v>
      </c>
      <c r="N148" s="9" t="str">
        <f>IF('Players input'!E148="","",'Players input'!E148)</f>
        <v>Jarrett Allen</v>
      </c>
      <c r="O148" s="9" t="str">
        <f>IF('Players input'!F148="","",'Players input'!F148)</f>
        <v>Keegan Murray</v>
      </c>
      <c r="P148" s="9" t="str">
        <f>IF('Players input'!G148="","",'Players input'!G148)</f>
        <v>De'Aaron Fox</v>
      </c>
      <c r="Q148" s="9" t="str">
        <f>IF('Players input'!H148="","",'Players input'!H148)</f>
        <v>Domantas Sabonis</v>
      </c>
      <c r="R148" s="9" t="str">
        <f>IF('Players input'!I148="","",'Players input'!I148)</f>
        <v>Kevin Huerter</v>
      </c>
      <c r="S148" s="9" t="str">
        <f>IF('Players input'!J148="","",'Players input'!J148)</f>
        <v>Harrison Barnes</v>
      </c>
      <c r="T148" s="25">
        <f>IFERROR('Players input'!$K148/'Players input'!$L148,"")</f>
        <v>2.1818181818181817</v>
      </c>
      <c r="U148" s="25" t="str">
        <f>IF('Players input'!$M148="","",'Players input'!$M148)</f>
        <v>14</v>
      </c>
      <c r="V148" s="25" t="str">
        <f>IF('Players input'!$N148="","",'Players input'!$N148)</f>
        <v>14</v>
      </c>
      <c r="W148" s="25">
        <f>IFERROR('Players input'!$K148/'Players input'!$O148,"")</f>
        <v>0.53333333333333333</v>
      </c>
      <c r="X148" s="25">
        <f>IFERROR('Players input'!$P148/'Players input'!$Q148,"")</f>
        <v>3.2</v>
      </c>
      <c r="Y148" s="25" t="str">
        <f>IF('Players input'!$R148="","",'Players input'!$R148)</f>
        <v>8</v>
      </c>
      <c r="Z148" s="25" t="str">
        <f>IF('Players input'!$S148="","",'Players input'!$S148)</f>
        <v>14</v>
      </c>
      <c r="AA148" s="25">
        <f>IFERROR('Players input'!$P148/'Players input'!$T148,"")</f>
        <v>0.65306122448979587</v>
      </c>
    </row>
    <row r="149" spans="1:27" x14ac:dyDescent="0.25">
      <c r="A149" s="4">
        <f>IF('Ref input'!A149="","",'Ref input'!A149)</f>
        <v>45244</v>
      </c>
      <c r="B149" s="1" t="str">
        <f>IFERROR(LEFT('Ref input'!B149, SEARCH(" @",'Ref input'!B149)-1),"")</f>
        <v>Miami</v>
      </c>
      <c r="C149" s="1" t="str">
        <f>IFERROR(TRIM(RIGHT('Ref input'!B149,LEN('Ref input'!B149)-SEARCH("@ ",'Ref input'!B149))),"")</f>
        <v>Charlotte</v>
      </c>
      <c r="D149" s="1" t="str">
        <f>IFERROR(LEFT('Ref input'!C149, SEARCH(" (",'Ref input'!C149)-1),"")</f>
        <v>Zach Zarba</v>
      </c>
      <c r="E149" s="1" t="str">
        <f>IFERROR(LEFT('Ref input'!D149, SEARCH(" (",'Ref input'!D149)-1),"")</f>
        <v>Dedric Taylor</v>
      </c>
      <c r="F149" s="1" t="str">
        <f>IFERROR(LEFT('Ref input'!E149, SEARCH(" (",'Ref input'!E149)-1),"")</f>
        <v>Matt Kallio</v>
      </c>
      <c r="G149" s="9" t="str">
        <f>IF(A149="","",IF('Score input'!E149&gt;'Score input'!C149,"1","2"))</f>
        <v>2</v>
      </c>
      <c r="H149" s="9">
        <f>IF('Score input'!C149="","",'Score input'!C149)</f>
        <v>111</v>
      </c>
      <c r="I149" s="9">
        <f>IF('Score input'!E149="","",'Score input'!E149)</f>
        <v>105</v>
      </c>
      <c r="J149" s="9" t="str">
        <f>IF('Players input'!A149="","",'Players input'!A149)</f>
        <v>Bam Adebayo</v>
      </c>
      <c r="K149" s="9" t="str">
        <f>IF('Players input'!B149="","",'Players input'!B149)</f>
        <v>Duncan Robinson</v>
      </c>
      <c r="L149" s="9" t="str">
        <f>IF('Players input'!C149="","",'Players input'!C149)</f>
        <v>Jimmy Butler</v>
      </c>
      <c r="M149" s="9" t="str">
        <f>IF('Players input'!D149="","",'Players input'!D149)</f>
        <v>Haywood Highsmith</v>
      </c>
      <c r="N149" s="9" t="str">
        <f>IF('Players input'!E149="","",'Players input'!E149)</f>
        <v>Kyle Lowry</v>
      </c>
      <c r="O149" s="9" t="str">
        <f>IF('Players input'!F149="","",'Players input'!F149)</f>
        <v>LaMelo Ball</v>
      </c>
      <c r="P149" s="9" t="str">
        <f>IF('Players input'!G149="","",'Players input'!G149)</f>
        <v>P.J. Washington</v>
      </c>
      <c r="Q149" s="9" t="str">
        <f>IF('Players input'!H149="","",'Players input'!H149)</f>
        <v>JT Thor</v>
      </c>
      <c r="R149" s="9" t="str">
        <f>IF('Players input'!I149="","",'Players input'!I149)</f>
        <v>Mark Williams</v>
      </c>
      <c r="S149" s="9" t="str">
        <f>IF('Players input'!J149="","",'Players input'!J149)</f>
        <v>Théo Maledon</v>
      </c>
      <c r="T149" s="25">
        <f>IFERROR('Players input'!$K149/'Players input'!$L149,"")</f>
        <v>3.7142857142857144</v>
      </c>
      <c r="U149" s="25" t="str">
        <f>IF('Players input'!$M149="","",'Players input'!$M149)</f>
        <v>10</v>
      </c>
      <c r="V149" s="25" t="str">
        <f>IF('Players input'!$N149="","",'Players input'!$N149)</f>
        <v>23</v>
      </c>
      <c r="W149" s="25">
        <f>IFERROR('Players input'!$K149/'Players input'!$O149,"")</f>
        <v>0.65</v>
      </c>
      <c r="X149" s="25">
        <f>IFERROR('Players input'!$P149/'Players input'!$Q149,"")</f>
        <v>1.1666666666666667</v>
      </c>
      <c r="Y149" s="25" t="str">
        <f>IF('Players input'!$R149="","",'Players input'!$R149)</f>
        <v>13</v>
      </c>
      <c r="Z149" s="25" t="str">
        <f>IF('Players input'!$S149="","",'Players input'!$S149)</f>
        <v>18</v>
      </c>
      <c r="AA149" s="25">
        <f>IFERROR('Players input'!$P149/'Players input'!$T149,"")</f>
        <v>0.58333333333333337</v>
      </c>
    </row>
    <row r="150" spans="1:27" x14ac:dyDescent="0.25">
      <c r="A150" s="4">
        <f>IF('Ref input'!A150="","",'Ref input'!A150)</f>
        <v>45244</v>
      </c>
      <c r="B150" s="1" t="str">
        <f>IFERROR(LEFT('Ref input'!B150, SEARCH(" @",'Ref input'!B150)-1),"")</f>
        <v>Atlanta</v>
      </c>
      <c r="C150" s="1" t="str">
        <f>IFERROR(TRIM(RIGHT('Ref input'!B150,LEN('Ref input'!B150)-SEARCH("@ ",'Ref input'!B150))),"")</f>
        <v>Detroit</v>
      </c>
      <c r="D150" s="1" t="str">
        <f>IFERROR(LEFT('Ref input'!C150, SEARCH(" (",'Ref input'!C150)-1),"")</f>
        <v>Karl Lane</v>
      </c>
      <c r="E150" s="1" t="str">
        <f>IFERROR(LEFT('Ref input'!D150, SEARCH(" (",'Ref input'!D150)-1),"")</f>
        <v>Nick Buchert</v>
      </c>
      <c r="F150" s="1" t="str">
        <f>IFERROR(LEFT('Ref input'!E150, SEARCH(" (",'Ref input'!E150)-1),"")</f>
        <v>Robert Hussey</v>
      </c>
      <c r="G150" s="9" t="str">
        <f>IF(A150="","",IF('Score input'!E150&gt;'Score input'!C150,"1","2"))</f>
        <v>2</v>
      </c>
      <c r="H150" s="9">
        <f>IF('Score input'!C150="","",'Score input'!C150)</f>
        <v>126</v>
      </c>
      <c r="I150" s="9">
        <f>IF('Score input'!E150="","",'Score input'!E150)</f>
        <v>120</v>
      </c>
      <c r="J150" s="9" t="str">
        <f>IF('Players input'!A150="","",'Players input'!A150)</f>
        <v>Dejounte Murray</v>
      </c>
      <c r="K150" s="9" t="str">
        <f>IF('Players input'!B150="","",'Players input'!B150)</f>
        <v>Jalen Johnson</v>
      </c>
      <c r="L150" s="9" t="str">
        <f>IF('Players input'!C150="","",'Players input'!C150)</f>
        <v>De'Andre Hunter</v>
      </c>
      <c r="M150" s="9" t="str">
        <f>IF('Players input'!D150="","",'Players input'!D150)</f>
        <v>Bogdan Bogdanović</v>
      </c>
      <c r="N150" s="9" t="str">
        <f>IF('Players input'!E150="","",'Players input'!E150)</f>
        <v>Clint Capela</v>
      </c>
      <c r="O150" s="9" t="str">
        <f>IF('Players input'!F150="","",'Players input'!F150)</f>
        <v>Cade Cunningham</v>
      </c>
      <c r="P150" s="9" t="str">
        <f>IF('Players input'!G150="","",'Players input'!G150)</f>
        <v>Ausar Thompson</v>
      </c>
      <c r="Q150" s="9" t="str">
        <f>IF('Players input'!H150="","",'Players input'!H150)</f>
        <v>Marvin Bagley III</v>
      </c>
      <c r="R150" s="9" t="str">
        <f>IF('Players input'!I150="","",'Players input'!I150)</f>
        <v>Killian Hayes</v>
      </c>
      <c r="S150" s="9" t="str">
        <f>IF('Players input'!J150="","",'Players input'!J150)</f>
        <v>Isaiah Stewart</v>
      </c>
      <c r="T150" s="25">
        <f>IFERROR('Players input'!$K150/'Players input'!$L150,"")</f>
        <v>2</v>
      </c>
      <c r="U150" s="25" t="str">
        <f>IF('Players input'!$M150="","",'Players input'!$M150)</f>
        <v>10</v>
      </c>
      <c r="V150" s="25" t="str">
        <f>IF('Players input'!$N150="","",'Players input'!$N150)</f>
        <v>24</v>
      </c>
      <c r="W150" s="25">
        <f>IFERROR('Players input'!$K150/'Players input'!$O150,"")</f>
        <v>0.62222222222222223</v>
      </c>
      <c r="X150" s="25">
        <f>IFERROR('Players input'!$P150/'Players input'!$Q150,"")</f>
        <v>2.1176470588235294</v>
      </c>
      <c r="Y150" s="25" t="str">
        <f>IF('Players input'!$R150="","",'Players input'!$R150)</f>
        <v>14</v>
      </c>
      <c r="Z150" s="25" t="str">
        <f>IF('Players input'!$S150="","",'Players input'!$S150)</f>
        <v>16</v>
      </c>
      <c r="AA150" s="25">
        <f>IFERROR('Players input'!$P150/'Players input'!$T150,"")</f>
        <v>0.76595744680851063</v>
      </c>
    </row>
    <row r="151" spans="1:27" x14ac:dyDescent="0.25">
      <c r="A151" s="4">
        <f>IF('Ref input'!A151="","",'Ref input'!A151)</f>
        <v>45244</v>
      </c>
      <c r="B151" s="1" t="str">
        <f>IFERROR(LEFT('Ref input'!B151, SEARCH(" @",'Ref input'!B151)-1),"")</f>
        <v>Indiana</v>
      </c>
      <c r="C151" s="1" t="str">
        <f>IFERROR(TRIM(RIGHT('Ref input'!B151,LEN('Ref input'!B151)-SEARCH("@ ",'Ref input'!B151))),"")</f>
        <v>Philadelphia</v>
      </c>
      <c r="D151" s="1" t="str">
        <f>IFERROR(LEFT('Ref input'!C151, SEARCH(" (",'Ref input'!C151)-1),"")</f>
        <v>Courtney Kirkland</v>
      </c>
      <c r="E151" s="1" t="str">
        <f>IFERROR(LEFT('Ref input'!D151, SEARCH(" (",'Ref input'!D151)-1),"")</f>
        <v>Jason Goldenberg</v>
      </c>
      <c r="F151" s="1" t="str">
        <f>IFERROR(LEFT('Ref input'!E151, SEARCH(" (",'Ref input'!E151)-1),"")</f>
        <v>Scott Wall</v>
      </c>
      <c r="G151" s="9" t="str">
        <f>IF(A151="","",IF('Score input'!E151&gt;'Score input'!C151,"1","2"))</f>
        <v>2</v>
      </c>
      <c r="H151" s="9">
        <f>IF('Score input'!C151="","",'Score input'!C151)</f>
        <v>132</v>
      </c>
      <c r="I151" s="9">
        <f>IF('Score input'!E151="","",'Score input'!E151)</f>
        <v>126</v>
      </c>
      <c r="J151" s="9" t="str">
        <f>IF('Players input'!A151="","",'Players input'!A151)</f>
        <v>Tyrese Haliburton</v>
      </c>
      <c r="K151" s="9" t="str">
        <f>IF('Players input'!B151="","",'Players input'!B151)</f>
        <v>Obi Toppin</v>
      </c>
      <c r="L151" s="9" t="str">
        <f>IF('Players input'!C151="","",'Players input'!C151)</f>
        <v>Bruce Brown</v>
      </c>
      <c r="M151" s="9" t="str">
        <f>IF('Players input'!D151="","",'Players input'!D151)</f>
        <v>Myles Turner</v>
      </c>
      <c r="N151" s="9" t="str">
        <f>IF('Players input'!E151="","",'Players input'!E151)</f>
        <v>Bennedict Mathurin</v>
      </c>
      <c r="O151" s="9" t="str">
        <f>IF('Players input'!F151="","",'Players input'!F151)</f>
        <v>Tyrese Maxey</v>
      </c>
      <c r="P151" s="9" t="str">
        <f>IF('Players input'!G151="","",'Players input'!G151)</f>
        <v>Joel Embiid</v>
      </c>
      <c r="Q151" s="9" t="str">
        <f>IF('Players input'!H151="","",'Players input'!H151)</f>
        <v>Tobias Harris</v>
      </c>
      <c r="R151" s="9" t="str">
        <f>IF('Players input'!I151="","",'Players input'!I151)</f>
        <v>De'Anthony Melton</v>
      </c>
      <c r="S151" s="9" t="str">
        <f>IF('Players input'!J151="","",'Players input'!J151)</f>
        <v>Robert Covington</v>
      </c>
      <c r="T151" s="25">
        <f>IFERROR('Players input'!$K151/'Players input'!$L151,"")</f>
        <v>2.9090909090909092</v>
      </c>
      <c r="U151" s="25" t="str">
        <f>IF('Players input'!$M151="","",'Players input'!$M151)</f>
        <v>10</v>
      </c>
      <c r="V151" s="25" t="str">
        <f>IF('Players input'!$N151="","",'Players input'!$N151)</f>
        <v>23</v>
      </c>
      <c r="W151" s="25">
        <f>IFERROR('Players input'!$K151/'Players input'!$O151,"")</f>
        <v>0.66666666666666663</v>
      </c>
      <c r="X151" s="25">
        <f>IFERROR('Players input'!$P151/'Players input'!$Q151,"")</f>
        <v>1.375</v>
      </c>
      <c r="Y151" s="25" t="str">
        <f>IF('Players input'!$R151="","",'Players input'!$R151)</f>
        <v>5</v>
      </c>
      <c r="Z151" s="25" t="str">
        <f>IF('Players input'!$S151="","",'Players input'!$S151)</f>
        <v>34</v>
      </c>
      <c r="AA151" s="25">
        <f>IFERROR('Players input'!$P151/'Players input'!$T151,"")</f>
        <v>0.51162790697674421</v>
      </c>
    </row>
    <row r="152" spans="1:27" x14ac:dyDescent="0.25">
      <c r="A152" s="4">
        <f>IF('Ref input'!A152="","",'Ref input'!A152)</f>
        <v>45244</v>
      </c>
      <c r="B152" s="1" t="str">
        <f>IFERROR(LEFT('Ref input'!B152, SEARCH(" @",'Ref input'!B152)-1),"")</f>
        <v>Orlando</v>
      </c>
      <c r="C152" s="1" t="str">
        <f>IFERROR(TRIM(RIGHT('Ref input'!B152,LEN('Ref input'!B152)-SEARCH("@ ",'Ref input'!B152))),"")</f>
        <v>Brooklyn</v>
      </c>
      <c r="D152" s="1" t="str">
        <f>IFERROR(LEFT('Ref input'!C152, SEARCH(" (",'Ref input'!C152)-1),"")</f>
        <v>Tony Brothers</v>
      </c>
      <c r="E152" s="1" t="str">
        <f>IFERROR(LEFT('Ref input'!D152, SEARCH(" (",'Ref input'!D152)-1),"")</f>
        <v>Marat Kogut</v>
      </c>
      <c r="F152" s="1" t="str">
        <f>IFERROR(LEFT('Ref input'!E152, SEARCH(" (",'Ref input'!E152)-1),"")</f>
        <v>Evan Scott</v>
      </c>
      <c r="G152" s="9" t="str">
        <f>IF(A152="","",IF('Score input'!E152&gt;'Score input'!C152,"1","2"))</f>
        <v>1</v>
      </c>
      <c r="H152" s="9">
        <f>IF('Score input'!C152="","",'Score input'!C152)</f>
        <v>104</v>
      </c>
      <c r="I152" s="9">
        <f>IF('Score input'!E152="","",'Score input'!E152)</f>
        <v>124</v>
      </c>
      <c r="J152" s="9" t="str">
        <f>IF('Players input'!A152="","",'Players input'!A152)</f>
        <v>Franz Wagner</v>
      </c>
      <c r="K152" s="9" t="str">
        <f>IF('Players input'!B152="","",'Players input'!B152)</f>
        <v>Paolo Banchero</v>
      </c>
      <c r="L152" s="9" t="str">
        <f>IF('Players input'!C152="","",'Players input'!C152)</f>
        <v>Jalen Suggs</v>
      </c>
      <c r="M152" s="9" t="str">
        <f>IF('Players input'!D152="","",'Players input'!D152)</f>
        <v>Goga Bitadze</v>
      </c>
      <c r="N152" s="9" t="str">
        <f>IF('Players input'!E152="","",'Players input'!E152)</f>
        <v>Anthony Black</v>
      </c>
      <c r="O152" s="9" t="str">
        <f>IF('Players input'!F152="","",'Players input'!F152)</f>
        <v>Spencer Dinwiddie</v>
      </c>
      <c r="P152" s="9" t="str">
        <f>IF('Players input'!G152="","",'Players input'!G152)</f>
        <v>Mikal Bridges</v>
      </c>
      <c r="Q152" s="9" t="str">
        <f>IF('Players input'!H152="","",'Players input'!H152)</f>
        <v>Cameron Johnson</v>
      </c>
      <c r="R152" s="9" t="str">
        <f>IF('Players input'!I152="","",'Players input'!I152)</f>
        <v>Dorian Finney-Smith</v>
      </c>
      <c r="S152" s="9" t="str">
        <f>IF('Players input'!J152="","",'Players input'!J152)</f>
        <v>Nic Claxton</v>
      </c>
      <c r="T152" s="25">
        <f>IFERROR('Players input'!$K152/'Players input'!$L152,"")</f>
        <v>1.6428571428571428</v>
      </c>
      <c r="U152" s="25" t="str">
        <f>IF('Players input'!$M152="","",'Players input'!$M152)</f>
        <v>9</v>
      </c>
      <c r="V152" s="25" t="str">
        <f>IF('Players input'!$N152="","",'Players input'!$N152)</f>
        <v>16</v>
      </c>
      <c r="W152" s="25">
        <f>IFERROR('Players input'!$K152/'Players input'!$O152,"")</f>
        <v>0.63888888888888884</v>
      </c>
      <c r="X152" s="25">
        <f>IFERROR('Players input'!$P152/'Players input'!$Q152,"")</f>
        <v>1.4666666666666666</v>
      </c>
      <c r="Y152" s="25" t="str">
        <f>IF('Players input'!$R152="","",'Players input'!$R152)</f>
        <v>13</v>
      </c>
      <c r="Z152" s="25" t="str">
        <f>IF('Players input'!$S152="","",'Players input'!$S152)</f>
        <v>13</v>
      </c>
      <c r="AA152" s="25">
        <f>IFERROR('Players input'!$P152/'Players input'!$T152,"")</f>
        <v>0.47826086956521741</v>
      </c>
    </row>
    <row r="153" spans="1:27" x14ac:dyDescent="0.25">
      <c r="A153" s="4">
        <f>IF('Ref input'!A153="","",'Ref input'!A153)</f>
        <v>45244</v>
      </c>
      <c r="B153" s="1" t="str">
        <f>IFERROR(LEFT('Ref input'!B153, SEARCH(" @",'Ref input'!B153)-1),"")</f>
        <v>San Antonio</v>
      </c>
      <c r="C153" s="1" t="str">
        <f>IFERROR(TRIM(RIGHT('Ref input'!B153,LEN('Ref input'!B153)-SEARCH("@ ",'Ref input'!B153))),"")</f>
        <v>Oklahoma City</v>
      </c>
      <c r="D153" s="1" t="str">
        <f>IFERROR(LEFT('Ref input'!C153, SEARCH(" (",'Ref input'!C153)-1),"")</f>
        <v>Curtis Blair</v>
      </c>
      <c r="E153" s="1" t="str">
        <f>IFERROR(LEFT('Ref input'!D153, SEARCH(" (",'Ref input'!D153)-1),"")</f>
        <v>JB DeRosa</v>
      </c>
      <c r="F153" s="1" t="str">
        <f>IFERROR(LEFT('Ref input'!E153, SEARCH(" (",'Ref input'!E153)-1),"")</f>
        <v>Phenizee Ransom</v>
      </c>
      <c r="G153" s="9" t="str">
        <f>IF(A153="","",IF('Score input'!E153&gt;'Score input'!C153,"1","2"))</f>
        <v>1</v>
      </c>
      <c r="H153" s="9">
        <f>IF('Score input'!C153="","",'Score input'!C153)</f>
        <v>87</v>
      </c>
      <c r="I153" s="9">
        <f>IF('Score input'!E153="","",'Score input'!E153)</f>
        <v>123</v>
      </c>
      <c r="J153" s="9" t="str">
        <f>IF('Players input'!A153="","",'Players input'!A153)</f>
        <v>Zach Collins</v>
      </c>
      <c r="K153" s="9" t="str">
        <f>IF('Players input'!B153="","",'Players input'!B153)</f>
        <v>Julian Champagnie</v>
      </c>
      <c r="L153" s="9" t="str">
        <f>IF('Players input'!C153="","",'Players input'!C153)</f>
        <v>Victor Wembanyama</v>
      </c>
      <c r="M153" s="9" t="str">
        <f>IF('Players input'!D153="","",'Players input'!D153)</f>
        <v>Jeremy Sochan</v>
      </c>
      <c r="N153" s="9" t="str">
        <f>IF('Players input'!E153="","",'Players input'!E153)</f>
        <v>Devin Vassell</v>
      </c>
      <c r="O153" s="9" t="str">
        <f>IF('Players input'!F153="","",'Players input'!F153)</f>
        <v>Chet Holmgren</v>
      </c>
      <c r="P153" s="9" t="str">
        <f>IF('Players input'!G153="","",'Players input'!G153)</f>
        <v>Shai Gilgeous-Alexander</v>
      </c>
      <c r="Q153" s="9" t="str">
        <f>IF('Players input'!H153="","",'Players input'!H153)</f>
        <v>Josh Giddey</v>
      </c>
      <c r="R153" s="9" t="str">
        <f>IF('Players input'!I153="","",'Players input'!I153)</f>
        <v>Luguentz Dort</v>
      </c>
      <c r="S153" s="9" t="str">
        <f>IF('Players input'!J153="","",'Players input'!J153)</f>
        <v>Jalen Williams</v>
      </c>
      <c r="T153" s="25">
        <f>IFERROR('Players input'!$K153/'Players input'!$L153,"")</f>
        <v>1</v>
      </c>
      <c r="U153" s="25" t="str">
        <f>IF('Players input'!$M153="","",'Players input'!$M153)</f>
        <v>13</v>
      </c>
      <c r="V153" s="25" t="str">
        <f>IF('Players input'!$N153="","",'Players input'!$N153)</f>
        <v>6</v>
      </c>
      <c r="W153" s="25">
        <f>IFERROR('Players input'!$K153/'Players input'!$O153,"")</f>
        <v>0.66666666666666663</v>
      </c>
      <c r="X153" s="25">
        <f>IFERROR('Players input'!$P153/'Players input'!$Q153,"")</f>
        <v>2.2666666666666666</v>
      </c>
      <c r="Y153" s="25" t="str">
        <f>IF('Players input'!$R153="","",'Players input'!$R153)</f>
        <v>4</v>
      </c>
      <c r="Z153" s="25" t="str">
        <f>IF('Players input'!$S153="","",'Players input'!$S153)</f>
        <v>16</v>
      </c>
      <c r="AA153" s="25">
        <f>IFERROR('Players input'!$P153/'Players input'!$T153,"")</f>
        <v>0.73913043478260865</v>
      </c>
    </row>
    <row r="154" spans="1:27" x14ac:dyDescent="0.25">
      <c r="A154" s="4">
        <f>IF('Ref input'!A154="","",'Ref input'!A154)</f>
        <v>45244</v>
      </c>
      <c r="B154" s="1" t="str">
        <f>IFERROR(LEFT('Ref input'!B154, SEARCH(" @",'Ref input'!B154)-1),"")</f>
        <v>Dallas</v>
      </c>
      <c r="C154" s="1" t="str">
        <f>IFERROR(TRIM(RIGHT('Ref input'!B154,LEN('Ref input'!B154)-SEARCH("@ ",'Ref input'!B154))),"")</f>
        <v>New Orleans</v>
      </c>
      <c r="D154" s="1" t="str">
        <f>IFERROR(LEFT('Ref input'!C154, SEARCH(" (",'Ref input'!C154)-1),"")</f>
        <v>Kevin Scott</v>
      </c>
      <c r="E154" s="1" t="str">
        <f>IFERROR(LEFT('Ref input'!D154, SEARCH(" (",'Ref input'!D154)-1),"")</f>
        <v>Lauren Holtkamp</v>
      </c>
      <c r="F154" s="1" t="str">
        <f>IFERROR(LEFT('Ref input'!E154, SEARCH(" (",'Ref input'!E154)-1),"")</f>
        <v>Andy Nagy</v>
      </c>
      <c r="G154" s="9" t="str">
        <f>IF(A154="","",IF('Score input'!E154&gt;'Score input'!C154,"1","2"))</f>
        <v>1</v>
      </c>
      <c r="H154" s="9">
        <f>IF('Score input'!C154="","",'Score input'!C154)</f>
        <v>110</v>
      </c>
      <c r="I154" s="9">
        <f>IF('Score input'!E154="","",'Score input'!E154)</f>
        <v>131</v>
      </c>
      <c r="J154" s="9" t="str">
        <f>IF('Players input'!A154="","",'Players input'!A154)</f>
        <v>Luka Dončić</v>
      </c>
      <c r="K154" s="9" t="str">
        <f>IF('Players input'!B154="","",'Players input'!B154)</f>
        <v>Kyrie Irving</v>
      </c>
      <c r="L154" s="9" t="str">
        <f>IF('Players input'!C154="","",'Players input'!C154)</f>
        <v>Grant Williams</v>
      </c>
      <c r="M154" s="9" t="str">
        <f>IF('Players input'!D154="","",'Players input'!D154)</f>
        <v>Dereck Lively II</v>
      </c>
      <c r="N154" s="9" t="str">
        <f>IF('Players input'!E154="","",'Players input'!E154)</f>
        <v>Derrick Jones Jr.</v>
      </c>
      <c r="O154" s="9" t="str">
        <f>IF('Players input'!F154="","",'Players input'!F154)</f>
        <v>Brandon Ingram</v>
      </c>
      <c r="P154" s="9" t="str">
        <f>IF('Players input'!G154="","",'Players input'!G154)</f>
        <v>Herbert Jones</v>
      </c>
      <c r="Q154" s="9" t="str">
        <f>IF('Players input'!H154="","",'Players input'!H154)</f>
        <v>Dyson Daniels</v>
      </c>
      <c r="R154" s="9" t="str">
        <f>IF('Players input'!I154="","",'Players input'!I154)</f>
        <v>Zion Williamson</v>
      </c>
      <c r="S154" s="9" t="str">
        <f>IF('Players input'!J154="","",'Players input'!J154)</f>
        <v>Jonas Valančiūnas</v>
      </c>
      <c r="T154" s="25">
        <f>IFERROR('Players input'!$K154/'Players input'!$L154,"")</f>
        <v>1.25</v>
      </c>
      <c r="U154" s="25" t="str">
        <f>IF('Players input'!$M154="","",'Players input'!$M154)</f>
        <v>16</v>
      </c>
      <c r="V154" s="25" t="str">
        <f>IF('Players input'!$N154="","",'Players input'!$N154)</f>
        <v>20</v>
      </c>
      <c r="W154" s="25">
        <f>IFERROR('Players input'!$K154/'Players input'!$O154,"")</f>
        <v>0.65789473684210531</v>
      </c>
      <c r="X154" s="25">
        <f>IFERROR('Players input'!$P154/'Players input'!$Q154,"")</f>
        <v>2.75</v>
      </c>
      <c r="Y154" s="25" t="str">
        <f>IF('Players input'!$R154="","",'Players input'!$R154)</f>
        <v>12</v>
      </c>
      <c r="Z154" s="25" t="str">
        <f>IF('Players input'!$S154="","",'Players input'!$S154)</f>
        <v>19</v>
      </c>
      <c r="AA154" s="25">
        <f>IFERROR('Players input'!$P154/'Players input'!$T154,"")</f>
        <v>0.67346938775510201</v>
      </c>
    </row>
    <row r="155" spans="1:27" x14ac:dyDescent="0.25">
      <c r="A155" s="4">
        <f>IF('Ref input'!A155="","",'Ref input'!A155)</f>
        <v>45244</v>
      </c>
      <c r="B155" s="1" t="str">
        <f>IFERROR(LEFT('Ref input'!B155, SEARCH(" @",'Ref input'!B155)-1),"")</f>
        <v>Portland</v>
      </c>
      <c r="C155" s="1" t="str">
        <f>IFERROR(TRIM(RIGHT('Ref input'!B155,LEN('Ref input'!B155)-SEARCH("@ ",'Ref input'!B155))),"")</f>
        <v>Utah</v>
      </c>
      <c r="D155" s="1" t="str">
        <f>IFERROR(LEFT('Ref input'!C155, SEARCH(" (",'Ref input'!C155)-1),"")</f>
        <v>Marc Davis</v>
      </c>
      <c r="E155" s="1" t="str">
        <f>IFERROR(LEFT('Ref input'!D155, SEARCH(" (",'Ref input'!D155)-1),"")</f>
        <v>Brent Barnaky</v>
      </c>
      <c r="F155" s="1" t="str">
        <f>IFERROR(LEFT('Ref input'!E155, SEARCH(" (",'Ref input'!E155)-1),"")</f>
        <v>John Conley</v>
      </c>
      <c r="G155" s="9" t="str">
        <f>IF(A155="","",IF('Score input'!E155&gt;'Score input'!C155,"1","2"))</f>
        <v>1</v>
      </c>
      <c r="H155" s="9">
        <f>IF('Score input'!C155="","",'Score input'!C155)</f>
        <v>99</v>
      </c>
      <c r="I155" s="9">
        <f>IF('Score input'!E155="","",'Score input'!E155)</f>
        <v>115</v>
      </c>
      <c r="J155" s="9" t="str">
        <f>IF('Players input'!A155="","",'Players input'!A155)</f>
        <v>Shaedon Sharpe</v>
      </c>
      <c r="K155" s="9" t="str">
        <f>IF('Players input'!B155="","",'Players input'!B155)</f>
        <v>Deandre Ayton</v>
      </c>
      <c r="L155" s="9" t="str">
        <f>IF('Players input'!C155="","",'Players input'!C155)</f>
        <v>Skylar Mays</v>
      </c>
      <c r="M155" s="9" t="str">
        <f>IF('Players input'!D155="","",'Players input'!D155)</f>
        <v>Jerami Grant</v>
      </c>
      <c r="N155" s="9" t="str">
        <f>IF('Players input'!E155="","",'Players input'!E155)</f>
        <v>Toumani Camara</v>
      </c>
      <c r="O155" s="9" t="str">
        <f>IF('Players input'!F155="","",'Players input'!F155)</f>
        <v>Jordan Clarkson</v>
      </c>
      <c r="P155" s="9" t="str">
        <f>IF('Players input'!G155="","",'Players input'!G155)</f>
        <v>John Collins</v>
      </c>
      <c r="Q155" s="9" t="str">
        <f>IF('Players input'!H155="","",'Players input'!H155)</f>
        <v>Lauri Markkanen</v>
      </c>
      <c r="R155" s="9" t="str">
        <f>IF('Players input'!I155="","",'Players input'!I155)</f>
        <v>Keyonte George</v>
      </c>
      <c r="S155" s="9" t="str">
        <f>IF('Players input'!J155="","",'Players input'!J155)</f>
        <v>Ochai Agbaji</v>
      </c>
      <c r="T155" s="25">
        <f>IFERROR('Players input'!$K155/'Players input'!$L155,"")</f>
        <v>1.3529411764705883</v>
      </c>
      <c r="U155" s="25" t="str">
        <f>IF('Players input'!$M155="","",'Players input'!$M155)</f>
        <v>13</v>
      </c>
      <c r="V155" s="25" t="str">
        <f>IF('Players input'!$N155="","",'Players input'!$N155)</f>
        <v>14</v>
      </c>
      <c r="W155" s="25">
        <f>IFERROR('Players input'!$K155/'Players input'!$O155,"")</f>
        <v>0.6216216216216216</v>
      </c>
      <c r="X155" s="25">
        <f>IFERROR('Players input'!$P155/'Players input'!$Q155,"")</f>
        <v>2.1666666666666665</v>
      </c>
      <c r="Y155" s="25" t="str">
        <f>IF('Players input'!$R155="","",'Players input'!$R155)</f>
        <v>16</v>
      </c>
      <c r="Z155" s="25" t="str">
        <f>IF('Players input'!$S155="","",'Players input'!$S155)</f>
        <v>14</v>
      </c>
      <c r="AA155" s="25">
        <f>IFERROR('Players input'!$P155/'Players input'!$T155,"")</f>
        <v>0.59090909090909094</v>
      </c>
    </row>
    <row r="156" spans="1:27" x14ac:dyDescent="0.25">
      <c r="A156" s="4">
        <f>IF('Ref input'!A156="","",'Ref input'!A156)</f>
        <v>45244</v>
      </c>
      <c r="B156" s="1" t="str">
        <f>IFERROR(LEFT('Ref input'!B156, SEARCH(" @",'Ref input'!B156)-1),"")</f>
        <v>LA Clippers</v>
      </c>
      <c r="C156" s="1" t="str">
        <f>IFERROR(TRIM(RIGHT('Ref input'!B156,LEN('Ref input'!B156)-SEARCH("@ ",'Ref input'!B156))),"")</f>
        <v>Denver</v>
      </c>
      <c r="D156" s="1" t="str">
        <f>IFERROR(LEFT('Ref input'!C156, SEARCH(" (",'Ref input'!C156)-1),"")</f>
        <v>Josh Tiven</v>
      </c>
      <c r="E156" s="1" t="str">
        <f>IFERROR(LEFT('Ref input'!D156, SEARCH(" (",'Ref input'!D156)-1),"")</f>
        <v>Natalie Sago</v>
      </c>
      <c r="F156" s="1" t="str">
        <f>IFERROR(LEFT('Ref input'!E156, SEARCH(" (",'Ref input'!E156)-1),"")</f>
        <v>Matt Boland</v>
      </c>
      <c r="G156" s="9" t="str">
        <f>IF(A156="","",IF('Score input'!E156&gt;'Score input'!C156,"1","2"))</f>
        <v>1</v>
      </c>
      <c r="H156" s="9">
        <f>IF('Score input'!C156="","",'Score input'!C156)</f>
        <v>108</v>
      </c>
      <c r="I156" s="9">
        <f>IF('Score input'!E156="","",'Score input'!E156)</f>
        <v>111</v>
      </c>
      <c r="J156" s="9" t="str">
        <f>IF('Players input'!A156="","",'Players input'!A156)</f>
        <v>Paul George</v>
      </c>
      <c r="K156" s="9" t="str">
        <f>IF('Players input'!B156="","",'Players input'!B156)</f>
        <v>Kawhi Leonard</v>
      </c>
      <c r="L156" s="9" t="str">
        <f>IF('Players input'!C156="","",'Players input'!C156)</f>
        <v>James Harden</v>
      </c>
      <c r="M156" s="9" t="str">
        <f>IF('Players input'!D156="","",'Players input'!D156)</f>
        <v>Ivica Zubac</v>
      </c>
      <c r="N156" s="9" t="str">
        <f>IF('Players input'!E156="","",'Players input'!E156)</f>
        <v>Russell Westbrook</v>
      </c>
      <c r="O156" s="9" t="str">
        <f>IF('Players input'!F156="","",'Players input'!F156)</f>
        <v>Aaron Gordon</v>
      </c>
      <c r="P156" s="9" t="str">
        <f>IF('Players input'!G156="","",'Players input'!G156)</f>
        <v>Kentavious Caldwell-Pope</v>
      </c>
      <c r="Q156" s="9" t="str">
        <f>IF('Players input'!H156="","",'Players input'!H156)</f>
        <v>Nikola Jokić</v>
      </c>
      <c r="R156" s="9" t="str">
        <f>IF('Players input'!I156="","",'Players input'!I156)</f>
        <v>Michael Porter Jr.</v>
      </c>
      <c r="S156" s="9" t="str">
        <f>IF('Players input'!J156="","",'Players input'!J156)</f>
        <v>Reggie Jackson</v>
      </c>
      <c r="T156" s="25">
        <f>IFERROR('Players input'!$K156/'Players input'!$L156,"")</f>
        <v>2.1</v>
      </c>
      <c r="U156" s="25" t="str">
        <f>IF('Players input'!$M156="","",'Players input'!$M156)</f>
        <v>14</v>
      </c>
      <c r="V156" s="25" t="str">
        <f>IF('Players input'!$N156="","",'Players input'!$N156)</f>
        <v>21</v>
      </c>
      <c r="W156" s="25">
        <f>IFERROR('Players input'!$K156/'Players input'!$O156,"")</f>
        <v>0.56756756756756754</v>
      </c>
      <c r="X156" s="25">
        <f>IFERROR('Players input'!$P156/'Players input'!$Q156,"")</f>
        <v>1.8571428571428572</v>
      </c>
      <c r="Y156" s="25" t="str">
        <f>IF('Players input'!$R156="","",'Players input'!$R156)</f>
        <v>6</v>
      </c>
      <c r="Z156" s="25" t="str">
        <f>IF('Players input'!$S156="","",'Players input'!$S156)</f>
        <v>25</v>
      </c>
      <c r="AA156" s="25">
        <f>IFERROR('Players input'!$P156/'Players input'!$T156,"")</f>
        <v>0.66666666666666663</v>
      </c>
    </row>
    <row r="157" spans="1:27" x14ac:dyDescent="0.25">
      <c r="A157" s="4">
        <f>IF('Ref input'!A157="","",'Ref input'!A157)</f>
        <v>45244</v>
      </c>
      <c r="B157" s="1" t="str">
        <f>IFERROR(LEFT('Ref input'!B157, SEARCH(" @",'Ref input'!B157)-1),"")</f>
        <v>Minnesota</v>
      </c>
      <c r="C157" s="1" t="str">
        <f>IFERROR(TRIM(RIGHT('Ref input'!B157,LEN('Ref input'!B157)-SEARCH("@ ",'Ref input'!B157))),"")</f>
        <v>Golden State</v>
      </c>
      <c r="D157" s="1" t="str">
        <f>IFERROR(LEFT('Ref input'!C157, SEARCH(" (",'Ref input'!C157)-1),"")</f>
        <v>Tyler Ford</v>
      </c>
      <c r="E157" s="1" t="str">
        <f>IFERROR(LEFT('Ref input'!D157, SEARCH(" (",'Ref input'!D157)-1),"")</f>
        <v>Aaron Smith</v>
      </c>
      <c r="F157" s="1" t="str">
        <f>IFERROR(LEFT('Ref input'!E157, SEARCH(" (",'Ref input'!E157)-1),"")</f>
        <v>Mousa Dagher</v>
      </c>
      <c r="G157" s="9" t="str">
        <f>IF(A157="","",IF('Score input'!E157&gt;'Score input'!C157,"1","2"))</f>
        <v>2</v>
      </c>
      <c r="H157" s="9">
        <f>IF('Score input'!C157="","",'Score input'!C157)</f>
        <v>104</v>
      </c>
      <c r="I157" s="9">
        <f>IF('Score input'!E157="","",'Score input'!E157)</f>
        <v>101</v>
      </c>
      <c r="J157" s="9" t="str">
        <f>IF('Players input'!A157="","",'Players input'!A157)</f>
        <v>Karl-Anthony Towns</v>
      </c>
      <c r="K157" s="9" t="str">
        <f>IF('Players input'!B157="","",'Players input'!B157)</f>
        <v>Anthony Edwards</v>
      </c>
      <c r="L157" s="9" t="str">
        <f>IF('Players input'!C157="","",'Players input'!C157)</f>
        <v>Rudy Gobert</v>
      </c>
      <c r="M157" s="9" t="str">
        <f>IF('Players input'!D157="","",'Players input'!D157)</f>
        <v>Mike Conley</v>
      </c>
      <c r="N157" s="9" t="str">
        <f>IF('Players input'!E157="","",'Players input'!E157)</f>
        <v>Jaden McDaniels</v>
      </c>
      <c r="O157" s="9" t="str">
        <f>IF('Players input'!F157="","",'Players input'!F157)</f>
        <v>Chris Paul</v>
      </c>
      <c r="P157" s="9" t="str">
        <f>IF('Players input'!G157="","",'Players input'!G157)</f>
        <v>Dario Šarić</v>
      </c>
      <c r="Q157" s="9" t="str">
        <f>IF('Players input'!H157="","",'Players input'!H157)</f>
        <v>Andrew Wiggins</v>
      </c>
      <c r="R157" s="9" t="str">
        <f>IF('Players input'!I157="","",'Players input'!I157)</f>
        <v>Draymond Green</v>
      </c>
      <c r="S157" s="9" t="str">
        <f>IF('Players input'!J157="","",'Players input'!J157)</f>
        <v>Klay Thompson</v>
      </c>
      <c r="T157" s="25">
        <f>IFERROR('Players input'!$K157/'Players input'!$L157,"")</f>
        <v>1.263157894736842</v>
      </c>
      <c r="U157" s="25" t="str">
        <f>IF('Players input'!$M157="","",'Players input'!$M157)</f>
        <v>9</v>
      </c>
      <c r="V157" s="25" t="str">
        <f>IF('Players input'!$N157="","",'Players input'!$N157)</f>
        <v>18</v>
      </c>
      <c r="W157" s="25">
        <f>IFERROR('Players input'!$K157/'Players input'!$O157,"")</f>
        <v>0.66666666666666663</v>
      </c>
      <c r="X157" s="25">
        <f>IFERROR('Players input'!$P157/'Players input'!$Q157,"")</f>
        <v>1.4736842105263157</v>
      </c>
      <c r="Y157" s="25" t="str">
        <f>IF('Players input'!$R157="","",'Players input'!$R157)</f>
        <v>13</v>
      </c>
      <c r="Z157" s="25" t="str">
        <f>IF('Players input'!$S157="","",'Players input'!$S157)</f>
        <v>14</v>
      </c>
      <c r="AA157" s="25">
        <f>IFERROR('Players input'!$P157/'Players input'!$T157,"")</f>
        <v>0.7567567567567568</v>
      </c>
    </row>
    <row r="158" spans="1:27" x14ac:dyDescent="0.25">
      <c r="A158" s="4">
        <f>IF('Ref input'!A158="","",'Ref input'!A158)</f>
        <v>45244</v>
      </c>
      <c r="B158" s="1" t="str">
        <f>IFERROR(LEFT('Ref input'!B158, SEARCH(" @",'Ref input'!B158)-1),"")</f>
        <v>Memphis</v>
      </c>
      <c r="C158" s="1" t="str">
        <f>IFERROR(TRIM(RIGHT('Ref input'!B158,LEN('Ref input'!B158)-SEARCH("@ ",'Ref input'!B158))),"")</f>
        <v>L.A. Lakers</v>
      </c>
      <c r="D158" s="1" t="str">
        <f>IFERROR(LEFT('Ref input'!C158, SEARCH(" (",'Ref input'!C158)-1),"")</f>
        <v>Ben Taylor</v>
      </c>
      <c r="E158" s="1" t="str">
        <f>IFERROR(LEFT('Ref input'!D158, SEARCH(" (",'Ref input'!D158)-1),"")</f>
        <v>Ray Acosta</v>
      </c>
      <c r="F158" s="1" t="str">
        <f>IFERROR(LEFT('Ref input'!E158, SEARCH(" (",'Ref input'!E158)-1),"")</f>
        <v>Sharae Mitchell</v>
      </c>
      <c r="G158" s="9" t="str">
        <f>IF(A158="","",IF('Score input'!E158&gt;'Score input'!C158,"1","2"))</f>
        <v>1</v>
      </c>
      <c r="H158" s="9">
        <f>IF('Score input'!C158="","",'Score input'!C158)</f>
        <v>107</v>
      </c>
      <c r="I158" s="9">
        <f>IF('Score input'!E158="","",'Score input'!E158)</f>
        <v>134</v>
      </c>
      <c r="J158" s="9" t="str">
        <f>IF('Players input'!A158="","",'Players input'!A158)</f>
        <v>Desmond Bane</v>
      </c>
      <c r="K158" s="9" t="str">
        <f>IF('Players input'!B158="","",'Players input'!B158)</f>
        <v>Bismack Biyombo</v>
      </c>
      <c r="L158" s="9" t="str">
        <f>IF('Players input'!C158="","",'Players input'!C158)</f>
        <v>Jaren Jackson Jr.</v>
      </c>
      <c r="M158" s="9" t="str">
        <f>IF('Players input'!D158="","",'Players input'!D158)</f>
        <v>Jacob Gilyard</v>
      </c>
      <c r="N158" s="9" t="str">
        <f>IF('Players input'!E158="","",'Players input'!E158)</f>
        <v>Marcus Smart</v>
      </c>
      <c r="O158" s="9" t="str">
        <f>IF('Players input'!F158="","",'Players input'!F158)</f>
        <v>Taurean Prince</v>
      </c>
      <c r="P158" s="9" t="str">
        <f>IF('Players input'!G158="","",'Players input'!G158)</f>
        <v>Anthony Davis</v>
      </c>
      <c r="Q158" s="9" t="str">
        <f>IF('Players input'!H158="","",'Players input'!H158)</f>
        <v>D'Angelo Russell</v>
      </c>
      <c r="R158" s="9" t="str">
        <f>IF('Players input'!I158="","",'Players input'!I158)</f>
        <v>Cam Reddish</v>
      </c>
      <c r="S158" s="9" t="str">
        <f>IF('Players input'!J158="","",'Players input'!J158)</f>
        <v>LeBron James</v>
      </c>
      <c r="T158" s="25">
        <f>IFERROR('Players input'!$K158/'Players input'!$L158,"")</f>
        <v>3.1111111111111112</v>
      </c>
      <c r="U158" s="25" t="str">
        <f>IF('Players input'!$M158="","",'Players input'!$M158)</f>
        <v>13</v>
      </c>
      <c r="V158" s="25" t="str">
        <f>IF('Players input'!$N158="","",'Players input'!$N158)</f>
        <v>9</v>
      </c>
      <c r="W158" s="25">
        <f>IFERROR('Players input'!$K158/'Players input'!$O158,"")</f>
        <v>0.71794871794871795</v>
      </c>
      <c r="X158" s="25">
        <f>IFERROR('Players input'!$P158/'Players input'!$Q158,"")</f>
        <v>1.6666666666666667</v>
      </c>
      <c r="Y158" s="25" t="str">
        <f>IF('Players input'!$R158="","",'Players input'!$R158)</f>
        <v>10</v>
      </c>
      <c r="Z158" s="25" t="str">
        <f>IF('Players input'!$S158="","",'Players input'!$S158)</f>
        <v>18</v>
      </c>
      <c r="AA158" s="25">
        <f>IFERROR('Players input'!$P158/'Players input'!$T158,"")</f>
        <v>0.63829787234042556</v>
      </c>
    </row>
    <row r="159" spans="1:27" x14ac:dyDescent="0.25">
      <c r="A159" s="4">
        <f>IF('Ref input'!A159="","",'Ref input'!A159)</f>
        <v>45245</v>
      </c>
      <c r="B159" s="1" t="str">
        <f>IFERROR(LEFT('Ref input'!B159, SEARCH(" @",'Ref input'!B159)-1),"")</f>
        <v>Dallas</v>
      </c>
      <c r="C159" s="1" t="str">
        <f>IFERROR(TRIM(RIGHT('Ref input'!B159,LEN('Ref input'!B159)-SEARCH("@ ",'Ref input'!B159))),"")</f>
        <v>Washington</v>
      </c>
      <c r="D159" s="1" t="str">
        <f>IFERROR(LEFT('Ref input'!C159, SEARCH(" (",'Ref input'!C159)-1),"")</f>
        <v>Bill Kennedy</v>
      </c>
      <c r="E159" s="1" t="str">
        <f>IFERROR(LEFT('Ref input'!D159, SEARCH(" (",'Ref input'!D159)-1),"")</f>
        <v>Tom Washington</v>
      </c>
      <c r="F159" s="1" t="str">
        <f>IFERROR(LEFT('Ref input'!E159, SEARCH(" (",'Ref input'!E159)-1),"")</f>
        <v>Intae Hwang</v>
      </c>
      <c r="G159" s="9" t="str">
        <f>IF(A159="","",IF('Score input'!E159&gt;'Score input'!C159,"1","2"))</f>
        <v>2</v>
      </c>
      <c r="H159" s="9">
        <f>IF('Score input'!C159="","",'Score input'!C159)</f>
        <v>130</v>
      </c>
      <c r="I159" s="9">
        <f>IF('Score input'!E159="","",'Score input'!E159)</f>
        <v>117</v>
      </c>
      <c r="J159" s="9" t="str">
        <f>IF('Players input'!A159="","",'Players input'!A159)</f>
        <v>Josh Green</v>
      </c>
      <c r="K159" s="9" t="str">
        <f>IF('Players input'!B159="","",'Players input'!B159)</f>
        <v>Grant Williams</v>
      </c>
      <c r="L159" s="9" t="str">
        <f>IF('Players input'!C159="","",'Players input'!C159)</f>
        <v>Luka Dončić</v>
      </c>
      <c r="M159" s="9" t="str">
        <f>IF('Players input'!D159="","",'Players input'!D159)</f>
        <v>Derrick Jones Jr.</v>
      </c>
      <c r="N159" s="9" t="str">
        <f>IF('Players input'!E159="","",'Players input'!E159)</f>
        <v>Dereck Lively II</v>
      </c>
      <c r="O159" s="9" t="str">
        <f>IF('Players input'!F159="","",'Players input'!F159)</f>
        <v>Jordan Poole</v>
      </c>
      <c r="P159" s="9" t="str">
        <f>IF('Players input'!G159="","",'Players input'!G159)</f>
        <v>Kyle Kuzma</v>
      </c>
      <c r="Q159" s="9" t="str">
        <f>IF('Players input'!H159="","",'Players input'!H159)</f>
        <v>Deni Avdija</v>
      </c>
      <c r="R159" s="9" t="str">
        <f>IF('Players input'!I159="","",'Players input'!I159)</f>
        <v>Daniel Gafford</v>
      </c>
      <c r="S159" s="9" t="str">
        <f>IF('Players input'!J159="","",'Players input'!J159)</f>
        <v>Tyus Jones</v>
      </c>
      <c r="T159" s="25">
        <f>IFERROR('Players input'!$K159/'Players input'!$L159,"")</f>
        <v>3.2</v>
      </c>
      <c r="U159" s="25" t="str">
        <f>IF('Players input'!$M159="","",'Players input'!$M159)</f>
        <v>9</v>
      </c>
      <c r="V159" s="25" t="str">
        <f>IF('Players input'!$N159="","",'Players input'!$N159)</f>
        <v>17</v>
      </c>
      <c r="W159" s="25">
        <f>IFERROR('Players input'!$K159/'Players input'!$O159,"")</f>
        <v>0.66666666666666663</v>
      </c>
      <c r="X159" s="25">
        <f>IFERROR('Players input'!$P159/'Players input'!$Q159,"")</f>
        <v>1.9166666666666667</v>
      </c>
      <c r="Y159" s="25" t="str">
        <f>IF('Players input'!$R159="","",'Players input'!$R159)</f>
        <v>8</v>
      </c>
      <c r="Z159" s="25" t="str">
        <f>IF('Players input'!$S159="","",'Players input'!$S159)</f>
        <v>19</v>
      </c>
      <c r="AA159" s="25">
        <f>IFERROR('Players input'!$P159/'Players input'!$T159,"")</f>
        <v>0.53488372093023251</v>
      </c>
    </row>
    <row r="160" spans="1:27" x14ac:dyDescent="0.25">
      <c r="A160" s="4">
        <f>IF('Ref input'!A160="","",'Ref input'!A160)</f>
        <v>45245</v>
      </c>
      <c r="B160" s="1" t="str">
        <f>IFERROR(LEFT('Ref input'!B160, SEARCH(" @",'Ref input'!B160)-1),"")</f>
        <v>New York</v>
      </c>
      <c r="C160" s="1" t="str">
        <f>IFERROR(TRIM(RIGHT('Ref input'!B160,LEN('Ref input'!B160)-SEARCH("@ ",'Ref input'!B160))),"")</f>
        <v>Atlanta</v>
      </c>
      <c r="D160" s="1" t="str">
        <f>IFERROR(LEFT('Ref input'!C160, SEARCH(" (",'Ref input'!C160)-1),"")</f>
        <v>Scott Foster</v>
      </c>
      <c r="E160" s="1" t="str">
        <f>IFERROR(LEFT('Ref input'!D160, SEARCH(" (",'Ref input'!D160)-1),"")</f>
        <v>JT Orr</v>
      </c>
      <c r="F160" s="1" t="str">
        <f>IFERROR(LEFT('Ref input'!E160, SEARCH(" (",'Ref input'!E160)-1),"")</f>
        <v>Danielle Scott</v>
      </c>
      <c r="G160" s="9" t="str">
        <f>IF(A160="","",IF('Score input'!E160&gt;'Score input'!C160,"1","2"))</f>
        <v>2</v>
      </c>
      <c r="H160" s="9">
        <f>IF('Score input'!C160="","",'Score input'!C160)</f>
        <v>116</v>
      </c>
      <c r="I160" s="9">
        <f>IF('Score input'!E160="","",'Score input'!E160)</f>
        <v>114</v>
      </c>
      <c r="J160" s="9" t="str">
        <f>IF('Players input'!A160="","",'Players input'!A160)</f>
        <v>Jalen Brunson</v>
      </c>
      <c r="K160" s="9" t="str">
        <f>IF('Players input'!B160="","",'Players input'!B160)</f>
        <v>Julius Randle</v>
      </c>
      <c r="L160" s="9" t="str">
        <f>IF('Players input'!C160="","",'Players input'!C160)</f>
        <v>Josh Hart</v>
      </c>
      <c r="M160" s="9" t="str">
        <f>IF('Players input'!D160="","",'Players input'!D160)</f>
        <v>Mitchell Robinson</v>
      </c>
      <c r="N160" s="9" t="str">
        <f>IF('Players input'!E160="","",'Players input'!E160)</f>
        <v>Quentin Grimes</v>
      </c>
      <c r="O160" s="9" t="str">
        <f>IF('Players input'!F160="","",'Players input'!F160)</f>
        <v>Trae Young</v>
      </c>
      <c r="P160" s="9" t="str">
        <f>IF('Players input'!G160="","",'Players input'!G160)</f>
        <v>Dejounte Murray</v>
      </c>
      <c r="Q160" s="9" t="str">
        <f>IF('Players input'!H160="","",'Players input'!H160)</f>
        <v>Jalen Johnson</v>
      </c>
      <c r="R160" s="9" t="str">
        <f>IF('Players input'!I160="","",'Players input'!I160)</f>
        <v>De'Andre Hunter</v>
      </c>
      <c r="S160" s="9" t="str">
        <f>IF('Players input'!J160="","",'Players input'!J160)</f>
        <v>Clint Capela</v>
      </c>
      <c r="T160" s="25">
        <f>IFERROR('Players input'!$K160/'Players input'!$L160,"")</f>
        <v>1.8125</v>
      </c>
      <c r="U160" s="25" t="str">
        <f>IF('Players input'!$M160="","",'Players input'!$M160)</f>
        <v>14</v>
      </c>
      <c r="V160" s="25" t="str">
        <f>IF('Players input'!$N160="","",'Players input'!$N160)</f>
        <v>10</v>
      </c>
      <c r="W160" s="25">
        <f>IFERROR('Players input'!$K160/'Players input'!$O160,"")</f>
        <v>0.64444444444444449</v>
      </c>
      <c r="X160" s="25">
        <f>IFERROR('Players input'!$P160/'Players input'!$Q160,"")</f>
        <v>1.8666666666666667</v>
      </c>
      <c r="Y160" s="25" t="str">
        <f>IF('Players input'!$R160="","",'Players input'!$R160)</f>
        <v>6</v>
      </c>
      <c r="Z160" s="25" t="str">
        <f>IF('Players input'!$S160="","",'Players input'!$S160)</f>
        <v>20</v>
      </c>
      <c r="AA160" s="25">
        <f>IFERROR('Players input'!$P160/'Players input'!$T160,"")</f>
        <v>0.68292682926829273</v>
      </c>
    </row>
    <row r="161" spans="1:27" x14ac:dyDescent="0.25">
      <c r="A161" s="4">
        <f>IF('Ref input'!A161="","",'Ref input'!A161)</f>
        <v>45245</v>
      </c>
      <c r="B161" s="1" t="str">
        <f>IFERROR(LEFT('Ref input'!B161, SEARCH(" @",'Ref input'!B161)-1),"")</f>
        <v>Boston</v>
      </c>
      <c r="C161" s="1" t="str">
        <f>IFERROR(TRIM(RIGHT('Ref input'!B161,LEN('Ref input'!B161)-SEARCH("@ ",'Ref input'!B161))),"")</f>
        <v>Philadelphia</v>
      </c>
      <c r="D161" s="1" t="str">
        <f>IFERROR(LEFT('Ref input'!C161, SEARCH(" (",'Ref input'!C161)-1),"")</f>
        <v>Ed Malloy</v>
      </c>
      <c r="E161" s="1" t="str">
        <f>IFERROR(LEFT('Ref input'!D161, SEARCH(" (",'Ref input'!D161)-1),"")</f>
        <v>Pat Fraher</v>
      </c>
      <c r="F161" s="1" t="str">
        <f>IFERROR(LEFT('Ref input'!E161, SEARCH(" (",'Ref input'!E161)-1),"")</f>
        <v>CJ Washington</v>
      </c>
      <c r="G161" s="9" t="str">
        <f>IF(A161="","",IF('Score input'!E161&gt;'Score input'!C161,"1","2"))</f>
        <v>2</v>
      </c>
      <c r="H161" s="9">
        <f>IF('Score input'!C161="","",'Score input'!C161)</f>
        <v>117</v>
      </c>
      <c r="I161" s="9">
        <f>IF('Score input'!E161="","",'Score input'!E161)</f>
        <v>107</v>
      </c>
      <c r="J161" s="9" t="str">
        <f>IF('Players input'!A161="","",'Players input'!A161)</f>
        <v>Jayson Tatum</v>
      </c>
      <c r="K161" s="9" t="str">
        <f>IF('Players input'!B161="","",'Players input'!B161)</f>
        <v>Derrick White</v>
      </c>
      <c r="L161" s="9" t="str">
        <f>IF('Players input'!C161="","",'Players input'!C161)</f>
        <v>Jrue Holiday</v>
      </c>
      <c r="M161" s="9" t="str">
        <f>IF('Players input'!D161="","",'Players input'!D161)</f>
        <v>Sam Hauser</v>
      </c>
      <c r="N161" s="9" t="str">
        <f>IF('Players input'!E161="","",'Players input'!E161)</f>
        <v>Al Horford</v>
      </c>
      <c r="O161" s="9" t="str">
        <f>IF('Players input'!F161="","",'Players input'!F161)</f>
        <v>Tyrese Maxey</v>
      </c>
      <c r="P161" s="9" t="str">
        <f>IF('Players input'!G161="","",'Players input'!G161)</f>
        <v>Tobias Harris</v>
      </c>
      <c r="Q161" s="9" t="str">
        <f>IF('Players input'!H161="","",'Players input'!H161)</f>
        <v>Robert Covington</v>
      </c>
      <c r="R161" s="9" t="str">
        <f>IF('Players input'!I161="","",'Players input'!I161)</f>
        <v>De'Anthony Melton</v>
      </c>
      <c r="S161" s="9" t="str">
        <f>IF('Players input'!J161="","",'Players input'!J161)</f>
        <v>Joel Embiid</v>
      </c>
      <c r="T161" s="25">
        <f>IFERROR('Players input'!$K161/'Players input'!$L161,"")</f>
        <v>2.5555555555555554</v>
      </c>
      <c r="U161" s="25" t="str">
        <f>IF('Players input'!$M161="","",'Players input'!$M161)</f>
        <v>12</v>
      </c>
      <c r="V161" s="25" t="str">
        <f>IF('Players input'!$N161="","",'Players input'!$N161)</f>
        <v>15</v>
      </c>
      <c r="W161" s="25">
        <f>IFERROR('Players input'!$K161/'Players input'!$O161,"")</f>
        <v>0.54761904761904767</v>
      </c>
      <c r="X161" s="25">
        <f>IFERROR('Players input'!$P161/'Players input'!$Q161,"")</f>
        <v>2</v>
      </c>
      <c r="Y161" s="25" t="str">
        <f>IF('Players input'!$R161="","",'Players input'!$R161)</f>
        <v>10</v>
      </c>
      <c r="Z161" s="25" t="str">
        <f>IF('Players input'!$S161="","",'Players input'!$S161)</f>
        <v>18</v>
      </c>
      <c r="AA161" s="25">
        <f>IFERROR('Players input'!$P161/'Players input'!$T161,"")</f>
        <v>0.46153846153846156</v>
      </c>
    </row>
    <row r="162" spans="1:27" x14ac:dyDescent="0.25">
      <c r="A162" s="4">
        <f>IF('Ref input'!A162="","",'Ref input'!A162)</f>
        <v>45245</v>
      </c>
      <c r="B162" s="1" t="str">
        <f>IFERROR(LEFT('Ref input'!B162, SEARCH(" @",'Ref input'!B162)-1),"")</f>
        <v>Milwaukee</v>
      </c>
      <c r="C162" s="1" t="str">
        <f>IFERROR(TRIM(RIGHT('Ref input'!B162,LEN('Ref input'!B162)-SEARCH("@ ",'Ref input'!B162))),"")</f>
        <v>Toronto</v>
      </c>
      <c r="D162" s="1" t="str">
        <f>IFERROR(LEFT('Ref input'!C162, SEARCH(" (",'Ref input'!C162)-1),"")</f>
        <v>Gediminas Petraitis</v>
      </c>
      <c r="E162" s="1" t="str">
        <f>IFERROR(LEFT('Ref input'!D162, SEARCH(" (",'Ref input'!D162)-1),"")</f>
        <v>Sean Corbin</v>
      </c>
      <c r="F162" s="1" t="str">
        <f>IFERROR(LEFT('Ref input'!E162, SEARCH(" (",'Ref input'!E162)-1),"")</f>
        <v>Robert Hussey</v>
      </c>
      <c r="G162" s="9" t="str">
        <f>IF(A162="","",IF('Score input'!E162&gt;'Score input'!C162,"1","2"))</f>
        <v>2</v>
      </c>
      <c r="H162" s="9">
        <f>IF('Score input'!C162="","",'Score input'!C162)</f>
        <v>128</v>
      </c>
      <c r="I162" s="9">
        <f>IF('Score input'!E162="","",'Score input'!E162)</f>
        <v>112</v>
      </c>
      <c r="J162" s="9" t="str">
        <f>IF('Players input'!A162="","",'Players input'!A162)</f>
        <v>Brook Lopez</v>
      </c>
      <c r="K162" s="9" t="str">
        <f>IF('Players input'!B162="","",'Players input'!B162)</f>
        <v>Malik Beasley</v>
      </c>
      <c r="L162" s="9" t="str">
        <f>IF('Players input'!C162="","",'Players input'!C162)</f>
        <v>Damian Lillard</v>
      </c>
      <c r="M162" s="9" t="str">
        <f>IF('Players input'!D162="","",'Players input'!D162)</f>
        <v>Khris Middleton</v>
      </c>
      <c r="N162" s="9" t="str">
        <f>IF('Players input'!E162="","",'Players input'!E162)</f>
        <v>Andre Jackson Jr.</v>
      </c>
      <c r="O162" s="9" t="str">
        <f>IF('Players input'!F162="","",'Players input'!F162)</f>
        <v>Scottie Barnes</v>
      </c>
      <c r="P162" s="9" t="str">
        <f>IF('Players input'!G162="","",'Players input'!G162)</f>
        <v>Pascal Siakam</v>
      </c>
      <c r="Q162" s="9" t="str">
        <f>IF('Players input'!H162="","",'Players input'!H162)</f>
        <v>Jakob Poeltl</v>
      </c>
      <c r="R162" s="9" t="str">
        <f>IF('Players input'!I162="","",'Players input'!I162)</f>
        <v>Gradey Dick</v>
      </c>
      <c r="S162" s="9" t="str">
        <f>IF('Players input'!J162="","",'Players input'!J162)</f>
        <v>Dennis Schröder</v>
      </c>
      <c r="T162" s="25">
        <f>IFERROR('Players input'!$K162/'Players input'!$L162,"")</f>
        <v>1.9230769230769231</v>
      </c>
      <c r="U162" s="25" t="str">
        <f>IF('Players input'!$M162="","",'Players input'!$M162)</f>
        <v>9</v>
      </c>
      <c r="V162" s="25" t="str">
        <f>IF('Players input'!$N162="","",'Players input'!$N162)</f>
        <v>20</v>
      </c>
      <c r="W162" s="25">
        <f>IFERROR('Players input'!$K162/'Players input'!$O162,"")</f>
        <v>0.56818181818181823</v>
      </c>
      <c r="X162" s="25">
        <f>IFERROR('Players input'!$P162/'Players input'!$Q162,"")</f>
        <v>2</v>
      </c>
      <c r="Y162" s="25" t="str">
        <f>IF('Players input'!$R162="","",'Players input'!$R162)</f>
        <v>26</v>
      </c>
      <c r="Z162" s="25" t="str">
        <f>IF('Players input'!$S162="","",'Players input'!$S162)</f>
        <v>27</v>
      </c>
      <c r="AA162" s="25">
        <f>IFERROR('Players input'!$P162/'Players input'!$T162,"")</f>
        <v>0.73684210526315785</v>
      </c>
    </row>
    <row r="163" spans="1:27" x14ac:dyDescent="0.25">
      <c r="A163" s="4">
        <f>IF('Ref input'!A163="","",'Ref input'!A163)</f>
        <v>45245</v>
      </c>
      <c r="B163" s="1" t="str">
        <f>IFERROR(LEFT('Ref input'!B163, SEARCH(" @",'Ref input'!B163)-1),"")</f>
        <v>Orlando</v>
      </c>
      <c r="C163" s="1" t="str">
        <f>IFERROR(TRIM(RIGHT('Ref input'!B163,LEN('Ref input'!B163)-SEARCH("@ ",'Ref input'!B163))),"")</f>
        <v>Chicago</v>
      </c>
      <c r="D163" s="1" t="str">
        <f>IFERROR(LEFT('Ref input'!C163, SEARCH(" (",'Ref input'!C163)-1),"")</f>
        <v>Brian Forte</v>
      </c>
      <c r="E163" s="1" t="str">
        <f>IFERROR(LEFT('Ref input'!D163, SEARCH(" (",'Ref input'!D163)-1),"")</f>
        <v>Dedric Taylor</v>
      </c>
      <c r="F163" s="1" t="str">
        <f>IFERROR(LEFT('Ref input'!E163, SEARCH(" (",'Ref input'!E163)-1),"")</f>
        <v>Brett Nansel</v>
      </c>
      <c r="G163" s="9" t="str">
        <f>IF(A163="","",IF('Score input'!E163&gt;'Score input'!C163,"1","2"))</f>
        <v>2</v>
      </c>
      <c r="H163" s="9">
        <f>IF('Score input'!C163="","",'Score input'!C163)</f>
        <v>96</v>
      </c>
      <c r="I163" s="9">
        <f>IF('Score input'!E163="","",'Score input'!E163)</f>
        <v>94</v>
      </c>
      <c r="J163" s="9" t="str">
        <f>IF('Players input'!A163="","",'Players input'!A163)</f>
        <v>Paolo Banchero</v>
      </c>
      <c r="K163" s="9" t="str">
        <f>IF('Players input'!B163="","",'Players input'!B163)</f>
        <v>Franz Wagner</v>
      </c>
      <c r="L163" s="9" t="str">
        <f>IF('Players input'!C163="","",'Players input'!C163)</f>
        <v>Anthony Black</v>
      </c>
      <c r="M163" s="9" t="str">
        <f>IF('Players input'!D163="","",'Players input'!D163)</f>
        <v>Jalen Suggs</v>
      </c>
      <c r="N163" s="9" t="str">
        <f>IF('Players input'!E163="","",'Players input'!E163)</f>
        <v>Goga Bitadze</v>
      </c>
      <c r="O163" s="9" t="str">
        <f>IF('Players input'!F163="","",'Players input'!F163)</f>
        <v>Zach LaVine</v>
      </c>
      <c r="P163" s="9" t="str">
        <f>IF('Players input'!G163="","",'Players input'!G163)</f>
        <v>Nikola Vučević</v>
      </c>
      <c r="Q163" s="9" t="str">
        <f>IF('Players input'!H163="","",'Players input'!H163)</f>
        <v>Coby White</v>
      </c>
      <c r="R163" s="9" t="str">
        <f>IF('Players input'!I163="","",'Players input'!I163)</f>
        <v>Patrick Williams</v>
      </c>
      <c r="S163" s="9" t="str">
        <f>IF('Players input'!J163="","",'Players input'!J163)</f>
        <v>Torrey Craig</v>
      </c>
      <c r="T163" s="25">
        <f>IFERROR('Players input'!$K163/'Players input'!$L163,"")</f>
        <v>1.5384615384615385</v>
      </c>
      <c r="U163" s="25" t="str">
        <f>IF('Players input'!$M163="","",'Players input'!$M163)</f>
        <v>12</v>
      </c>
      <c r="V163" s="25" t="str">
        <f>IF('Players input'!$N163="","",'Players input'!$N163)</f>
        <v>24</v>
      </c>
      <c r="W163" s="25">
        <f>IFERROR('Players input'!$K163/'Players input'!$O163,"")</f>
        <v>0.625</v>
      </c>
      <c r="X163" s="25">
        <f>IFERROR('Players input'!$P163/'Players input'!$Q163,"")</f>
        <v>0.84210526315789469</v>
      </c>
      <c r="Y163" s="25" t="str">
        <f>IF('Players input'!$R163="","",'Players input'!$R163)</f>
        <v>14</v>
      </c>
      <c r="Z163" s="25" t="str">
        <f>IF('Players input'!$S163="","",'Players input'!$S163)</f>
        <v>19</v>
      </c>
      <c r="AA163" s="25">
        <f>IFERROR('Players input'!$P163/'Players input'!$T163,"")</f>
        <v>0.48484848484848486</v>
      </c>
    </row>
    <row r="164" spans="1:27" x14ac:dyDescent="0.25">
      <c r="A164" s="4">
        <f>IF('Ref input'!A164="","",'Ref input'!A164)</f>
        <v>45245</v>
      </c>
      <c r="B164" s="1" t="str">
        <f>IFERROR(LEFT('Ref input'!B164, SEARCH(" @",'Ref input'!B164)-1),"")</f>
        <v>Minnesota</v>
      </c>
      <c r="C164" s="1" t="str">
        <f>IFERROR(TRIM(RIGHT('Ref input'!B164,LEN('Ref input'!B164)-SEARCH("@ ",'Ref input'!B164))),"")</f>
        <v>Phoenix</v>
      </c>
      <c r="D164" s="1" t="str">
        <f>IFERROR(LEFT('Ref input'!C164, SEARCH(" (",'Ref input'!C164)-1),"")</f>
        <v>Mark Lindsay</v>
      </c>
      <c r="E164" s="1" t="str">
        <f>IFERROR(LEFT('Ref input'!D164, SEARCH(" (",'Ref input'!D164)-1),"")</f>
        <v>Tre Maddox</v>
      </c>
      <c r="F164" s="1" t="str">
        <f>IFERROR(LEFT('Ref input'!E164, SEARCH(" (",'Ref input'!E164)-1),"")</f>
        <v>John Butler</v>
      </c>
      <c r="G164" s="9" t="str">
        <f>IF(A164="","",IF('Score input'!E164&gt;'Score input'!C164,"1","2"))</f>
        <v>1</v>
      </c>
      <c r="H164" s="9">
        <f>IF('Score input'!C164="","",'Score input'!C164)</f>
        <v>115</v>
      </c>
      <c r="I164" s="9">
        <f>IF('Score input'!E164="","",'Score input'!E164)</f>
        <v>133</v>
      </c>
      <c r="J164" s="9" t="str">
        <f>IF('Players input'!A164="","",'Players input'!A164)</f>
        <v>Karl-Anthony Towns</v>
      </c>
      <c r="K164" s="9" t="str">
        <f>IF('Players input'!B164="","",'Players input'!B164)</f>
        <v>Anthony Edwards</v>
      </c>
      <c r="L164" s="9" t="str">
        <f>IF('Players input'!C164="","",'Players input'!C164)</f>
        <v>Rudy Gobert</v>
      </c>
      <c r="M164" s="9" t="str">
        <f>IF('Players input'!D164="","",'Players input'!D164)</f>
        <v>Jaden McDaniels</v>
      </c>
      <c r="N164" s="9" t="str">
        <f>IF('Players input'!E164="","",'Players input'!E164)</f>
        <v>Mike Conley</v>
      </c>
      <c r="O164" s="9" t="str">
        <f>IF('Players input'!F164="","",'Players input'!F164)</f>
        <v>Kevin Durant</v>
      </c>
      <c r="P164" s="9" t="str">
        <f>IF('Players input'!G164="","",'Players input'!G164)</f>
        <v>Eric Gordon</v>
      </c>
      <c r="Q164" s="9" t="str">
        <f>IF('Players input'!H164="","",'Players input'!H164)</f>
        <v>Grayson Allen</v>
      </c>
      <c r="R164" s="9" t="str">
        <f>IF('Players input'!I164="","",'Players input'!I164)</f>
        <v>Devin Booker</v>
      </c>
      <c r="S164" s="9" t="str">
        <f>IF('Players input'!J164="","",'Players input'!J164)</f>
        <v>Jusuf Nurkić</v>
      </c>
      <c r="T164" s="25">
        <f>IFERROR('Players input'!$K164/'Players input'!$L164,"")</f>
        <v>3</v>
      </c>
      <c r="U164" s="25" t="str">
        <f>IF('Players input'!$M164="","",'Players input'!$M164)</f>
        <v>16</v>
      </c>
      <c r="V164" s="25" t="str">
        <f>IF('Players input'!$N164="","",'Players input'!$N164)</f>
        <v>26</v>
      </c>
      <c r="W164" s="25">
        <f>IFERROR('Players input'!$K164/'Players input'!$O164,"")</f>
        <v>0.42857142857142855</v>
      </c>
      <c r="X164" s="25">
        <f>IFERROR('Players input'!$P164/'Players input'!$Q164,"")</f>
        <v>3.4444444444444446</v>
      </c>
      <c r="Y164" s="25" t="str">
        <f>IF('Players input'!$R164="","",'Players input'!$R164)</f>
        <v>5</v>
      </c>
      <c r="Z164" s="25" t="str">
        <f>IF('Players input'!$S164="","",'Players input'!$S164)</f>
        <v>14</v>
      </c>
      <c r="AA164" s="25">
        <f>IFERROR('Players input'!$P164/'Players input'!$T164,"")</f>
        <v>0.60784313725490191</v>
      </c>
    </row>
    <row r="165" spans="1:27" x14ac:dyDescent="0.25">
      <c r="A165" s="4">
        <f>IF('Ref input'!A165="","",'Ref input'!A165)</f>
        <v>45245</v>
      </c>
      <c r="B165" s="1" t="str">
        <f>IFERROR(LEFT('Ref input'!B165, SEARCH(" @",'Ref input'!B165)-1),"")</f>
        <v>Sacramento</v>
      </c>
      <c r="C165" s="1" t="str">
        <f>IFERROR(TRIM(RIGHT('Ref input'!B165,LEN('Ref input'!B165)-SEARCH("@ ",'Ref input'!B165))),"")</f>
        <v>L.A. Lakers</v>
      </c>
      <c r="D165" s="1" t="str">
        <f>IFERROR(LEFT('Ref input'!C165, SEARCH(" (",'Ref input'!C165)-1),"")</f>
        <v>Marc Davis</v>
      </c>
      <c r="E165" s="1" t="str">
        <f>IFERROR(LEFT('Ref input'!D165, SEARCH(" (",'Ref input'!D165)-1),"")</f>
        <v>Rodney Mott</v>
      </c>
      <c r="F165" s="1" t="str">
        <f>IFERROR(LEFT('Ref input'!E165, SEARCH(" (",'Ref input'!E165)-1),"")</f>
        <v>Ashley Moyer-Gleich</v>
      </c>
      <c r="G165" s="9" t="str">
        <f>IF(A165="","",IF('Score input'!E165&gt;'Score input'!C165,"1","2"))</f>
        <v>2</v>
      </c>
      <c r="H165" s="9">
        <f>IF('Score input'!C165="","",'Score input'!C165)</f>
        <v>125</v>
      </c>
      <c r="I165" s="9">
        <f>IF('Score input'!E165="","",'Score input'!E165)</f>
        <v>110</v>
      </c>
      <c r="J165" s="9" t="str">
        <f>IF('Players input'!A165="","",'Players input'!A165)</f>
        <v>Domantas Sabonis</v>
      </c>
      <c r="K165" s="9" t="str">
        <f>IF('Players input'!B165="","",'Players input'!B165)</f>
        <v>Harrison Barnes</v>
      </c>
      <c r="L165" s="9" t="str">
        <f>IF('Players input'!C165="","",'Players input'!C165)</f>
        <v>De'Aaron Fox</v>
      </c>
      <c r="M165" s="9" t="str">
        <f>IF('Players input'!D165="","",'Players input'!D165)</f>
        <v>Kevin Huerter</v>
      </c>
      <c r="N165" s="9" t="str">
        <f>IF('Players input'!E165="","",'Players input'!E165)</f>
        <v>Keegan Murray</v>
      </c>
      <c r="O165" s="9" t="str">
        <f>IF('Players input'!F165="","",'Players input'!F165)</f>
        <v>LeBron James</v>
      </c>
      <c r="P165" s="9" t="str">
        <f>IF('Players input'!G165="","",'Players input'!G165)</f>
        <v>D'Angelo Russell</v>
      </c>
      <c r="Q165" s="9" t="str">
        <f>IF('Players input'!H165="","",'Players input'!H165)</f>
        <v>Anthony Davis</v>
      </c>
      <c r="R165" s="9" t="str">
        <f>IF('Players input'!I165="","",'Players input'!I165)</f>
        <v>Cam Reddish</v>
      </c>
      <c r="S165" s="9" t="str">
        <f>IF('Players input'!J165="","",'Players input'!J165)</f>
        <v>Taurean Prince</v>
      </c>
      <c r="T165" s="25">
        <f>IFERROR('Players input'!$K165/'Players input'!$L165,"")</f>
        <v>2.0666666666666669</v>
      </c>
      <c r="U165" s="25" t="str">
        <f>IF('Players input'!$M165="","",'Players input'!$M165)</f>
        <v>11</v>
      </c>
      <c r="V165" s="25" t="str">
        <f>IF('Players input'!$N165="","",'Players input'!$N165)</f>
        <v>13</v>
      </c>
      <c r="W165" s="25">
        <f>IFERROR('Players input'!$K165/'Players input'!$O165,"")</f>
        <v>0.64583333333333337</v>
      </c>
      <c r="X165" s="25">
        <f>IFERROR('Players input'!$P165/'Players input'!$Q165,"")</f>
        <v>1.0869565217391304</v>
      </c>
      <c r="Y165" s="25" t="str">
        <f>IF('Players input'!$R165="","",'Players input'!$R165)</f>
        <v>7</v>
      </c>
      <c r="Z165" s="25" t="str">
        <f>IF('Players input'!$S165="","",'Players input'!$S165)</f>
        <v>15</v>
      </c>
      <c r="AA165" s="25">
        <f>IFERROR('Players input'!$P165/'Players input'!$T165,"")</f>
        <v>0.59523809523809523</v>
      </c>
    </row>
    <row r="166" spans="1:27" x14ac:dyDescent="0.25">
      <c r="A166" s="4">
        <f>IF('Ref input'!A166="","",'Ref input'!A166)</f>
        <v>45245</v>
      </c>
      <c r="B166" s="1" t="str">
        <f>IFERROR(LEFT('Ref input'!B166, SEARCH(" @",'Ref input'!B166)-1),"")</f>
        <v>Cleveland</v>
      </c>
      <c r="C166" s="1" t="str">
        <f>IFERROR(TRIM(RIGHT('Ref input'!B166,LEN('Ref input'!B166)-SEARCH("@ ",'Ref input'!B166))),"")</f>
        <v>Portland</v>
      </c>
      <c r="D166" s="1" t="str">
        <f>IFERROR(LEFT('Ref input'!C166, SEARCH(" (",'Ref input'!C166)-1),"")</f>
        <v>Tyler Ford</v>
      </c>
      <c r="E166" s="1" t="str">
        <f>IFERROR(LEFT('Ref input'!D166, SEARCH(" (",'Ref input'!D166)-1),"")</f>
        <v>Kevin Cutler</v>
      </c>
      <c r="F166" s="1" t="str">
        <f>IFERROR(LEFT('Ref input'!E166, SEARCH(" (",'Ref input'!E166)-1),"")</f>
        <v>Michael Smith</v>
      </c>
      <c r="G166" s="9" t="str">
        <f>IF(A166="","",IF('Score input'!E166&gt;'Score input'!C166,"1","2"))</f>
        <v>2</v>
      </c>
      <c r="H166" s="9">
        <f>IF('Score input'!C166="","",'Score input'!C166)</f>
        <v>109</v>
      </c>
      <c r="I166" s="9">
        <f>IF('Score input'!E166="","",'Score input'!E166)</f>
        <v>95</v>
      </c>
      <c r="J166" s="9" t="str">
        <f>IF('Players input'!A166="","",'Players input'!A166)</f>
        <v>Max Strus</v>
      </c>
      <c r="K166" s="9" t="str">
        <f>IF('Players input'!B166="","",'Players input'!B166)</f>
        <v>Donovan Mitchell</v>
      </c>
      <c r="L166" s="9" t="str">
        <f>IF('Players input'!C166="","",'Players input'!C166)</f>
        <v>Evan Mobley</v>
      </c>
      <c r="M166" s="9" t="str">
        <f>IF('Players input'!D166="","",'Players input'!D166)</f>
        <v>Dean Wade</v>
      </c>
      <c r="N166" s="9" t="str">
        <f>IF('Players input'!E166="","",'Players input'!E166)</f>
        <v>Jarrett Allen</v>
      </c>
      <c r="O166" s="9" t="str">
        <f>IF('Players input'!F166="","",'Players input'!F166)</f>
        <v>Jerami Grant</v>
      </c>
      <c r="P166" s="9" t="str">
        <f>IF('Players input'!G166="","",'Players input'!G166)</f>
        <v>Skylar Mays</v>
      </c>
      <c r="Q166" s="9" t="str">
        <f>IF('Players input'!H166="","",'Players input'!H166)</f>
        <v>Shaedon Sharpe</v>
      </c>
      <c r="R166" s="9" t="str">
        <f>IF('Players input'!I166="","",'Players input'!I166)</f>
        <v>Deandre Ayton</v>
      </c>
      <c r="S166" s="9" t="str">
        <f>IF('Players input'!J166="","",'Players input'!J166)</f>
        <v>Toumani Camara</v>
      </c>
      <c r="T166" s="25">
        <f>IFERROR('Players input'!$K166/'Players input'!$L166,"")</f>
        <v>1.3529411764705883</v>
      </c>
      <c r="U166" s="25" t="str">
        <f>IF('Players input'!$M166="","",'Players input'!$M166)</f>
        <v>7</v>
      </c>
      <c r="V166" s="25" t="str">
        <f>IF('Players input'!$N166="","",'Players input'!$N166)</f>
        <v>16</v>
      </c>
      <c r="W166" s="25">
        <f>IFERROR('Players input'!$K166/'Players input'!$O166,"")</f>
        <v>0.54761904761904767</v>
      </c>
      <c r="X166" s="25">
        <f>IFERROR('Players input'!$P166/'Players input'!$Q166,"")</f>
        <v>2</v>
      </c>
      <c r="Y166" s="25" t="str">
        <f>IF('Players input'!$R166="","",'Players input'!$R166)</f>
        <v>8</v>
      </c>
      <c r="Z166" s="25" t="str">
        <f>IF('Players input'!$S166="","",'Players input'!$S166)</f>
        <v>14</v>
      </c>
      <c r="AA166" s="25">
        <f>IFERROR('Players input'!$P166/'Players input'!$T166,"")</f>
        <v>0.70588235294117652</v>
      </c>
    </row>
    <row r="167" spans="1:27" x14ac:dyDescent="0.25">
      <c r="A167" s="4">
        <f>IF('Ref input'!A167="","",'Ref input'!A167)</f>
        <v>45246</v>
      </c>
      <c r="B167" s="1" t="str">
        <f>IFERROR(LEFT('Ref input'!B167, SEARCH(" @",'Ref input'!B167)-1),"")</f>
        <v>Brooklyn</v>
      </c>
      <c r="C167" s="1" t="str">
        <f>IFERROR(TRIM(RIGHT('Ref input'!B167,LEN('Ref input'!B167)-SEARCH("@ ",'Ref input'!B167))),"")</f>
        <v>Miami</v>
      </c>
      <c r="D167" s="1" t="str">
        <f>IFERROR(LEFT('Ref input'!C167, SEARCH(" (",'Ref input'!C167)-1),"")</f>
        <v>Mitchell Ervin</v>
      </c>
      <c r="E167" s="1" t="str">
        <f>IFERROR(LEFT('Ref input'!D167, SEARCH(" (",'Ref input'!D167)-1),"")</f>
        <v>JB DeRosa</v>
      </c>
      <c r="F167" s="1" t="str">
        <f>IFERROR(LEFT('Ref input'!E167, SEARCH(" (",'Ref input'!E167)-1),"")</f>
        <v>Suyash Mehta</v>
      </c>
      <c r="G167" s="9" t="str">
        <f>IF(A167="","",IF('Score input'!E167&gt;'Score input'!C167,"1","2"))</f>
        <v>1</v>
      </c>
      <c r="H167" s="9">
        <f>IF('Score input'!C167="","",'Score input'!C167)</f>
        <v>115</v>
      </c>
      <c r="I167" s="9">
        <f>IF('Score input'!E167="","",'Score input'!E167)</f>
        <v>122</v>
      </c>
      <c r="J167" s="9" t="str">
        <f>IF('Players input'!A167="","",'Players input'!A167)</f>
        <v>Mikal Bridges</v>
      </c>
      <c r="K167" s="9" t="str">
        <f>IF('Players input'!B167="","",'Players input'!B167)</f>
        <v>Spencer Dinwiddie</v>
      </c>
      <c r="L167" s="9" t="str">
        <f>IF('Players input'!C167="","",'Players input'!C167)</f>
        <v>Dorian Finney-Smith</v>
      </c>
      <c r="M167" s="9" t="str">
        <f>IF('Players input'!D167="","",'Players input'!D167)</f>
        <v>Cameron Johnson</v>
      </c>
      <c r="N167" s="9" t="str">
        <f>IF('Players input'!E167="","",'Players input'!E167)</f>
        <v>Nic Claxton</v>
      </c>
      <c r="O167" s="9" t="str">
        <f>IF('Players input'!F167="","",'Players input'!F167)</f>
        <v>Duncan Robinson</v>
      </c>
      <c r="P167" s="9" t="str">
        <f>IF('Players input'!G167="","",'Players input'!G167)</f>
        <v>Jimmy Butler</v>
      </c>
      <c r="Q167" s="9" t="str">
        <f>IF('Players input'!H167="","",'Players input'!H167)</f>
        <v>Bam Adebayo</v>
      </c>
      <c r="R167" s="9" t="str">
        <f>IF('Players input'!I167="","",'Players input'!I167)</f>
        <v>Kyle Lowry</v>
      </c>
      <c r="S167" s="9" t="str">
        <f>IF('Players input'!J167="","",'Players input'!J167)</f>
        <v>Haywood Highsmith</v>
      </c>
      <c r="T167" s="25">
        <f>IFERROR('Players input'!$K167/'Players input'!$L167,"")</f>
        <v>2.0714285714285716</v>
      </c>
      <c r="U167" s="25" t="str">
        <f>IF('Players input'!$M167="","",'Players input'!$M167)</f>
        <v>10</v>
      </c>
      <c r="V167" s="25" t="str">
        <f>IF('Players input'!$N167="","",'Players input'!$N167)</f>
        <v>21</v>
      </c>
      <c r="W167" s="25">
        <f>IFERROR('Players input'!$K167/'Players input'!$O167,"")</f>
        <v>0.72499999999999998</v>
      </c>
      <c r="X167" s="25">
        <f>IFERROR('Players input'!$P167/'Players input'!$Q167,"")</f>
        <v>2.8888888888888888</v>
      </c>
      <c r="Y167" s="25" t="str">
        <f>IF('Players input'!$R167="","",'Players input'!$R167)</f>
        <v>7</v>
      </c>
      <c r="Z167" s="25" t="str">
        <f>IF('Players input'!$S167="","",'Players input'!$S167)</f>
        <v>23</v>
      </c>
      <c r="AA167" s="25">
        <f>IFERROR('Players input'!$P167/'Players input'!$T167,"")</f>
        <v>0.61904761904761907</v>
      </c>
    </row>
    <row r="168" spans="1:27" x14ac:dyDescent="0.25">
      <c r="A168" s="4">
        <f>IF('Ref input'!A168="","",'Ref input'!A168)</f>
        <v>45246</v>
      </c>
      <c r="B168" s="1" t="str">
        <f>IFERROR(LEFT('Ref input'!B168, SEARCH(" @",'Ref input'!B168)-1),"")</f>
        <v>Oklahoma City</v>
      </c>
      <c r="C168" s="1" t="str">
        <f>IFERROR(TRIM(RIGHT('Ref input'!B168,LEN('Ref input'!B168)-SEARCH("@ ",'Ref input'!B168))),"")</f>
        <v>Golden State</v>
      </c>
      <c r="D168" s="1" t="str">
        <f>IFERROR(LEFT('Ref input'!C168, SEARCH(" (",'Ref input'!C168)-1),"")</f>
        <v>Josh Tiven</v>
      </c>
      <c r="E168" s="1" t="str">
        <f>IFERROR(LEFT('Ref input'!D168, SEARCH(" (",'Ref input'!D168)-1),"")</f>
        <v>Natalie Sago</v>
      </c>
      <c r="F168" s="1" t="str">
        <f>IFERROR(LEFT('Ref input'!E168, SEARCH(" (",'Ref input'!E168)-1),"")</f>
        <v>Derek Richardson</v>
      </c>
      <c r="G168" s="9" t="str">
        <f>IF(A168="","",IF('Score input'!E168&gt;'Score input'!C168,"1","2"))</f>
        <v>2</v>
      </c>
      <c r="H168" s="9">
        <f>IF('Score input'!C168="","",'Score input'!C168)</f>
        <v>128</v>
      </c>
      <c r="I168" s="9">
        <f>IF('Score input'!E168="","",'Score input'!E168)</f>
        <v>109</v>
      </c>
      <c r="J168" s="9" t="str">
        <f>IF('Players input'!A168="","",'Players input'!A168)</f>
        <v>Shai Gilgeous-Alexander</v>
      </c>
      <c r="K168" s="9" t="str">
        <f>IF('Players input'!B168="","",'Players input'!B168)</f>
        <v>Jalen Williams</v>
      </c>
      <c r="L168" s="9" t="str">
        <f>IF('Players input'!C168="","",'Players input'!C168)</f>
        <v>Chet Holmgren</v>
      </c>
      <c r="M168" s="9" t="str">
        <f>IF('Players input'!D168="","",'Players input'!D168)</f>
        <v>Josh Giddey</v>
      </c>
      <c r="N168" s="9" t="str">
        <f>IF('Players input'!E168="","",'Players input'!E168)</f>
        <v>Luguentz Dort</v>
      </c>
      <c r="O168" s="9" t="str">
        <f>IF('Players input'!F168="","",'Players input'!F168)</f>
        <v>Chris Paul</v>
      </c>
      <c r="P168" s="9" t="str">
        <f>IF('Players input'!G168="","",'Players input'!G168)</f>
        <v>Klay Thompson</v>
      </c>
      <c r="Q168" s="9" t="str">
        <f>IF('Players input'!H168="","",'Players input'!H168)</f>
        <v>Jonathan Kuminga</v>
      </c>
      <c r="R168" s="9" t="str">
        <f>IF('Players input'!I168="","",'Players input'!I168)</f>
        <v>Andrew Wiggins</v>
      </c>
      <c r="S168" s="9" t="str">
        <f>IF('Players input'!J168="","",'Players input'!J168)</f>
        <v>Dario Šarić</v>
      </c>
      <c r="T168" s="25">
        <f>IFERROR('Players input'!$K168/'Players input'!$L168,"")</f>
        <v>2.5833333333333335</v>
      </c>
      <c r="U168" s="25" t="str">
        <f>IF('Players input'!$M168="","",'Players input'!$M168)</f>
        <v>7</v>
      </c>
      <c r="V168" s="25" t="str">
        <f>IF('Players input'!$N168="","",'Players input'!$N168)</f>
        <v>21</v>
      </c>
      <c r="W168" s="25">
        <f>IFERROR('Players input'!$K168/'Players input'!$O168,"")</f>
        <v>0.70454545454545459</v>
      </c>
      <c r="X168" s="25">
        <f>IFERROR('Players input'!$P168/'Players input'!$Q168,"")</f>
        <v>1.6875</v>
      </c>
      <c r="Y168" s="25" t="str">
        <f>IF('Players input'!$R168="","",'Players input'!$R168)</f>
        <v>20</v>
      </c>
      <c r="Z168" s="25" t="str">
        <f>IF('Players input'!$S168="","",'Players input'!$S168)</f>
        <v>15</v>
      </c>
      <c r="AA168" s="25">
        <f>IFERROR('Players input'!$P168/'Players input'!$T168,"")</f>
        <v>0.67500000000000004</v>
      </c>
    </row>
    <row r="169" spans="1:27" x14ac:dyDescent="0.25">
      <c r="A169" s="4">
        <f>IF('Ref input'!A169="","",'Ref input'!A169)</f>
        <v>45247</v>
      </c>
      <c r="B169" s="1" t="str">
        <f>IFERROR(LEFT('Ref input'!B169, SEARCH(" @",'Ref input'!B169)-1),"")</f>
        <v>Milwaukee</v>
      </c>
      <c r="C169" s="1" t="str">
        <f>IFERROR(TRIM(RIGHT('Ref input'!B169,LEN('Ref input'!B169)-SEARCH("@ ",'Ref input'!B169))),"")</f>
        <v>Charlotte</v>
      </c>
      <c r="D169" s="1" t="str">
        <f>IFERROR(LEFT('Ref input'!C169, SEARCH(" (",'Ref input'!C169)-1),"")</f>
        <v>Brian Forte</v>
      </c>
      <c r="E169" s="1" t="str">
        <f>IFERROR(LEFT('Ref input'!D169, SEARCH(" (",'Ref input'!D169)-1),"")</f>
        <v>Jacyn Goble</v>
      </c>
      <c r="F169" s="1" t="str">
        <f>IFERROR(LEFT('Ref input'!E169, SEARCH(" (",'Ref input'!E169)-1),"")</f>
        <v>Scott Wall</v>
      </c>
      <c r="G169" s="9" t="str">
        <f>IF(A169="","",IF('Score input'!E169&gt;'Score input'!C169,"1","2"))</f>
        <v>2</v>
      </c>
      <c r="H169" s="9">
        <f>IF('Score input'!C169="","",'Score input'!C169)</f>
        <v>130</v>
      </c>
      <c r="I169" s="9">
        <f>IF('Score input'!E169="","",'Score input'!E169)</f>
        <v>99</v>
      </c>
      <c r="J169" s="9" t="str">
        <f>IF('Players input'!A169="","",'Players input'!A169)</f>
        <v>Brook Lopez</v>
      </c>
      <c r="K169" s="9" t="str">
        <f>IF('Players input'!B169="","",'Players input'!B169)</f>
        <v>Damian Lillard</v>
      </c>
      <c r="L169" s="9" t="str">
        <f>IF('Players input'!C169="","",'Players input'!C169)</f>
        <v>Malik Beasley</v>
      </c>
      <c r="M169" s="9" t="str">
        <f>IF('Players input'!D169="","",'Players input'!D169)</f>
        <v>Giannis Antetokounmpo</v>
      </c>
      <c r="N169" s="9" t="str">
        <f>IF('Players input'!E169="","",'Players input'!E169)</f>
        <v>Khris Middleton</v>
      </c>
      <c r="O169" s="9" t="str">
        <f>IF('Players input'!F169="","",'Players input'!F169)</f>
        <v>LaMelo Ball</v>
      </c>
      <c r="P169" s="9" t="str">
        <f>IF('Players input'!G169="","",'Players input'!G169)</f>
        <v>Mark Williams</v>
      </c>
      <c r="Q169" s="9" t="str">
        <f>IF('Players input'!H169="","",'Players input'!H169)</f>
        <v>Gordon Hayward</v>
      </c>
      <c r="R169" s="9" t="str">
        <f>IF('Players input'!I169="","",'Players input'!I169)</f>
        <v>Brandon Miller</v>
      </c>
      <c r="S169" s="9" t="str">
        <f>IF('Players input'!J169="","",'Players input'!J169)</f>
        <v>P.J. Washington</v>
      </c>
      <c r="T169" s="25">
        <f>IFERROR('Players input'!$K169/'Players input'!$L169,"")</f>
        <v>2.4615384615384617</v>
      </c>
      <c r="U169" s="25" t="str">
        <f>IF('Players input'!$M169="","",'Players input'!$M169)</f>
        <v>4</v>
      </c>
      <c r="V169" s="25" t="str">
        <f>IF('Players input'!$N169="","",'Players input'!$N169)</f>
        <v>10</v>
      </c>
      <c r="W169" s="25">
        <f>IFERROR('Players input'!$K169/'Players input'!$O169,"")</f>
        <v>0.65306122448979587</v>
      </c>
      <c r="X169" s="25">
        <f>IFERROR('Players input'!$P169/'Players input'!$Q169,"")</f>
        <v>1.5</v>
      </c>
      <c r="Y169" s="25" t="str">
        <f>IF('Players input'!$R169="","",'Players input'!$R169)</f>
        <v>9</v>
      </c>
      <c r="Z169" s="25" t="str">
        <f>IF('Players input'!$S169="","",'Players input'!$S169)</f>
        <v>19</v>
      </c>
      <c r="AA169" s="25">
        <f>IFERROR('Players input'!$P169/'Players input'!$T169,"")</f>
        <v>0.48648648648648651</v>
      </c>
    </row>
    <row r="170" spans="1:27" x14ac:dyDescent="0.25">
      <c r="A170" s="4">
        <f>IF('Ref input'!A170="","",'Ref input'!A170)</f>
        <v>45247</v>
      </c>
      <c r="B170" s="1" t="str">
        <f>IFERROR(LEFT('Ref input'!B170, SEARCH(" @",'Ref input'!B170)-1),"")</f>
        <v>New York</v>
      </c>
      <c r="C170" s="1" t="str">
        <f>IFERROR(TRIM(RIGHT('Ref input'!B170,LEN('Ref input'!B170)-SEARCH("@ ",'Ref input'!B170))),"")</f>
        <v>Washington</v>
      </c>
      <c r="D170" s="1" t="str">
        <f>IFERROR(LEFT('Ref input'!C170, SEARCH(" (",'Ref input'!C170)-1),"")</f>
        <v>Kevin Scott</v>
      </c>
      <c r="E170" s="1" t="str">
        <f>IFERROR(LEFT('Ref input'!D170, SEARCH(" (",'Ref input'!D170)-1),"")</f>
        <v>Nick Buchert</v>
      </c>
      <c r="F170" s="1" t="str">
        <f>IFERROR(LEFT('Ref input'!E170, SEARCH(" (",'Ref input'!E170)-1),"")</f>
        <v>John Conley</v>
      </c>
      <c r="G170" s="9" t="str">
        <f>IF(A170="","",IF('Score input'!E170&gt;'Score input'!C170,"1","2"))</f>
        <v>2</v>
      </c>
      <c r="H170" s="9">
        <f>IF('Score input'!C170="","",'Score input'!C170)</f>
        <v>120</v>
      </c>
      <c r="I170" s="9">
        <f>IF('Score input'!E170="","",'Score input'!E170)</f>
        <v>99</v>
      </c>
      <c r="J170" s="9" t="str">
        <f>IF('Players input'!A170="","",'Players input'!A170)</f>
        <v>Julius Randle</v>
      </c>
      <c r="K170" s="9" t="str">
        <f>IF('Players input'!B170="","",'Players input'!B170)</f>
        <v>Jalen Brunson</v>
      </c>
      <c r="L170" s="9" t="str">
        <f>IF('Players input'!C170="","",'Players input'!C170)</f>
        <v>Josh Hart</v>
      </c>
      <c r="M170" s="9" t="str">
        <f>IF('Players input'!D170="","",'Players input'!D170)</f>
        <v>Mitchell Robinson</v>
      </c>
      <c r="N170" s="9" t="str">
        <f>IF('Players input'!E170="","",'Players input'!E170)</f>
        <v>Donte DiVincenzo</v>
      </c>
      <c r="O170" s="9" t="str">
        <f>IF('Players input'!F170="","",'Players input'!F170)</f>
        <v>Kyle Kuzma</v>
      </c>
      <c r="P170" s="9" t="str">
        <f>IF('Players input'!G170="","",'Players input'!G170)</f>
        <v>Deni Avdija</v>
      </c>
      <c r="Q170" s="9" t="str">
        <f>IF('Players input'!H170="","",'Players input'!H170)</f>
        <v>Tyus Jones</v>
      </c>
      <c r="R170" s="9" t="str">
        <f>IF('Players input'!I170="","",'Players input'!I170)</f>
        <v>Jordan Poole</v>
      </c>
      <c r="S170" s="9" t="str">
        <f>IF('Players input'!J170="","",'Players input'!J170)</f>
        <v>Daniel Gafford</v>
      </c>
      <c r="T170" s="25">
        <f>IFERROR('Players input'!$K170/'Players input'!$L170,"")</f>
        <v>2.6</v>
      </c>
      <c r="U170" s="25" t="str">
        <f>IF('Players input'!$M170="","",'Players input'!$M170)</f>
        <v>14</v>
      </c>
      <c r="V170" s="25" t="str">
        <f>IF('Players input'!$N170="","",'Players input'!$N170)</f>
        <v>14</v>
      </c>
      <c r="W170" s="25">
        <f>IFERROR('Players input'!$K170/'Players input'!$O170,"")</f>
        <v>0.57777777777777772</v>
      </c>
      <c r="X170" s="25">
        <f>IFERROR('Players input'!$P170/'Players input'!$Q170,"")</f>
        <v>1.7857142857142858</v>
      </c>
      <c r="Y170" s="25" t="str">
        <f>IF('Players input'!$R170="","",'Players input'!$R170)</f>
        <v>7</v>
      </c>
      <c r="Z170" s="25" t="str">
        <f>IF('Players input'!$S170="","",'Players input'!$S170)</f>
        <v>15</v>
      </c>
      <c r="AA170" s="25">
        <f>IFERROR('Players input'!$P170/'Players input'!$T170,"")</f>
        <v>0.67567567567567566</v>
      </c>
    </row>
    <row r="171" spans="1:27" x14ac:dyDescent="0.25">
      <c r="A171" s="4">
        <f>IF('Ref input'!A171="","",'Ref input'!A171)</f>
        <v>45247</v>
      </c>
      <c r="B171" s="1" t="str">
        <f>IFERROR(LEFT('Ref input'!B171, SEARCH(" @",'Ref input'!B171)-1),"")</f>
        <v>Philadelphia</v>
      </c>
      <c r="C171" s="1" t="str">
        <f>IFERROR(TRIM(RIGHT('Ref input'!B171,LEN('Ref input'!B171)-SEARCH("@ ",'Ref input'!B171))),"")</f>
        <v>Atlanta</v>
      </c>
      <c r="D171" s="1" t="str">
        <f>IFERROR(LEFT('Ref input'!C171, SEARCH(" (",'Ref input'!C171)-1),"")</f>
        <v>Ben Taylor</v>
      </c>
      <c r="E171" s="1" t="str">
        <f>IFERROR(LEFT('Ref input'!D171, SEARCH(" (",'Ref input'!D171)-1),"")</f>
        <v>Aaron Smith</v>
      </c>
      <c r="F171" s="1" t="str">
        <f>IFERROR(LEFT('Ref input'!E171, SEARCH(" (",'Ref input'!E171)-1),"")</f>
        <v>Andy Nagy</v>
      </c>
      <c r="G171" s="9" t="str">
        <f>IF(A171="","",IF('Score input'!E171&gt;'Score input'!C171,"1","2"))</f>
        <v>2</v>
      </c>
      <c r="H171" s="9">
        <f>IF('Score input'!C171="","",'Score input'!C171)</f>
        <v>126</v>
      </c>
      <c r="I171" s="9">
        <f>IF('Score input'!E171="","",'Score input'!E171)</f>
        <v>116</v>
      </c>
      <c r="J171" s="9" t="str">
        <f>IF('Players input'!A171="","",'Players input'!A171)</f>
        <v>Tyrese Maxey</v>
      </c>
      <c r="K171" s="9" t="str">
        <f>IF('Players input'!B171="","",'Players input'!B171)</f>
        <v>Tobias Harris</v>
      </c>
      <c r="L171" s="9" t="str">
        <f>IF('Players input'!C171="","",'Players input'!C171)</f>
        <v>Joel Embiid</v>
      </c>
      <c r="M171" s="9" t="str">
        <f>IF('Players input'!D171="","",'Players input'!D171)</f>
        <v>De'Anthony Melton</v>
      </c>
      <c r="N171" s="9" t="str">
        <f>IF('Players input'!E171="","",'Players input'!E171)</f>
        <v>Robert Covington</v>
      </c>
      <c r="O171" s="9" t="str">
        <f>IF('Players input'!F171="","",'Players input'!F171)</f>
        <v>Trae Young</v>
      </c>
      <c r="P171" s="9" t="str">
        <f>IF('Players input'!G171="","",'Players input'!G171)</f>
        <v>Jalen Johnson</v>
      </c>
      <c r="Q171" s="9" t="str">
        <f>IF('Players input'!H171="","",'Players input'!H171)</f>
        <v>Dejounte Murray</v>
      </c>
      <c r="R171" s="9" t="str">
        <f>IF('Players input'!I171="","",'Players input'!I171)</f>
        <v>Clint Capela</v>
      </c>
      <c r="S171" s="9" t="str">
        <f>IF('Players input'!J171="","",'Players input'!J171)</f>
        <v>De'Andre Hunter</v>
      </c>
      <c r="T171" s="25">
        <f>IFERROR('Players input'!$K171/'Players input'!$L171,"")</f>
        <v>2.1333333333333333</v>
      </c>
      <c r="U171" s="25" t="str">
        <f>IF('Players input'!$M171="","",'Players input'!$M171)</f>
        <v>13</v>
      </c>
      <c r="V171" s="25" t="str">
        <f>IF('Players input'!$N171="","",'Players input'!$N171)</f>
        <v>27</v>
      </c>
      <c r="W171" s="25">
        <f>IFERROR('Players input'!$K171/'Players input'!$O171,"")</f>
        <v>0.7441860465116279</v>
      </c>
      <c r="X171" s="25">
        <f>IFERROR('Players input'!$P171/'Players input'!$Q171,"")</f>
        <v>1.8461538461538463</v>
      </c>
      <c r="Y171" s="25" t="str">
        <f>IF('Players input'!$R171="","",'Players input'!$R171)</f>
        <v>14</v>
      </c>
      <c r="Z171" s="25" t="str">
        <f>IF('Players input'!$S171="","",'Players input'!$S171)</f>
        <v>24</v>
      </c>
      <c r="AA171" s="25">
        <f>IFERROR('Players input'!$P171/'Players input'!$T171,"")</f>
        <v>0.6</v>
      </c>
    </row>
    <row r="172" spans="1:27" x14ac:dyDescent="0.25">
      <c r="A172" s="4">
        <f>IF('Ref input'!A172="","",'Ref input'!A172)</f>
        <v>45247</v>
      </c>
      <c r="B172" s="1" t="str">
        <f>IFERROR(LEFT('Ref input'!B172, SEARCH(" @",'Ref input'!B172)-1),"")</f>
        <v>Detroit</v>
      </c>
      <c r="C172" s="1" t="str">
        <f>IFERROR(TRIM(RIGHT('Ref input'!B172,LEN('Ref input'!B172)-SEARCH("@ ",'Ref input'!B172))),"")</f>
        <v>Cleveland</v>
      </c>
      <c r="D172" s="1" t="str">
        <f>IFERROR(LEFT('Ref input'!C172, SEARCH(" (",'Ref input'!C172)-1),"")</f>
        <v>Ed Malloy</v>
      </c>
      <c r="E172" s="1" t="str">
        <f>IFERROR(LEFT('Ref input'!D172, SEARCH(" (",'Ref input'!D172)-1),"")</f>
        <v>Sean Corbin</v>
      </c>
      <c r="F172" s="1" t="str">
        <f>IFERROR(LEFT('Ref input'!E172, SEARCH(" (",'Ref input'!E172)-1),"")</f>
        <v>Jenna Schroeder</v>
      </c>
      <c r="G172" s="9" t="str">
        <f>IF(A172="","",IF('Score input'!E172&gt;'Score input'!C172,"1","2"))</f>
        <v>1</v>
      </c>
      <c r="H172" s="9">
        <f>IF('Score input'!C172="","",'Score input'!C172)</f>
        <v>100</v>
      </c>
      <c r="I172" s="9">
        <f>IF('Score input'!E172="","",'Score input'!E172)</f>
        <v>108</v>
      </c>
      <c r="J172" s="9" t="str">
        <f>IF('Players input'!A172="","",'Players input'!A172)</f>
        <v>Cade Cunningham</v>
      </c>
      <c r="K172" s="9" t="str">
        <f>IF('Players input'!B172="","",'Players input'!B172)</f>
        <v>Kevin Knox</v>
      </c>
      <c r="L172" s="9" t="str">
        <f>IF('Players input'!C172="","",'Players input'!C172)</f>
        <v>Isaiah Stewart</v>
      </c>
      <c r="M172" s="9" t="str">
        <f>IF('Players input'!D172="","",'Players input'!D172)</f>
        <v>Killian Hayes</v>
      </c>
      <c r="N172" s="9" t="str">
        <f>IF('Players input'!E172="","",'Players input'!E172)</f>
        <v>Ausar Thompson</v>
      </c>
      <c r="O172" s="9" t="str">
        <f>IF('Players input'!F172="","",'Players input'!F172)</f>
        <v>Max Strus</v>
      </c>
      <c r="P172" s="9" t="str">
        <f>IF('Players input'!G172="","",'Players input'!G172)</f>
        <v>Evan Mobley</v>
      </c>
      <c r="Q172" s="9" t="str">
        <f>IF('Players input'!H172="","",'Players input'!H172)</f>
        <v>Darius Garland</v>
      </c>
      <c r="R172" s="9" t="str">
        <f>IF('Players input'!I172="","",'Players input'!I172)</f>
        <v>Jarrett Allen</v>
      </c>
      <c r="S172" s="9" t="str">
        <f>IF('Players input'!J172="","",'Players input'!J172)</f>
        <v>Dean Wade</v>
      </c>
      <c r="T172" s="25">
        <f>IFERROR('Players input'!$K172/'Players input'!$L172,"")</f>
        <v>1.1764705882352942</v>
      </c>
      <c r="U172" s="25" t="str">
        <f>IF('Players input'!$M172="","",'Players input'!$M172)</f>
        <v>18</v>
      </c>
      <c r="V172" s="25" t="str">
        <f>IF('Players input'!$N172="","",'Players input'!$N172)</f>
        <v>13</v>
      </c>
      <c r="W172" s="25">
        <f>IFERROR('Players input'!$K172/'Players input'!$O172,"")</f>
        <v>0.51282051282051277</v>
      </c>
      <c r="X172" s="25">
        <f>IFERROR('Players input'!$P172/'Players input'!$Q172,"")</f>
        <v>1.75</v>
      </c>
      <c r="Y172" s="25" t="str">
        <f>IF('Players input'!$R172="","",'Players input'!$R172)</f>
        <v>7</v>
      </c>
      <c r="Z172" s="25" t="str">
        <f>IF('Players input'!$S172="","",'Players input'!$S172)</f>
        <v>15</v>
      </c>
      <c r="AA172" s="25">
        <f>IFERROR('Players input'!$P172/'Players input'!$T172,"")</f>
        <v>0.5</v>
      </c>
    </row>
    <row r="173" spans="1:27" x14ac:dyDescent="0.25">
      <c r="A173" s="4">
        <f>IF('Ref input'!A173="","",'Ref input'!A173)</f>
        <v>45247</v>
      </c>
      <c r="B173" s="1" t="str">
        <f>IFERROR(LEFT('Ref input'!B173, SEARCH(" @",'Ref input'!B173)-1),"")</f>
        <v>Boston</v>
      </c>
      <c r="C173" s="1" t="str">
        <f>IFERROR(TRIM(RIGHT('Ref input'!B173,LEN('Ref input'!B173)-SEARCH("@ ",'Ref input'!B173))),"")</f>
        <v>Toronto</v>
      </c>
      <c r="D173" s="1" t="str">
        <f>IFERROR(LEFT('Ref input'!C173, SEARCH(" (",'Ref input'!C173)-1),"")</f>
        <v>Tony Brothers</v>
      </c>
      <c r="E173" s="1" t="str">
        <f>IFERROR(LEFT('Ref input'!D173, SEARCH(" (",'Ref input'!D173)-1),"")</f>
        <v>Lauren Holtkamp</v>
      </c>
      <c r="F173" s="1" t="str">
        <f>IFERROR(LEFT('Ref input'!E173, SEARCH(" (",'Ref input'!E173)-1),"")</f>
        <v>Nate Green</v>
      </c>
      <c r="G173" s="9" t="str">
        <f>IF(A173="","",IF('Score input'!E173&gt;'Score input'!C173,"1","2"))</f>
        <v>2</v>
      </c>
      <c r="H173" s="9">
        <f>IF('Score input'!C173="","",'Score input'!C173)</f>
        <v>129</v>
      </c>
      <c r="I173" s="9">
        <f>IF('Score input'!E173="","",'Score input'!E173)</f>
        <v>120</v>
      </c>
      <c r="J173" s="9" t="str">
        <f>IF('Players input'!A173="","",'Players input'!A173)</f>
        <v>De'Aaron Fox</v>
      </c>
      <c r="K173" s="9" t="str">
        <f>IF('Players input'!B173="","",'Players input'!B173)</f>
        <v>Keegan Murray</v>
      </c>
      <c r="L173" s="9" t="str">
        <f>IF('Players input'!C173="","",'Players input'!C173)</f>
        <v>Domantas Sabonis</v>
      </c>
      <c r="M173" s="9" t="str">
        <f>IF('Players input'!D173="","",'Players input'!D173)</f>
        <v>Harrison Barnes</v>
      </c>
      <c r="N173" s="9" t="str">
        <f>IF('Players input'!E173="","",'Players input'!E173)</f>
        <v>Kevin Huerter</v>
      </c>
      <c r="O173" s="9" t="str">
        <f>IF('Players input'!F173="","",'Players input'!F173)</f>
        <v>Jeremy Sochan</v>
      </c>
      <c r="P173" s="9" t="str">
        <f>IF('Players input'!G173="","",'Players input'!G173)</f>
        <v>Keldon Johnson</v>
      </c>
      <c r="Q173" s="9" t="str">
        <f>IF('Players input'!H173="","",'Players input'!H173)</f>
        <v>Zach Collins</v>
      </c>
      <c r="R173" s="9" t="str">
        <f>IF('Players input'!I173="","",'Players input'!I173)</f>
        <v>Victor Wembanyama</v>
      </c>
      <c r="S173" s="9" t="str">
        <f>IF('Players input'!J173="","",'Players input'!J173)</f>
        <v>Julian Champagnie</v>
      </c>
      <c r="T173" s="25">
        <f>IFERROR('Players input'!$K173/'Players input'!$L173,"")</f>
        <v>2.3846153846153846</v>
      </c>
      <c r="U173" s="25" t="str">
        <f>IF('Players input'!$M173="","",'Players input'!$M173)</f>
        <v>4</v>
      </c>
      <c r="V173" s="25" t="str">
        <f>IF('Players input'!$N173="","",'Players input'!$N173)</f>
        <v>19</v>
      </c>
      <c r="W173" s="25">
        <f>IFERROR('Players input'!$K173/'Players input'!$O173,"")</f>
        <v>0.67391304347826086</v>
      </c>
      <c r="X173" s="25">
        <f>IFERROR('Players input'!$P173/'Players input'!$Q173,"")</f>
        <v>2.2000000000000002</v>
      </c>
      <c r="Y173" s="25" t="str">
        <f>IF('Players input'!$R173="","",'Players input'!$R173)</f>
        <v>6</v>
      </c>
      <c r="Z173" s="25" t="str">
        <f>IF('Players input'!$S173="","",'Players input'!$S173)</f>
        <v>19</v>
      </c>
      <c r="AA173" s="25">
        <f>IFERROR('Players input'!$P173/'Players input'!$T173,"")</f>
        <v>0.76744186046511631</v>
      </c>
    </row>
    <row r="174" spans="1:27" x14ac:dyDescent="0.25">
      <c r="A174" s="4">
        <f>IF('Ref input'!A174="","",'Ref input'!A174)</f>
        <v>45247</v>
      </c>
      <c r="B174" s="1" t="str">
        <f>IFERROR(LEFT('Ref input'!B174, SEARCH(" @",'Ref input'!B174)-1),"")</f>
        <v>Sacramento</v>
      </c>
      <c r="C174" s="1" t="str">
        <f>IFERROR(TRIM(RIGHT('Ref input'!B174,LEN('Ref input'!B174)-SEARCH("@ ",'Ref input'!B174))),"")</f>
        <v>San Antonio</v>
      </c>
      <c r="D174" s="1" t="str">
        <f>IFERROR(LEFT('Ref input'!C174, SEARCH(" (",'Ref input'!C174)-1),"")</f>
        <v>James Williams</v>
      </c>
      <c r="E174" s="1" t="str">
        <f>IFERROR(LEFT('Ref input'!D174, SEARCH(" (",'Ref input'!D174)-1),"")</f>
        <v>Brett Nansel</v>
      </c>
      <c r="F174" s="1" t="str">
        <f>IFERROR(LEFT('Ref input'!E174, SEARCH(" (",'Ref input'!E174)-1),"")</f>
        <v>Mousa Dagher</v>
      </c>
      <c r="G174" s="9" t="str">
        <f>IF(A174="","",IF('Score input'!E174&gt;'Score input'!C174,"1","2"))</f>
        <v>2</v>
      </c>
      <c r="H174" s="9">
        <f>IF('Score input'!C174="","",'Score input'!C174)</f>
        <v>108</v>
      </c>
      <c r="I174" s="9">
        <f>IF('Score input'!E174="","",'Score input'!E174)</f>
        <v>105</v>
      </c>
      <c r="J174" s="9" t="str">
        <f>IF('Players input'!A174="","",'Players input'!A174)</f>
        <v>Jayson Tatum</v>
      </c>
      <c r="K174" s="9" t="str">
        <f>IF('Players input'!B174="","",'Players input'!B174)</f>
        <v>Jaylen Brown</v>
      </c>
      <c r="L174" s="9" t="str">
        <f>IF('Players input'!C174="","",'Players input'!C174)</f>
        <v>Kristaps Porziņģis</v>
      </c>
      <c r="M174" s="9" t="str">
        <f>IF('Players input'!D174="","",'Players input'!D174)</f>
        <v>Jrue Holiday</v>
      </c>
      <c r="N174" s="9" t="str">
        <f>IF('Players input'!E174="","",'Players input'!E174)</f>
        <v>Derrick White</v>
      </c>
      <c r="O174" s="9" t="str">
        <f>IF('Players input'!F174="","",'Players input'!F174)</f>
        <v>Dennis Schröder</v>
      </c>
      <c r="P174" s="9" t="str">
        <f>IF('Players input'!G174="","",'Players input'!G174)</f>
        <v>Jakob Poeltl</v>
      </c>
      <c r="Q174" s="9" t="str">
        <f>IF('Players input'!H174="","",'Players input'!H174)</f>
        <v>Scottie Barnes</v>
      </c>
      <c r="R174" s="9" t="str">
        <f>IF('Players input'!I174="","",'Players input'!I174)</f>
        <v>Gary Trent Jr.</v>
      </c>
      <c r="S174" s="9" t="str">
        <f>IF('Players input'!J174="","",'Players input'!J174)</f>
        <v>Pascal Siakam</v>
      </c>
      <c r="T174" s="25">
        <f>IFERROR('Players input'!$K174/'Players input'!$L174,"")</f>
        <v>2.9</v>
      </c>
      <c r="U174" s="25" t="str">
        <f>IF('Players input'!$M174="","",'Players input'!$M174)</f>
        <v>8</v>
      </c>
      <c r="V174" s="25" t="str">
        <f>IF('Players input'!$N174="","",'Players input'!$N174)</f>
        <v>8</v>
      </c>
      <c r="W174" s="25">
        <f>IFERROR('Players input'!$K174/'Players input'!$O174,"")</f>
        <v>0.69047619047619047</v>
      </c>
      <c r="X174" s="25">
        <f>IFERROR('Players input'!$P174/'Players input'!$Q174,"")</f>
        <v>2.2307692307692308</v>
      </c>
      <c r="Y174" s="25" t="str">
        <f>IF('Players input'!$R174="","",'Players input'!$R174)</f>
        <v>5</v>
      </c>
      <c r="Z174" s="25" t="str">
        <f>IF('Players input'!$S174="","",'Players input'!$S174)</f>
        <v>9</v>
      </c>
      <c r="AA174" s="25">
        <f>IFERROR('Players input'!$P174/'Players input'!$T174,"")</f>
        <v>0.69047619047619047</v>
      </c>
    </row>
    <row r="175" spans="1:27" x14ac:dyDescent="0.25">
      <c r="A175" s="4">
        <f>IF('Ref input'!A175="","",'Ref input'!A175)</f>
        <v>45247</v>
      </c>
      <c r="B175" s="1" t="str">
        <f>IFERROR(LEFT('Ref input'!B175, SEARCH(" @",'Ref input'!B175)-1),"")</f>
        <v>Orlando</v>
      </c>
      <c r="C175" s="1" t="str">
        <f>IFERROR(TRIM(RIGHT('Ref input'!B175,LEN('Ref input'!B175)-SEARCH("@ ",'Ref input'!B175))),"")</f>
        <v>Chicago</v>
      </c>
      <c r="D175" s="1" t="str">
        <f>IFERROR(LEFT('Ref input'!C175, SEARCH(" (",'Ref input'!C175)-1),"")</f>
        <v>Tyler Ford</v>
      </c>
      <c r="E175" s="1" t="str">
        <f>IFERROR(LEFT('Ref input'!D175, SEARCH(" (",'Ref input'!D175)-1),"")</f>
        <v>Karl Lane</v>
      </c>
      <c r="F175" s="1" t="str">
        <f>IFERROR(LEFT('Ref input'!E175, SEARCH(" (",'Ref input'!E175)-1),"")</f>
        <v>Danielle Scott</v>
      </c>
      <c r="G175" s="9" t="str">
        <f>IF(A175="","",IF('Score input'!E175&gt;'Score input'!C175,"1","2"))</f>
        <v>2</v>
      </c>
      <c r="H175" s="9">
        <f>IF('Score input'!C175="","",'Score input'!C175)</f>
        <v>103</v>
      </c>
      <c r="I175" s="9">
        <f>IF('Score input'!E175="","",'Score input'!E175)</f>
        <v>97</v>
      </c>
      <c r="J175" s="9" t="str">
        <f>IF('Players input'!A175="","",'Players input'!A175)</f>
        <v>Franz Wagner</v>
      </c>
      <c r="K175" s="9" t="str">
        <f>IF('Players input'!B175="","",'Players input'!B175)</f>
        <v>Paolo Banchero</v>
      </c>
      <c r="L175" s="9" t="str">
        <f>IF('Players input'!C175="","",'Players input'!C175)</f>
        <v>Gary Harris</v>
      </c>
      <c r="M175" s="9" t="str">
        <f>IF('Players input'!D175="","",'Players input'!D175)</f>
        <v>Goga Bitadze</v>
      </c>
      <c r="N175" s="9" t="str">
        <f>IF('Players input'!E175="","",'Players input'!E175)</f>
        <v>Anthony Black</v>
      </c>
      <c r="O175" s="9" t="str">
        <f>IF('Players input'!F175="","",'Players input'!F175)</f>
        <v>Zach LaVine</v>
      </c>
      <c r="P175" s="9" t="str">
        <f>IF('Players input'!G175="","",'Players input'!G175)</f>
        <v>DeMar DeRozan</v>
      </c>
      <c r="Q175" s="9" t="str">
        <f>IF('Players input'!H175="","",'Players input'!H175)</f>
        <v>Nikola Vučević</v>
      </c>
      <c r="R175" s="9" t="str">
        <f>IF('Players input'!I175="","",'Players input'!I175)</f>
        <v>Coby White</v>
      </c>
      <c r="S175" s="9" t="str">
        <f>IF('Players input'!J175="","",'Players input'!J175)</f>
        <v>Alex Caruso</v>
      </c>
      <c r="T175" s="25">
        <f>IFERROR('Players input'!$K175/'Players input'!$L175,"")</f>
        <v>1.411764705882353</v>
      </c>
      <c r="U175" s="25" t="str">
        <f>IF('Players input'!$M175="","",'Players input'!$M175)</f>
        <v>10</v>
      </c>
      <c r="V175" s="25" t="str">
        <f>IF('Players input'!$N175="","",'Players input'!$N175)</f>
        <v>16</v>
      </c>
      <c r="W175" s="25">
        <f>IFERROR('Players input'!$K175/'Players input'!$O175,"")</f>
        <v>0.63157894736842102</v>
      </c>
      <c r="X175" s="25">
        <f>IFERROR('Players input'!$P175/'Players input'!$Q175,"")</f>
        <v>1.1875</v>
      </c>
      <c r="Y175" s="25" t="str">
        <f>IF('Players input'!$R175="","",'Players input'!$R175)</f>
        <v>5</v>
      </c>
      <c r="Z175" s="25" t="str">
        <f>IF('Players input'!$S175="","",'Players input'!$S175)</f>
        <v>17</v>
      </c>
      <c r="AA175" s="25">
        <f>IFERROR('Players input'!$P175/'Players input'!$T175,"")</f>
        <v>0.54285714285714282</v>
      </c>
    </row>
    <row r="176" spans="1:27" x14ac:dyDescent="0.25">
      <c r="A176" s="4">
        <f>IF('Ref input'!A176="","",'Ref input'!A176)</f>
        <v>45247</v>
      </c>
      <c r="B176" s="1" t="str">
        <f>IFERROR(LEFT('Ref input'!B176, SEARCH(" @",'Ref input'!B176)-1),"")</f>
        <v>Denver</v>
      </c>
      <c r="C176" s="1" t="str">
        <f>IFERROR(TRIM(RIGHT('Ref input'!B176,LEN('Ref input'!B176)-SEARCH("@ ",'Ref input'!B176))),"")</f>
        <v>New Orleans</v>
      </c>
      <c r="D176" s="1" t="str">
        <f>IFERROR(LEFT('Ref input'!C176, SEARCH(" (",'Ref input'!C176)-1),"")</f>
        <v>Marc Davis</v>
      </c>
      <c r="E176" s="1" t="str">
        <f>IFERROR(LEFT('Ref input'!D176, SEARCH(" (",'Ref input'!D176)-1),"")</f>
        <v>Dedric Taylor</v>
      </c>
      <c r="F176" s="1" t="str">
        <f>IFERROR(LEFT('Ref input'!E176, SEARCH(" (",'Ref input'!E176)-1),"")</f>
        <v>Derrick Collins</v>
      </c>
      <c r="G176" s="9" t="str">
        <f>IF(A176="","",IF('Score input'!E176&gt;'Score input'!C176,"1","2"))</f>
        <v>1</v>
      </c>
      <c r="H176" s="9">
        <f>IF('Score input'!C176="","",'Score input'!C176)</f>
        <v>110</v>
      </c>
      <c r="I176" s="9">
        <f>IF('Score input'!E176="","",'Score input'!E176)</f>
        <v>115</v>
      </c>
      <c r="J176" s="9" t="str">
        <f>IF('Players input'!A176="","",'Players input'!A176)</f>
        <v>Aaron Gordon</v>
      </c>
      <c r="K176" s="9" t="str">
        <f>IF('Players input'!B176="","",'Players input'!B176)</f>
        <v>Nikola Jokić</v>
      </c>
      <c r="L176" s="9" t="str">
        <f>IF('Players input'!C176="","",'Players input'!C176)</f>
        <v>Kentavious Caldwell-Pope</v>
      </c>
      <c r="M176" s="9" t="str">
        <f>IF('Players input'!D176="","",'Players input'!D176)</f>
        <v>Reggie Jackson</v>
      </c>
      <c r="N176" s="9" t="str">
        <f>IF('Players input'!E176="","",'Players input'!E176)</f>
        <v>Michael Porter Jr.</v>
      </c>
      <c r="O176" s="9" t="str">
        <f>IF('Players input'!F176="","",'Players input'!F176)</f>
        <v>Brandon Ingram</v>
      </c>
      <c r="P176" s="9" t="str">
        <f>IF('Players input'!G176="","",'Players input'!G176)</f>
        <v>Herbert Jones</v>
      </c>
      <c r="Q176" s="9" t="str">
        <f>IF('Players input'!H176="","",'Players input'!H176)</f>
        <v>Jonas Valančiūnas</v>
      </c>
      <c r="R176" s="9" t="str">
        <f>IF('Players input'!I176="","",'Players input'!I176)</f>
        <v>Dyson Daniels</v>
      </c>
      <c r="S176" s="9" t="str">
        <f>IF('Players input'!J176="","",'Players input'!J176)</f>
        <v>Zion Williamson</v>
      </c>
      <c r="T176" s="25">
        <f>IFERROR('Players input'!$K176/'Players input'!$L176,"")</f>
        <v>2.8461538461538463</v>
      </c>
      <c r="U176" s="25" t="str">
        <f>IF('Players input'!$M176="","",'Players input'!$M176)</f>
        <v>11</v>
      </c>
      <c r="V176" s="25" t="str">
        <f>IF('Players input'!$N176="","",'Players input'!$N176)</f>
        <v>6</v>
      </c>
      <c r="W176" s="25">
        <f>IFERROR('Players input'!$K176/'Players input'!$O176,"")</f>
        <v>0.78723404255319152</v>
      </c>
      <c r="X176" s="25">
        <f>IFERROR('Players input'!$P176/'Players input'!$Q176,"")</f>
        <v>3.6666666666666665</v>
      </c>
      <c r="Y176" s="25" t="str">
        <f>IF('Players input'!$R176="","",'Players input'!$R176)</f>
        <v>4</v>
      </c>
      <c r="Z176" s="25" t="str">
        <f>IF('Players input'!$S176="","",'Players input'!$S176)</f>
        <v>11</v>
      </c>
      <c r="AA176" s="25">
        <f>IFERROR('Players input'!$P176/'Players input'!$T176,"")</f>
        <v>0.71739130434782605</v>
      </c>
    </row>
    <row r="177" spans="1:27" x14ac:dyDescent="0.25">
      <c r="A177" s="4">
        <f>IF('Ref input'!A177="","",'Ref input'!A177)</f>
        <v>45247</v>
      </c>
      <c r="B177" s="1" t="str">
        <f>IFERROR(LEFT('Ref input'!B177, SEARCH(" @",'Ref input'!B177)-1),"")</f>
        <v>Phoenix</v>
      </c>
      <c r="C177" s="1" t="str">
        <f>IFERROR(TRIM(RIGHT('Ref input'!B177,LEN('Ref input'!B177)-SEARCH("@ ",'Ref input'!B177))),"")</f>
        <v>Utah</v>
      </c>
      <c r="D177" s="1" t="str">
        <f>IFERROR(LEFT('Ref input'!C177, SEARCH(" (",'Ref input'!C177)-1),"")</f>
        <v>Bill Kennedy</v>
      </c>
      <c r="E177" s="1" t="str">
        <f>IFERROR(LEFT('Ref input'!D177, SEARCH(" (",'Ref input'!D177)-1),"")</f>
        <v>Michael Smith</v>
      </c>
      <c r="F177" s="1" t="str">
        <f>IFERROR(LEFT('Ref input'!E177, SEARCH(" (",'Ref input'!E177)-1),"")</f>
        <v>Phenizee Ransom</v>
      </c>
      <c r="G177" s="9" t="str">
        <f>IF(A177="","",IF('Score input'!E177&gt;'Score input'!C177,"1","2"))</f>
        <v>2</v>
      </c>
      <c r="H177" s="9">
        <f>IF('Score input'!C177="","",'Score input'!C177)</f>
        <v>107</v>
      </c>
      <c r="I177" s="9">
        <f>IF('Score input'!E177="","",'Score input'!E177)</f>
        <v>95</v>
      </c>
      <c r="J177" s="9" t="str">
        <f>IF('Players input'!A177="","",'Players input'!A177)</f>
        <v>Taurean Prince</v>
      </c>
      <c r="K177" s="9" t="str">
        <f>IF('Players input'!B177="","",'Players input'!B177)</f>
        <v>Anthony Davis</v>
      </c>
      <c r="L177" s="9" t="str">
        <f>IF('Players input'!C177="","",'Players input'!C177)</f>
        <v>LeBron James</v>
      </c>
      <c r="M177" s="9" t="str">
        <f>IF('Players input'!D177="","",'Players input'!D177)</f>
        <v>Cam Reddish</v>
      </c>
      <c r="N177" s="9" t="str">
        <f>IF('Players input'!E177="","",'Players input'!E177)</f>
        <v>D'Angelo Russell</v>
      </c>
      <c r="O177" s="9" t="str">
        <f>IF('Players input'!F177="","",'Players input'!F177)</f>
        <v>Jerami Grant</v>
      </c>
      <c r="P177" s="9" t="str">
        <f>IF('Players input'!G177="","",'Players input'!G177)</f>
        <v>Shaedon Sharpe</v>
      </c>
      <c r="Q177" s="9" t="str">
        <f>IF('Players input'!H177="","",'Players input'!H177)</f>
        <v>Deandre Ayton</v>
      </c>
      <c r="R177" s="9" t="str">
        <f>IF('Players input'!I177="","",'Players input'!I177)</f>
        <v>Toumani Camara</v>
      </c>
      <c r="S177" s="9" t="str">
        <f>IF('Players input'!J177="","",'Players input'!J177)</f>
        <v>Skylar Mays</v>
      </c>
      <c r="T177" s="25">
        <f>IFERROR('Players input'!$K177/'Players input'!$L177,"")</f>
        <v>1.5</v>
      </c>
      <c r="U177" s="25" t="str">
        <f>IF('Players input'!$M177="","",'Players input'!$M177)</f>
        <v>11</v>
      </c>
      <c r="V177" s="25" t="str">
        <f>IF('Players input'!$N177="","",'Players input'!$N177)</f>
        <v>15</v>
      </c>
      <c r="W177" s="25">
        <f>IFERROR('Players input'!$K177/'Players input'!$O177,"")</f>
        <v>0.67500000000000004</v>
      </c>
      <c r="X177" s="25">
        <f>IFERROR('Players input'!$P177/'Players input'!$Q177,"")</f>
        <v>0.94444444444444442</v>
      </c>
      <c r="Y177" s="25" t="str">
        <f>IF('Players input'!$R177="","",'Players input'!$R177)</f>
        <v>19</v>
      </c>
      <c r="Z177" s="25" t="str">
        <f>IF('Players input'!$S177="","",'Players input'!$S177)</f>
        <v>13</v>
      </c>
      <c r="AA177" s="25">
        <f>IFERROR('Players input'!$P177/'Players input'!$T177,"")</f>
        <v>0.47222222222222221</v>
      </c>
    </row>
    <row r="178" spans="1:27" x14ac:dyDescent="0.25">
      <c r="A178" s="4">
        <f>IF('Ref input'!A178="","",'Ref input'!A178)</f>
        <v>45247</v>
      </c>
      <c r="B178" s="1" t="str">
        <f>IFERROR(LEFT('Ref input'!B178, SEARCH(" @",'Ref input'!B178)-1),"")</f>
        <v>L.A. Lakers</v>
      </c>
      <c r="C178" s="1" t="str">
        <f>IFERROR(TRIM(RIGHT('Ref input'!B178,LEN('Ref input'!B178)-SEARCH("@ ",'Ref input'!B178))),"")</f>
        <v>Portland</v>
      </c>
      <c r="D178" s="1" t="str">
        <f>IFERROR(LEFT('Ref input'!C178, SEARCH(" (",'Ref input'!C178)-1),"")</f>
        <v>Josh Tiven</v>
      </c>
      <c r="E178" s="1" t="str">
        <f>IFERROR(LEFT('Ref input'!D178, SEARCH(" (",'Ref input'!D178)-1),"")</f>
        <v>Scott Twardoski</v>
      </c>
      <c r="F178" s="1" t="str">
        <f>IFERROR(LEFT('Ref input'!E178, SEARCH(" (",'Ref input'!E178)-1),"")</f>
        <v>Jonathan Sterling</v>
      </c>
      <c r="G178" s="9" t="str">
        <f>IF(A178="","",IF('Score input'!E178&gt;'Score input'!C178,"1","2"))</f>
        <v>2</v>
      </c>
      <c r="H178" s="9">
        <f>IF('Score input'!C178="","",'Score input'!C178)</f>
        <v>131</v>
      </c>
      <c r="I178" s="9">
        <f>IF('Score input'!E178="","",'Score input'!E178)</f>
        <v>128</v>
      </c>
      <c r="J178" s="9" t="str">
        <f>IF('Players input'!A178="","",'Players input'!A178)</f>
        <v>Kevin Durant</v>
      </c>
      <c r="K178" s="9" t="str">
        <f>IF('Players input'!B178="","",'Players input'!B178)</f>
        <v>Eric Gordon</v>
      </c>
      <c r="L178" s="9" t="str">
        <f>IF('Players input'!C178="","",'Players input'!C178)</f>
        <v>Devin Booker</v>
      </c>
      <c r="M178" s="9" t="str">
        <f>IF('Players input'!D178="","",'Players input'!D178)</f>
        <v>Grayson Allen</v>
      </c>
      <c r="N178" s="9" t="str">
        <f>IF('Players input'!E178="","",'Players input'!E178)</f>
        <v>Jusuf Nurkić</v>
      </c>
      <c r="O178" s="9" t="str">
        <f>IF('Players input'!F178="","",'Players input'!F178)</f>
        <v>Lauri Markkanen</v>
      </c>
      <c r="P178" s="9" t="str">
        <f>IF('Players input'!G178="","",'Players input'!G178)</f>
        <v>Jordan Clarkson</v>
      </c>
      <c r="Q178" s="9" t="str">
        <f>IF('Players input'!H178="","",'Players input'!H178)</f>
        <v>John Collins</v>
      </c>
      <c r="R178" s="9" t="str">
        <f>IF('Players input'!I178="","",'Players input'!I178)</f>
        <v>Keyonte George</v>
      </c>
      <c r="S178" s="9" t="str">
        <f>IF('Players input'!J178="","",'Players input'!J178)</f>
        <v>Ochai Agbaji</v>
      </c>
      <c r="T178" s="25">
        <f>IFERROR('Players input'!$K178/'Players input'!$L178,"")</f>
        <v>4.375</v>
      </c>
      <c r="U178" s="25" t="str">
        <f>IF('Players input'!$M178="","",'Players input'!$M178)</f>
        <v>5</v>
      </c>
      <c r="V178" s="25" t="str">
        <f>IF('Players input'!$N178="","",'Players input'!$N178)</f>
        <v>23</v>
      </c>
      <c r="W178" s="25">
        <f>IFERROR('Players input'!$K178/'Players input'!$O178,"")</f>
        <v>0.77777777777777779</v>
      </c>
      <c r="X178" s="25">
        <f>IFERROR('Players input'!$P178/'Players input'!$Q178,"")</f>
        <v>3.375</v>
      </c>
      <c r="Y178" s="25" t="str">
        <f>IF('Players input'!$R178="","",'Players input'!$R178)</f>
        <v>10</v>
      </c>
      <c r="Z178" s="25" t="str">
        <f>IF('Players input'!$S178="","",'Players input'!$S178)</f>
        <v>26</v>
      </c>
      <c r="AA178" s="25">
        <f>IFERROR('Players input'!$P178/'Players input'!$T178,"")</f>
        <v>0.62790697674418605</v>
      </c>
    </row>
    <row r="179" spans="1:27" x14ac:dyDescent="0.25">
      <c r="A179" s="4">
        <f>IF('Ref input'!A179="","",'Ref input'!A179)</f>
        <v>45247</v>
      </c>
      <c r="B179" s="1" t="str">
        <f>IFERROR(LEFT('Ref input'!B179, SEARCH(" @",'Ref input'!B179)-1),"")</f>
        <v>Houston</v>
      </c>
      <c r="C179" s="1" t="str">
        <f>IFERROR(TRIM(RIGHT('Ref input'!B179,LEN('Ref input'!B179)-SEARCH("@ ",'Ref input'!B179))),"")</f>
        <v>LA Clippers</v>
      </c>
      <c r="D179" s="1" t="str">
        <f>IFERROR(LEFT('Ref input'!C179, SEARCH(" (",'Ref input'!C179)-1),"")</f>
        <v>Courtney Kirkland</v>
      </c>
      <c r="E179" s="1" t="str">
        <f>IFERROR(LEFT('Ref input'!D179, SEARCH(" (",'Ref input'!D179)-1),"")</f>
        <v>Ashley Moyer-Gleich</v>
      </c>
      <c r="F179" s="1" t="str">
        <f>IFERROR(LEFT('Ref input'!E179, SEARCH(" (",'Ref input'!E179)-1),"")</f>
        <v>Derek Richardson</v>
      </c>
      <c r="G179" s="9" t="str">
        <f>IF(A179="","",IF('Score input'!E179&gt;'Score input'!C179,"1","2"))</f>
        <v>1</v>
      </c>
      <c r="H179" s="9">
        <f>IF('Score input'!C179="","",'Score input'!C179)</f>
        <v>100</v>
      </c>
      <c r="I179" s="9">
        <f>IF('Score input'!E179="","",'Score input'!E179)</f>
        <v>106</v>
      </c>
      <c r="J179" s="9" t="str">
        <f>IF('Players input'!A179="","",'Players input'!A179)</f>
        <v>Fred VanVleet</v>
      </c>
      <c r="K179" s="9" t="str">
        <f>IF('Players input'!B179="","",'Players input'!B179)</f>
        <v>Alperen Şengün</v>
      </c>
      <c r="L179" s="9" t="str">
        <f>IF('Players input'!C179="","",'Players input'!C179)</f>
        <v>Jalen Green</v>
      </c>
      <c r="M179" s="9" t="str">
        <f>IF('Players input'!D179="","",'Players input'!D179)</f>
        <v>Jabari Smith Jr.</v>
      </c>
      <c r="N179" s="9" t="str">
        <f>IF('Players input'!E179="","",'Players input'!E179)</f>
        <v>Dillon Brooks</v>
      </c>
      <c r="O179" s="9" t="str">
        <f>IF('Players input'!F179="","",'Players input'!F179)</f>
        <v>Paul George</v>
      </c>
      <c r="P179" s="9" t="str">
        <f>IF('Players input'!G179="","",'Players input'!G179)</f>
        <v>Kawhi Leonard</v>
      </c>
      <c r="Q179" s="9" t="str">
        <f>IF('Players input'!H179="","",'Players input'!H179)</f>
        <v>Ivica Zubac</v>
      </c>
      <c r="R179" s="9" t="str">
        <f>IF('Players input'!I179="","",'Players input'!I179)</f>
        <v>James Harden</v>
      </c>
      <c r="S179" s="9" t="str">
        <f>IF('Players input'!J179="","",'Players input'!J179)</f>
        <v>Terance Mann</v>
      </c>
      <c r="T179" s="25">
        <f>IFERROR('Players input'!$K179/'Players input'!$L179,"")</f>
        <v>1.5</v>
      </c>
      <c r="U179" s="25" t="str">
        <f>IF('Players input'!$M179="","",'Players input'!$M179)</f>
        <v>12</v>
      </c>
      <c r="V179" s="25" t="str">
        <f>IF('Players input'!$N179="","",'Players input'!$N179)</f>
        <v>14</v>
      </c>
      <c r="W179" s="25">
        <f>IFERROR('Players input'!$K179/'Players input'!$O179,"")</f>
        <v>0.63157894736842102</v>
      </c>
      <c r="X179" s="25">
        <f>IFERROR('Players input'!$P179/'Players input'!$Q179,"")</f>
        <v>1.8333333333333333</v>
      </c>
      <c r="Y179" s="25" t="str">
        <f>IF('Players input'!$R179="","",'Players input'!$R179)</f>
        <v>8</v>
      </c>
      <c r="Z179" s="25" t="str">
        <f>IF('Players input'!$S179="","",'Players input'!$S179)</f>
        <v>21</v>
      </c>
      <c r="AA179" s="25">
        <f>IFERROR('Players input'!$P179/'Players input'!$T179,"")</f>
        <v>0.61111111111111116</v>
      </c>
    </row>
    <row r="180" spans="1:27" x14ac:dyDescent="0.25">
      <c r="A180" s="4">
        <f>IF('Ref input'!A180="","",'Ref input'!A180)</f>
        <v>45248</v>
      </c>
      <c r="B180" s="1" t="str">
        <f>IFERROR(LEFT('Ref input'!B180, SEARCH(" @",'Ref input'!B180)-1),"")</f>
        <v>New York</v>
      </c>
      <c r="C180" s="1" t="str">
        <f>IFERROR(TRIM(RIGHT('Ref input'!B180,LEN('Ref input'!B180)-SEARCH("@ ",'Ref input'!B180))),"")</f>
        <v>Charlotte</v>
      </c>
      <c r="D180" s="1" t="str">
        <f>IFERROR(LEFT('Ref input'!C180, SEARCH(" (",'Ref input'!C180)-1),"")</f>
        <v>Karl Lane</v>
      </c>
      <c r="E180" s="1" t="str">
        <f>IFERROR(LEFT('Ref input'!D180, SEARCH(" (",'Ref input'!D180)-1),"")</f>
        <v>Brent Barnaky</v>
      </c>
      <c r="F180" s="1" t="str">
        <f>IFERROR(LEFT('Ref input'!E180, SEARCH(" (",'Ref input'!E180)-1),"")</f>
        <v>Brandon Schwab</v>
      </c>
      <c r="G180" s="9" t="str">
        <f>IF(A180="","",IF('Score input'!E180&gt;'Score input'!C180,"1","2"))</f>
        <v>2</v>
      </c>
      <c r="H180" s="9">
        <f>IF('Score input'!C180="","",'Score input'!C180)</f>
        <v>122</v>
      </c>
      <c r="I180" s="9">
        <f>IF('Score input'!E180="","",'Score input'!E180)</f>
        <v>108</v>
      </c>
      <c r="J180" s="9" t="str">
        <f>IF('Players input'!A180="","",'Players input'!A180)</f>
        <v>Jalen Brunson</v>
      </c>
      <c r="K180" s="9" t="str">
        <f>IF('Players input'!B180="","",'Players input'!B180)</f>
        <v>Julius Randle</v>
      </c>
      <c r="L180" s="9" t="str">
        <f>IF('Players input'!C180="","",'Players input'!C180)</f>
        <v>Mitchell Robinson</v>
      </c>
      <c r="M180" s="9" t="str">
        <f>IF('Players input'!D180="","",'Players input'!D180)</f>
        <v>Donte DiVincenzo</v>
      </c>
      <c r="N180" s="9" t="str">
        <f>IF('Players input'!E180="","",'Players input'!E180)</f>
        <v>RJ Barrett</v>
      </c>
      <c r="O180" s="9" t="str">
        <f>IF('Players input'!F180="","",'Players input'!F180)</f>
        <v>LaMelo Ball</v>
      </c>
      <c r="P180" s="9" t="str">
        <f>IF('Players input'!G180="","",'Players input'!G180)</f>
        <v>Brandon Miller</v>
      </c>
      <c r="Q180" s="9" t="str">
        <f>IF('Players input'!H180="","",'Players input'!H180)</f>
        <v>P.J. Washington</v>
      </c>
      <c r="R180" s="9" t="str">
        <f>IF('Players input'!I180="","",'Players input'!I180)</f>
        <v>Gordon Hayward</v>
      </c>
      <c r="S180" s="9" t="str">
        <f>IF('Players input'!J180="","",'Players input'!J180)</f>
        <v>Mark Williams</v>
      </c>
      <c r="T180" s="25">
        <f>IFERROR('Players input'!$K180/'Players input'!$L180,"")</f>
        <v>2.25</v>
      </c>
      <c r="U180" s="25" t="str">
        <f>IF('Players input'!$M180="","",'Players input'!$M180)</f>
        <v>13</v>
      </c>
      <c r="V180" s="25" t="str">
        <f>IF('Players input'!$N180="","",'Players input'!$N180)</f>
        <v>14</v>
      </c>
      <c r="W180" s="25">
        <f>IFERROR('Players input'!$K180/'Players input'!$O180,"")</f>
        <v>0.58695652173913049</v>
      </c>
      <c r="X180" s="25">
        <f>IFERROR('Players input'!$P180/'Players input'!$Q180,"")</f>
        <v>2.2307692307692308</v>
      </c>
      <c r="Y180" s="25" t="str">
        <f>IF('Players input'!$R180="","",'Players input'!$R180)</f>
        <v>4</v>
      </c>
      <c r="Z180" s="25" t="str">
        <f>IF('Players input'!$S180="","",'Players input'!$S180)</f>
        <v>11</v>
      </c>
      <c r="AA180" s="25">
        <f>IFERROR('Players input'!$P180/'Players input'!$T180,"")</f>
        <v>0.72499999999999998</v>
      </c>
    </row>
    <row r="181" spans="1:27" x14ac:dyDescent="0.25">
      <c r="A181" s="4">
        <f>IF('Ref input'!A181="","",'Ref input'!A181)</f>
        <v>45248</v>
      </c>
      <c r="B181" s="1" t="str">
        <f>IFERROR(LEFT('Ref input'!B181, SEARCH(" @",'Ref input'!B181)-1),"")</f>
        <v>Minnesota</v>
      </c>
      <c r="C181" s="1" t="str">
        <f>IFERROR(TRIM(RIGHT('Ref input'!B181,LEN('Ref input'!B181)-SEARCH("@ ",'Ref input'!B181))),"")</f>
        <v>New Orleans</v>
      </c>
      <c r="D181" s="1" t="str">
        <f>IFERROR(LEFT('Ref input'!C181, SEARCH(" (",'Ref input'!C181)-1),"")</f>
        <v>Scott Foster</v>
      </c>
      <c r="E181" s="1" t="str">
        <f>IFERROR(LEFT('Ref input'!D181, SEARCH(" (",'Ref input'!D181)-1),"")</f>
        <v>Mitchell Ervin</v>
      </c>
      <c r="F181" s="1" t="str">
        <f>IFERROR(LEFT('Ref input'!E181, SEARCH(" (",'Ref input'!E181)-1),"")</f>
        <v>Matt Kallio</v>
      </c>
      <c r="G181" s="9" t="str">
        <f>IF(A181="","",IF('Score input'!E181&gt;'Score input'!C181,"1","2"))</f>
        <v>2</v>
      </c>
      <c r="H181" s="9">
        <f>IF('Score input'!C181="","",'Score input'!C181)</f>
        <v>121</v>
      </c>
      <c r="I181" s="9">
        <f>IF('Score input'!E181="","",'Score input'!E181)</f>
        <v>120</v>
      </c>
      <c r="J181" s="9" t="str">
        <f>IF('Players input'!A181="","",'Players input'!A181)</f>
        <v>Rudy Gobert</v>
      </c>
      <c r="K181" s="9" t="str">
        <f>IF('Players input'!B181="","",'Players input'!B181)</f>
        <v>Jaden McDaniels</v>
      </c>
      <c r="L181" s="9" t="str">
        <f>IF('Players input'!C181="","",'Players input'!C181)</f>
        <v>Karl-Anthony Towns</v>
      </c>
      <c r="M181" s="9" t="str">
        <f>IF('Players input'!D181="","",'Players input'!D181)</f>
        <v>Mike Conley</v>
      </c>
      <c r="N181" s="9" t="str">
        <f>IF('Players input'!E181="","",'Players input'!E181)</f>
        <v>Anthony Edwards</v>
      </c>
      <c r="O181" s="9" t="str">
        <f>IF('Players input'!F181="","",'Players input'!F181)</f>
        <v>Dyson Daniels</v>
      </c>
      <c r="P181" s="9" t="str">
        <f>IF('Players input'!G181="","",'Players input'!G181)</f>
        <v>Jordan Hawkins</v>
      </c>
      <c r="Q181" s="9" t="str">
        <f>IF('Players input'!H181="","",'Players input'!H181)</f>
        <v>Brandon Ingram</v>
      </c>
      <c r="R181" s="9" t="str">
        <f>IF('Players input'!I181="","",'Players input'!I181)</f>
        <v>Jonas Valančiūnas</v>
      </c>
      <c r="S181" s="9" t="str">
        <f>IF('Players input'!J181="","",'Players input'!J181)</f>
        <v>Herbert Jones</v>
      </c>
      <c r="T181" s="25">
        <f>IFERROR('Players input'!$K181/'Players input'!$L181,"")</f>
        <v>2.0714285714285716</v>
      </c>
      <c r="U181" s="25" t="str">
        <f>IF('Players input'!$M181="","",'Players input'!$M181)</f>
        <v>5</v>
      </c>
      <c r="V181" s="25" t="str">
        <f>IF('Players input'!$N181="","",'Players input'!$N181)</f>
        <v>22</v>
      </c>
      <c r="W181" s="25">
        <f>IFERROR('Players input'!$K181/'Players input'!$O181,"")</f>
        <v>0.67441860465116277</v>
      </c>
      <c r="X181" s="25">
        <f>IFERROR('Players input'!$P181/'Players input'!$Q181,"")</f>
        <v>1.588235294117647</v>
      </c>
      <c r="Y181" s="25" t="str">
        <f>IF('Players input'!$R181="","",'Players input'!$R181)</f>
        <v>13</v>
      </c>
      <c r="Z181" s="25" t="str">
        <f>IF('Players input'!$S181="","",'Players input'!$S181)</f>
        <v>20</v>
      </c>
      <c r="AA181" s="25">
        <f>IFERROR('Players input'!$P181/'Players input'!$T181,"")</f>
        <v>0.61363636363636365</v>
      </c>
    </row>
    <row r="182" spans="1:27" x14ac:dyDescent="0.25">
      <c r="A182" s="4">
        <f>IF('Ref input'!A182="","",'Ref input'!A182)</f>
        <v>45248</v>
      </c>
      <c r="B182" s="1" t="str">
        <f>IFERROR(LEFT('Ref input'!B182, SEARCH(" @",'Ref input'!B182)-1),"")</f>
        <v>Miami</v>
      </c>
      <c r="C182" s="1" t="str">
        <f>IFERROR(TRIM(RIGHT('Ref input'!B182,LEN('Ref input'!B182)-SEARCH("@ ",'Ref input'!B182))),"")</f>
        <v>Chicago</v>
      </c>
      <c r="D182" s="1" t="str">
        <f>IFERROR(LEFT('Ref input'!C182, SEARCH(" (",'Ref input'!C182)-1),"")</f>
        <v>Curtis Blair</v>
      </c>
      <c r="E182" s="1" t="str">
        <f>IFERROR(LEFT('Ref input'!D182, SEARCH(" (",'Ref input'!D182)-1),"")</f>
        <v>Tre Maddox</v>
      </c>
      <c r="F182" s="1" t="str">
        <f>IFERROR(LEFT('Ref input'!E182, SEARCH(" (",'Ref input'!E182)-1),"")</f>
        <v>Intae Hwang</v>
      </c>
      <c r="G182" s="9" t="str">
        <f>IF(A182="","",IF('Score input'!E182&gt;'Score input'!C182,"1","2"))</f>
        <v>1</v>
      </c>
      <c r="H182" s="9">
        <f>IF('Score input'!C182="","",'Score input'!C182)</f>
        <v>97</v>
      </c>
      <c r="I182" s="9">
        <f>IF('Score input'!E182="","",'Score input'!E182)</f>
        <v>102</v>
      </c>
      <c r="J182" s="9" t="str">
        <f>IF('Players input'!A182="","",'Players input'!A182)</f>
        <v>Bam Adebayo</v>
      </c>
      <c r="K182" s="9" t="str">
        <f>IF('Players input'!B182="","",'Players input'!B182)</f>
        <v>Duncan Robinson</v>
      </c>
      <c r="L182" s="9" t="str">
        <f>IF('Players input'!C182="","",'Players input'!C182)</f>
        <v>Jimmy Butler</v>
      </c>
      <c r="M182" s="9" t="str">
        <f>IF('Players input'!D182="","",'Players input'!D182)</f>
        <v>Kyle Lowry</v>
      </c>
      <c r="N182" s="9" t="str">
        <f>IF('Players input'!E182="","",'Players input'!E182)</f>
        <v>Haywood Highsmith</v>
      </c>
      <c r="O182" s="9" t="str">
        <f>IF('Players input'!F182="","",'Players input'!F182)</f>
        <v>DeMar DeRozan</v>
      </c>
      <c r="P182" s="9" t="str">
        <f>IF('Players input'!G182="","",'Players input'!G182)</f>
        <v>Zach LaVine</v>
      </c>
      <c r="Q182" s="9" t="str">
        <f>IF('Players input'!H182="","",'Players input'!H182)</f>
        <v>Nikola Vučević</v>
      </c>
      <c r="R182" s="9" t="str">
        <f>IF('Players input'!I182="","",'Players input'!I182)</f>
        <v>Coby White</v>
      </c>
      <c r="S182" s="9" t="str">
        <f>IF('Players input'!J182="","",'Players input'!J182)</f>
        <v>Alex Caruso</v>
      </c>
      <c r="T182" s="25">
        <f>IFERROR('Players input'!$K182/'Players input'!$L182,"")</f>
        <v>1.5333333333333334</v>
      </c>
      <c r="U182" s="25" t="str">
        <f>IF('Players input'!$M182="","",'Players input'!$M182)</f>
        <v>5</v>
      </c>
      <c r="V182" s="25" t="str">
        <f>IF('Players input'!$N182="","",'Players input'!$N182)</f>
        <v>19</v>
      </c>
      <c r="W182" s="25">
        <f>IFERROR('Players input'!$K182/'Players input'!$O182,"")</f>
        <v>0.69696969696969702</v>
      </c>
      <c r="X182" s="25">
        <f>IFERROR('Players input'!$P182/'Players input'!$Q182,"")</f>
        <v>2</v>
      </c>
      <c r="Y182" s="25" t="str">
        <f>IF('Players input'!$R182="","",'Players input'!$R182)</f>
        <v>10</v>
      </c>
      <c r="Z182" s="25" t="str">
        <f>IF('Players input'!$S182="","",'Players input'!$S182)</f>
        <v>14</v>
      </c>
      <c r="AA182" s="25">
        <f>IFERROR('Players input'!$P182/'Players input'!$T182,"")</f>
        <v>0.66666666666666663</v>
      </c>
    </row>
    <row r="183" spans="1:27" x14ac:dyDescent="0.25">
      <c r="A183" s="4">
        <f>IF('Ref input'!A183="","",'Ref input'!A183)</f>
        <v>45248</v>
      </c>
      <c r="B183" s="1" t="str">
        <f>IFERROR(LEFT('Ref input'!B183, SEARCH(" @",'Ref input'!B183)-1),"")</f>
        <v>Dallas</v>
      </c>
      <c r="C183" s="1" t="str">
        <f>IFERROR(TRIM(RIGHT('Ref input'!B183,LEN('Ref input'!B183)-SEARCH("@ ",'Ref input'!B183))),"")</f>
        <v>Milwaukee</v>
      </c>
      <c r="D183" s="1" t="str">
        <f>IFERROR(LEFT('Ref input'!C183, SEARCH(" (",'Ref input'!C183)-1),"")</f>
        <v>Pat Fraher</v>
      </c>
      <c r="E183" s="1" t="str">
        <f>IFERROR(LEFT('Ref input'!D183, SEARCH(" (",'Ref input'!D183)-1),"")</f>
        <v>Ray Acosta</v>
      </c>
      <c r="F183" s="1" t="str">
        <f>IFERROR(LEFT('Ref input'!E183, SEARCH(" (",'Ref input'!E183)-1),"")</f>
        <v>Suyash Mehta</v>
      </c>
      <c r="G183" s="9" t="str">
        <f>IF(A183="","",IF('Score input'!E183&gt;'Score input'!C183,"1","2"))</f>
        <v>1</v>
      </c>
      <c r="H183" s="9">
        <f>IF('Score input'!C183="","",'Score input'!C183)</f>
        <v>125</v>
      </c>
      <c r="I183" s="9">
        <f>IF('Score input'!E183="","",'Score input'!E183)</f>
        <v>132</v>
      </c>
      <c r="J183" s="9" t="str">
        <f>IF('Players input'!A183="","",'Players input'!A183)</f>
        <v>Grant Williams</v>
      </c>
      <c r="K183" s="9" t="str">
        <f>IF('Players input'!B183="","",'Players input'!B183)</f>
        <v>Luka Dončić</v>
      </c>
      <c r="L183" s="9" t="str">
        <f>IF('Players input'!C183="","",'Players input'!C183)</f>
        <v>Kyrie Irving</v>
      </c>
      <c r="M183" s="9" t="str">
        <f>IF('Players input'!D183="","",'Players input'!D183)</f>
        <v>Dereck Lively II</v>
      </c>
      <c r="N183" s="9" t="str">
        <f>IF('Players input'!E183="","",'Players input'!E183)</f>
        <v>Derrick Jones Jr.</v>
      </c>
      <c r="O183" s="9" t="str">
        <f>IF('Players input'!F183="","",'Players input'!F183)</f>
        <v>Giannis Antetokounmpo</v>
      </c>
      <c r="P183" s="9" t="str">
        <f>IF('Players input'!G183="","",'Players input'!G183)</f>
        <v>Damian Lillard</v>
      </c>
      <c r="Q183" s="9" t="str">
        <f>IF('Players input'!H183="","",'Players input'!H183)</f>
        <v>Malik Beasley</v>
      </c>
      <c r="R183" s="9" t="str">
        <f>IF('Players input'!I183="","",'Players input'!I183)</f>
        <v>Brook Lopez</v>
      </c>
      <c r="S183" s="9" t="str">
        <f>IF('Players input'!J183="","",'Players input'!J183)</f>
        <v>Andre Jackson Jr.</v>
      </c>
      <c r="T183" s="25">
        <f>IFERROR('Players input'!$K183/'Players input'!$L183,"")</f>
        <v>2.25</v>
      </c>
      <c r="U183" s="25" t="str">
        <f>IF('Players input'!$M183="","",'Players input'!$M183)</f>
        <v>11</v>
      </c>
      <c r="V183" s="25" t="str">
        <f>IF('Players input'!$N183="","",'Players input'!$N183)</f>
        <v>7</v>
      </c>
      <c r="W183" s="25">
        <f>IFERROR('Players input'!$K183/'Players input'!$O183,"")</f>
        <v>0.52941176470588236</v>
      </c>
      <c r="X183" s="25">
        <f>IFERROR('Players input'!$P183/'Players input'!$Q183,"")</f>
        <v>4.833333333333333</v>
      </c>
      <c r="Y183" s="25" t="str">
        <f>IF('Players input'!$R183="","",'Players input'!$R183)</f>
        <v>5</v>
      </c>
      <c r="Z183" s="25" t="str">
        <f>IF('Players input'!$S183="","",'Players input'!$S183)</f>
        <v>17</v>
      </c>
      <c r="AA183" s="25">
        <f>IFERROR('Players input'!$P183/'Players input'!$T183,"")</f>
        <v>0.59183673469387754</v>
      </c>
    </row>
    <row r="184" spans="1:27" x14ac:dyDescent="0.25">
      <c r="A184" s="4">
        <f>IF('Ref input'!A184="","",'Ref input'!A184)</f>
        <v>45248</v>
      </c>
      <c r="B184" s="1" t="str">
        <f>IFERROR(LEFT('Ref input'!B184, SEARCH(" @",'Ref input'!B184)-1),"")</f>
        <v>Memphis</v>
      </c>
      <c r="C184" s="1" t="str">
        <f>IFERROR(TRIM(RIGHT('Ref input'!B184,LEN('Ref input'!B184)-SEARCH("@ ",'Ref input'!B184))),"")</f>
        <v>San Antonio</v>
      </c>
      <c r="D184" s="1" t="str">
        <f>IFERROR(LEFT('Ref input'!C184, SEARCH(" (",'Ref input'!C184)-1),"")</f>
        <v>Rodney Mott</v>
      </c>
      <c r="E184" s="1" t="str">
        <f>IFERROR(LEFT('Ref input'!D184, SEARCH(" (",'Ref input'!D184)-1),"")</f>
        <v>Jason Goldenberg</v>
      </c>
      <c r="F184" s="1" t="str">
        <f>IFERROR(LEFT('Ref input'!E184, SEARCH(" (",'Ref input'!E184)-1),"")</f>
        <v>Leon Wood</v>
      </c>
      <c r="G184" s="9" t="str">
        <f>IF(A184="","",IF('Score input'!E184&gt;'Score input'!C184,"1","2"))</f>
        <v>2</v>
      </c>
      <c r="H184" s="9">
        <f>IF('Score input'!C184="","",'Score input'!C184)</f>
        <v>120</v>
      </c>
      <c r="I184" s="9">
        <f>IF('Score input'!E184="","",'Score input'!E184)</f>
        <v>108</v>
      </c>
      <c r="J184" s="9" t="str">
        <f>IF('Players input'!A184="","",'Players input'!A184)</f>
        <v>Desmond Bane</v>
      </c>
      <c r="K184" s="9" t="str">
        <f>IF('Players input'!B184="","",'Players input'!B184)</f>
        <v>Bismack Biyombo</v>
      </c>
      <c r="L184" s="9" t="str">
        <f>IF('Players input'!C184="","",'Players input'!C184)</f>
        <v>Jaren Jackson Jr.</v>
      </c>
      <c r="M184" s="9" t="str">
        <f>IF('Players input'!D184="","",'Players input'!D184)</f>
        <v>John Konchar</v>
      </c>
      <c r="N184" s="9" t="str">
        <f>IF('Players input'!E184="","",'Players input'!E184)</f>
        <v>Jacob Gilyard</v>
      </c>
      <c r="O184" s="9" t="str">
        <f>IF('Players input'!F184="","",'Players input'!F184)</f>
        <v>Keldon Johnson</v>
      </c>
      <c r="P184" s="9" t="str">
        <f>IF('Players input'!G184="","",'Players input'!G184)</f>
        <v>Jeremy Sochan</v>
      </c>
      <c r="Q184" s="9" t="str">
        <f>IF('Players input'!H184="","",'Players input'!H184)</f>
        <v>Victor Wembanyama</v>
      </c>
      <c r="R184" s="9" t="str">
        <f>IF('Players input'!I184="","",'Players input'!I184)</f>
        <v>Zach Collins</v>
      </c>
      <c r="S184" s="9" t="str">
        <f>IF('Players input'!J184="","",'Players input'!J184)</f>
        <v>Julian Champagnie</v>
      </c>
      <c r="T184" s="25">
        <f>IFERROR('Players input'!$K184/'Players input'!$L184,"")</f>
        <v>1.9166666666666667</v>
      </c>
      <c r="U184" s="25" t="str">
        <f>IF('Players input'!$M184="","",'Players input'!$M184)</f>
        <v>12</v>
      </c>
      <c r="V184" s="25" t="str">
        <f>IF('Players input'!$N184="","",'Players input'!$N184)</f>
        <v>29</v>
      </c>
      <c r="W184" s="25">
        <f>IFERROR('Players input'!$K184/'Players input'!$O184,"")</f>
        <v>0.57499999999999996</v>
      </c>
      <c r="X184" s="25">
        <f>IFERROR('Players input'!$P184/'Players input'!$Q184,"")</f>
        <v>1.7333333333333334</v>
      </c>
      <c r="Y184" s="25" t="str">
        <f>IF('Players input'!$R184="","",'Players input'!$R184)</f>
        <v>12</v>
      </c>
      <c r="Z184" s="25" t="str">
        <f>IF('Players input'!$S184="","",'Players input'!$S184)</f>
        <v>21</v>
      </c>
      <c r="AA184" s="25">
        <f>IFERROR('Players input'!$P184/'Players input'!$T184,"")</f>
        <v>0.72222222222222221</v>
      </c>
    </row>
    <row r="185" spans="1:27" x14ac:dyDescent="0.25">
      <c r="A185" s="4">
        <f>IF('Ref input'!A185="","",'Ref input'!A185)</f>
        <v>45248</v>
      </c>
      <c r="B185" s="1" t="str">
        <f>IFERROR(LEFT('Ref input'!B185, SEARCH(" @",'Ref input'!B185)-1),"")</f>
        <v>Oklahoma City</v>
      </c>
      <c r="C185" s="1" t="str">
        <f>IFERROR(TRIM(RIGHT('Ref input'!B185,LEN('Ref input'!B185)-SEARCH("@ ",'Ref input'!B185))),"")</f>
        <v>Golden State</v>
      </c>
      <c r="D185" s="1" t="str">
        <f>IFERROR(LEFT('Ref input'!C185, SEARCH(" (",'Ref input'!C185)-1),"")</f>
        <v>Sean Wright</v>
      </c>
      <c r="E185" s="1" t="str">
        <f>IFERROR(LEFT('Ref input'!D185, SEARCH(" (",'Ref input'!D185)-1),"")</f>
        <v>John Butler</v>
      </c>
      <c r="F185" s="1" t="str">
        <f>IFERROR(LEFT('Ref input'!E185, SEARCH(" (",'Ref input'!E185)-1),"")</f>
        <v>Brandon Adair</v>
      </c>
      <c r="G185" s="9" t="str">
        <f>IF(A185="","",IF('Score input'!E185&gt;'Score input'!C185,"1","2"))</f>
        <v>2</v>
      </c>
      <c r="H185" s="9">
        <f>IF('Score input'!C185="","",'Score input'!C185)</f>
        <v>130</v>
      </c>
      <c r="I185" s="9">
        <f>IF('Score input'!E185="","",'Score input'!E185)</f>
        <v>123</v>
      </c>
      <c r="J185" s="9" t="str">
        <f>IF('Players input'!A185="","",'Players input'!A185)</f>
        <v>Jalen Williams</v>
      </c>
      <c r="K185" s="9" t="str">
        <f>IF('Players input'!B185="","",'Players input'!B185)</f>
        <v>Shai Gilgeous-Alexander</v>
      </c>
      <c r="L185" s="9" t="str">
        <f>IF('Players input'!C185="","",'Players input'!C185)</f>
        <v>Chet Holmgren</v>
      </c>
      <c r="M185" s="9" t="str">
        <f>IF('Players input'!D185="","",'Players input'!D185)</f>
        <v>Luguentz Dort</v>
      </c>
      <c r="N185" s="9" t="str">
        <f>IF('Players input'!E185="","",'Players input'!E185)</f>
        <v>Josh Giddey</v>
      </c>
      <c r="O185" s="9" t="str">
        <f>IF('Players input'!F185="","",'Players input'!F185)</f>
        <v>Stephen Curry</v>
      </c>
      <c r="P185" s="9" t="str">
        <f>IF('Players input'!G185="","",'Players input'!G185)</f>
        <v>Chris Paul</v>
      </c>
      <c r="Q185" s="9" t="str">
        <f>IF('Players input'!H185="","",'Players input'!H185)</f>
        <v>Klay Thompson</v>
      </c>
      <c r="R185" s="9" t="str">
        <f>IF('Players input'!I185="","",'Players input'!I185)</f>
        <v>Andrew Wiggins</v>
      </c>
      <c r="S185" s="9" t="str">
        <f>IF('Players input'!J185="","",'Players input'!J185)</f>
        <v>Kevon Looney</v>
      </c>
      <c r="T185" s="25">
        <f>IFERROR('Players input'!$K185/'Players input'!$L185,"")</f>
        <v>2.6</v>
      </c>
      <c r="U185" s="25" t="str">
        <f>IF('Players input'!$M185="","",'Players input'!$M185)</f>
        <v>9</v>
      </c>
      <c r="V185" s="25" t="str">
        <f>IF('Players input'!$N185="","",'Players input'!$N185)</f>
        <v>18</v>
      </c>
      <c r="W185" s="25">
        <f>IFERROR('Players input'!$K185/'Players input'!$O185,"")</f>
        <v>0.5</v>
      </c>
      <c r="X185" s="25">
        <f>IFERROR('Players input'!$P185/'Players input'!$Q185,"")</f>
        <v>2.0625</v>
      </c>
      <c r="Y185" s="25" t="str">
        <f>IF('Players input'!$R185="","",'Players input'!$R185)</f>
        <v>14</v>
      </c>
      <c r="Z185" s="25" t="str">
        <f>IF('Players input'!$S185="","",'Players input'!$S185)</f>
        <v>17</v>
      </c>
      <c r="AA185" s="25">
        <f>IFERROR('Players input'!$P185/'Players input'!$T185,"")</f>
        <v>0.75</v>
      </c>
    </row>
    <row r="186" spans="1:27" x14ac:dyDescent="0.25">
      <c r="A186" s="4">
        <f>IF('Ref input'!A186="","",'Ref input'!A186)</f>
        <v>45249</v>
      </c>
      <c r="B186" s="1" t="str">
        <f>IFERROR(LEFT('Ref input'!B186, SEARCH(" @",'Ref input'!B186)-1),"")</f>
        <v>Philadelphia</v>
      </c>
      <c r="C186" s="1" t="str">
        <f>IFERROR(TRIM(RIGHT('Ref input'!B186,LEN('Ref input'!B186)-SEARCH("@ ",'Ref input'!B186))),"")</f>
        <v>Brooklyn</v>
      </c>
      <c r="D186" s="1" t="str">
        <f>IFERROR(LEFT('Ref input'!C186, SEARCH(" (",'Ref input'!C186)-1),"")</f>
        <v>Kevin Scott</v>
      </c>
      <c r="E186" s="1" t="str">
        <f>IFERROR(LEFT('Ref input'!D186, SEARCH(" (",'Ref input'!D186)-1),"")</f>
        <v>JT Orr</v>
      </c>
      <c r="F186" s="1" t="str">
        <f>IFERROR(LEFT('Ref input'!E186, SEARCH(" (",'Ref input'!E186)-1),"")</f>
        <v>Danielle Scott</v>
      </c>
      <c r="G186" s="9" t="str">
        <f>IF(A186="","",IF('Score input'!E186&gt;'Score input'!C186,"1","2"))</f>
        <v>2</v>
      </c>
      <c r="H186" s="9">
        <f>IF('Score input'!C186="","",'Score input'!C186)</f>
        <v>121</v>
      </c>
      <c r="I186" s="9">
        <f>IF('Score input'!E186="","",'Score input'!E186)</f>
        <v>99</v>
      </c>
      <c r="J186" s="9" t="str">
        <f>IF('Players input'!A186="","",'Players input'!A186)</f>
        <v>Tyrese Maxey</v>
      </c>
      <c r="K186" s="9" t="str">
        <f>IF('Players input'!B186="","",'Players input'!B186)</f>
        <v>Tobias Harris</v>
      </c>
      <c r="L186" s="9" t="str">
        <f>IF('Players input'!C186="","",'Players input'!C186)</f>
        <v>Joel Embiid</v>
      </c>
      <c r="M186" s="9" t="str">
        <f>IF('Players input'!D186="","",'Players input'!D186)</f>
        <v>De'Anthony Melton</v>
      </c>
      <c r="N186" s="9" t="str">
        <f>IF('Players input'!E186="","",'Players input'!E186)</f>
        <v>Nicolas Batum</v>
      </c>
      <c r="O186" s="9" t="str">
        <f>IF('Players input'!F186="","",'Players input'!F186)</f>
        <v>Mikal Bridges</v>
      </c>
      <c r="P186" s="9" t="str">
        <f>IF('Players input'!G186="","",'Players input'!G186)</f>
        <v>Cameron Johnson</v>
      </c>
      <c r="Q186" s="9" t="str">
        <f>IF('Players input'!H186="","",'Players input'!H186)</f>
        <v>Spencer Dinwiddie</v>
      </c>
      <c r="R186" s="9" t="str">
        <f>IF('Players input'!I186="","",'Players input'!I186)</f>
        <v>Dorian Finney-Smith</v>
      </c>
      <c r="S186" s="9" t="str">
        <f>IF('Players input'!J186="","",'Players input'!J186)</f>
        <v>Nic Claxton</v>
      </c>
      <c r="T186" s="25">
        <f>IFERROR('Players input'!$K186/'Players input'!$L186,"")</f>
        <v>8</v>
      </c>
      <c r="U186" s="25" t="str">
        <f>IF('Players input'!$M186="","",'Players input'!$M186)</f>
        <v>10</v>
      </c>
      <c r="V186" s="25" t="str">
        <f>IF('Players input'!$N186="","",'Players input'!$N186)</f>
        <v>17</v>
      </c>
      <c r="W186" s="25">
        <f>IFERROR('Players input'!$K186/'Players input'!$O186,"")</f>
        <v>0.72727272727272729</v>
      </c>
      <c r="X186" s="25">
        <f>IFERROR('Players input'!$P186/'Players input'!$Q186,"")</f>
        <v>1.6</v>
      </c>
      <c r="Y186" s="25" t="str">
        <f>IF('Players input'!$R186="","",'Players input'!$R186)</f>
        <v>9</v>
      </c>
      <c r="Z186" s="25" t="str">
        <f>IF('Players input'!$S186="","",'Players input'!$S186)</f>
        <v>12</v>
      </c>
      <c r="AA186" s="25">
        <f>IFERROR('Players input'!$P186/'Players input'!$T186,"")</f>
        <v>0.63157894736842102</v>
      </c>
    </row>
    <row r="187" spans="1:27" x14ac:dyDescent="0.25">
      <c r="A187" s="4">
        <f>IF('Ref input'!A187="","",'Ref input'!A187)</f>
        <v>45249</v>
      </c>
      <c r="B187" s="1" t="str">
        <f>IFERROR(LEFT('Ref input'!B187, SEARCH(" @",'Ref input'!B187)-1),"")</f>
        <v>Orlando</v>
      </c>
      <c r="C187" s="1" t="str">
        <f>IFERROR(TRIM(RIGHT('Ref input'!B187,LEN('Ref input'!B187)-SEARCH("@ ",'Ref input'!B187))),"")</f>
        <v>Indiana</v>
      </c>
      <c r="D187" s="1" t="str">
        <f>IFERROR(LEFT('Ref input'!C187, SEARCH(" (",'Ref input'!C187)-1),"")</f>
        <v>Ben Taylor</v>
      </c>
      <c r="E187" s="1" t="str">
        <f>IFERROR(LEFT('Ref input'!D187, SEARCH(" (",'Ref input'!D187)-1),"")</f>
        <v>Aaron Smith</v>
      </c>
      <c r="F187" s="1" t="str">
        <f>IFERROR(LEFT('Ref input'!E187, SEARCH(" (",'Ref input'!E187)-1),"")</f>
        <v>John Conley</v>
      </c>
      <c r="G187" s="9" t="str">
        <f>IF(A187="","",IF('Score input'!E187&gt;'Score input'!C187,"1","2"))</f>
        <v>1</v>
      </c>
      <c r="H187" s="9">
        <f>IF('Score input'!C187="","",'Score input'!C187)</f>
        <v>113</v>
      </c>
      <c r="I187" s="9">
        <f>IF('Score input'!E187="","",'Score input'!E187)</f>
        <v>142</v>
      </c>
      <c r="J187" s="9" t="str">
        <f>IF('Players input'!A187="","",'Players input'!A187)</f>
        <v>Ausar Thompson</v>
      </c>
      <c r="K187" s="9" t="str">
        <f>IF('Players input'!B187="","",'Players input'!B187)</f>
        <v>Jaden Ivey</v>
      </c>
      <c r="L187" s="9" t="str">
        <f>IF('Players input'!C187="","",'Players input'!C187)</f>
        <v>Cade Cunningham</v>
      </c>
      <c r="M187" s="9" t="str">
        <f>IF('Players input'!D187="","",'Players input'!D187)</f>
        <v>Kevin Knox</v>
      </c>
      <c r="N187" s="9" t="str">
        <f>IF('Players input'!E187="","",'Players input'!E187)</f>
        <v>Isaiah Stewart</v>
      </c>
      <c r="O187" s="9" t="str">
        <f>IF('Players input'!F187="","",'Players input'!F187)</f>
        <v>Pascal Siakam</v>
      </c>
      <c r="P187" s="9" t="str">
        <f>IF('Players input'!G187="","",'Players input'!G187)</f>
        <v>OG Anunoby</v>
      </c>
      <c r="Q187" s="9" t="str">
        <f>IF('Players input'!H187="","",'Players input'!H187)</f>
        <v>Dennis Schröder</v>
      </c>
      <c r="R187" s="9" t="str">
        <f>IF('Players input'!I187="","",'Players input'!I187)</f>
        <v>Scottie Barnes</v>
      </c>
      <c r="S187" s="9" t="str">
        <f>IF('Players input'!J187="","",'Players input'!J187)</f>
        <v>Jakob Poeltl</v>
      </c>
      <c r="T187" s="25">
        <f>IFERROR('Players input'!$K187/'Players input'!$L187,"")</f>
        <v>1.4705882352941178</v>
      </c>
      <c r="U187" s="25" t="str">
        <f>IF('Players input'!$M187="","",'Players input'!$M187)</f>
        <v>7</v>
      </c>
      <c r="V187" s="25" t="str">
        <f>IF('Players input'!$N187="","",'Players input'!$N187)</f>
        <v>26</v>
      </c>
      <c r="W187" s="25">
        <f>IFERROR('Players input'!$K187/'Players input'!$O187,"")</f>
        <v>0.64102564102564108</v>
      </c>
      <c r="X187" s="25">
        <f>IFERROR('Players input'!$P187/'Players input'!$Q187,"")</f>
        <v>6.2857142857142856</v>
      </c>
      <c r="Y187" s="25" t="str">
        <f>IF('Players input'!$R187="","",'Players input'!$R187)</f>
        <v>12</v>
      </c>
      <c r="Z187" s="25" t="str">
        <f>IF('Players input'!$S187="","",'Players input'!$S187)</f>
        <v>18</v>
      </c>
      <c r="AA187" s="25">
        <f>IFERROR('Players input'!$P187/'Players input'!$T187,"")</f>
        <v>0.8</v>
      </c>
    </row>
    <row r="188" spans="1:27" x14ac:dyDescent="0.25">
      <c r="A188" s="4">
        <f>IF('Ref input'!A188="","",'Ref input'!A188)</f>
        <v>45249</v>
      </c>
      <c r="B188" s="1" t="str">
        <f>IFERROR(LEFT('Ref input'!B188, SEARCH(" @",'Ref input'!B188)-1),"")</f>
        <v>Denver</v>
      </c>
      <c r="C188" s="1" t="str">
        <f>IFERROR(TRIM(RIGHT('Ref input'!B188,LEN('Ref input'!B188)-SEARCH("@ ",'Ref input'!B188))),"")</f>
        <v>Cleveland</v>
      </c>
      <c r="D188" s="1" t="str">
        <f>IFERROR(LEFT('Ref input'!C188, SEARCH(" (",'Ref input'!C188)-1),"")</f>
        <v>Tony Brothers</v>
      </c>
      <c r="E188" s="1" t="str">
        <f>IFERROR(LEFT('Ref input'!D188, SEARCH(" (",'Ref input'!D188)-1),"")</f>
        <v>Lauren Holtkamp</v>
      </c>
      <c r="F188" s="1" t="str">
        <f>IFERROR(LEFT('Ref input'!E188, SEARCH(" (",'Ref input'!E188)-1),"")</f>
        <v>Brett Nansel</v>
      </c>
      <c r="G188" s="9" t="str">
        <f>IF(A188="","",IF('Score input'!E188&gt;'Score input'!C188,"1","2"))</f>
        <v>2</v>
      </c>
      <c r="H188" s="9">
        <f>IF('Score input'!C188="","",'Score input'!C188)</f>
        <v>128</v>
      </c>
      <c r="I188" s="9">
        <f>IF('Score input'!E188="","",'Score input'!E188)</f>
        <v>116</v>
      </c>
      <c r="J188" s="9" t="str">
        <f>IF('Players input'!A188="","",'Players input'!A188)</f>
        <v>Paolo Banchero</v>
      </c>
      <c r="K188" s="9" t="str">
        <f>IF('Players input'!B188="","",'Players input'!B188)</f>
        <v>Anthony Black</v>
      </c>
      <c r="L188" s="9" t="str">
        <f>IF('Players input'!C188="","",'Players input'!C188)</f>
        <v>Goga Bitadze</v>
      </c>
      <c r="M188" s="9" t="str">
        <f>IF('Players input'!D188="","",'Players input'!D188)</f>
        <v>Franz Wagner</v>
      </c>
      <c r="N188" s="9" t="str">
        <f>IF('Players input'!E188="","",'Players input'!E188)</f>
        <v>Jalen Suggs</v>
      </c>
      <c r="O188" s="9" t="str">
        <f>IF('Players input'!F188="","",'Players input'!F188)</f>
        <v>Tyrese Haliburton</v>
      </c>
      <c r="P188" s="9" t="str">
        <f>IF('Players input'!G188="","",'Players input'!G188)</f>
        <v>Bennedict Mathurin</v>
      </c>
      <c r="Q188" s="9" t="str">
        <f>IF('Players input'!H188="","",'Players input'!H188)</f>
        <v>Myles Turner</v>
      </c>
      <c r="R188" s="9" t="str">
        <f>IF('Players input'!I188="","",'Players input'!I188)</f>
        <v>Bruce Brown</v>
      </c>
      <c r="S188" s="9" t="str">
        <f>IF('Players input'!J188="","",'Players input'!J188)</f>
        <v>Obi Toppin</v>
      </c>
      <c r="T188" s="25">
        <f>IFERROR('Players input'!$K188/'Players input'!$L188,"")</f>
        <v>1.4</v>
      </c>
      <c r="U188" s="25" t="str">
        <f>IF('Players input'!$M188="","",'Players input'!$M188)</f>
        <v>8</v>
      </c>
      <c r="V188" s="25" t="str">
        <f>IF('Players input'!$N188="","",'Players input'!$N188)</f>
        <v>35</v>
      </c>
      <c r="W188" s="25">
        <f>IFERROR('Players input'!$K188/'Players input'!$O188,"")</f>
        <v>0.48837209302325579</v>
      </c>
      <c r="X188" s="25">
        <f>IFERROR('Players input'!$P188/'Players input'!$Q188,"")</f>
        <v>1.5</v>
      </c>
      <c r="Y188" s="25" t="str">
        <f>IF('Players input'!$R188="","",'Players input'!$R188)</f>
        <v>11</v>
      </c>
      <c r="Z188" s="25" t="str">
        <f>IF('Players input'!$S188="","",'Players input'!$S188)</f>
        <v>24</v>
      </c>
      <c r="AA188" s="25">
        <f>IFERROR('Players input'!$P188/'Players input'!$T188,"")</f>
        <v>0.5714285714285714</v>
      </c>
    </row>
    <row r="189" spans="1:27" x14ac:dyDescent="0.25">
      <c r="A189" s="4">
        <f>IF('Ref input'!A189="","",'Ref input'!A189)</f>
        <v>45249</v>
      </c>
      <c r="B189" s="1" t="str">
        <f>IFERROR(LEFT('Ref input'!B189, SEARCH(" @",'Ref input'!B189)-1),"")</f>
        <v>Detroit</v>
      </c>
      <c r="C189" s="1" t="str">
        <f>IFERROR(TRIM(RIGHT('Ref input'!B189,LEN('Ref input'!B189)-SEARCH("@ ",'Ref input'!B189))),"")</f>
        <v>Toronto</v>
      </c>
      <c r="D189" s="1" t="str">
        <f>IFERROR(LEFT('Ref input'!C189, SEARCH(" (",'Ref input'!C189)-1),"")</f>
        <v>Jacyn Goble</v>
      </c>
      <c r="E189" s="1" t="str">
        <f>IFERROR(LEFT('Ref input'!D189, SEARCH(" (",'Ref input'!D189)-1),"")</f>
        <v>Eric Dalen</v>
      </c>
      <c r="F189" s="1" t="str">
        <f>IFERROR(LEFT('Ref input'!E189, SEARCH(" (",'Ref input'!E189)-1),"")</f>
        <v>Matt Boland</v>
      </c>
      <c r="G189" s="9" t="str">
        <f>IF(A189="","",IF('Score input'!E189&gt;'Score input'!C189,"1","2"))</f>
        <v>1</v>
      </c>
      <c r="H189" s="9">
        <f>IF('Score input'!C189="","",'Score input'!C189)</f>
        <v>109</v>
      </c>
      <c r="I189" s="9">
        <f>IF('Score input'!E189="","",'Score input'!E189)</f>
        <v>121</v>
      </c>
      <c r="J189" s="9" t="str">
        <f>IF('Players input'!A189="","",'Players input'!A189)</f>
        <v>Aaron Gordon</v>
      </c>
      <c r="K189" s="9" t="str">
        <f>IF('Players input'!B189="","",'Players input'!B189)</f>
        <v>Kentavious Caldwell-Pope</v>
      </c>
      <c r="L189" s="9" t="str">
        <f>IF('Players input'!C189="","",'Players input'!C189)</f>
        <v>Nikola Jokić</v>
      </c>
      <c r="M189" s="9" t="str">
        <f>IF('Players input'!D189="","",'Players input'!D189)</f>
        <v>Michael Porter Jr.</v>
      </c>
      <c r="N189" s="9" t="str">
        <f>IF('Players input'!E189="","",'Players input'!E189)</f>
        <v>Reggie Jackson</v>
      </c>
      <c r="O189" s="9" t="str">
        <f>IF('Players input'!F189="","",'Players input'!F189)</f>
        <v>Darius Garland</v>
      </c>
      <c r="P189" s="9" t="str">
        <f>IF('Players input'!G189="","",'Players input'!G189)</f>
        <v>Max Strus</v>
      </c>
      <c r="Q189" s="9" t="str">
        <f>IF('Players input'!H189="","",'Players input'!H189)</f>
        <v>Evan Mobley</v>
      </c>
      <c r="R189" s="9" t="str">
        <f>IF('Players input'!I189="","",'Players input'!I189)</f>
        <v>Jarrett Allen</v>
      </c>
      <c r="S189" s="9" t="str">
        <f>IF('Players input'!J189="","",'Players input'!J189)</f>
        <v>Dean Wade</v>
      </c>
      <c r="T189" s="25">
        <f>IFERROR('Players input'!$K189/'Players input'!$L189,"")</f>
        <v>2.0909090909090908</v>
      </c>
      <c r="U189" s="25" t="str">
        <f>IF('Players input'!$M189="","",'Players input'!$M189)</f>
        <v>9</v>
      </c>
      <c r="V189" s="25" t="str">
        <f>IF('Players input'!$N189="","",'Players input'!$N189)</f>
        <v>17</v>
      </c>
      <c r="W189" s="25">
        <f>IFERROR('Players input'!$K189/'Players input'!$O189,"")</f>
        <v>0.58974358974358976</v>
      </c>
      <c r="X189" s="25">
        <f>IFERROR('Players input'!$P189/'Players input'!$Q189,"")</f>
        <v>2.3076923076923075</v>
      </c>
      <c r="Y189" s="25" t="str">
        <f>IF('Players input'!$R189="","",'Players input'!$R189)</f>
        <v>11</v>
      </c>
      <c r="Z189" s="25" t="str">
        <f>IF('Players input'!$S189="","",'Players input'!$S189)</f>
        <v>20</v>
      </c>
      <c r="AA189" s="25">
        <f>IFERROR('Players input'!$P189/'Players input'!$T189,"")</f>
        <v>0.66666666666666663</v>
      </c>
    </row>
    <row r="190" spans="1:27" x14ac:dyDescent="0.25">
      <c r="A190" s="4">
        <f>IF('Ref input'!A190="","",'Ref input'!A190)</f>
        <v>45249</v>
      </c>
      <c r="B190" s="1" t="str">
        <f>IFERROR(LEFT('Ref input'!B190, SEARCH(" @",'Ref input'!B190)-1),"")</f>
        <v>Sacramento</v>
      </c>
      <c r="C190" s="1" t="str">
        <f>IFERROR(TRIM(RIGHT('Ref input'!B190,LEN('Ref input'!B190)-SEARCH("@ ",'Ref input'!B190))),"")</f>
        <v>Dallas</v>
      </c>
      <c r="D190" s="1" t="str">
        <f>IFERROR(LEFT('Ref input'!C190, SEARCH(" (",'Ref input'!C190)-1),"")</f>
        <v>Ed Malloy</v>
      </c>
      <c r="E190" s="1" t="str">
        <f>IFERROR(LEFT('Ref input'!D190, SEARCH(" (",'Ref input'!D190)-1),"")</f>
        <v>JB DeRosa</v>
      </c>
      <c r="F190" s="1" t="str">
        <f>IFERROR(LEFT('Ref input'!E190, SEARCH(" (",'Ref input'!E190)-1),"")</f>
        <v>CJ Washington</v>
      </c>
      <c r="G190" s="9" t="str">
        <f>IF(A190="","",IF('Score input'!E190&gt;'Score input'!C190,"1","2"))</f>
        <v>2</v>
      </c>
      <c r="H190" s="9">
        <f>IF('Score input'!C190="","",'Score input'!C190)</f>
        <v>129</v>
      </c>
      <c r="I190" s="9">
        <f>IF('Score input'!E190="","",'Score input'!E190)</f>
        <v>113</v>
      </c>
      <c r="J190" s="9" t="str">
        <f>IF('Players input'!A190="","",'Players input'!A190)</f>
        <v>Domantas Sabonis</v>
      </c>
      <c r="K190" s="9" t="str">
        <f>IF('Players input'!B190="","",'Players input'!B190)</f>
        <v>Harrison Barnes</v>
      </c>
      <c r="L190" s="9" t="str">
        <f>IF('Players input'!C190="","",'Players input'!C190)</f>
        <v>Keegan Murray</v>
      </c>
      <c r="M190" s="9" t="str">
        <f>IF('Players input'!D190="","",'Players input'!D190)</f>
        <v>Chris Duarte</v>
      </c>
      <c r="N190" s="9" t="str">
        <f>IF('Players input'!E190="","",'Players input'!E190)</f>
        <v>De'Aaron Fox</v>
      </c>
      <c r="O190" s="9" t="str">
        <f>IF('Players input'!F190="","",'Players input'!F190)</f>
        <v>Kyrie Irving</v>
      </c>
      <c r="P190" s="9" t="str">
        <f>IF('Players input'!G190="","",'Players input'!G190)</f>
        <v>Luka Dončić</v>
      </c>
      <c r="Q190" s="9" t="str">
        <f>IF('Players input'!H190="","",'Players input'!H190)</f>
        <v>Dereck Lively II</v>
      </c>
      <c r="R190" s="9" t="str">
        <f>IF('Players input'!I190="","",'Players input'!I190)</f>
        <v>Grant Williams</v>
      </c>
      <c r="S190" s="9" t="str">
        <f>IF('Players input'!J190="","",'Players input'!J190)</f>
        <v>Derrick Jones Jr.</v>
      </c>
      <c r="T190" s="25">
        <f>IFERROR('Players input'!$K190/'Players input'!$L190,"")</f>
        <v>2.8333333333333335</v>
      </c>
      <c r="U190" s="25" t="str">
        <f>IF('Players input'!$M190="","",'Players input'!$M190)</f>
        <v>14</v>
      </c>
      <c r="V190" s="25" t="str">
        <f>IF('Players input'!$N190="","",'Players input'!$N190)</f>
        <v>16</v>
      </c>
      <c r="W190" s="25">
        <f>IFERROR('Players input'!$K190/'Players input'!$O190,"")</f>
        <v>0.70833333333333337</v>
      </c>
      <c r="X190" s="25">
        <f>IFERROR('Players input'!$P190/'Players input'!$Q190,"")</f>
        <v>2.2999999999999998</v>
      </c>
      <c r="Y190" s="25" t="str">
        <f>IF('Players input'!$R190="","",'Players input'!$R190)</f>
        <v>11</v>
      </c>
      <c r="Z190" s="25" t="str">
        <f>IF('Players input'!$S190="","",'Players input'!$S190)</f>
        <v>19</v>
      </c>
      <c r="AA190" s="25">
        <f>IFERROR('Players input'!$P190/'Players input'!$T190,"")</f>
        <v>0.56097560975609762</v>
      </c>
    </row>
    <row r="191" spans="1:27" x14ac:dyDescent="0.25">
      <c r="A191" s="4">
        <f>IF('Ref input'!A191="","",'Ref input'!A191)</f>
        <v>45249</v>
      </c>
      <c r="B191" s="1" t="str">
        <f>IFERROR(LEFT('Ref input'!B191, SEARCH(" @",'Ref input'!B191)-1),"")</f>
        <v>Boston</v>
      </c>
      <c r="C191" s="1" t="str">
        <f>IFERROR(TRIM(RIGHT('Ref input'!B191,LEN('Ref input'!B191)-SEARCH("@ ",'Ref input'!B191))),"")</f>
        <v>Memphis</v>
      </c>
      <c r="D191" s="1" t="str">
        <f>IFERROR(LEFT('Ref input'!C191, SEARCH(" (",'Ref input'!C191)-1),"")</f>
        <v>James Williams</v>
      </c>
      <c r="E191" s="1" t="str">
        <f>IFERROR(LEFT('Ref input'!D191, SEARCH(" (",'Ref input'!D191)-1),"")</f>
        <v>Sean Corbin</v>
      </c>
      <c r="F191" s="1" t="str">
        <f>IFERROR(LEFT('Ref input'!E191, SEARCH(" (",'Ref input'!E191)-1),"")</f>
        <v>Mousa Dagher</v>
      </c>
      <c r="G191" s="9" t="str">
        <f>IF(A191="","",IF('Score input'!E191&gt;'Score input'!C191,"1","2"))</f>
        <v>2</v>
      </c>
      <c r="H191" s="9">
        <f>IF('Score input'!C191="","",'Score input'!C191)</f>
        <v>102</v>
      </c>
      <c r="I191" s="9">
        <f>IF('Score input'!E191="","",'Score input'!E191)</f>
        <v>100</v>
      </c>
      <c r="J191" s="9" t="str">
        <f>IF('Players input'!A191="","",'Players input'!A191)</f>
        <v>Jrue Holiday</v>
      </c>
      <c r="K191" s="9" t="str">
        <f>IF('Players input'!B191="","",'Players input'!B191)</f>
        <v>Jayson Tatum</v>
      </c>
      <c r="L191" s="9" t="str">
        <f>IF('Players input'!C191="","",'Players input'!C191)</f>
        <v>Derrick White</v>
      </c>
      <c r="M191" s="9" t="str">
        <f>IF('Players input'!D191="","",'Players input'!D191)</f>
        <v>Jaylen Brown</v>
      </c>
      <c r="N191" s="9" t="str">
        <f>IF('Players input'!E191="","",'Players input'!E191)</f>
        <v>Kristaps Porziņģis</v>
      </c>
      <c r="O191" s="9" t="str">
        <f>IF('Players input'!F191="","",'Players input'!F191)</f>
        <v>Santi Aldama</v>
      </c>
      <c r="P191" s="9" t="str">
        <f>IF('Players input'!G191="","",'Players input'!G191)</f>
        <v>Desmond Bane</v>
      </c>
      <c r="Q191" s="9" t="str">
        <f>IF('Players input'!H191="","",'Players input'!H191)</f>
        <v>Jaren Jackson Jr.</v>
      </c>
      <c r="R191" s="9" t="str">
        <f>IF('Players input'!I191="","",'Players input'!I191)</f>
        <v>John Konchar</v>
      </c>
      <c r="S191" s="9" t="str">
        <f>IF('Players input'!J191="","",'Players input'!J191)</f>
        <v>Bismack Biyombo</v>
      </c>
      <c r="T191" s="25">
        <f>IFERROR('Players input'!$K191/'Players input'!$L191,"")</f>
        <v>1.1764705882352942</v>
      </c>
      <c r="U191" s="25" t="str">
        <f>IF('Players input'!$M191="","",'Players input'!$M191)</f>
        <v>9</v>
      </c>
      <c r="V191" s="25" t="str">
        <f>IF('Players input'!$N191="","",'Players input'!$N191)</f>
        <v>20</v>
      </c>
      <c r="W191" s="25">
        <f>IFERROR('Players input'!$K191/'Players input'!$O191,"")</f>
        <v>0.5714285714285714</v>
      </c>
      <c r="X191" s="25">
        <f>IFERROR('Players input'!$P191/'Players input'!$Q191,"")</f>
        <v>3.1111111111111112</v>
      </c>
      <c r="Y191" s="25" t="str">
        <f>IF('Players input'!$R191="","",'Players input'!$R191)</f>
        <v>14</v>
      </c>
      <c r="Z191" s="25" t="str">
        <f>IF('Players input'!$S191="","",'Players input'!$S191)</f>
        <v>9</v>
      </c>
      <c r="AA191" s="25">
        <f>IFERROR('Players input'!$P191/'Players input'!$T191,"")</f>
        <v>0.7567567567567568</v>
      </c>
    </row>
    <row r="192" spans="1:27" x14ac:dyDescent="0.25">
      <c r="A192" s="4">
        <f>IF('Ref input'!A192="","",'Ref input'!A192)</f>
        <v>45249</v>
      </c>
      <c r="B192" s="1" t="str">
        <f>IFERROR(LEFT('Ref input'!B192, SEARCH(" @",'Ref input'!B192)-1),"")</f>
        <v>Phoenix</v>
      </c>
      <c r="C192" s="1" t="str">
        <f>IFERROR(TRIM(RIGHT('Ref input'!B192,LEN('Ref input'!B192)-SEARCH("@ ",'Ref input'!B192))),"")</f>
        <v>Utah</v>
      </c>
      <c r="D192" s="1" t="str">
        <f>IFERROR(LEFT('Ref input'!C192, SEARCH(" (",'Ref input'!C192)-1),"")</f>
        <v>Zach Zarba</v>
      </c>
      <c r="E192" s="1" t="str">
        <f>IFERROR(LEFT('Ref input'!D192, SEARCH(" (",'Ref input'!D192)-1),"")</f>
        <v>Ashley Moyer-Gleich</v>
      </c>
      <c r="F192" s="1" t="str">
        <f>IFERROR(LEFT('Ref input'!E192, SEARCH(" (",'Ref input'!E192)-1),"")</f>
        <v>Jonathan Sterling</v>
      </c>
      <c r="G192" s="9" t="str">
        <f>IF(A192="","",IF('Score input'!E192&gt;'Score input'!C192,"1","2"))</f>
        <v>2</v>
      </c>
      <c r="H192" s="9">
        <f>IF('Score input'!C192="","",'Score input'!C192)</f>
        <v>140</v>
      </c>
      <c r="I192" s="9">
        <f>IF('Score input'!E192="","",'Score input'!E192)</f>
        <v>137</v>
      </c>
      <c r="J192" s="9" t="str">
        <f>IF('Players input'!A192="","",'Players input'!A192)</f>
        <v>Kevin Durant</v>
      </c>
      <c r="K192" s="9" t="str">
        <f>IF('Players input'!B192="","",'Players input'!B192)</f>
        <v>Grayson Allen</v>
      </c>
      <c r="L192" s="9" t="str">
        <f>IF('Players input'!C192="","",'Players input'!C192)</f>
        <v>Eric Gordon</v>
      </c>
      <c r="M192" s="9" t="str">
        <f>IF('Players input'!D192="","",'Players input'!D192)</f>
        <v>Devin Booker</v>
      </c>
      <c r="N192" s="9" t="str">
        <f>IF('Players input'!E192="","",'Players input'!E192)</f>
        <v>Jusuf Nurkić</v>
      </c>
      <c r="O192" s="9" t="str">
        <f>IF('Players input'!F192="","",'Players input'!F192)</f>
        <v>Lauri Markkanen</v>
      </c>
      <c r="P192" s="9" t="str">
        <f>IF('Players input'!G192="","",'Players input'!G192)</f>
        <v>John Collins</v>
      </c>
      <c r="Q192" s="9" t="str">
        <f>IF('Players input'!H192="","",'Players input'!H192)</f>
        <v>Jordan Clarkson</v>
      </c>
      <c r="R192" s="9" t="str">
        <f>IF('Players input'!I192="","",'Players input'!I192)</f>
        <v>Ochai Agbaji</v>
      </c>
      <c r="S192" s="9" t="str">
        <f>IF('Players input'!J192="","",'Players input'!J192)</f>
        <v>Keyonte George</v>
      </c>
      <c r="T192" s="25">
        <f>IFERROR('Players input'!$K192/'Players input'!$L192,"")</f>
        <v>2.1176470588235294</v>
      </c>
      <c r="U192" s="25" t="str">
        <f>IF('Players input'!$M192="","",'Players input'!$M192)</f>
        <v>11</v>
      </c>
      <c r="V192" s="25" t="str">
        <f>IF('Players input'!$N192="","",'Players input'!$N192)</f>
        <v>22</v>
      </c>
      <c r="W192" s="25">
        <f>IFERROR('Players input'!$K192/'Players input'!$O192,"")</f>
        <v>0.72</v>
      </c>
      <c r="X192" s="25">
        <f>IFERROR('Players input'!$P192/'Players input'!$Q192,"")</f>
        <v>1.5</v>
      </c>
      <c r="Y192" s="25">
        <f>IF('Players input'!$R192="","",'Players input'!$R192)</f>
        <v>27</v>
      </c>
      <c r="Z192" s="25">
        <f>IF('Players input'!$S192="","",'Players input'!$S192)</f>
        <v>26</v>
      </c>
      <c r="AA192" s="25">
        <f>IFERROR('Players input'!$P192/'Players input'!$T192,"")</f>
        <v>0.5625</v>
      </c>
    </row>
    <row r="193" spans="1:27" x14ac:dyDescent="0.25">
      <c r="A193" s="4">
        <f>IF('Ref input'!A193="","",'Ref input'!A193)</f>
        <v>45249</v>
      </c>
      <c r="B193" s="1" t="str">
        <f>IFERROR(LEFT('Ref input'!B193, SEARCH(" @",'Ref input'!B193)-1),"")</f>
        <v>Oklahoma City</v>
      </c>
      <c r="C193" s="1" t="str">
        <f>IFERROR(TRIM(RIGHT('Ref input'!B193,LEN('Ref input'!B193)-SEARCH("@ ",'Ref input'!B193))),"")</f>
        <v>Portland</v>
      </c>
      <c r="D193" s="1" t="str">
        <f>IFERROR(LEFT('Ref input'!C193, SEARCH(" (",'Ref input'!C193)-1),"")</f>
        <v>Courtney Kirkland</v>
      </c>
      <c r="E193" s="1" t="str">
        <f>IFERROR(LEFT('Ref input'!D193, SEARCH(" (",'Ref input'!D193)-1),"")</f>
        <v>Marat Kogut</v>
      </c>
      <c r="F193" s="1" t="str">
        <f>IFERROR(LEFT('Ref input'!E193, SEARCH(" (",'Ref input'!E193)-1),"")</f>
        <v>Evan Scott</v>
      </c>
      <c r="G193" s="9" t="str">
        <f>IF(A193="","",IF('Score input'!E193&gt;'Score input'!C193,"1","2"))</f>
        <v>2</v>
      </c>
      <c r="H193" s="9">
        <f>IF('Score input'!C193="","",'Score input'!C193)</f>
        <v>134</v>
      </c>
      <c r="I193" s="9">
        <f>IF('Score input'!E193="","",'Score input'!E193)</f>
        <v>91</v>
      </c>
      <c r="J193" s="9" t="str">
        <f>IF('Players input'!A193="","",'Players input'!A193)</f>
        <v>Josh Giddey</v>
      </c>
      <c r="K193" s="9" t="str">
        <f>IF('Players input'!B193="","",'Players input'!B193)</f>
        <v>Luguentz Dort</v>
      </c>
      <c r="L193" s="9" t="str">
        <f>IF('Players input'!C193="","",'Players input'!C193)</f>
        <v>Shai Gilgeous-Alexander</v>
      </c>
      <c r="M193" s="9" t="str">
        <f>IF('Players input'!D193="","",'Players input'!D193)</f>
        <v>Cason Wallace</v>
      </c>
      <c r="N193" s="9" t="str">
        <f>IF('Players input'!E193="","",'Players input'!E193)</f>
        <v>Chet Holmgren</v>
      </c>
      <c r="O193" s="9" t="str">
        <f>IF('Players input'!F193="","",'Players input'!F193)</f>
        <v>Jerami Grant</v>
      </c>
      <c r="P193" s="9" t="str">
        <f>IF('Players input'!G193="","",'Players input'!G193)</f>
        <v>Skylar Mays</v>
      </c>
      <c r="Q193" s="9" t="str">
        <f>IF('Players input'!H193="","",'Players input'!H193)</f>
        <v>Deandre Ayton</v>
      </c>
      <c r="R193" s="9" t="str">
        <f>IF('Players input'!I193="","",'Players input'!I193)</f>
        <v>Shaedon Sharpe</v>
      </c>
      <c r="S193" s="9" t="str">
        <f>IF('Players input'!J193="","",'Players input'!J193)</f>
        <v>Toumani Camara</v>
      </c>
      <c r="T193" s="25">
        <f>IFERROR('Players input'!$K193/'Players input'!$L193,"")</f>
        <v>1.6470588235294117</v>
      </c>
      <c r="U193" s="25" t="str">
        <f>IF('Players input'!$M193="","",'Players input'!$M193)</f>
        <v>10</v>
      </c>
      <c r="V193" s="25" t="str">
        <f>IF('Players input'!$N193="","",'Players input'!$N193)</f>
        <v>14</v>
      </c>
      <c r="W193" s="25">
        <f>IFERROR('Players input'!$K193/'Players input'!$O193,"")</f>
        <v>0.5714285714285714</v>
      </c>
      <c r="X193" s="25">
        <f>IFERROR('Players input'!$P193/'Players input'!$Q193,"")</f>
        <v>1.2352941176470589</v>
      </c>
      <c r="Y193" s="25" t="str">
        <f>IF('Players input'!$R193="","",'Players input'!$R193)</f>
        <v>13</v>
      </c>
      <c r="Z193" s="25" t="str">
        <f>IF('Players input'!$S193="","",'Players input'!$S193)</f>
        <v>14</v>
      </c>
      <c r="AA193" s="25">
        <f>IFERROR('Players input'!$P193/'Players input'!$T193,"")</f>
        <v>0.61764705882352944</v>
      </c>
    </row>
    <row r="194" spans="1:27" x14ac:dyDescent="0.25">
      <c r="A194" s="4">
        <f>IF('Ref input'!A194="","",'Ref input'!A194)</f>
        <v>45249</v>
      </c>
      <c r="B194" s="1" t="str">
        <f>IFERROR(LEFT('Ref input'!B194, SEARCH(" @",'Ref input'!B194)-1),"")</f>
        <v>Houston</v>
      </c>
      <c r="C194" s="1" t="str">
        <f>IFERROR(TRIM(RIGHT('Ref input'!B194,LEN('Ref input'!B194)-SEARCH("@ ",'Ref input'!B194))),"")</f>
        <v>L.A. Lakers</v>
      </c>
      <c r="D194" s="1" t="str">
        <f>IFERROR(LEFT('Ref input'!C194, SEARCH(" (",'Ref input'!C194)-1),"")</f>
        <v>Sean Wright</v>
      </c>
      <c r="E194" s="1" t="str">
        <f>IFERROR(LEFT('Ref input'!D194, SEARCH(" (",'Ref input'!D194)-1),"")</f>
        <v>Michael Smith</v>
      </c>
      <c r="F194" s="1" t="str">
        <f>IFERROR(LEFT('Ref input'!E194, SEARCH(" (",'Ref input'!E194)-1),"")</f>
        <v>Brandon Adair</v>
      </c>
      <c r="G194" s="9" t="str">
        <f>IF(A194="","",IF('Score input'!E194&gt;'Score input'!C194,"1","2"))</f>
        <v>1</v>
      </c>
      <c r="H194" s="9">
        <f>IF('Score input'!C194="","",'Score input'!C194)</f>
        <v>104</v>
      </c>
      <c r="I194" s="9">
        <f>IF('Score input'!E194="","",'Score input'!E194)</f>
        <v>105</v>
      </c>
      <c r="J194" s="9" t="str">
        <f>IF('Players input'!A194="","",'Players input'!A194)</f>
        <v>Dillon Brooks</v>
      </c>
      <c r="K194" s="9" t="str">
        <f>IF('Players input'!B194="","",'Players input'!B194)</f>
        <v>Fred VanVleet</v>
      </c>
      <c r="L194" s="9" t="str">
        <f>IF('Players input'!C194="","",'Players input'!C194)</f>
        <v>Jabari Smith Jr.</v>
      </c>
      <c r="M194" s="9" t="str">
        <f>IF('Players input'!D194="","",'Players input'!D194)</f>
        <v>Jalen Green</v>
      </c>
      <c r="N194" s="9" t="str">
        <f>IF('Players input'!E194="","",'Players input'!E194)</f>
        <v>Alperen Şengün</v>
      </c>
      <c r="O194" s="9" t="str">
        <f>IF('Players input'!F194="","",'Players input'!F194)</f>
        <v>LeBron James</v>
      </c>
      <c r="P194" s="9" t="str">
        <f>IF('Players input'!G194="","",'Players input'!G194)</f>
        <v>Cam Reddish</v>
      </c>
      <c r="Q194" s="9" t="str">
        <f>IF('Players input'!H194="","",'Players input'!H194)</f>
        <v>Anthony Davis</v>
      </c>
      <c r="R194" s="9" t="str">
        <f>IF('Players input'!I194="","",'Players input'!I194)</f>
        <v>D'Angelo Russell</v>
      </c>
      <c r="S194" s="9" t="str">
        <f>IF('Players input'!J194="","",'Players input'!J194)</f>
        <v>Taurean Prince</v>
      </c>
      <c r="T194" s="25">
        <f>IFERROR('Players input'!$K194/'Players input'!$L194,"")</f>
        <v>1.9444444444444444</v>
      </c>
      <c r="U194" s="25" t="str">
        <f>IF('Players input'!$M194="","",'Players input'!$M194)</f>
        <v>6</v>
      </c>
      <c r="V194" s="25" t="str">
        <f>IF('Players input'!$N194="","",'Players input'!$N194)</f>
        <v>8</v>
      </c>
      <c r="W194" s="25">
        <f>IFERROR('Players input'!$K194/'Players input'!$O194,"")</f>
        <v>0.85365853658536583</v>
      </c>
      <c r="X194" s="25">
        <f>IFERROR('Players input'!$P194/'Players input'!$Q194,"")</f>
        <v>1.5294117647058822</v>
      </c>
      <c r="Y194" s="25" t="str">
        <f>IF('Players input'!$R194="","",'Players input'!$R194)</f>
        <v>10</v>
      </c>
      <c r="Z194" s="25" t="str">
        <f>IF('Players input'!$S194="","",'Players input'!$S194)</f>
        <v>21</v>
      </c>
      <c r="AA194" s="25">
        <f>IFERROR('Players input'!$P194/'Players input'!$T194,"")</f>
        <v>0.66666666666666663</v>
      </c>
    </row>
    <row r="195" spans="1:27" x14ac:dyDescent="0.25">
      <c r="A195" s="4">
        <f>IF('Ref input'!A195="","",'Ref input'!A195)</f>
        <v>45250</v>
      </c>
      <c r="B195" s="1" t="str">
        <f>IFERROR(LEFT('Ref input'!B195, SEARCH(" @",'Ref input'!B195)-1),"")</f>
        <v>Boston</v>
      </c>
      <c r="C195" s="1" t="str">
        <f>IFERROR(TRIM(RIGHT('Ref input'!B195,LEN('Ref input'!B195)-SEARCH("@ ",'Ref input'!B195))),"")</f>
        <v>Charlotte</v>
      </c>
      <c r="D195" s="1" t="str">
        <f>IFERROR(LEFT('Ref input'!C195, SEARCH(" (",'Ref input'!C195)-1),"")</f>
        <v>Rodney Mott</v>
      </c>
      <c r="E195" s="1" t="str">
        <f>IFERROR(LEFT('Ref input'!D195, SEARCH(" (",'Ref input'!D195)-1),"")</f>
        <v>Mitchell Ervin</v>
      </c>
      <c r="F195" s="1" t="str">
        <f>IFERROR(LEFT('Ref input'!E195, SEARCH(" (",'Ref input'!E195)-1),"")</f>
        <v>Robert Hussey</v>
      </c>
      <c r="G195" s="9" t="str">
        <f>IF(A195="","",IF('Score input'!E195&gt;'Score input'!C195,"1","2"))</f>
        <v>1</v>
      </c>
      <c r="H195" s="9">
        <f>IF('Score input'!C195="","",'Score input'!C195)</f>
        <v>118</v>
      </c>
      <c r="I195" s="9">
        <f>IF('Score input'!E195="","",'Score input'!E195)</f>
        <v>121</v>
      </c>
      <c r="J195" s="9" t="str">
        <f>IF('Players input'!A195="","",'Players input'!A195)</f>
        <v>Jayson Tatum</v>
      </c>
      <c r="K195" s="9" t="str">
        <f>IF('Players input'!B195="","",'Players input'!B195)</f>
        <v>Sam Hauser</v>
      </c>
      <c r="L195" s="9" t="str">
        <f>IF('Players input'!C195="","",'Players input'!C195)</f>
        <v>Jrue Holiday</v>
      </c>
      <c r="M195" s="9" t="str">
        <f>IF('Players input'!D195="","",'Players input'!D195)</f>
        <v>Kristaps Porziņģis</v>
      </c>
      <c r="N195" s="9" t="str">
        <f>IF('Players input'!E195="","",'Players input'!E195)</f>
        <v>Jaylen Brown</v>
      </c>
      <c r="O195" s="9" t="str">
        <f>IF('Players input'!F195="","",'Players input'!F195)</f>
        <v>Miles Bridges</v>
      </c>
      <c r="P195" s="9" t="str">
        <f>IF('Players input'!G195="","",'Players input'!G195)</f>
        <v>LaMelo Ball</v>
      </c>
      <c r="Q195" s="9" t="str">
        <f>IF('Players input'!H195="","",'Players input'!H195)</f>
        <v>Brandon Miller</v>
      </c>
      <c r="R195" s="9" t="str">
        <f>IF('Players input'!I195="","",'Players input'!I195)</f>
        <v>Gordon Hayward</v>
      </c>
      <c r="S195" s="9" t="str">
        <f>IF('Players input'!J195="","",'Players input'!J195)</f>
        <v>Mark Williams</v>
      </c>
      <c r="T195" s="25">
        <f>IFERROR('Players input'!$K195/'Players input'!$L195,"")</f>
        <v>1.4615384615384615</v>
      </c>
      <c r="U195" s="25" t="str">
        <f>IF('Players input'!$M195="","",'Players input'!$M195)</f>
        <v>11</v>
      </c>
      <c r="V195" s="25" t="str">
        <f>IF('Players input'!$N195="","",'Players input'!$N195)</f>
        <v>18</v>
      </c>
      <c r="W195" s="25">
        <f>IFERROR('Players input'!$K195/'Players input'!$O195,"")</f>
        <v>0.45238095238095238</v>
      </c>
      <c r="X195" s="25">
        <f>IFERROR('Players input'!$P195/'Players input'!$Q195,"")</f>
        <v>2.2307692307692308</v>
      </c>
      <c r="Y195" s="25" t="str">
        <f>IF('Players input'!$R195="","",'Players input'!$R195)</f>
        <v>17</v>
      </c>
      <c r="Z195" s="25" t="str">
        <f>IF('Players input'!$S195="","",'Players input'!$S195)</f>
        <v>16</v>
      </c>
      <c r="AA195" s="25">
        <f>IFERROR('Players input'!$P195/'Players input'!$T195,"")</f>
        <v>0.63043478260869568</v>
      </c>
    </row>
    <row r="196" spans="1:27" x14ac:dyDescent="0.25">
      <c r="A196" s="4">
        <f>IF('Ref input'!A196="","",'Ref input'!A196)</f>
        <v>45250</v>
      </c>
      <c r="B196" s="1" t="str">
        <f>IFERROR(LEFT('Ref input'!B196, SEARCH(" @",'Ref input'!B196)-1),"")</f>
        <v>Denver</v>
      </c>
      <c r="C196" s="1" t="str">
        <f>IFERROR(TRIM(RIGHT('Ref input'!B196,LEN('Ref input'!B196)-SEARCH("@ ",'Ref input'!B196))),"")</f>
        <v>Detroit</v>
      </c>
      <c r="D196" s="1" t="str">
        <f>IFERROR(LEFT('Ref input'!C196, SEARCH(" (",'Ref input'!C196)-1),"")</f>
        <v>Curtis Blair</v>
      </c>
      <c r="E196" s="1" t="str">
        <f>IFERROR(LEFT('Ref input'!D196, SEARCH(" (",'Ref input'!D196)-1),"")</f>
        <v>Tre Maddox</v>
      </c>
      <c r="F196" s="1" t="str">
        <f>IFERROR(LEFT('Ref input'!E196, SEARCH(" (",'Ref input'!E196)-1),"")</f>
        <v>Andy Nagy</v>
      </c>
      <c r="G196" s="9" t="str">
        <f>IF(A196="","",IF('Score input'!E196&gt;'Score input'!C196,"1","2"))</f>
        <v>2</v>
      </c>
      <c r="H196" s="9">
        <f>IF('Score input'!C196="","",'Score input'!C196)</f>
        <v>107</v>
      </c>
      <c r="I196" s="9">
        <f>IF('Score input'!E196="","",'Score input'!E196)</f>
        <v>103</v>
      </c>
      <c r="J196" s="9" t="str">
        <f>IF('Players input'!A196="","",'Players input'!A196)</f>
        <v>Michael Porter Jr.</v>
      </c>
      <c r="K196" s="9" t="str">
        <f>IF('Players input'!B196="","",'Players input'!B196)</f>
        <v>Aaron Gordon</v>
      </c>
      <c r="L196" s="9" t="str">
        <f>IF('Players input'!C196="","",'Players input'!C196)</f>
        <v>Kentavious Caldwell-Pope</v>
      </c>
      <c r="M196" s="9" t="str">
        <f>IF('Players input'!D196="","",'Players input'!D196)</f>
        <v>Reggie Jackson</v>
      </c>
      <c r="N196" s="9" t="str">
        <f>IF('Players input'!E196="","",'Players input'!E196)</f>
        <v>Nikola Jokić</v>
      </c>
      <c r="O196" s="9" t="str">
        <f>IF('Players input'!F196="","",'Players input'!F196)</f>
        <v>Cade Cunningham</v>
      </c>
      <c r="P196" s="9" t="str">
        <f>IF('Players input'!G196="","",'Players input'!G196)</f>
        <v>Isaiah Stewart</v>
      </c>
      <c r="Q196" s="9" t="str">
        <f>IF('Players input'!H196="","",'Players input'!H196)</f>
        <v>Jaden Ivey</v>
      </c>
      <c r="R196" s="9" t="str">
        <f>IF('Players input'!I196="","",'Players input'!I196)</f>
        <v>Marvin Bagley III</v>
      </c>
      <c r="S196" s="9" t="str">
        <f>IF('Players input'!J196="","",'Players input'!J196)</f>
        <v>Ausar Thompson</v>
      </c>
      <c r="T196" s="25">
        <f>IFERROR('Players input'!$K196/'Players input'!$L196,"")</f>
        <v>2.1428571428571428</v>
      </c>
      <c r="U196" s="25" t="str">
        <f>IF('Players input'!$M196="","",'Players input'!$M196)</f>
        <v>11</v>
      </c>
      <c r="V196" s="25" t="str">
        <f>IF('Players input'!$N196="","",'Players input'!$N196)</f>
        <v>16</v>
      </c>
      <c r="W196" s="25">
        <f>IFERROR('Players input'!$K196/'Players input'!$O196,"")</f>
        <v>0.75</v>
      </c>
      <c r="X196" s="25">
        <f>IFERROR('Players input'!$P196/'Players input'!$Q196,"")</f>
        <v>1.1666666666666667</v>
      </c>
      <c r="Y196" s="25" t="str">
        <f>IF('Players input'!$R196="","",'Players input'!$R196)</f>
        <v>11</v>
      </c>
      <c r="Z196" s="25" t="str">
        <f>IF('Players input'!$S196="","",'Players input'!$S196)</f>
        <v>24</v>
      </c>
      <c r="AA196" s="25">
        <f>IFERROR('Players input'!$P196/'Players input'!$T196,"")</f>
        <v>0.58333333333333337</v>
      </c>
    </row>
    <row r="197" spans="1:27" x14ac:dyDescent="0.25">
      <c r="A197" s="4">
        <f>IF('Ref input'!A197="","",'Ref input'!A197)</f>
        <v>45250</v>
      </c>
      <c r="B197" s="1" t="str">
        <f>IFERROR(LEFT('Ref input'!B197, SEARCH(" @",'Ref input'!B197)-1),"")</f>
        <v>Milwaukee</v>
      </c>
      <c r="C197" s="1" t="str">
        <f>IFERROR(TRIM(RIGHT('Ref input'!B197,LEN('Ref input'!B197)-SEARCH("@ ",'Ref input'!B197))),"")</f>
        <v>Washington</v>
      </c>
      <c r="D197" s="1" t="str">
        <f>IFERROR(LEFT('Ref input'!C197, SEARCH(" (",'Ref input'!C197)-1),"")</f>
        <v>Josh Tiven</v>
      </c>
      <c r="E197" s="1" t="str">
        <f>IFERROR(LEFT('Ref input'!D197, SEARCH(" (",'Ref input'!D197)-1),"")</f>
        <v>Karl Lane</v>
      </c>
      <c r="F197" s="1" t="str">
        <f>IFERROR(LEFT('Ref input'!E197, SEARCH(" (",'Ref input'!E197)-1),"")</f>
        <v>Dedric Taylor</v>
      </c>
      <c r="G197" s="9" t="str">
        <f>IF(A197="","",IF('Score input'!E197&gt;'Score input'!C197,"1","2"))</f>
        <v>2</v>
      </c>
      <c r="H197" s="9">
        <f>IF('Score input'!C197="","",'Score input'!C197)</f>
        <v>142</v>
      </c>
      <c r="I197" s="9">
        <f>IF('Score input'!E197="","",'Score input'!E197)</f>
        <v>129</v>
      </c>
      <c r="J197" s="9" t="str">
        <f>IF('Players input'!A197="","",'Players input'!A197)</f>
        <v>Giannis Antetokounmpo</v>
      </c>
      <c r="K197" s="9" t="str">
        <f>IF('Players input'!B197="","",'Players input'!B197)</f>
        <v>Malik Beasley</v>
      </c>
      <c r="L197" s="9" t="str">
        <f>IF('Players input'!C197="","",'Players input'!C197)</f>
        <v>Damian Lillard</v>
      </c>
      <c r="M197" s="9" t="str">
        <f>IF('Players input'!D197="","",'Players input'!D197)</f>
        <v>Brook Lopez</v>
      </c>
      <c r="N197" s="9" t="str">
        <f>IF('Players input'!E197="","",'Players input'!E197)</f>
        <v>Khris Middleton</v>
      </c>
      <c r="O197" s="9" t="str">
        <f>IF('Players input'!F197="","",'Players input'!F197)</f>
        <v>Jordan Poole</v>
      </c>
      <c r="P197" s="9" t="str">
        <f>IF('Players input'!G197="","",'Players input'!G197)</f>
        <v>Deni Avdija</v>
      </c>
      <c r="Q197" s="9" t="str">
        <f>IF('Players input'!H197="","",'Players input'!H197)</f>
        <v>Kyle Kuzma</v>
      </c>
      <c r="R197" s="9" t="str">
        <f>IF('Players input'!I197="","",'Players input'!I197)</f>
        <v>Daniel Gafford</v>
      </c>
      <c r="S197" s="9" t="str">
        <f>IF('Players input'!J197="","",'Players input'!J197)</f>
        <v>Tyus Jones</v>
      </c>
      <c r="T197" s="25">
        <f>IFERROR('Players input'!$K197/'Players input'!$L197,"")</f>
        <v>2.5384615384615383</v>
      </c>
      <c r="U197" s="25" t="str">
        <f>IF('Players input'!$M197="","",'Players input'!$M197)</f>
        <v>16</v>
      </c>
      <c r="V197" s="25" t="str">
        <f>IF('Players input'!$N197="","",'Players input'!$N197)</f>
        <v>21</v>
      </c>
      <c r="W197" s="25">
        <f>IFERROR('Players input'!$K197/'Players input'!$O197,"")</f>
        <v>0.6</v>
      </c>
      <c r="X197" s="25">
        <f>IFERROR('Players input'!$P197/'Players input'!$Q197,"")</f>
        <v>7.25</v>
      </c>
      <c r="Y197" s="25" t="str">
        <f>IF('Players input'!$R197="","",'Players input'!$R197)</f>
        <v>5</v>
      </c>
      <c r="Z197" s="25" t="str">
        <f>IF('Players input'!$S197="","",'Players input'!$S197)</f>
        <v>9</v>
      </c>
      <c r="AA197" s="25">
        <f>IFERROR('Players input'!$P197/'Players input'!$T197,"")</f>
        <v>0.52727272727272723</v>
      </c>
    </row>
    <row r="198" spans="1:27" x14ac:dyDescent="0.25">
      <c r="A198" s="4">
        <f>IF('Ref input'!A198="","",'Ref input'!A198)</f>
        <v>45250</v>
      </c>
      <c r="B198" s="1" t="str">
        <f>IFERROR(LEFT('Ref input'!B198, SEARCH(" @",'Ref input'!B198)-1),"")</f>
        <v>Miami</v>
      </c>
      <c r="C198" s="1" t="str">
        <f>IFERROR(TRIM(RIGHT('Ref input'!B198,LEN('Ref input'!B198)-SEARCH("@ ",'Ref input'!B198))),"")</f>
        <v>Chicago</v>
      </c>
      <c r="D198" s="1" t="str">
        <f>IFERROR(LEFT('Ref input'!C198, SEARCH(" (",'Ref input'!C198)-1),"")</f>
        <v>Marc Davis</v>
      </c>
      <c r="E198" s="1" t="str">
        <f>IFERROR(LEFT('Ref input'!D198, SEARCH(" (",'Ref input'!D198)-1),"")</f>
        <v>Phenizee Ransom</v>
      </c>
      <c r="F198" s="1" t="str">
        <f>IFERROR(LEFT('Ref input'!E198, SEARCH(" (",'Ref input'!E198)-1),"")</f>
        <v>Jason Goldenberg</v>
      </c>
      <c r="G198" s="9" t="str">
        <f>IF(A198="","",IF('Score input'!E198&gt;'Score input'!C198,"1","2"))</f>
        <v>2</v>
      </c>
      <c r="H198" s="9">
        <f>IF('Score input'!C198="","",'Score input'!C198)</f>
        <v>118</v>
      </c>
      <c r="I198" s="9">
        <f>IF('Score input'!E198="","",'Score input'!E198)</f>
        <v>100</v>
      </c>
      <c r="J198" s="9" t="str">
        <f>IF('Players input'!A198="","",'Players input'!A198)</f>
        <v>Bam Adebayo</v>
      </c>
      <c r="K198" s="9" t="str">
        <f>IF('Players input'!B198="","",'Players input'!B198)</f>
        <v>Duncan Robinson</v>
      </c>
      <c r="L198" s="9" t="str">
        <f>IF('Players input'!C198="","",'Players input'!C198)</f>
        <v>Jimmy Butler</v>
      </c>
      <c r="M198" s="9" t="str">
        <f>IF('Players input'!D198="","",'Players input'!D198)</f>
        <v>Kyle Lowry</v>
      </c>
      <c r="N198" s="9" t="str">
        <f>IF('Players input'!E198="","",'Players input'!E198)</f>
        <v>Haywood Highsmith</v>
      </c>
      <c r="O198" s="9" t="str">
        <f>IF('Players input'!F198="","",'Players input'!F198)</f>
        <v>Zach LaVine</v>
      </c>
      <c r="P198" s="9" t="str">
        <f>IF('Players input'!G198="","",'Players input'!G198)</f>
        <v>DeMar DeRozan</v>
      </c>
      <c r="Q198" s="9" t="str">
        <f>IF('Players input'!H198="","",'Players input'!H198)</f>
        <v>Coby White</v>
      </c>
      <c r="R198" s="9" t="str">
        <f>IF('Players input'!I198="","",'Players input'!I198)</f>
        <v>Nikola Vučević</v>
      </c>
      <c r="S198" s="9" t="str">
        <f>IF('Players input'!J198="","",'Players input'!J198)</f>
        <v>Alex Caruso</v>
      </c>
      <c r="T198" s="25">
        <f>IFERROR('Players input'!$K198/'Players input'!$L198,"")</f>
        <v>3.875</v>
      </c>
      <c r="U198" s="25" t="str">
        <f>IF('Players input'!$M198="","",'Players input'!$M198)</f>
        <v>9</v>
      </c>
      <c r="V198" s="25" t="str">
        <f>IF('Players input'!$N198="","",'Players input'!$N198)</f>
        <v>17</v>
      </c>
      <c r="W198" s="25">
        <f>IFERROR('Players input'!$K198/'Players input'!$O198,"")</f>
        <v>0.73809523809523814</v>
      </c>
      <c r="X198" s="25">
        <f>IFERROR('Players input'!$P198/'Players input'!$Q198,"")</f>
        <v>1.9090909090909092</v>
      </c>
      <c r="Y198" s="25" t="str">
        <f>IF('Players input'!$R198="","",'Players input'!$R198)</f>
        <v>7</v>
      </c>
      <c r="Z198" s="25" t="str">
        <f>IF('Players input'!$S198="","",'Players input'!$S198)</f>
        <v>15</v>
      </c>
      <c r="AA198" s="25">
        <f>IFERROR('Players input'!$P198/'Players input'!$T198,"")</f>
        <v>0.56756756756756754</v>
      </c>
    </row>
    <row r="199" spans="1:27" x14ac:dyDescent="0.25">
      <c r="A199" s="4">
        <f>IF('Ref input'!A199="","",'Ref input'!A199)</f>
        <v>45250</v>
      </c>
      <c r="B199" s="1" t="str">
        <f>IFERROR(LEFT('Ref input'!B199, SEARCH(" @",'Ref input'!B199)-1),"")</f>
        <v>New York</v>
      </c>
      <c r="C199" s="1" t="str">
        <f>IFERROR(TRIM(RIGHT('Ref input'!B199,LEN('Ref input'!B199)-SEARCH("@ ",'Ref input'!B199))),"")</f>
        <v>Minnesota</v>
      </c>
      <c r="D199" s="1" t="str">
        <f>IFERROR(LEFT('Ref input'!C199, SEARCH(" (",'Ref input'!C199)-1),"")</f>
        <v>Pat Fraher</v>
      </c>
      <c r="E199" s="1" t="str">
        <f>IFERROR(LEFT('Ref input'!D199, SEARCH(" (",'Ref input'!D199)-1),"")</f>
        <v>Ray Acosta</v>
      </c>
      <c r="F199" s="1" t="str">
        <f>IFERROR(LEFT('Ref input'!E199, SEARCH(" (",'Ref input'!E199)-1),"")</f>
        <v>Suyash Mehta</v>
      </c>
      <c r="G199" s="9" t="str">
        <f>IF(A199="","",IF('Score input'!E199&gt;'Score input'!C199,"1","2"))</f>
        <v>1</v>
      </c>
      <c r="H199" s="9">
        <f>IF('Score input'!C199="","",'Score input'!C199)</f>
        <v>100</v>
      </c>
      <c r="I199" s="9">
        <f>IF('Score input'!E199="","",'Score input'!E199)</f>
        <v>117</v>
      </c>
      <c r="J199" s="9" t="str">
        <f>IF('Players input'!A199="","",'Players input'!A199)</f>
        <v>Jalen Brunson</v>
      </c>
      <c r="K199" s="9" t="str">
        <f>IF('Players input'!B199="","",'Players input'!B199)</f>
        <v>Julius Randle</v>
      </c>
      <c r="L199" s="9" t="str">
        <f>IF('Players input'!C199="","",'Players input'!C199)</f>
        <v>Mitchell Robinson</v>
      </c>
      <c r="M199" s="9" t="str">
        <f>IF('Players input'!D199="","",'Players input'!D199)</f>
        <v>Quentin Grimes</v>
      </c>
      <c r="N199" s="9" t="str">
        <f>IF('Players input'!E199="","",'Players input'!E199)</f>
        <v>RJ Barrett</v>
      </c>
      <c r="O199" s="9" t="str">
        <f>IF('Players input'!F199="","",'Players input'!F199)</f>
        <v>Anthony Edwards</v>
      </c>
      <c r="P199" s="9" t="str">
        <f>IF('Players input'!G199="","",'Players input'!G199)</f>
        <v>Karl-Anthony Towns</v>
      </c>
      <c r="Q199" s="9" t="str">
        <f>IF('Players input'!H199="","",'Players input'!H199)</f>
        <v>Mike Conley</v>
      </c>
      <c r="R199" s="9" t="str">
        <f>IF('Players input'!I199="","",'Players input'!I199)</f>
        <v>Rudy Gobert</v>
      </c>
      <c r="S199" s="9" t="str">
        <f>IF('Players input'!J199="","",'Players input'!J199)</f>
        <v>Jaden McDaniels</v>
      </c>
      <c r="T199" s="25">
        <f>IFERROR('Players input'!$K199/'Players input'!$L199,"")</f>
        <v>1.6</v>
      </c>
      <c r="U199" s="25" t="str">
        <f>IF('Players input'!$M199="","",'Players input'!$M199)</f>
        <v>17</v>
      </c>
      <c r="V199" s="25" t="str">
        <f>IF('Players input'!$N199="","",'Players input'!$N199)</f>
        <v>27</v>
      </c>
      <c r="W199" s="25">
        <f>IFERROR('Players input'!$K199/'Players input'!$O199,"")</f>
        <v>0.5</v>
      </c>
      <c r="X199" s="25">
        <f>IFERROR('Players input'!$P199/'Players input'!$Q199,"")</f>
        <v>2.3076923076923075</v>
      </c>
      <c r="Y199" s="25" t="str">
        <f>IF('Players input'!$R199="","",'Players input'!$R199)</f>
        <v>7</v>
      </c>
      <c r="Z199" s="25" t="str">
        <f>IF('Players input'!$S199="","",'Players input'!$S199)</f>
        <v>24</v>
      </c>
      <c r="AA199" s="25">
        <f>IFERROR('Players input'!$P199/'Players input'!$T199,"")</f>
        <v>0.73170731707317072</v>
      </c>
    </row>
    <row r="200" spans="1:27" x14ac:dyDescent="0.25">
      <c r="A200" s="4">
        <f>IF('Ref input'!A200="","",'Ref input'!A200)</f>
        <v>45250</v>
      </c>
      <c r="B200" s="1" t="str">
        <f>IFERROR(LEFT('Ref input'!B200, SEARCH(" @",'Ref input'!B200)-1),"")</f>
        <v>Sacramento</v>
      </c>
      <c r="C200" s="1" t="str">
        <f>IFERROR(TRIM(RIGHT('Ref input'!B200,LEN('Ref input'!B200)-SEARCH("@ ",'Ref input'!B200))),"")</f>
        <v>New Orleans</v>
      </c>
      <c r="D200" s="1" t="str">
        <f>IFERROR(LEFT('Ref input'!C200, SEARCH(" (",'Ref input'!C200)-1),"")</f>
        <v>Gediminas Petraitis</v>
      </c>
      <c r="E200" s="1" t="str">
        <f>IFERROR(LEFT('Ref input'!D200, SEARCH(" (",'Ref input'!D200)-1),"")</f>
        <v>Tom Washington</v>
      </c>
      <c r="F200" s="1" t="str">
        <f>IFERROR(LEFT('Ref input'!E200, SEARCH(" (",'Ref input'!E200)-1),"")</f>
        <v>Leon Wood</v>
      </c>
      <c r="G200" s="9" t="str">
        <f>IF(A200="","",IF('Score input'!E200&gt;'Score input'!C200,"1","2"))</f>
        <v>1</v>
      </c>
      <c r="H200" s="9">
        <f>IF('Score input'!C200="","",'Score input'!C200)</f>
        <v>93</v>
      </c>
      <c r="I200" s="9">
        <f>IF('Score input'!E200="","",'Score input'!E200)</f>
        <v>129</v>
      </c>
      <c r="J200" s="9" t="str">
        <f>IF('Players input'!A200="","",'Players input'!A200)</f>
        <v>Domantas Sabonis</v>
      </c>
      <c r="K200" s="9" t="str">
        <f>IF('Players input'!B200="","",'Players input'!B200)</f>
        <v>Harrison Barnes</v>
      </c>
      <c r="L200" s="9" t="str">
        <f>IF('Players input'!C200="","",'Players input'!C200)</f>
        <v>De'Aaron Fox</v>
      </c>
      <c r="M200" s="9" t="str">
        <f>IF('Players input'!D200="","",'Players input'!D200)</f>
        <v>Kevin Huerter</v>
      </c>
      <c r="N200" s="9" t="str">
        <f>IF('Players input'!E200="","",'Players input'!E200)</f>
        <v>Keegan Murray</v>
      </c>
      <c r="O200" s="9" t="str">
        <f>IF('Players input'!F200="","",'Players input'!F200)</f>
        <v>Zion Williamson</v>
      </c>
      <c r="P200" s="9" t="str">
        <f>IF('Players input'!G200="","",'Players input'!G200)</f>
        <v>Herbert Jones</v>
      </c>
      <c r="Q200" s="9" t="str">
        <f>IF('Players input'!H200="","",'Players input'!H200)</f>
        <v>Brandon Ingram</v>
      </c>
      <c r="R200" s="9" t="str">
        <f>IF('Players input'!I200="","",'Players input'!I200)</f>
        <v>Dyson Daniels</v>
      </c>
      <c r="S200" s="9" t="str">
        <f>IF('Players input'!J200="","",'Players input'!J200)</f>
        <v>Jonas Valančiūnas</v>
      </c>
      <c r="T200" s="25">
        <f>IFERROR('Players input'!$K200/'Players input'!$L200,"")</f>
        <v>2.0769230769230771</v>
      </c>
      <c r="U200" s="25" t="str">
        <f>IF('Players input'!$M200="","",'Players input'!$M200)</f>
        <v>9</v>
      </c>
      <c r="V200" s="25" t="str">
        <f>IF('Players input'!$N200="","",'Players input'!$N200)</f>
        <v>16</v>
      </c>
      <c r="W200" s="25">
        <f>IFERROR('Players input'!$K200/'Players input'!$O200,"")</f>
        <v>0.81818181818181823</v>
      </c>
      <c r="X200" s="25">
        <f>IFERROR('Players input'!$P200/'Players input'!$Q200,"")</f>
        <v>3.8</v>
      </c>
      <c r="Y200" s="25" t="str">
        <f>IF('Players input'!$R200="","",'Players input'!$R200)</f>
        <v>10</v>
      </c>
      <c r="Z200" s="25" t="str">
        <f>IF('Players input'!$S200="","",'Players input'!$S200)</f>
        <v>17</v>
      </c>
      <c r="AA200" s="25">
        <f>IFERROR('Players input'!$P200/'Players input'!$T200,"")</f>
        <v>0.76</v>
      </c>
    </row>
    <row r="201" spans="1:27" x14ac:dyDescent="0.25">
      <c r="A201" s="4">
        <f>IF('Ref input'!A201="","",'Ref input'!A201)</f>
        <v>45250</v>
      </c>
      <c r="B201" s="1" t="str">
        <f>IFERROR(LEFT('Ref input'!B201, SEARCH(" @",'Ref input'!B201)-1),"")</f>
        <v>LA Clippers</v>
      </c>
      <c r="C201" s="1" t="str">
        <f>IFERROR(TRIM(RIGHT('Ref input'!B201,LEN('Ref input'!B201)-SEARCH("@ ",'Ref input'!B201))),"")</f>
        <v>San Antonio</v>
      </c>
      <c r="D201" s="1" t="str">
        <f>IFERROR(LEFT('Ref input'!C201, SEARCH(" (",'Ref input'!C201)-1),"")</f>
        <v>Bill Kennedy</v>
      </c>
      <c r="E201" s="1" t="str">
        <f>IFERROR(LEFT('Ref input'!D201, SEARCH(" (",'Ref input'!D201)-1),"")</f>
        <v>Brian Forte</v>
      </c>
      <c r="F201" s="1" t="str">
        <f>IFERROR(LEFT('Ref input'!E201, SEARCH(" (",'Ref input'!E201)-1),"")</f>
        <v>Derrick Collins</v>
      </c>
      <c r="G201" s="9" t="str">
        <f>IF(A201="","",IF('Score input'!E201&gt;'Score input'!C201,"1","2"))</f>
        <v>2</v>
      </c>
      <c r="H201" s="9">
        <f>IF('Score input'!C201="","",'Score input'!C201)</f>
        <v>124</v>
      </c>
      <c r="I201" s="9">
        <f>IF('Score input'!E201="","",'Score input'!E201)</f>
        <v>99</v>
      </c>
      <c r="J201" s="9" t="str">
        <f>IF('Players input'!A201="","",'Players input'!A201)</f>
        <v>Paul George</v>
      </c>
      <c r="K201" s="9" t="str">
        <f>IF('Players input'!B201="","",'Players input'!B201)</f>
        <v>Kawhi Leonard</v>
      </c>
      <c r="L201" s="9" t="str">
        <f>IF('Players input'!C201="","",'Players input'!C201)</f>
        <v>James Harden</v>
      </c>
      <c r="M201" s="9" t="str">
        <f>IF('Players input'!D201="","",'Players input'!D201)</f>
        <v>Terance Mann</v>
      </c>
      <c r="N201" s="9" t="str">
        <f>IF('Players input'!E201="","",'Players input'!E201)</f>
        <v>Ivica Zubac</v>
      </c>
      <c r="O201" s="9" t="str">
        <f>IF('Players input'!F201="","",'Players input'!F201)</f>
        <v>Keldon Johnson</v>
      </c>
      <c r="P201" s="9" t="str">
        <f>IF('Players input'!G201="","",'Players input'!G201)</f>
        <v>Jeremy Sochan</v>
      </c>
      <c r="Q201" s="9" t="str">
        <f>IF('Players input'!H201="","",'Players input'!H201)</f>
        <v>Zach Collins</v>
      </c>
      <c r="R201" s="9" t="str">
        <f>IF('Players input'!I201="","",'Players input'!I201)</f>
        <v>Victor Wembanyama</v>
      </c>
      <c r="S201" s="9" t="str">
        <f>IF('Players input'!J201="","",'Players input'!J201)</f>
        <v>Julian Champagnie</v>
      </c>
      <c r="T201" s="25">
        <f>IFERROR('Players input'!$K201/'Players input'!$L201,"")</f>
        <v>4.2857142857142856</v>
      </c>
      <c r="U201" s="25" t="str">
        <f>IF('Players input'!$M201="","",'Players input'!$M201)</f>
        <v>10</v>
      </c>
      <c r="V201" s="25" t="str">
        <f>IF('Players input'!$N201="","",'Players input'!$N201)</f>
        <v>22</v>
      </c>
      <c r="W201" s="25">
        <f>IFERROR('Players input'!$K201/'Players input'!$O201,"")</f>
        <v>0.66666666666666663</v>
      </c>
      <c r="X201" s="25">
        <f>IFERROR('Players input'!$P201/'Players input'!$Q201,"")</f>
        <v>1.4375</v>
      </c>
      <c r="Y201" s="25" t="str">
        <f>IF('Players input'!$R201="","",'Players input'!$R201)</f>
        <v>13</v>
      </c>
      <c r="Z201" s="25" t="str">
        <f>IF('Players input'!$S201="","",'Players input'!$S201)</f>
        <v>11</v>
      </c>
      <c r="AA201" s="25">
        <f>IFERROR('Players input'!$P201/'Players input'!$T201,"")</f>
        <v>0.58974358974358976</v>
      </c>
    </row>
    <row r="202" spans="1:27" x14ac:dyDescent="0.25">
      <c r="A202" s="4">
        <f>IF('Ref input'!A202="","",'Ref input'!A202)</f>
        <v>45250</v>
      </c>
      <c r="B202" s="1" t="str">
        <f>IFERROR(LEFT('Ref input'!B202, SEARCH(" @",'Ref input'!B202)-1),"")</f>
        <v>Houston</v>
      </c>
      <c r="C202" s="1" t="str">
        <f>IFERROR(TRIM(RIGHT('Ref input'!B202,LEN('Ref input'!B202)-SEARCH("@ ",'Ref input'!B202))),"")</f>
        <v>Golden State</v>
      </c>
      <c r="D202" s="1" t="str">
        <f>IFERROR(LEFT('Ref input'!C202, SEARCH(" (",'Ref input'!C202)-1),"")</f>
        <v>Zach Zarba</v>
      </c>
      <c r="E202" s="1" t="str">
        <f>IFERROR(LEFT('Ref input'!D202, SEARCH(" (",'Ref input'!D202)-1),"")</f>
        <v>Marat Kogut</v>
      </c>
      <c r="F202" s="1" t="str">
        <f>IFERROR(LEFT('Ref input'!E202, SEARCH(" (",'Ref input'!E202)-1),"")</f>
        <v>Scott Twardoski</v>
      </c>
      <c r="G202" s="9" t="str">
        <f>IF(A202="","",IF('Score input'!E202&gt;'Score input'!C202,"1","2"))</f>
        <v>1</v>
      </c>
      <c r="H202" s="9">
        <f>IF('Score input'!C202="","",'Score input'!C202)</f>
        <v>116</v>
      </c>
      <c r="I202" s="9">
        <f>IF('Score input'!E202="","",'Score input'!E202)</f>
        <v>121</v>
      </c>
      <c r="J202" s="9" t="str">
        <f>IF('Players input'!A202="","",'Players input'!A202)</f>
        <v>Fred VanVleet</v>
      </c>
      <c r="K202" s="9" t="str">
        <f>IF('Players input'!B202="","",'Players input'!B202)</f>
        <v>Alperen Şengün</v>
      </c>
      <c r="L202" s="9" t="str">
        <f>IF('Players input'!C202="","",'Players input'!C202)</f>
        <v>Jabari Smith Jr.</v>
      </c>
      <c r="M202" s="9" t="str">
        <f>IF('Players input'!D202="","",'Players input'!D202)</f>
        <v>Dillon Brooks</v>
      </c>
      <c r="N202" s="9" t="str">
        <f>IF('Players input'!E202="","",'Players input'!E202)</f>
        <v>Jalen Green</v>
      </c>
      <c r="O202" s="9" t="str">
        <f>IF('Players input'!F202="","",'Players input'!F202)</f>
        <v>Stephen Curry</v>
      </c>
      <c r="P202" s="9" t="str">
        <f>IF('Players input'!G202="","",'Players input'!G202)</f>
        <v>Chris Paul</v>
      </c>
      <c r="Q202" s="9" t="str">
        <f>IF('Players input'!H202="","",'Players input'!H202)</f>
        <v>Klay Thompson</v>
      </c>
      <c r="R202" s="9" t="str">
        <f>IF('Players input'!I202="","",'Players input'!I202)</f>
        <v>Andrew Wiggins</v>
      </c>
      <c r="S202" s="9" t="str">
        <f>IF('Players input'!J202="","",'Players input'!J202)</f>
        <v>Kevon Looney</v>
      </c>
      <c r="T202" s="25">
        <f>IFERROR('Players input'!$K202/'Players input'!$L202,"")</f>
        <v>3.5</v>
      </c>
      <c r="U202" s="25" t="str">
        <f>IF('Players input'!$M202="","",'Players input'!$M202)</f>
        <v>15</v>
      </c>
      <c r="V202" s="25" t="str">
        <f>IF('Players input'!$N202="","",'Players input'!$N202)</f>
        <v>15</v>
      </c>
      <c r="W202" s="25">
        <f>IFERROR('Players input'!$K202/'Players input'!$O202,"")</f>
        <v>0.63636363636363635</v>
      </c>
      <c r="X202" s="25">
        <f>IFERROR('Players input'!$P202/'Players input'!$Q202,"")</f>
        <v>3.25</v>
      </c>
      <c r="Y202" s="25" t="str">
        <f>IF('Players input'!$R202="","",'Players input'!$R202)</f>
        <v>8</v>
      </c>
      <c r="Z202" s="25" t="str">
        <f>IF('Players input'!$S202="","",'Players input'!$S202)</f>
        <v>28</v>
      </c>
      <c r="AA202" s="25">
        <f>IFERROR('Players input'!$P202/'Players input'!$T202,"")</f>
        <v>0.72222222222222221</v>
      </c>
    </row>
    <row r="203" spans="1:27" x14ac:dyDescent="0.25">
      <c r="A203" s="4">
        <f>IF('Ref input'!A203="","",'Ref input'!A203)</f>
        <v>45251</v>
      </c>
      <c r="B203" s="1" t="str">
        <f>IFERROR(LEFT('Ref input'!B203, SEARCH(" @",'Ref input'!B203)-1),"")</f>
        <v>Toronto</v>
      </c>
      <c r="C203" s="1" t="str">
        <f>IFERROR(TRIM(RIGHT('Ref input'!B203,LEN('Ref input'!B203)-SEARCH("@ ",'Ref input'!B203))),"")</f>
        <v>Orlando</v>
      </c>
      <c r="D203" s="1" t="str">
        <f>IFERROR(LEFT('Ref input'!C203, SEARCH(" (",'Ref input'!C203)-1),"")</f>
        <v>James Williams</v>
      </c>
      <c r="E203" s="1" t="str">
        <f>IFERROR(LEFT('Ref input'!D203, SEARCH(" (",'Ref input'!D203)-1),"")</f>
        <v>JT Orr</v>
      </c>
      <c r="F203" s="1" t="str">
        <f>IFERROR(LEFT('Ref input'!E203, SEARCH(" (",'Ref input'!E203)-1),"")</f>
        <v>Mousa Dagher</v>
      </c>
      <c r="G203" s="9" t="str">
        <f>IF(A203="","",IF('Score input'!E203&gt;'Score input'!C203,"1","2"))</f>
        <v>1</v>
      </c>
      <c r="H203" s="9">
        <f>IF('Score input'!C203="","",'Score input'!C203)</f>
        <v>107</v>
      </c>
      <c r="I203" s="9">
        <f>IF('Score input'!E203="","",'Score input'!E203)</f>
        <v>126</v>
      </c>
      <c r="J203" s="9" t="str">
        <f>IF('Players input'!A203="","",'Players input'!A203)</f>
        <v>OG Anunoby</v>
      </c>
      <c r="K203" s="9" t="str">
        <f>IF('Players input'!B203="","",'Players input'!B203)</f>
        <v>Pascal Siakam</v>
      </c>
      <c r="L203" s="9" t="str">
        <f>IF('Players input'!C203="","",'Players input'!C203)</f>
        <v>Scottie Barnes</v>
      </c>
      <c r="M203" s="9" t="str">
        <f>IF('Players input'!D203="","",'Players input'!D203)</f>
        <v>Dennis Schröder</v>
      </c>
      <c r="N203" s="9" t="str">
        <f>IF('Players input'!E203="","",'Players input'!E203)</f>
        <v>Jakob Poeltl</v>
      </c>
      <c r="O203" s="9" t="str">
        <f>IF('Players input'!F203="","",'Players input'!F203)</f>
        <v>Paolo Banchero</v>
      </c>
      <c r="P203" s="9" t="str">
        <f>IF('Players input'!G203="","",'Players input'!G203)</f>
        <v>Franz Wagner</v>
      </c>
      <c r="Q203" s="9" t="str">
        <f>IF('Players input'!H203="","",'Players input'!H203)</f>
        <v>Goga Bitadze</v>
      </c>
      <c r="R203" s="9" t="str">
        <f>IF('Players input'!I203="","",'Players input'!I203)</f>
        <v>Anthony Black</v>
      </c>
      <c r="S203" s="9" t="str">
        <f>IF('Players input'!J203="","",'Players input'!J203)</f>
        <v>Jalen Suggs</v>
      </c>
      <c r="T203" s="25">
        <f>IFERROR('Players input'!$K203/'Players input'!$L203,"")</f>
        <v>1.2608695652173914</v>
      </c>
      <c r="U203" s="25" t="str">
        <f>IF('Players input'!$M203="","",'Players input'!$M203)</f>
        <v>5</v>
      </c>
      <c r="V203" s="25" t="str">
        <f>IF('Players input'!$N203="","",'Players input'!$N203)</f>
        <v>17</v>
      </c>
      <c r="W203" s="25">
        <f>IFERROR('Players input'!$K203/'Players input'!$O203,"")</f>
        <v>0.76315789473684215</v>
      </c>
      <c r="X203" s="25">
        <f>IFERROR('Players input'!$P203/'Players input'!$Q203,"")</f>
        <v>2.5833333333333335</v>
      </c>
      <c r="Y203" s="25" t="str">
        <f>IF('Players input'!$R203="","",'Players input'!$R203)</f>
        <v>15</v>
      </c>
      <c r="Z203" s="25" t="str">
        <f>IF('Players input'!$S203="","",'Players input'!$S203)</f>
        <v>14</v>
      </c>
      <c r="AA203" s="25">
        <f>IFERROR('Players input'!$P203/'Players input'!$T203,"")</f>
        <v>0.62</v>
      </c>
    </row>
    <row r="204" spans="1:27" x14ac:dyDescent="0.25">
      <c r="A204" s="4">
        <f>IF('Ref input'!A204="","",'Ref input'!A204)</f>
        <v>45251</v>
      </c>
      <c r="B204" s="1" t="str">
        <f>IFERROR(LEFT('Ref input'!B204, SEARCH(" @",'Ref input'!B204)-1),"")</f>
        <v>Indiana</v>
      </c>
      <c r="C204" s="1" t="str">
        <f>IFERROR(TRIM(RIGHT('Ref input'!B204,LEN('Ref input'!B204)-SEARCH("@ ",'Ref input'!B204))),"")</f>
        <v>Atlanta</v>
      </c>
      <c r="D204" s="1" t="str">
        <f>IFERROR(LEFT('Ref input'!C204, SEARCH(" (",'Ref input'!C204)-1),"")</f>
        <v>Jacyn Goble</v>
      </c>
      <c r="E204" s="1" t="str">
        <f>IFERROR(LEFT('Ref input'!D204, SEARCH(" (",'Ref input'!D204)-1),"")</f>
        <v>Eric Dalen</v>
      </c>
      <c r="F204" s="1" t="str">
        <f>IFERROR(LEFT('Ref input'!E204, SEARCH(" (",'Ref input'!E204)-1),"")</f>
        <v>Lauren Holtkamp</v>
      </c>
      <c r="G204" s="9" t="str">
        <f>IF(A204="","",IF('Score input'!E204&gt;'Score input'!C204,"1","2"))</f>
        <v>2</v>
      </c>
      <c r="H204" s="9">
        <f>IF('Score input'!C204="","",'Score input'!C204)</f>
        <v>157</v>
      </c>
      <c r="I204" s="9">
        <f>IF('Score input'!E204="","",'Score input'!E204)</f>
        <v>152</v>
      </c>
      <c r="J204" s="9" t="str">
        <f>IF('Players input'!A204="","",'Players input'!A204)</f>
        <v>Tyrese Haliburton</v>
      </c>
      <c r="K204" s="9" t="str">
        <f>IF('Players input'!B204="","",'Players input'!B204)</f>
        <v>Buddy Hield</v>
      </c>
      <c r="L204" s="9" t="str">
        <f>IF('Players input'!C204="","",'Players input'!C204)</f>
        <v>Bruce Brown</v>
      </c>
      <c r="M204" s="9" t="str">
        <f>IF('Players input'!D204="","",'Players input'!D204)</f>
        <v>Myles Turner</v>
      </c>
      <c r="N204" s="9" t="str">
        <f>IF('Players input'!E204="","",'Players input'!E204)</f>
        <v>Aaron Nesmith</v>
      </c>
      <c r="O204" s="9" t="str">
        <f>IF('Players input'!F204="","",'Players input'!F204)</f>
        <v>Trae Young</v>
      </c>
      <c r="P204" s="9" t="str">
        <f>IF('Players input'!G204="","",'Players input'!G204)</f>
        <v>Dejounte Murray</v>
      </c>
      <c r="Q204" s="9" t="str">
        <f>IF('Players input'!H204="","",'Players input'!H204)</f>
        <v>Jalen Johnson</v>
      </c>
      <c r="R204" s="9" t="str">
        <f>IF('Players input'!I204="","",'Players input'!I204)</f>
        <v>De'Andre Hunter</v>
      </c>
      <c r="S204" s="9" t="str">
        <f>IF('Players input'!J204="","",'Players input'!J204)</f>
        <v>Clint Capela</v>
      </c>
      <c r="T204" s="25">
        <f>IFERROR('Players input'!$K204/'Players input'!$L204,"")</f>
        <v>2.6923076923076925</v>
      </c>
      <c r="U204" s="25" t="str">
        <f>IF('Players input'!$M204="","",'Players input'!$M204)</f>
        <v>7</v>
      </c>
      <c r="V204" s="25" t="str">
        <f>IF('Players input'!$N204="","",'Players input'!$N204)</f>
        <v>21</v>
      </c>
      <c r="W204" s="25">
        <f>IFERROR('Players input'!$K204/'Players input'!$O204,"")</f>
        <v>0.61403508771929827</v>
      </c>
      <c r="X204" s="25">
        <f>IFERROR('Players input'!$P204/'Players input'!$Q204,"")</f>
        <v>1.8666666666666667</v>
      </c>
      <c r="Y204" s="25" t="str">
        <f>IF('Players input'!$R204="","",'Players input'!$R204)</f>
        <v>12</v>
      </c>
      <c r="Z204" s="25" t="str">
        <f>IF('Players input'!$S204="","",'Players input'!$S204)</f>
        <v>23</v>
      </c>
      <c r="AA204" s="25">
        <f>IFERROR('Players input'!$P204/'Players input'!$T204,"")</f>
        <v>0.49122807017543857</v>
      </c>
    </row>
    <row r="205" spans="1:27" x14ac:dyDescent="0.25">
      <c r="A205" s="4">
        <f>IF('Ref input'!A205="","",'Ref input'!A205)</f>
        <v>45251</v>
      </c>
      <c r="B205" s="1" t="str">
        <f>IFERROR(LEFT('Ref input'!B205, SEARCH(" @",'Ref input'!B205)-1),"")</f>
        <v>Cleveland</v>
      </c>
      <c r="C205" s="1" t="str">
        <f>IFERROR(TRIM(RIGHT('Ref input'!B205,LEN('Ref input'!B205)-SEARCH("@ ",'Ref input'!B205))),"")</f>
        <v>Philadelphia</v>
      </c>
      <c r="D205" s="1" t="str">
        <f>IFERROR(LEFT('Ref input'!C205, SEARCH(" (",'Ref input'!C205)-1),"")</f>
        <v>Mark Lindsay</v>
      </c>
      <c r="E205" s="1" t="str">
        <f>IFERROR(LEFT('Ref input'!D205, SEARCH(" (",'Ref input'!D205)-1),"")</f>
        <v>Natalie Sago</v>
      </c>
      <c r="F205" s="1" t="str">
        <f>IFERROR(LEFT('Ref input'!E205, SEARCH(" (",'Ref input'!E205)-1),"")</f>
        <v>Matt Myers</v>
      </c>
      <c r="G205" s="9" t="str">
        <f>IF(A205="","",IF('Score input'!E205&gt;'Score input'!C205,"1","2"))</f>
        <v>2</v>
      </c>
      <c r="H205" s="9">
        <f>IF('Score input'!C205="","",'Score input'!C205)</f>
        <v>122</v>
      </c>
      <c r="I205" s="9">
        <f>IF('Score input'!E205="","",'Score input'!E205)</f>
        <v>119</v>
      </c>
      <c r="J205" s="9" t="str">
        <f>IF('Players input'!A205="","",'Players input'!A205)</f>
        <v>Max Strus</v>
      </c>
      <c r="K205" s="9" t="str">
        <f>IF('Players input'!B205="","",'Players input'!B205)</f>
        <v>Darius Garland</v>
      </c>
      <c r="L205" s="9" t="str">
        <f>IF('Players input'!C205="","",'Players input'!C205)</f>
        <v>Evan Mobley</v>
      </c>
      <c r="M205" s="9" t="str">
        <f>IF('Players input'!D205="","",'Players input'!D205)</f>
        <v>Jarrett Allen</v>
      </c>
      <c r="N205" s="9" t="str">
        <f>IF('Players input'!E205="","",'Players input'!E205)</f>
        <v>Dean Wade</v>
      </c>
      <c r="O205" s="9" t="str">
        <f>IF('Players input'!F205="","",'Players input'!F205)</f>
        <v>Tyrese Maxey</v>
      </c>
      <c r="P205" s="9" t="str">
        <f>IF('Players input'!G205="","",'Players input'!G205)</f>
        <v>Tobias Harris</v>
      </c>
      <c r="Q205" s="9" t="str">
        <f>IF('Players input'!H205="","",'Players input'!H205)</f>
        <v>De'Anthony Melton</v>
      </c>
      <c r="R205" s="9" t="str">
        <f>IF('Players input'!I205="","",'Players input'!I205)</f>
        <v>Joel Embiid</v>
      </c>
      <c r="S205" s="9" t="str">
        <f>IF('Players input'!J205="","",'Players input'!J205)</f>
        <v>Nicolas Batum</v>
      </c>
      <c r="T205" s="25">
        <f>IFERROR('Players input'!$K205/'Players input'!$L205,"")</f>
        <v>2.2000000000000002</v>
      </c>
      <c r="U205" s="25" t="str">
        <f>IF('Players input'!$M205="","",'Players input'!$M205)</f>
        <v>14</v>
      </c>
      <c r="V205" s="25" t="str">
        <f>IF('Players input'!$N205="","",'Players input'!$N205)</f>
        <v>21</v>
      </c>
      <c r="W205" s="25">
        <f>IFERROR('Players input'!$K205/'Players input'!$O205,"")</f>
        <v>0.71739130434782605</v>
      </c>
      <c r="X205" s="25">
        <f>IFERROR('Players input'!$P205/'Players input'!$Q205,"")</f>
        <v>1.3571428571428572</v>
      </c>
      <c r="Y205" s="25" t="str">
        <f>IF('Players input'!$R205="","",'Players input'!$R205)</f>
        <v>14</v>
      </c>
      <c r="Z205" s="25" t="str">
        <f>IF('Players input'!$S205="","",'Players input'!$S205)</f>
        <v>28</v>
      </c>
      <c r="AA205" s="25">
        <f>IFERROR('Players input'!$P205/'Players input'!$T205,"")</f>
        <v>0.47499999999999998</v>
      </c>
    </row>
    <row r="206" spans="1:27" x14ac:dyDescent="0.25">
      <c r="A206" s="4">
        <f>IF('Ref input'!A206="","",'Ref input'!A206)</f>
        <v>45251</v>
      </c>
      <c r="B206" s="1" t="str">
        <f>IFERROR(LEFT('Ref input'!B206, SEARCH(" @",'Ref input'!B206)-1),"")</f>
        <v>Portland</v>
      </c>
      <c r="C206" s="1" t="str">
        <f>IFERROR(TRIM(RIGHT('Ref input'!B206,LEN('Ref input'!B206)-SEARCH("@ ",'Ref input'!B206))),"")</f>
        <v>Phoenix</v>
      </c>
      <c r="D206" s="1" t="str">
        <f>IFERROR(LEFT('Ref input'!C206, SEARCH(" (",'Ref input'!C206)-1),"")</f>
        <v>Sean Wright</v>
      </c>
      <c r="E206" s="1" t="str">
        <f>IFERROR(LEFT('Ref input'!D206, SEARCH(" (",'Ref input'!D206)-1),"")</f>
        <v>Justin Van Duyne</v>
      </c>
      <c r="F206" s="1" t="str">
        <f>IFERROR(LEFT('Ref input'!E206, SEARCH(" (",'Ref input'!E206)-1),"")</f>
        <v>Che Flores</v>
      </c>
      <c r="G206" s="9" t="str">
        <f>IF(A206="","",IF('Score input'!E206&gt;'Score input'!C206,"1","2"))</f>
        <v>1</v>
      </c>
      <c r="H206" s="9">
        <f>IF('Score input'!C206="","",'Score input'!C206)</f>
        <v>107</v>
      </c>
      <c r="I206" s="9">
        <f>IF('Score input'!E206="","",'Score input'!E206)</f>
        <v>120</v>
      </c>
      <c r="J206" s="9" t="str">
        <f>IF('Players input'!A206="","",'Players input'!A206)</f>
        <v>Toumani Camara</v>
      </c>
      <c r="K206" s="9" t="str">
        <f>IF('Players input'!B206="","",'Players input'!B206)</f>
        <v>Jerami Grant</v>
      </c>
      <c r="L206" s="9" t="str">
        <f>IF('Players input'!C206="","",'Players input'!C206)</f>
        <v>Shaedon Sharpe</v>
      </c>
      <c r="M206" s="9" t="str">
        <f>IF('Players input'!D206="","",'Players input'!D206)</f>
        <v>Deandre Ayton</v>
      </c>
      <c r="N206" s="9" t="str">
        <f>IF('Players input'!E206="","",'Players input'!E206)</f>
        <v>Malcolm Brogdon</v>
      </c>
      <c r="O206" s="9" t="str">
        <f>IF('Players input'!F206="","",'Players input'!F206)</f>
        <v>Kevin Durant</v>
      </c>
      <c r="P206" s="9" t="str">
        <f>IF('Players input'!G206="","",'Players input'!G206)</f>
        <v>Eric Gordon</v>
      </c>
      <c r="Q206" s="9" t="str">
        <f>IF('Players input'!H206="","",'Players input'!H206)</f>
        <v>Grayson Allen</v>
      </c>
      <c r="R206" s="9" t="str">
        <f>IF('Players input'!I206="","",'Players input'!I206)</f>
        <v>Devin Booker</v>
      </c>
      <c r="S206" s="9" t="str">
        <f>IF('Players input'!J206="","",'Players input'!J206)</f>
        <v>Jusuf Nurkić</v>
      </c>
      <c r="T206" s="25">
        <f>IFERROR('Players input'!$K206/'Players input'!$L206,"")</f>
        <v>1.5384615384615385</v>
      </c>
      <c r="U206" s="25" t="str">
        <f>IF('Players input'!$M206="","",'Players input'!$M206)</f>
        <v>12</v>
      </c>
      <c r="V206" s="25" t="str">
        <f>IF('Players input'!$N206="","",'Players input'!$N206)</f>
        <v>17</v>
      </c>
      <c r="W206" s="25">
        <f>IFERROR('Players input'!$K206/'Players input'!$O206,"")</f>
        <v>0.52631578947368418</v>
      </c>
      <c r="X206" s="25">
        <f>IFERROR('Players input'!$P206/'Players input'!$Q206,"")</f>
        <v>2</v>
      </c>
      <c r="Y206" s="25" t="str">
        <f>IF('Players input'!$R206="","",'Players input'!$R206)</f>
        <v>11</v>
      </c>
      <c r="Z206" s="25" t="str">
        <f>IF('Players input'!$S206="","",'Players input'!$S206)</f>
        <v>27</v>
      </c>
      <c r="AA206" s="25">
        <f>IFERROR('Players input'!$P206/'Players input'!$T206,"")</f>
        <v>0.60465116279069764</v>
      </c>
    </row>
    <row r="207" spans="1:27" x14ac:dyDescent="0.25">
      <c r="A207" s="4">
        <f>IF('Ref input'!A207="","",'Ref input'!A207)</f>
        <v>45251</v>
      </c>
      <c r="B207" s="1" t="str">
        <f>IFERROR(LEFT('Ref input'!B207, SEARCH(" @",'Ref input'!B207)-1),"")</f>
        <v>Utah</v>
      </c>
      <c r="C207" s="1" t="str">
        <f>IFERROR(TRIM(RIGHT('Ref input'!B207,LEN('Ref input'!B207)-SEARCH("@ ",'Ref input'!B207))),"")</f>
        <v>L.A. Lakers</v>
      </c>
      <c r="D207" s="1" t="str">
        <f>IFERROR(LEFT('Ref input'!C207, SEARCH(" (",'Ref input'!C207)-1),"")</f>
        <v>Courtney Kirkland</v>
      </c>
      <c r="E207" s="1" t="str">
        <f>IFERROR(LEFT('Ref input'!D207, SEARCH(" (",'Ref input'!D207)-1),"")</f>
        <v>Kevin Cutler</v>
      </c>
      <c r="F207" s="1" t="str">
        <f>IFERROR(LEFT('Ref input'!E207, SEARCH(" (",'Ref input'!E207)-1),"")</f>
        <v>Evan Scott</v>
      </c>
      <c r="G207" s="9" t="str">
        <f>IF(A207="","",IF('Score input'!E207&gt;'Score input'!C207,"1","2"))</f>
        <v>1</v>
      </c>
      <c r="H207" s="9">
        <f>IF('Score input'!C207="","",'Score input'!C207)</f>
        <v>99</v>
      </c>
      <c r="I207" s="9">
        <f>IF('Score input'!E207="","",'Score input'!E207)</f>
        <v>131</v>
      </c>
      <c r="J207" s="9" t="str">
        <f>IF('Players input'!A207="","",'Players input'!A207)</f>
        <v>John Collins</v>
      </c>
      <c r="K207" s="9" t="str">
        <f>IF('Players input'!B207="","",'Players input'!B207)</f>
        <v>Jordan Clarkson</v>
      </c>
      <c r="L207" s="9" t="str">
        <f>IF('Players input'!C207="","",'Players input'!C207)</f>
        <v>Lauri Markkanen</v>
      </c>
      <c r="M207" s="9" t="str">
        <f>IF('Players input'!D207="","",'Players input'!D207)</f>
        <v>Keyonte George</v>
      </c>
      <c r="N207" s="9" t="str">
        <f>IF('Players input'!E207="","",'Players input'!E207)</f>
        <v>Ochai Agbaji</v>
      </c>
      <c r="O207" s="9" t="str">
        <f>IF('Players input'!F207="","",'Players input'!F207)</f>
        <v>Taurean Prince</v>
      </c>
      <c r="P207" s="9" t="str">
        <f>IF('Players input'!G207="","",'Players input'!G207)</f>
        <v>Anthony Davis</v>
      </c>
      <c r="Q207" s="9" t="str">
        <f>IF('Players input'!H207="","",'Players input'!H207)</f>
        <v>D'Angelo Russell</v>
      </c>
      <c r="R207" s="9" t="str">
        <f>IF('Players input'!I207="","",'Players input'!I207)</f>
        <v>LeBron James</v>
      </c>
      <c r="S207" s="9" t="str">
        <f>IF('Players input'!J207="","",'Players input'!J207)</f>
        <v>Cam Reddish</v>
      </c>
      <c r="T207" s="25">
        <f>IFERROR('Players input'!$K207/'Players input'!$L207,"")</f>
        <v>1.7857142857142858</v>
      </c>
      <c r="U207" s="25" t="str">
        <f>IF('Players input'!$M207="","",'Players input'!$M207)</f>
        <v>13</v>
      </c>
      <c r="V207" s="25" t="str">
        <f>IF('Players input'!$N207="","",'Players input'!$N207)</f>
        <v>12</v>
      </c>
      <c r="W207" s="25">
        <f>IFERROR('Players input'!$K207/'Players input'!$O207,"")</f>
        <v>0.65789473684210531</v>
      </c>
      <c r="X207" s="25">
        <f>IFERROR('Players input'!$P207/'Players input'!$Q207,"")</f>
        <v>2.6923076923076925</v>
      </c>
      <c r="Y207" s="25" t="str">
        <f>IF('Players input'!$R207="","",'Players input'!$R207)</f>
        <v>9</v>
      </c>
      <c r="Z207" s="25" t="str">
        <f>IF('Players input'!$S207="","",'Players input'!$S207)</f>
        <v>22</v>
      </c>
      <c r="AA207" s="25">
        <f>IFERROR('Players input'!$P207/'Players input'!$T207,"")</f>
        <v>0.7142857142857143</v>
      </c>
    </row>
    <row r="208" spans="1:27" x14ac:dyDescent="0.25">
      <c r="A208" s="4">
        <f>IF('Ref input'!A208="","",'Ref input'!A208)</f>
        <v>45252</v>
      </c>
      <c r="B208" s="1" t="str">
        <f>IFERROR(LEFT('Ref input'!B208, SEARCH(" @",'Ref input'!B208)-1),"")</f>
        <v>Washington</v>
      </c>
      <c r="C208" s="1" t="str">
        <f>IFERROR(TRIM(RIGHT('Ref input'!B208,LEN('Ref input'!B208)-SEARCH("@ ",'Ref input'!B208))),"")</f>
        <v>Charlotte</v>
      </c>
      <c r="D208" s="1" t="str">
        <f>IFERROR(LEFT('Ref input'!C208, SEARCH(" (",'Ref input'!C208)-1),"")</f>
        <v>Tre Maddox</v>
      </c>
      <c r="E208" s="1" t="str">
        <f>IFERROR(LEFT('Ref input'!D208, SEARCH(" (",'Ref input'!D208)-1),"")</f>
        <v>Aaron Smith</v>
      </c>
      <c r="F208" s="1" t="str">
        <f>IFERROR(LEFT('Ref input'!E208, SEARCH(" (",'Ref input'!E208)-1),"")</f>
        <v>Suyash Mehta</v>
      </c>
      <c r="G208" s="9" t="str">
        <f>IF(A208="","",IF('Score input'!E208&gt;'Score input'!C208,"1","2"))</f>
        <v>1</v>
      </c>
      <c r="H208" s="9">
        <f>IF('Score input'!C208="","",'Score input'!C208)</f>
        <v>114</v>
      </c>
      <c r="I208" s="9">
        <f>IF('Score input'!E208="","",'Score input'!E208)</f>
        <v>117</v>
      </c>
      <c r="J208" s="9" t="str">
        <f>IF('Players input'!A208="","",'Players input'!A208)</f>
        <v>Kyle Kuzma</v>
      </c>
      <c r="K208" s="9" t="str">
        <f>IF('Players input'!B208="","",'Players input'!B208)</f>
        <v>Tyus Jones</v>
      </c>
      <c r="L208" s="9" t="str">
        <f>IF('Players input'!C208="","",'Players input'!C208)</f>
        <v>Daniel Gafford</v>
      </c>
      <c r="M208" s="9" t="str">
        <f>IF('Players input'!D208="","",'Players input'!D208)</f>
        <v>Jordan Poole</v>
      </c>
      <c r="N208" s="9" t="str">
        <f>IF('Players input'!E208="","",'Players input'!E208)</f>
        <v>Deni Avdija</v>
      </c>
      <c r="O208" s="9" t="str">
        <f>IF('Players input'!F208="","",'Players input'!F208)</f>
        <v>LaMelo Ball</v>
      </c>
      <c r="P208" s="9" t="str">
        <f>IF('Players input'!G208="","",'Players input'!G208)</f>
        <v>Miles Bridges</v>
      </c>
      <c r="Q208" s="9" t="str">
        <f>IF('Players input'!H208="","",'Players input'!H208)</f>
        <v>Mark Williams</v>
      </c>
      <c r="R208" s="9" t="str">
        <f>IF('Players input'!I208="","",'Players input'!I208)</f>
        <v>Brandon Miller</v>
      </c>
      <c r="S208" s="9" t="str">
        <f>IF('Players input'!J208="","",'Players input'!J208)</f>
        <v>Gordon Hayward</v>
      </c>
      <c r="T208" s="25">
        <f>IFERROR('Players input'!$K208/'Players input'!$L208,"")</f>
        <v>2.6</v>
      </c>
      <c r="U208" s="25" t="str">
        <f>IF('Players input'!$M208="","",'Players input'!$M208)</f>
        <v>11</v>
      </c>
      <c r="V208" s="25" t="str">
        <f>IF('Players input'!$N208="","",'Players input'!$N208)</f>
        <v>15</v>
      </c>
      <c r="W208" s="25">
        <f>IFERROR('Players input'!$K208/'Players input'!$O208,"")</f>
        <v>0.59090909090909094</v>
      </c>
      <c r="X208" s="25">
        <f>IFERROR('Players input'!$P208/'Players input'!$Q208,"")</f>
        <v>2.25</v>
      </c>
      <c r="Y208" s="25" t="str">
        <f>IF('Players input'!$R208="","",'Players input'!$R208)</f>
        <v>11</v>
      </c>
      <c r="Z208" s="25" t="str">
        <f>IF('Players input'!$S208="","",'Players input'!$S208)</f>
        <v>15</v>
      </c>
      <c r="AA208" s="25">
        <f>IFERROR('Players input'!$P208/'Players input'!$T208,"")</f>
        <v>0.62790697674418605</v>
      </c>
    </row>
    <row r="209" spans="1:27" x14ac:dyDescent="0.25">
      <c r="A209" s="4">
        <f>IF('Ref input'!A209="","",'Ref input'!A209)</f>
        <v>45252</v>
      </c>
      <c r="B209" s="1" t="str">
        <f>IFERROR(LEFT('Ref input'!B209, SEARCH(" @",'Ref input'!B209)-1),"")</f>
        <v>Denver</v>
      </c>
      <c r="C209" s="1" t="str">
        <f>IFERROR(TRIM(RIGHT('Ref input'!B209,LEN('Ref input'!B209)-SEARCH("@ ",'Ref input'!B209))),"")</f>
        <v>Orlando</v>
      </c>
      <c r="D209" s="1" t="str">
        <f>IFERROR(LEFT('Ref input'!C209, SEARCH(" (",'Ref input'!C209)-1),"")</f>
        <v>Rodney Mott</v>
      </c>
      <c r="E209" s="1" t="str">
        <f>IFERROR(LEFT('Ref input'!D209, SEARCH(" (",'Ref input'!D209)-1),"")</f>
        <v>Sean Corbin</v>
      </c>
      <c r="F209" s="1" t="str">
        <f>IFERROR(LEFT('Ref input'!E209, SEARCH(" (",'Ref input'!E209)-1),"")</f>
        <v>Scott Wall</v>
      </c>
      <c r="G209" s="9" t="str">
        <f>IF(A209="","",IF('Score input'!E209&gt;'Score input'!C209,"1","2"))</f>
        <v>1</v>
      </c>
      <c r="H209" s="9">
        <f>IF('Score input'!C209="","",'Score input'!C209)</f>
        <v>119</v>
      </c>
      <c r="I209" s="9">
        <f>IF('Score input'!E209="","",'Score input'!E209)</f>
        <v>124</v>
      </c>
      <c r="J209" s="9" t="str">
        <f>IF('Players input'!A209="","",'Players input'!A209)</f>
        <v>Aaron Gordon</v>
      </c>
      <c r="K209" s="9" t="str">
        <f>IF('Players input'!B209="","",'Players input'!B209)</f>
        <v>Nikola Jokić</v>
      </c>
      <c r="L209" s="9" t="str">
        <f>IF('Players input'!C209="","",'Players input'!C209)</f>
        <v>Kentavious Caldwell-Pope</v>
      </c>
      <c r="M209" s="9" t="str">
        <f>IF('Players input'!D209="","",'Players input'!D209)</f>
        <v>Reggie Jackson</v>
      </c>
      <c r="N209" s="9" t="str">
        <f>IF('Players input'!E209="","",'Players input'!E209)</f>
        <v>Michael Porter Jr.</v>
      </c>
      <c r="O209" s="9" t="str">
        <f>IF('Players input'!F209="","",'Players input'!F209)</f>
        <v>Paolo Banchero</v>
      </c>
      <c r="P209" s="9" t="str">
        <f>IF('Players input'!G209="","",'Players input'!G209)</f>
        <v>Goga Bitadze</v>
      </c>
      <c r="Q209" s="9" t="str">
        <f>IF('Players input'!H209="","",'Players input'!H209)</f>
        <v>Franz Wagner</v>
      </c>
      <c r="R209" s="9" t="str">
        <f>IF('Players input'!I209="","",'Players input'!I209)</f>
        <v>Jalen Suggs</v>
      </c>
      <c r="S209" s="9" t="str">
        <f>IF('Players input'!J209="","",'Players input'!J209)</f>
        <v>Anthony Black</v>
      </c>
      <c r="T209" s="25">
        <f>IFERROR('Players input'!$K209/'Players input'!$L209,"")</f>
        <v>2.9</v>
      </c>
      <c r="U209" s="25" t="str">
        <f>IF('Players input'!$M209="","",'Players input'!$M209)</f>
        <v>17</v>
      </c>
      <c r="V209" s="25" t="str">
        <f>IF('Players input'!$N209="","",'Players input'!$N209)</f>
        <v>16</v>
      </c>
      <c r="W209" s="25">
        <f>IFERROR('Players input'!$K209/'Players input'!$O209,"")</f>
        <v>0.65909090909090906</v>
      </c>
      <c r="X209" s="25">
        <f>IFERROR('Players input'!$P209/'Players input'!$Q209,"")</f>
        <v>2.25</v>
      </c>
      <c r="Y209" s="25" t="str">
        <f>IF('Players input'!$R209="","",'Players input'!$R209)</f>
        <v>11</v>
      </c>
      <c r="Z209" s="25" t="str">
        <f>IF('Players input'!$S209="","",'Players input'!$S209)</f>
        <v>26</v>
      </c>
      <c r="AA209" s="25">
        <f>IFERROR('Players input'!$P209/'Players input'!$T209,"")</f>
        <v>0.61363636363636365</v>
      </c>
    </row>
    <row r="210" spans="1:27" x14ac:dyDescent="0.25">
      <c r="A210" s="4">
        <f>IF('Ref input'!A210="","",'Ref input'!A210)</f>
        <v>45252</v>
      </c>
      <c r="B210" s="1" t="str">
        <f>IFERROR(LEFT('Ref input'!B210, SEARCH(" @",'Ref input'!B210)-1),"")</f>
        <v>Brooklyn</v>
      </c>
      <c r="C210" s="1" t="str">
        <f>IFERROR(TRIM(RIGHT('Ref input'!B210,LEN('Ref input'!B210)-SEARCH("@ ",'Ref input'!B210))),"")</f>
        <v>Atlanta</v>
      </c>
      <c r="D210" s="1" t="str">
        <f>IFERROR(LEFT('Ref input'!C210, SEARCH(" (",'Ref input'!C210)-1),"")</f>
        <v>Mark Lindsay</v>
      </c>
      <c r="E210" s="1" t="str">
        <f>IFERROR(LEFT('Ref input'!D210, SEARCH(" (",'Ref input'!D210)-1),"")</f>
        <v>Phenizee Ransom</v>
      </c>
      <c r="F210" s="1" t="str">
        <f>IFERROR(LEFT('Ref input'!E210, SEARCH(" (",'Ref input'!E210)-1),"")</f>
        <v>Jonathan Sterling</v>
      </c>
      <c r="G210" s="9" t="str">
        <f>IF(A210="","",IF('Score input'!E210&gt;'Score input'!C210,"1","2"))</f>
        <v>1</v>
      </c>
      <c r="H210" s="9">
        <f>IF('Score input'!C210="","",'Score input'!C210)</f>
        <v>145</v>
      </c>
      <c r="I210" s="9">
        <f>IF('Score input'!E210="","",'Score input'!E210)</f>
        <v>147</v>
      </c>
      <c r="J210" s="9" t="str">
        <f>IF('Players input'!A210="","",'Players input'!A210)</f>
        <v>Mikal Bridges</v>
      </c>
      <c r="K210" s="9" t="str">
        <f>IF('Players input'!B210="","",'Players input'!B210)</f>
        <v>Spencer Dinwiddie</v>
      </c>
      <c r="L210" s="9" t="str">
        <f>IF('Players input'!C210="","",'Players input'!C210)</f>
        <v>Dorian Finney-Smith</v>
      </c>
      <c r="M210" s="9" t="str">
        <f>IF('Players input'!D210="","",'Players input'!D210)</f>
        <v>Cameron Johnson</v>
      </c>
      <c r="N210" s="9" t="str">
        <f>IF('Players input'!E210="","",'Players input'!E210)</f>
        <v>Nic Claxton</v>
      </c>
      <c r="O210" s="9" t="str">
        <f>IF('Players input'!F210="","",'Players input'!F210)</f>
        <v>Jalen Johnson</v>
      </c>
      <c r="P210" s="9" t="str">
        <f>IF('Players input'!G210="","",'Players input'!G210)</f>
        <v>Trae Young</v>
      </c>
      <c r="Q210" s="9" t="str">
        <f>IF('Players input'!H210="","",'Players input'!H210)</f>
        <v>Dejounte Murray</v>
      </c>
      <c r="R210" s="9" t="str">
        <f>IF('Players input'!I210="","",'Players input'!I210)</f>
        <v>De'Andre Hunter</v>
      </c>
      <c r="S210" s="9" t="str">
        <f>IF('Players input'!J210="","",'Players input'!J210)</f>
        <v>Clint Capela</v>
      </c>
      <c r="T210" s="25">
        <f>IFERROR('Players input'!$K210/'Players input'!$L210,"")</f>
        <v>1.75</v>
      </c>
      <c r="U210" s="25" t="str">
        <f>IF('Players input'!$M210="","",'Players input'!$M210)</f>
        <v>22</v>
      </c>
      <c r="V210" s="25" t="str">
        <f>IF('Players input'!$N210="","",'Players input'!$N210)</f>
        <v>20</v>
      </c>
      <c r="W210" s="25">
        <f>IFERROR('Players input'!$K210/'Players input'!$O210,"")</f>
        <v>0.50909090909090904</v>
      </c>
      <c r="X210" s="25">
        <f>IFERROR('Players input'!$P210/'Players input'!$Q210,"")</f>
        <v>1.7142857142857142</v>
      </c>
      <c r="Y210" s="25" t="str">
        <f>IF('Players input'!$R210="","",'Players input'!$R210)</f>
        <v>22</v>
      </c>
      <c r="Z210" s="25" t="str">
        <f>IF('Players input'!$S210="","",'Players input'!$S210)</f>
        <v>27</v>
      </c>
      <c r="AA210" s="25">
        <f>IFERROR('Players input'!$P210/'Players input'!$T210,"")</f>
        <v>0.47058823529411764</v>
      </c>
    </row>
    <row r="211" spans="1:27" x14ac:dyDescent="0.25">
      <c r="A211" s="4">
        <f>IF('Ref input'!A211="","",'Ref input'!A211)</f>
        <v>45252</v>
      </c>
      <c r="B211" s="1" t="str">
        <f>IFERROR(LEFT('Ref input'!B211, SEARCH(" @",'Ref input'!B211)-1),"")</f>
        <v>Milwaukee</v>
      </c>
      <c r="C211" s="1" t="str">
        <f>IFERROR(TRIM(RIGHT('Ref input'!B211,LEN('Ref input'!B211)-SEARCH("@ ",'Ref input'!B211))),"")</f>
        <v>Boston</v>
      </c>
      <c r="D211" s="1" t="str">
        <f>IFERROR(LEFT('Ref input'!C211, SEARCH(" (",'Ref input'!C211)-1),"")</f>
        <v>Marc Davis</v>
      </c>
      <c r="E211" s="1" t="str">
        <f>IFERROR(LEFT('Ref input'!D211, SEARCH(" (",'Ref input'!D211)-1),"")</f>
        <v>Brent Barnaky</v>
      </c>
      <c r="F211" s="1" t="str">
        <f>IFERROR(LEFT('Ref input'!E211, SEARCH(" (",'Ref input'!E211)-1),"")</f>
        <v>Matt Boland</v>
      </c>
      <c r="G211" s="9" t="str">
        <f>IF(A211="","",IF('Score input'!E211&gt;'Score input'!C211,"1","2"))</f>
        <v>1</v>
      </c>
      <c r="H211" s="9">
        <f>IF('Score input'!C211="","",'Score input'!C211)</f>
        <v>116</v>
      </c>
      <c r="I211" s="9">
        <f>IF('Score input'!E211="","",'Score input'!E211)</f>
        <v>119</v>
      </c>
      <c r="J211" s="9" t="str">
        <f>IF('Players input'!A211="","",'Players input'!A211)</f>
        <v>Damian Lillard</v>
      </c>
      <c r="K211" s="9" t="str">
        <f>IF('Players input'!B211="","",'Players input'!B211)</f>
        <v>Giannis Antetokounmpo</v>
      </c>
      <c r="L211" s="9" t="str">
        <f>IF('Players input'!C211="","",'Players input'!C211)</f>
        <v>Brook Lopez</v>
      </c>
      <c r="M211" s="9" t="str">
        <f>IF('Players input'!D211="","",'Players input'!D211)</f>
        <v>Khris Middleton</v>
      </c>
      <c r="N211" s="9" t="str">
        <f>IF('Players input'!E211="","",'Players input'!E211)</f>
        <v>Malik Beasley</v>
      </c>
      <c r="O211" s="9" t="str">
        <f>IF('Players input'!F211="","",'Players input'!F211)</f>
        <v>Jayson Tatum</v>
      </c>
      <c r="P211" s="9" t="str">
        <f>IF('Players input'!G211="","",'Players input'!G211)</f>
        <v>Derrick White</v>
      </c>
      <c r="Q211" s="9" t="str">
        <f>IF('Players input'!H211="","",'Players input'!H211)</f>
        <v>Jaylen Brown</v>
      </c>
      <c r="R211" s="9" t="str">
        <f>IF('Players input'!I211="","",'Players input'!I211)</f>
        <v>Jrue Holiday</v>
      </c>
      <c r="S211" s="9" t="str">
        <f>IF('Players input'!J211="","",'Players input'!J211)</f>
        <v>Kristaps Porziņģis</v>
      </c>
      <c r="T211" s="25">
        <f>IFERROR('Players input'!$K211/'Players input'!$L211,"")</f>
        <v>2.5555555555555554</v>
      </c>
      <c r="U211" s="25" t="str">
        <f>IF('Players input'!$M211="","",'Players input'!$M211)</f>
        <v>13</v>
      </c>
      <c r="V211" s="25" t="str">
        <f>IF('Players input'!$N211="","",'Players input'!$N211)</f>
        <v>13</v>
      </c>
      <c r="W211" s="25">
        <f>IFERROR('Players input'!$K211/'Players input'!$O211,"")</f>
        <v>0.51111111111111107</v>
      </c>
      <c r="X211" s="25">
        <f>IFERROR('Players input'!$P211/'Players input'!$Q211,"")</f>
        <v>1.8</v>
      </c>
      <c r="Y211" s="25" t="str">
        <f>IF('Players input'!$R211="","",'Players input'!$R211)</f>
        <v>4</v>
      </c>
      <c r="Z211" s="25" t="str">
        <f>IF('Players input'!$S211="","",'Players input'!$S211)</f>
        <v>14</v>
      </c>
      <c r="AA211" s="25">
        <f>IFERROR('Players input'!$P211/'Players input'!$T211,"")</f>
        <v>0.61363636363636365</v>
      </c>
    </row>
    <row r="212" spans="1:27" x14ac:dyDescent="0.25">
      <c r="A212" s="4">
        <f>IF('Ref input'!A212="","",'Ref input'!A212)</f>
        <v>45252</v>
      </c>
      <c r="B212" s="1" t="str">
        <f>IFERROR(LEFT('Ref input'!B212, SEARCH(" @",'Ref input'!B212)-1),"")</f>
        <v>Miami</v>
      </c>
      <c r="C212" s="1" t="str">
        <f>IFERROR(TRIM(RIGHT('Ref input'!B212,LEN('Ref input'!B212)-SEARCH("@ ",'Ref input'!B212))),"")</f>
        <v>Cleveland</v>
      </c>
      <c r="D212" s="1" t="str">
        <f>IFERROR(LEFT('Ref input'!C212, SEARCH(" (",'Ref input'!C212)-1),"")</f>
        <v>Gediminas Petraitis</v>
      </c>
      <c r="E212" s="1" t="str">
        <f>IFERROR(LEFT('Ref input'!D212, SEARCH(" (",'Ref input'!D212)-1),"")</f>
        <v>JB DeRosa</v>
      </c>
      <c r="F212" s="1" t="str">
        <f>IFERROR(LEFT('Ref input'!E212, SEARCH(" (",'Ref input'!E212)-1),"")</f>
        <v>Brandon Adair</v>
      </c>
      <c r="G212" s="9" t="str">
        <f>IF(A212="","",IF('Score input'!E212&gt;'Score input'!C212,"1","2"))</f>
        <v>2</v>
      </c>
      <c r="H212" s="9">
        <f>IF('Score input'!C212="","",'Score input'!C212)</f>
        <v>129</v>
      </c>
      <c r="I212" s="9">
        <f>IF('Score input'!E212="","",'Score input'!E212)</f>
        <v>96</v>
      </c>
      <c r="J212" s="9" t="str">
        <f>IF('Players input'!A212="","",'Players input'!A212)</f>
        <v>Kyle Lowry</v>
      </c>
      <c r="K212" s="9" t="str">
        <f>IF('Players input'!B212="","",'Players input'!B212)</f>
        <v>Jimmy Butler</v>
      </c>
      <c r="L212" s="9" t="str">
        <f>IF('Players input'!C212="","",'Players input'!C212)</f>
        <v>Haywood Highsmith</v>
      </c>
      <c r="M212" s="9" t="str">
        <f>IF('Players input'!D212="","",'Players input'!D212)</f>
        <v>Duncan Robinson</v>
      </c>
      <c r="N212" s="9" t="str">
        <f>IF('Players input'!E212="","",'Players input'!E212)</f>
        <v>Thomas Bryant</v>
      </c>
      <c r="O212" s="9" t="str">
        <f>IF('Players input'!F212="","",'Players input'!F212)</f>
        <v>Craig Porter Jr.</v>
      </c>
      <c r="P212" s="9" t="str">
        <f>IF('Players input'!G212="","",'Players input'!G212)</f>
        <v>Darius Garland</v>
      </c>
      <c r="Q212" s="9" t="str">
        <f>IF('Players input'!H212="","",'Players input'!H212)</f>
        <v>Evan Mobley</v>
      </c>
      <c r="R212" s="9" t="str">
        <f>IF('Players input'!I212="","",'Players input'!I212)</f>
        <v>Max Strus</v>
      </c>
      <c r="S212" s="9" t="str">
        <f>IF('Players input'!J212="","",'Players input'!J212)</f>
        <v>Jarrett Allen</v>
      </c>
      <c r="T212" s="25">
        <f>IFERROR('Players input'!$K212/'Players input'!$L212,"")</f>
        <v>3</v>
      </c>
      <c r="U212" s="25" t="str">
        <f>IF('Players input'!$M212="","",'Players input'!$M212)</f>
        <v>10</v>
      </c>
      <c r="V212" s="25" t="str">
        <f>IF('Players input'!$N212="","",'Players input'!$N212)</f>
        <v>17</v>
      </c>
      <c r="W212" s="25">
        <f>IFERROR('Players input'!$K212/'Players input'!$O212,"")</f>
        <v>0.65217391304347827</v>
      </c>
      <c r="X212" s="25">
        <f>IFERROR('Players input'!$P212/'Players input'!$Q212,"")</f>
        <v>1.3157894736842106</v>
      </c>
      <c r="Y212" s="25" t="str">
        <f>IF('Players input'!$R212="","",'Players input'!$R212)</f>
        <v>7</v>
      </c>
      <c r="Z212" s="25" t="str">
        <f>IF('Players input'!$S212="","",'Players input'!$S212)</f>
        <v>10</v>
      </c>
      <c r="AA212" s="25">
        <f>IFERROR('Players input'!$P212/'Players input'!$T212,"")</f>
        <v>0.69444444444444442</v>
      </c>
    </row>
    <row r="213" spans="1:27" x14ac:dyDescent="0.25">
      <c r="A213" s="4">
        <f>IF('Ref input'!A213="","",'Ref input'!A213)</f>
        <v>45252</v>
      </c>
      <c r="B213" s="1" t="str">
        <f>IFERROR(LEFT('Ref input'!B213, SEARCH(" @",'Ref input'!B213)-1),"")</f>
        <v>Toronto</v>
      </c>
      <c r="C213" s="1" t="str">
        <f>IFERROR(TRIM(RIGHT('Ref input'!B213,LEN('Ref input'!B213)-SEARCH("@ ",'Ref input'!B213))),"")</f>
        <v>Indiana</v>
      </c>
      <c r="D213" s="1" t="str">
        <f>IFERROR(LEFT('Ref input'!C213, SEARCH(" (",'Ref input'!C213)-1),"")</f>
        <v>Nick Buchert</v>
      </c>
      <c r="E213" s="1" t="str">
        <f>IFERROR(LEFT('Ref input'!D213, SEARCH(" (",'Ref input'!D213)-1),"")</f>
        <v>Andy Nagy</v>
      </c>
      <c r="F213" s="1" t="str">
        <f>IFERROR(LEFT('Ref input'!E213, SEARCH(" (",'Ref input'!E213)-1),"")</f>
        <v>Matt Myers</v>
      </c>
      <c r="G213" s="9" t="str">
        <f>IF(A213="","",IF('Score input'!E213&gt;'Score input'!C213,"1","2"))</f>
        <v>2</v>
      </c>
      <c r="H213" s="9">
        <f>IF('Score input'!C213="","",'Score input'!C213)</f>
        <v>132</v>
      </c>
      <c r="I213" s="9">
        <f>IF('Score input'!E213="","",'Score input'!E213)</f>
        <v>131</v>
      </c>
      <c r="J213" s="9" t="str">
        <f>IF('Players input'!A213="","",'Players input'!A213)</f>
        <v>Scottie Barnes</v>
      </c>
      <c r="K213" s="9" t="str">
        <f>IF('Players input'!B213="","",'Players input'!B213)</f>
        <v>Pascal Siakam</v>
      </c>
      <c r="L213" s="9" t="str">
        <f>IF('Players input'!C213="","",'Players input'!C213)</f>
        <v>OG Anunoby</v>
      </c>
      <c r="M213" s="9" t="str">
        <f>IF('Players input'!D213="","",'Players input'!D213)</f>
        <v>Dennis Schröder</v>
      </c>
      <c r="N213" s="9" t="str">
        <f>IF('Players input'!E213="","",'Players input'!E213)</f>
        <v>Jakob Poeltl</v>
      </c>
      <c r="O213" s="9" t="str">
        <f>IF('Players input'!F213="","",'Players input'!F213)</f>
        <v>Obi Toppin</v>
      </c>
      <c r="P213" s="9" t="str">
        <f>IF('Players input'!G213="","",'Players input'!G213)</f>
        <v>Buddy Hield</v>
      </c>
      <c r="Q213" s="9" t="str">
        <f>IF('Players input'!H213="","",'Players input'!H213)</f>
        <v>Bruce Brown</v>
      </c>
      <c r="R213" s="9" t="str">
        <f>IF('Players input'!I213="","",'Players input'!I213)</f>
        <v>Tyrese Haliburton</v>
      </c>
      <c r="S213" s="9" t="str">
        <f>IF('Players input'!J213="","",'Players input'!J213)</f>
        <v>Myles Turner</v>
      </c>
      <c r="T213" s="25">
        <f>IFERROR('Players input'!$K213/'Players input'!$L213,"")</f>
        <v>1.5294117647058822</v>
      </c>
      <c r="U213" s="25" t="str">
        <f>IF('Players input'!$M213="","",'Players input'!$M213)</f>
        <v>13</v>
      </c>
      <c r="V213" s="25" t="str">
        <f>IF('Players input'!$N213="","",'Players input'!$N213)</f>
        <v>25</v>
      </c>
      <c r="W213" s="25">
        <f>IFERROR('Players input'!$K213/'Players input'!$O213,"")</f>
        <v>0.54166666666666663</v>
      </c>
      <c r="X213" s="25">
        <f>IFERROR('Players input'!$P213/'Players input'!$Q213,"")</f>
        <v>2.3571428571428572</v>
      </c>
      <c r="Y213" s="25" t="str">
        <f>IF('Players input'!$R213="","",'Players input'!$R213)</f>
        <v>5</v>
      </c>
      <c r="Z213" s="25" t="str">
        <f>IF('Players input'!$S213="","",'Players input'!$S213)</f>
        <v>13</v>
      </c>
      <c r="AA213" s="25">
        <f>IFERROR('Players input'!$P213/'Players input'!$T213,"")</f>
        <v>0.66</v>
      </c>
    </row>
    <row r="214" spans="1:27" x14ac:dyDescent="0.25">
      <c r="A214" s="4">
        <f>IF('Ref input'!A214="","",'Ref input'!A214)</f>
        <v>45252</v>
      </c>
      <c r="B214" s="1" t="str">
        <f>IFERROR(LEFT('Ref input'!B214, SEARCH(" @",'Ref input'!B214)-1),"")</f>
        <v>Memphis</v>
      </c>
      <c r="C214" s="1" t="str">
        <f>IFERROR(TRIM(RIGHT('Ref input'!B214,LEN('Ref input'!B214)-SEARCH("@ ",'Ref input'!B214))),"")</f>
        <v>Houston</v>
      </c>
      <c r="D214" s="1" t="str">
        <f>IFERROR(LEFT('Ref input'!C214, SEARCH(" (",'Ref input'!C214)-1),"")</f>
        <v>Bill Kennedy</v>
      </c>
      <c r="E214" s="1" t="str">
        <f>IFERROR(LEFT('Ref input'!D214, SEARCH(" (",'Ref input'!D214)-1),"")</f>
        <v>CJ Washington</v>
      </c>
      <c r="F214" s="1" t="str">
        <f>IFERROR(LEFT('Ref input'!E214, SEARCH(" (",'Ref input'!E214)-1),"")</f>
        <v>Nate Green</v>
      </c>
      <c r="G214" s="9" t="str">
        <f>IF(A214="","",IF('Score input'!E214&gt;'Score input'!C214,"1","2"))</f>
        <v>1</v>
      </c>
      <c r="H214" s="9">
        <f>IF('Score input'!C214="","",'Score input'!C214)</f>
        <v>91</v>
      </c>
      <c r="I214" s="9">
        <f>IF('Score input'!E214="","",'Score input'!E214)</f>
        <v>111</v>
      </c>
      <c r="J214" s="9" t="str">
        <f>IF('Players input'!A214="","",'Players input'!A214)</f>
        <v>Jaren Jackson Jr.</v>
      </c>
      <c r="K214" s="9" t="str">
        <f>IF('Players input'!B214="","",'Players input'!B214)</f>
        <v>Bismack Biyombo</v>
      </c>
      <c r="L214" s="9" t="str">
        <f>IF('Players input'!C214="","",'Players input'!C214)</f>
        <v>Desmond Bane</v>
      </c>
      <c r="M214" s="9" t="str">
        <f>IF('Players input'!D214="","",'Players input'!D214)</f>
        <v>Jacob Gilyard</v>
      </c>
      <c r="N214" s="9" t="str">
        <f>IF('Players input'!E214="","",'Players input'!E214)</f>
        <v>Santi Aldama</v>
      </c>
      <c r="O214" s="9" t="str">
        <f>IF('Players input'!F214="","",'Players input'!F214)</f>
        <v>Fred VanVleet</v>
      </c>
      <c r="P214" s="9" t="str">
        <f>IF('Players input'!G214="","",'Players input'!G214)</f>
        <v>Alperen Şengün</v>
      </c>
      <c r="Q214" s="9" t="str">
        <f>IF('Players input'!H214="","",'Players input'!H214)</f>
        <v>Jalen Green</v>
      </c>
      <c r="R214" s="9" t="str">
        <f>IF('Players input'!I214="","",'Players input'!I214)</f>
        <v>Jabari Smith Jr.</v>
      </c>
      <c r="S214" s="9" t="str">
        <f>IF('Players input'!J214="","",'Players input'!J214)</f>
        <v>Dillon Brooks</v>
      </c>
      <c r="T214" s="25">
        <f>IFERROR('Players input'!$K214/'Players input'!$L214,"")</f>
        <v>1.8888888888888888</v>
      </c>
      <c r="U214" s="25" t="str">
        <f>IF('Players input'!$M214="","",'Players input'!$M214)</f>
        <v>9</v>
      </c>
      <c r="V214" s="25" t="str">
        <f>IF('Players input'!$N214="","",'Players input'!$N214)</f>
        <v>30</v>
      </c>
      <c r="W214" s="25">
        <f>IFERROR('Players input'!$K214/'Players input'!$O214,"")</f>
        <v>0.62962962962962965</v>
      </c>
      <c r="X214" s="25">
        <f>IFERROR('Players input'!$P214/'Players input'!$Q214,"")</f>
        <v>3.6666666666666665</v>
      </c>
      <c r="Y214" s="25" t="str">
        <f>IF('Players input'!$R214="","",'Players input'!$R214)</f>
        <v>6</v>
      </c>
      <c r="Z214" s="25" t="str">
        <f>IF('Players input'!$S214="","",'Players input'!$S214)</f>
        <v>17</v>
      </c>
      <c r="AA214" s="25">
        <f>IFERROR('Players input'!$P214/'Players input'!$T214,"")</f>
        <v>0.55000000000000004</v>
      </c>
    </row>
    <row r="215" spans="1:27" x14ac:dyDescent="0.25">
      <c r="A215" s="4">
        <f>IF('Ref input'!A215="","",'Ref input'!A215)</f>
        <v>45252</v>
      </c>
      <c r="B215" s="1" t="str">
        <f>IFERROR(LEFT('Ref input'!B215, SEARCH(" @",'Ref input'!B215)-1),"")</f>
        <v>Philadelphia</v>
      </c>
      <c r="C215" s="1" t="str">
        <f>IFERROR(TRIM(RIGHT('Ref input'!B215,LEN('Ref input'!B215)-SEARCH("@ ",'Ref input'!B215))),"")</f>
        <v>Minnesota</v>
      </c>
      <c r="D215" s="1" t="str">
        <f>IFERROR(LEFT('Ref input'!C215, SEARCH(" (",'Ref input'!C215)-1),"")</f>
        <v>Ed Malloy</v>
      </c>
      <c r="E215" s="1" t="str">
        <f>IFERROR(LEFT('Ref input'!D215, SEARCH(" (",'Ref input'!D215)-1),"")</f>
        <v>Tom Washington</v>
      </c>
      <c r="F215" s="1" t="str">
        <f>IFERROR(LEFT('Ref input'!E215, SEARCH(" (",'Ref input'!E215)-1),"")</f>
        <v>John Conley</v>
      </c>
      <c r="G215" s="9" t="str">
        <f>IF(A215="","",IF('Score input'!E215&gt;'Score input'!C215,"1","2"))</f>
        <v>1</v>
      </c>
      <c r="H215" s="9">
        <f>IF('Score input'!C215="","",'Score input'!C215)</f>
        <v>99</v>
      </c>
      <c r="I215" s="9">
        <f>IF('Score input'!E215="","",'Score input'!E215)</f>
        <v>112</v>
      </c>
      <c r="J215" s="9" t="str">
        <f>IF('Players input'!A215="","",'Players input'!A215)</f>
        <v>Tyrese Maxey</v>
      </c>
      <c r="K215" s="9" t="str">
        <f>IF('Players input'!B215="","",'Players input'!B215)</f>
        <v>Tobias Harris</v>
      </c>
      <c r="L215" s="9" t="str">
        <f>IF('Players input'!C215="","",'Players input'!C215)</f>
        <v>De'Anthony Melton</v>
      </c>
      <c r="M215" s="9" t="str">
        <f>IF('Players input'!D215="","",'Players input'!D215)</f>
        <v>Nicolas Batum</v>
      </c>
      <c r="N215" s="9" t="str">
        <f>IF('Players input'!E215="","",'Players input'!E215)</f>
        <v>Marcus Morris</v>
      </c>
      <c r="O215" s="9" t="str">
        <f>IF('Players input'!F215="","",'Players input'!F215)</f>
        <v>Karl-Anthony Towns</v>
      </c>
      <c r="P215" s="9" t="str">
        <f>IF('Players input'!G215="","",'Players input'!G215)</f>
        <v>Anthony Edwards</v>
      </c>
      <c r="Q215" s="9" t="str">
        <f>IF('Players input'!H215="","",'Players input'!H215)</f>
        <v>Rudy Gobert</v>
      </c>
      <c r="R215" s="9" t="str">
        <f>IF('Players input'!I215="","",'Players input'!I215)</f>
        <v>Nickeil Alexander-Walker</v>
      </c>
      <c r="S215" s="9" t="str">
        <f>IF('Players input'!J215="","",'Players input'!J215)</f>
        <v>Mike Conley</v>
      </c>
      <c r="T215" s="25">
        <f>IFERROR('Players input'!$K215/'Players input'!$L215,"")</f>
        <v>1.5</v>
      </c>
      <c r="U215" s="25" t="str">
        <f>IF('Players input'!$M215="","",'Players input'!$M215)</f>
        <v>16</v>
      </c>
      <c r="V215" s="25" t="str">
        <f>IF('Players input'!$N215="","",'Players input'!$N215)</f>
        <v>24</v>
      </c>
      <c r="W215" s="25">
        <f>IFERROR('Players input'!$K215/'Players input'!$O215,"")</f>
        <v>0.61764705882352944</v>
      </c>
      <c r="X215" s="25">
        <f>IFERROR('Players input'!$P215/'Players input'!$Q215,"")</f>
        <v>2.3333333333333335</v>
      </c>
      <c r="Y215" s="25" t="str">
        <f>IF('Players input'!$R215="","",'Players input'!$R215)</f>
        <v>10</v>
      </c>
      <c r="Z215" s="25" t="str">
        <f>IF('Players input'!$S215="","",'Players input'!$S215)</f>
        <v>16</v>
      </c>
      <c r="AA215" s="25">
        <f>IFERROR('Players input'!$P215/'Players input'!$T215,"")</f>
        <v>0.65116279069767447</v>
      </c>
    </row>
    <row r="216" spans="1:27" x14ac:dyDescent="0.25">
      <c r="A216" s="4">
        <f>IF('Ref input'!A216="","",'Ref input'!A216)</f>
        <v>45252</v>
      </c>
      <c r="B216" s="1" t="str">
        <f>IFERROR(LEFT('Ref input'!B216, SEARCH(" @",'Ref input'!B216)-1),"")</f>
        <v>Sacramento</v>
      </c>
      <c r="C216" s="1" t="str">
        <f>IFERROR(TRIM(RIGHT('Ref input'!B216,LEN('Ref input'!B216)-SEARCH("@ ",'Ref input'!B216))),"")</f>
        <v>New Orleans</v>
      </c>
      <c r="D216" s="1" t="str">
        <f>IFERROR(LEFT('Ref input'!C216, SEARCH(" (",'Ref input'!C216)-1),"")</f>
        <v>Brian Forte</v>
      </c>
      <c r="E216" s="1" t="str">
        <f>IFERROR(LEFT('Ref input'!D216, SEARCH(" (",'Ref input'!D216)-1),"")</f>
        <v>Ray Acosta</v>
      </c>
      <c r="F216" s="1" t="str">
        <f>IFERROR(LEFT('Ref input'!E216, SEARCH(" (",'Ref input'!E216)-1),"")</f>
        <v>Jenna Schroeder</v>
      </c>
      <c r="G216" s="9" t="str">
        <f>IF(A216="","",IF('Score input'!E216&gt;'Score input'!C216,"1","2"))</f>
        <v>1</v>
      </c>
      <c r="H216" s="9">
        <f>IF('Score input'!C216="","",'Score input'!C216)</f>
        <v>112</v>
      </c>
      <c r="I216" s="9">
        <f>IF('Score input'!E216="","",'Score input'!E216)</f>
        <v>117</v>
      </c>
      <c r="J216" s="9" t="str">
        <f>IF('Players input'!A216="","",'Players input'!A216)</f>
        <v>Harrison Barnes</v>
      </c>
      <c r="K216" s="9" t="str">
        <f>IF('Players input'!B216="","",'Players input'!B216)</f>
        <v>De'Aaron Fox</v>
      </c>
      <c r="L216" s="9" t="str">
        <f>IF('Players input'!C216="","",'Players input'!C216)</f>
        <v>Domantas Sabonis</v>
      </c>
      <c r="M216" s="9" t="str">
        <f>IF('Players input'!D216="","",'Players input'!D216)</f>
        <v>Kevin Huerter</v>
      </c>
      <c r="N216" s="9" t="str">
        <f>IF('Players input'!E216="","",'Players input'!E216)</f>
        <v>Chris Duarte</v>
      </c>
      <c r="O216" s="9" t="str">
        <f>IF('Players input'!F216="","",'Players input'!F216)</f>
        <v>Herbert Jones</v>
      </c>
      <c r="P216" s="9" t="str">
        <f>IF('Players input'!G216="","",'Players input'!G216)</f>
        <v>Zion Williamson</v>
      </c>
      <c r="Q216" s="9" t="str">
        <f>IF('Players input'!H216="","",'Players input'!H216)</f>
        <v>Brandon Ingram</v>
      </c>
      <c r="R216" s="9" t="str">
        <f>IF('Players input'!I216="","",'Players input'!I216)</f>
        <v>Dyson Daniels</v>
      </c>
      <c r="S216" s="9" t="str">
        <f>IF('Players input'!J216="","",'Players input'!J216)</f>
        <v>Jonas Valančiūnas</v>
      </c>
      <c r="T216" s="25">
        <f>IFERROR('Players input'!$K216/'Players input'!$L216,"")</f>
        <v>1.4666666666666666</v>
      </c>
      <c r="U216" s="25" t="str">
        <f>IF('Players input'!$M216="","",'Players input'!$M216)</f>
        <v>4</v>
      </c>
      <c r="V216" s="25" t="str">
        <f>IF('Players input'!$N216="","",'Players input'!$N216)</f>
        <v>29</v>
      </c>
      <c r="W216" s="25">
        <f>IFERROR('Players input'!$K216/'Players input'!$O216,"")</f>
        <v>0.6470588235294118</v>
      </c>
      <c r="X216" s="25">
        <f>IFERROR('Players input'!$P216/'Players input'!$Q216,"")</f>
        <v>2.2999999999999998</v>
      </c>
      <c r="Y216" s="25" t="str">
        <f>IF('Players input'!$R216="","",'Players input'!$R216)</f>
        <v>13</v>
      </c>
      <c r="Z216" s="25" t="str">
        <f>IF('Players input'!$S216="","",'Players input'!$S216)</f>
        <v>28</v>
      </c>
      <c r="AA216" s="25">
        <f>IFERROR('Players input'!$P216/'Players input'!$T216,"")</f>
        <v>0.56097560975609762</v>
      </c>
    </row>
    <row r="217" spans="1:27" x14ac:dyDescent="0.25">
      <c r="A217" s="4">
        <f>IF('Ref input'!A217="","",'Ref input'!A217)</f>
        <v>45252</v>
      </c>
      <c r="B217" s="1" t="str">
        <f>IFERROR(LEFT('Ref input'!B217, SEARCH(" @",'Ref input'!B217)-1),"")</f>
        <v>Chicago</v>
      </c>
      <c r="C217" s="1" t="str">
        <f>IFERROR(TRIM(RIGHT('Ref input'!B217,LEN('Ref input'!B217)-SEARCH("@ ",'Ref input'!B217))),"")</f>
        <v>Oklahoma City</v>
      </c>
      <c r="D217" s="1" t="str">
        <f>IFERROR(LEFT('Ref input'!C217, SEARCH(" (",'Ref input'!C217)-1),"")</f>
        <v>Pat Fraher</v>
      </c>
      <c r="E217" s="1" t="str">
        <f>IFERROR(LEFT('Ref input'!D217, SEARCH(" (",'Ref input'!D217)-1),"")</f>
        <v>Eric Dalen</v>
      </c>
      <c r="F217" s="1" t="str">
        <f>IFERROR(LEFT('Ref input'!E217, SEARCH(" (",'Ref input'!E217)-1),"")</f>
        <v>Leon Wood</v>
      </c>
      <c r="G217" s="9" t="str">
        <f>IF(A217="","",IF('Score input'!E217&gt;'Score input'!C217,"1","2"))</f>
        <v>1</v>
      </c>
      <c r="H217" s="9">
        <f>IF('Score input'!C217="","",'Score input'!C217)</f>
        <v>102</v>
      </c>
      <c r="I217" s="9">
        <f>IF('Score input'!E217="","",'Score input'!E217)</f>
        <v>116</v>
      </c>
      <c r="J217" s="9" t="str">
        <f>IF('Players input'!A217="","",'Players input'!A217)</f>
        <v>Nikola Vučević</v>
      </c>
      <c r="K217" s="9" t="str">
        <f>IF('Players input'!B217="","",'Players input'!B217)</f>
        <v>Coby White</v>
      </c>
      <c r="L217" s="9" t="str">
        <f>IF('Players input'!C217="","",'Players input'!C217)</f>
        <v>Patrick Williams</v>
      </c>
      <c r="M217" s="9" t="str">
        <f>IF('Players input'!D217="","",'Players input'!D217)</f>
        <v>DeMar DeRozan</v>
      </c>
      <c r="N217" s="9" t="str">
        <f>IF('Players input'!E217="","",'Players input'!E217)</f>
        <v>Alex Caruso</v>
      </c>
      <c r="O217" s="9" t="str">
        <f>IF('Players input'!F217="","",'Players input'!F217)</f>
        <v>Shai Gilgeous-Alexander</v>
      </c>
      <c r="P217" s="9" t="str">
        <f>IF('Players input'!G217="","",'Players input'!G217)</f>
        <v>Chet Holmgren</v>
      </c>
      <c r="Q217" s="9" t="str">
        <f>IF('Players input'!H217="","",'Players input'!H217)</f>
        <v>Josh Giddey</v>
      </c>
      <c r="R217" s="9" t="str">
        <f>IF('Players input'!I217="","",'Players input'!I217)</f>
        <v>Luguentz Dort</v>
      </c>
      <c r="S217" s="9" t="str">
        <f>IF('Players input'!J217="","",'Players input'!J217)</f>
        <v>Cason Wallace</v>
      </c>
      <c r="T217" s="25">
        <f>IFERROR('Players input'!$K217/'Players input'!$L217,"")</f>
        <v>2.2000000000000002</v>
      </c>
      <c r="U217" s="25" t="str">
        <f>IF('Players input'!$M217="","",'Players input'!$M217)</f>
        <v>11</v>
      </c>
      <c r="V217" s="25" t="str">
        <f>IF('Players input'!$N217="","",'Players input'!$N217)</f>
        <v>17</v>
      </c>
      <c r="W217" s="25">
        <f>IFERROR('Players input'!$K217/'Players input'!$O217,"")</f>
        <v>0.6470588235294118</v>
      </c>
      <c r="X217" s="25">
        <f>IFERROR('Players input'!$P217/'Players input'!$Q217,"")</f>
        <v>2</v>
      </c>
      <c r="Y217" s="25" t="str">
        <f>IF('Players input'!$R217="","",'Players input'!$R217)</f>
        <v>11</v>
      </c>
      <c r="Z217" s="25" t="str">
        <f>IF('Players input'!$S217="","",'Players input'!$S217)</f>
        <v>31</v>
      </c>
      <c r="AA217" s="25">
        <f>IFERROR('Players input'!$P217/'Players input'!$T217,"")</f>
        <v>0.64864864864864868</v>
      </c>
    </row>
    <row r="218" spans="1:27" x14ac:dyDescent="0.25">
      <c r="A218" s="4">
        <f>IF('Ref input'!A218="","",'Ref input'!A218)</f>
        <v>45252</v>
      </c>
      <c r="B218" s="1" t="str">
        <f>IFERROR(LEFT('Ref input'!B218, SEARCH(" @",'Ref input'!B218)-1),"")</f>
        <v>LA Clippers</v>
      </c>
      <c r="C218" s="1" t="str">
        <f>IFERROR(TRIM(RIGHT('Ref input'!B218,LEN('Ref input'!B218)-SEARCH("@ ",'Ref input'!B218))),"")</f>
        <v>San Antonio</v>
      </c>
      <c r="D218" s="1" t="str">
        <f>IFERROR(LEFT('Ref input'!C218, SEARCH(" (",'Ref input'!C218)-1),"")</f>
        <v>Tyler Ford</v>
      </c>
      <c r="E218" s="1" t="str">
        <f>IFERROR(LEFT('Ref input'!D218, SEARCH(" (",'Ref input'!D218)-1),"")</f>
        <v>Mitchell Ervin</v>
      </c>
      <c r="F218" s="1" t="str">
        <f>IFERROR(LEFT('Ref input'!E218, SEARCH(" (",'Ref input'!E218)-1),"")</f>
        <v>Robert Hussey</v>
      </c>
      <c r="G218" s="9" t="str">
        <f>IF(A218="","",IF('Score input'!E218&gt;'Score input'!C218,"1","2"))</f>
        <v>2</v>
      </c>
      <c r="H218" s="9">
        <f>IF('Score input'!C218="","",'Score input'!C218)</f>
        <v>109</v>
      </c>
      <c r="I218" s="9">
        <f>IF('Score input'!E218="","",'Score input'!E218)</f>
        <v>102</v>
      </c>
      <c r="J218" s="9" t="str">
        <f>IF('Players input'!A218="","",'Players input'!A218)</f>
        <v>Paul George</v>
      </c>
      <c r="K218" s="9" t="str">
        <f>IF('Players input'!B218="","",'Players input'!B218)</f>
        <v>Kawhi Leonard</v>
      </c>
      <c r="L218" s="9" t="str">
        <f>IF('Players input'!C218="","",'Players input'!C218)</f>
        <v>James Harden</v>
      </c>
      <c r="M218" s="9" t="str">
        <f>IF('Players input'!D218="","",'Players input'!D218)</f>
        <v>Ivica Zubac</v>
      </c>
      <c r="N218" s="9" t="str">
        <f>IF('Players input'!E218="","",'Players input'!E218)</f>
        <v>Terance Mann</v>
      </c>
      <c r="O218" s="9" t="str">
        <f>IF('Players input'!F218="","",'Players input'!F218)</f>
        <v>Keldon Johnson</v>
      </c>
      <c r="P218" s="9" t="str">
        <f>IF('Players input'!G218="","",'Players input'!G218)</f>
        <v>Victor Wembanyama</v>
      </c>
      <c r="Q218" s="9" t="str">
        <f>IF('Players input'!H218="","",'Players input'!H218)</f>
        <v>Jeremy Sochan</v>
      </c>
      <c r="R218" s="9" t="str">
        <f>IF('Players input'!I218="","",'Players input'!I218)</f>
        <v>Zach Collins</v>
      </c>
      <c r="S218" s="9" t="str">
        <f>IF('Players input'!J218="","",'Players input'!J218)</f>
        <v>Malaki Branham</v>
      </c>
      <c r="T218" s="25">
        <f>IFERROR('Players input'!$K218/'Players input'!$L218,"")</f>
        <v>1.8125</v>
      </c>
      <c r="U218" s="25" t="str">
        <f>IF('Players input'!$M218="","",'Players input'!$M218)</f>
        <v>11</v>
      </c>
      <c r="V218" s="25" t="str">
        <f>IF('Players input'!$N218="","",'Players input'!$N218)</f>
        <v>22</v>
      </c>
      <c r="W218" s="25">
        <f>IFERROR('Players input'!$K218/'Players input'!$O218,"")</f>
        <v>0.74358974358974361</v>
      </c>
      <c r="X218" s="25">
        <f>IFERROR('Players input'!$P218/'Players input'!$Q218,"")</f>
        <v>2</v>
      </c>
      <c r="Y218" s="25" t="str">
        <f>IF('Players input'!$R218="","",'Players input'!$R218)</f>
        <v>10</v>
      </c>
      <c r="Z218" s="25" t="str">
        <f>IF('Players input'!$S218="","",'Players input'!$S218)</f>
        <v>21</v>
      </c>
      <c r="AA218" s="25">
        <f>IFERROR('Players input'!$P218/'Players input'!$T218,"")</f>
        <v>0.74285714285714288</v>
      </c>
    </row>
    <row r="219" spans="1:27" x14ac:dyDescent="0.25">
      <c r="A219" s="4">
        <f>IF('Ref input'!A219="","",'Ref input'!A219)</f>
        <v>45252</v>
      </c>
      <c r="B219" s="1" t="str">
        <f>IFERROR(LEFT('Ref input'!B219, SEARCH(" @",'Ref input'!B219)-1),"")</f>
        <v>Golden State</v>
      </c>
      <c r="C219" s="1" t="str">
        <f>IFERROR(TRIM(RIGHT('Ref input'!B219,LEN('Ref input'!B219)-SEARCH("@ ",'Ref input'!B219))),"")</f>
        <v>Phoenix</v>
      </c>
      <c r="D219" s="1" t="str">
        <f>IFERROR(LEFT('Ref input'!C219, SEARCH(" (",'Ref input'!C219)-1),"")</f>
        <v>Scott Foster</v>
      </c>
      <c r="E219" s="1" t="str">
        <f>IFERROR(LEFT('Ref input'!D219, SEARCH(" (",'Ref input'!D219)-1),"")</f>
        <v>Kevin Cutler</v>
      </c>
      <c r="F219" s="1" t="str">
        <f>IFERROR(LEFT('Ref input'!E219, SEARCH(" (",'Ref input'!E219)-1),"")</f>
        <v>Derrick Collins</v>
      </c>
      <c r="G219" s="9" t="str">
        <f>IF(A219="","",IF('Score input'!E219&gt;'Score input'!C219,"1","2"))</f>
        <v>1</v>
      </c>
      <c r="H219" s="9">
        <f>IF('Score input'!C219="","",'Score input'!C219)</f>
        <v>115</v>
      </c>
      <c r="I219" s="9">
        <f>IF('Score input'!E219="","",'Score input'!E219)</f>
        <v>123</v>
      </c>
      <c r="J219" s="9" t="str">
        <f>IF('Players input'!A219="","",'Players input'!A219)</f>
        <v>Stephen Curry</v>
      </c>
      <c r="K219" s="9" t="str">
        <f>IF('Players input'!B219="","",'Players input'!B219)</f>
        <v>Andrew Wiggins</v>
      </c>
      <c r="L219" s="9" t="str">
        <f>IF('Players input'!C219="","",'Players input'!C219)</f>
        <v>Klay Thompson</v>
      </c>
      <c r="M219" s="9" t="str">
        <f>IF('Players input'!D219="","",'Players input'!D219)</f>
        <v>Kevon Looney</v>
      </c>
      <c r="N219" s="9" t="str">
        <f>IF('Players input'!E219="","",'Players input'!E219)</f>
        <v>Chris Paul</v>
      </c>
      <c r="O219" s="9" t="str">
        <f>IF('Players input'!F219="","",'Players input'!F219)</f>
        <v>Kevin Durant</v>
      </c>
      <c r="P219" s="9" t="str">
        <f>IF('Players input'!G219="","",'Players input'!G219)</f>
        <v>Grayson Allen</v>
      </c>
      <c r="Q219" s="9" t="str">
        <f>IF('Players input'!H219="","",'Players input'!H219)</f>
        <v>Devin Booker</v>
      </c>
      <c r="R219" s="9" t="str">
        <f>IF('Players input'!I219="","",'Players input'!I219)</f>
        <v>Eric Gordon</v>
      </c>
      <c r="S219" s="9" t="str">
        <f>IF('Players input'!J219="","",'Players input'!J219)</f>
        <v>Jusuf Nurkić</v>
      </c>
      <c r="T219" s="25">
        <f>IFERROR('Players input'!$K219/'Players input'!$L219,"")</f>
        <v>1.9333333333333333</v>
      </c>
      <c r="U219" s="25" t="str">
        <f>IF('Players input'!$M219="","",'Players input'!$M219)</f>
        <v>11</v>
      </c>
      <c r="V219" s="25" t="str">
        <f>IF('Players input'!$N219="","",'Players input'!$N219)</f>
        <v>19</v>
      </c>
      <c r="W219" s="25">
        <f>IFERROR('Players input'!$K219/'Players input'!$O219,"")</f>
        <v>0.67441860465116277</v>
      </c>
      <c r="X219" s="25">
        <f>IFERROR('Players input'!$P219/'Players input'!$Q219,"")</f>
        <v>1.4666666666666666</v>
      </c>
      <c r="Y219" s="25" t="str">
        <f>IF('Players input'!$R219="","",'Players input'!$R219)</f>
        <v>11</v>
      </c>
      <c r="Z219" s="25" t="str">
        <f>IF('Players input'!$S219="","",'Players input'!$S219)</f>
        <v>44</v>
      </c>
      <c r="AA219" s="25">
        <f>IFERROR('Players input'!$P219/'Players input'!$T219,"")</f>
        <v>0.6470588235294118</v>
      </c>
    </row>
    <row r="220" spans="1:27" x14ac:dyDescent="0.25">
      <c r="A220" s="4">
        <f>IF('Ref input'!A220="","",'Ref input'!A220)</f>
        <v>45252</v>
      </c>
      <c r="B220" s="1" t="str">
        <f>IFERROR(LEFT('Ref input'!B220, SEARCH(" @",'Ref input'!B220)-1),"")</f>
        <v>Utah</v>
      </c>
      <c r="C220" s="1" t="str">
        <f>IFERROR(TRIM(RIGHT('Ref input'!B220,LEN('Ref input'!B220)-SEARCH("@ ",'Ref input'!B220))),"")</f>
        <v>Portland</v>
      </c>
      <c r="D220" s="1" t="str">
        <f>IFERROR(LEFT('Ref input'!C220, SEARCH(" (",'Ref input'!C220)-1),"")</f>
        <v>Tony Brothers</v>
      </c>
      <c r="E220" s="1" t="str">
        <f>IFERROR(LEFT('Ref input'!D220, SEARCH(" (",'Ref input'!D220)-1),"")</f>
        <v>John Butler</v>
      </c>
      <c r="F220" s="1" t="str">
        <f>IFERROR(LEFT('Ref input'!E220, SEARCH(" (",'Ref input'!E220)-1),"")</f>
        <v>Matt Kallio</v>
      </c>
      <c r="G220" s="9" t="str">
        <f>IF(A220="","",IF('Score input'!E220&gt;'Score input'!C220,"1","2"))</f>
        <v>1</v>
      </c>
      <c r="H220" s="9">
        <f>IF('Score input'!C220="","",'Score input'!C220)</f>
        <v>105</v>
      </c>
      <c r="I220" s="9">
        <f>IF('Score input'!E220="","",'Score input'!E220)</f>
        <v>121</v>
      </c>
      <c r="J220" s="9" t="str">
        <f>IF('Players input'!A220="","",'Players input'!A220)</f>
        <v>Lauri Markkanen</v>
      </c>
      <c r="K220" s="9" t="str">
        <f>IF('Players input'!B220="","",'Players input'!B220)</f>
        <v>Keyonte George</v>
      </c>
      <c r="L220" s="9" t="str">
        <f>IF('Players input'!C220="","",'Players input'!C220)</f>
        <v>Jordan Clarkson</v>
      </c>
      <c r="M220" s="9" t="str">
        <f>IF('Players input'!D220="","",'Players input'!D220)</f>
        <v>Kelly Olynyk</v>
      </c>
      <c r="N220" s="9" t="str">
        <f>IF('Players input'!E220="","",'Players input'!E220)</f>
        <v>John Collins</v>
      </c>
      <c r="O220" s="9" t="str">
        <f>IF('Players input'!F220="","",'Players input'!F220)</f>
        <v>Jerami Grant</v>
      </c>
      <c r="P220" s="9" t="str">
        <f>IF('Players input'!G220="","",'Players input'!G220)</f>
        <v>Shaedon Sharpe</v>
      </c>
      <c r="Q220" s="9" t="str">
        <f>IF('Players input'!H220="","",'Players input'!H220)</f>
        <v>Toumani Camara</v>
      </c>
      <c r="R220" s="9" t="str">
        <f>IF('Players input'!I220="","",'Players input'!I220)</f>
        <v>Malcolm Brogdon</v>
      </c>
      <c r="S220" s="9" t="str">
        <f>IF('Players input'!J220="","",'Players input'!J220)</f>
        <v>Duop Reath</v>
      </c>
      <c r="T220" s="25">
        <f>IFERROR('Players input'!$K220/'Players input'!$L220,"")</f>
        <v>1.1904761904761905</v>
      </c>
      <c r="U220" s="25" t="str">
        <f>IF('Players input'!$M220="","",'Players input'!$M220)</f>
        <v>14</v>
      </c>
      <c r="V220" s="25" t="str">
        <f>IF('Players input'!$N220="","",'Players input'!$N220)</f>
        <v>21</v>
      </c>
      <c r="W220" s="25">
        <f>IFERROR('Players input'!$K220/'Players input'!$O220,"")</f>
        <v>0.67567567567567566</v>
      </c>
      <c r="X220" s="25">
        <f>IFERROR('Players input'!$P220/'Players input'!$Q220,"")</f>
        <v>2.3846153846153846</v>
      </c>
      <c r="Y220" s="25" t="str">
        <f>IF('Players input'!$R220="","",'Players input'!$R220)</f>
        <v>14</v>
      </c>
      <c r="Z220" s="25" t="str">
        <f>IF('Players input'!$S220="","",'Players input'!$S220)</f>
        <v>10</v>
      </c>
      <c r="AA220" s="25">
        <f>IFERROR('Players input'!$P220/'Players input'!$T220,"")</f>
        <v>0.65957446808510634</v>
      </c>
    </row>
    <row r="221" spans="1:27" x14ac:dyDescent="0.25">
      <c r="A221" s="4">
        <f>IF('Ref input'!A221="","",'Ref input'!A221)</f>
        <v>45252</v>
      </c>
      <c r="B221" s="1" t="str">
        <f>IFERROR(LEFT('Ref input'!B221, SEARCH(" @",'Ref input'!B221)-1),"")</f>
        <v>Dallas</v>
      </c>
      <c r="C221" s="1" t="str">
        <f>IFERROR(TRIM(RIGHT('Ref input'!B221,LEN('Ref input'!B221)-SEARCH("@ ",'Ref input'!B221))),"")</f>
        <v>L.A. Lakers</v>
      </c>
      <c r="D221" s="1" t="str">
        <f>IFERROR(LEFT('Ref input'!C221, SEARCH(" (",'Ref input'!C221)-1),"")</f>
        <v>Zach Zarba</v>
      </c>
      <c r="E221" s="1" t="str">
        <f>IFERROR(LEFT('Ref input'!D221, SEARCH(" (",'Ref input'!D221)-1),"")</f>
        <v>Marat Kogut</v>
      </c>
      <c r="F221" s="1" t="str">
        <f>IFERROR(LEFT('Ref input'!E221, SEARCH(" (",'Ref input'!E221)-1),"")</f>
        <v>Derek Richardson</v>
      </c>
      <c r="G221" s="9" t="str">
        <f>IF(A221="","",IF('Score input'!E221&gt;'Score input'!C221,"1","2"))</f>
        <v>2</v>
      </c>
      <c r="H221" s="9">
        <f>IF('Score input'!C221="","",'Score input'!C221)</f>
        <v>104</v>
      </c>
      <c r="I221" s="9">
        <f>IF('Score input'!E221="","",'Score input'!E221)</f>
        <v>101</v>
      </c>
      <c r="J221" s="9" t="str">
        <f>IF('Players input'!A221="","",'Players input'!A221)</f>
        <v>Luka Dončić</v>
      </c>
      <c r="K221" s="9" t="str">
        <f>IF('Players input'!B221="","",'Players input'!B221)</f>
        <v>Kyrie Irving</v>
      </c>
      <c r="L221" s="9" t="str">
        <f>IF('Players input'!C221="","",'Players input'!C221)</f>
        <v>Grant Williams</v>
      </c>
      <c r="M221" s="9" t="str">
        <f>IF('Players input'!D221="","",'Players input'!D221)</f>
        <v>Dereck Lively II</v>
      </c>
      <c r="N221" s="9" t="str">
        <f>IF('Players input'!E221="","",'Players input'!E221)</f>
        <v>Derrick Jones Jr.</v>
      </c>
      <c r="O221" s="9" t="str">
        <f>IF('Players input'!F221="","",'Players input'!F221)</f>
        <v>Taurean Prince</v>
      </c>
      <c r="P221" s="9" t="str">
        <f>IF('Players input'!G221="","",'Players input'!G221)</f>
        <v>Anthony Davis</v>
      </c>
      <c r="Q221" s="9" t="str">
        <f>IF('Players input'!H221="","",'Players input'!H221)</f>
        <v>LeBron James</v>
      </c>
      <c r="R221" s="9" t="str">
        <f>IF('Players input'!I221="","",'Players input'!I221)</f>
        <v>D'Angelo Russell</v>
      </c>
      <c r="S221" s="9" t="str">
        <f>IF('Players input'!J221="","",'Players input'!J221)</f>
        <v>Max Christie</v>
      </c>
      <c r="T221" s="25">
        <f>IFERROR('Players input'!$K221/'Players input'!$L221,"")</f>
        <v>5.25</v>
      </c>
      <c r="U221" s="25" t="str">
        <f>IF('Players input'!$M221="","",'Players input'!$M221)</f>
        <v>11</v>
      </c>
      <c r="V221" s="25" t="str">
        <f>IF('Players input'!$N221="","",'Players input'!$N221)</f>
        <v>12</v>
      </c>
      <c r="W221" s="25">
        <f>IFERROR('Players input'!$K221/'Players input'!$O221,"")</f>
        <v>0.55263157894736847</v>
      </c>
      <c r="X221" s="25">
        <f>IFERROR('Players input'!$P221/'Players input'!$Q221,"")</f>
        <v>2.3636363636363638</v>
      </c>
      <c r="Y221" s="25" t="str">
        <f>IF('Players input'!$R221="","",'Players input'!$R221)</f>
        <v>9</v>
      </c>
      <c r="Z221" s="25" t="str">
        <f>IF('Players input'!$S221="","",'Players input'!$S221)</f>
        <v>12</v>
      </c>
      <c r="AA221" s="25">
        <f>IFERROR('Players input'!$P221/'Players input'!$T221,"")</f>
        <v>0.66666666666666663</v>
      </c>
    </row>
    <row r="222" spans="1:27" x14ac:dyDescent="0.25">
      <c r="A222" s="4">
        <f>IF('Ref input'!A222="","",'Ref input'!A222)</f>
        <v>45254</v>
      </c>
      <c r="B222" s="1" t="str">
        <f>IFERROR(LEFT('Ref input'!B222, SEARCH(" @",'Ref input'!B222)-1),"")</f>
        <v>Boston</v>
      </c>
      <c r="C222" s="1" t="str">
        <f>IFERROR(TRIM(RIGHT('Ref input'!B222,LEN('Ref input'!B222)-SEARCH("@ ",'Ref input'!B222))),"")</f>
        <v>Orlando</v>
      </c>
      <c r="D222" s="1" t="str">
        <f>IFERROR(LEFT('Ref input'!C222, SEARCH(" (",'Ref input'!C222)-1),"")</f>
        <v>David Guthrie</v>
      </c>
      <c r="E222" s="1" t="str">
        <f>IFERROR(LEFT('Ref input'!D222, SEARCH(" (",'Ref input'!D222)-1),"")</f>
        <v>JB DeRosa</v>
      </c>
      <c r="F222" s="1" t="str">
        <f>IFERROR(LEFT('Ref input'!E222, SEARCH(" (",'Ref input'!E222)-1),"")</f>
        <v>Jason Goldenberg</v>
      </c>
      <c r="G222" s="9" t="str">
        <f>IF(A222="","",IF('Score input'!E222&gt;'Score input'!C222,"1","2"))</f>
        <v>1</v>
      </c>
      <c r="H222" s="9">
        <f>IF('Score input'!C222="","",'Score input'!C222)</f>
        <v>96</v>
      </c>
      <c r="I222" s="9">
        <f>IF('Score input'!E222="","",'Score input'!E222)</f>
        <v>113</v>
      </c>
      <c r="J222" s="9" t="str">
        <f>IF('Players input'!A222="","",'Players input'!A222)</f>
        <v>Jayson Tatum</v>
      </c>
      <c r="K222" s="9" t="str">
        <f>IF('Players input'!B222="","",'Players input'!B222)</f>
        <v>Jaylen Brown</v>
      </c>
      <c r="L222" s="9" t="str">
        <f>IF('Players input'!C222="","",'Players input'!C222)</f>
        <v>Derrick White</v>
      </c>
      <c r="M222" s="9" t="str">
        <f>IF('Players input'!D222="","",'Players input'!D222)</f>
        <v>Al Horford</v>
      </c>
      <c r="N222" s="9" t="str">
        <f>IF('Players input'!E222="","",'Players input'!E222)</f>
        <v>Kristaps Porziņģis</v>
      </c>
      <c r="O222" s="9" t="str">
        <f>IF('Players input'!F222="","",'Players input'!F222)</f>
        <v>Franz Wagner</v>
      </c>
      <c r="P222" s="9" t="str">
        <f>IF('Players input'!G222="","",'Players input'!G222)</f>
        <v>Paolo Banchero</v>
      </c>
      <c r="Q222" s="9" t="str">
        <f>IF('Players input'!H222="","",'Players input'!H222)</f>
        <v>Jalen Suggs</v>
      </c>
      <c r="R222" s="9" t="str">
        <f>IF('Players input'!I222="","",'Players input'!I222)</f>
        <v>Goga Bitadze</v>
      </c>
      <c r="S222" s="9" t="str">
        <f>IF('Players input'!J222="","",'Players input'!J222)</f>
        <v>Anthony Black</v>
      </c>
      <c r="T222" s="25">
        <f>IFERROR('Players input'!$K222/'Players input'!$L222,"")</f>
        <v>1.2142857142857142</v>
      </c>
      <c r="U222" s="25" t="str">
        <f>IF('Players input'!$M222="","",'Players input'!$M222)</f>
        <v>4</v>
      </c>
      <c r="V222" s="25" t="str">
        <f>IF('Players input'!$N222="","",'Players input'!$N222)</f>
        <v>27</v>
      </c>
      <c r="W222" s="25">
        <f>IFERROR('Players input'!$K222/'Players input'!$O222,"")</f>
        <v>0.54838709677419351</v>
      </c>
      <c r="X222" s="25">
        <f>IFERROR('Players input'!$P222/'Players input'!$Q222,"")</f>
        <v>1.2777777777777777</v>
      </c>
      <c r="Y222" s="25" t="str">
        <f>IF('Players input'!$R222="","",'Players input'!$R222)</f>
        <v>13</v>
      </c>
      <c r="Z222" s="25" t="str">
        <f>IF('Players input'!$S222="","",'Players input'!$S222)</f>
        <v>16</v>
      </c>
      <c r="AA222" s="25">
        <f>IFERROR('Players input'!$P222/'Players input'!$T222,"")</f>
        <v>0.53488372093023251</v>
      </c>
    </row>
    <row r="223" spans="1:27" x14ac:dyDescent="0.25">
      <c r="A223" s="4">
        <f>IF('Ref input'!A223="","",'Ref input'!A223)</f>
        <v>45254</v>
      </c>
      <c r="B223" s="1" t="str">
        <f>IFERROR(LEFT('Ref input'!B223, SEARCH(" @",'Ref input'!B223)-1),"")</f>
        <v>Phoenix</v>
      </c>
      <c r="C223" s="1" t="str">
        <f>IFERROR(TRIM(RIGHT('Ref input'!B223,LEN('Ref input'!B223)-SEARCH("@ ",'Ref input'!B223))),"")</f>
        <v>Memphis</v>
      </c>
      <c r="D223" s="1" t="str">
        <f>IFERROR(LEFT('Ref input'!C223, SEARCH(" (",'Ref input'!C223)-1),"")</f>
        <v>Ben Taylor</v>
      </c>
      <c r="E223" s="1" t="str">
        <f>IFERROR(LEFT('Ref input'!D223, SEARCH(" (",'Ref input'!D223)-1),"")</f>
        <v>Michael Smith</v>
      </c>
      <c r="F223" s="1" t="str">
        <f>IFERROR(LEFT('Ref input'!E223, SEARCH(" (",'Ref input'!E223)-1),"")</f>
        <v>Intae Hwang</v>
      </c>
      <c r="G223" s="9" t="str">
        <f>IF(A223="","",IF('Score input'!E223&gt;'Score input'!C223,"1","2"))</f>
        <v>2</v>
      </c>
      <c r="H223" s="9">
        <f>IF('Score input'!C223="","",'Score input'!C223)</f>
        <v>110</v>
      </c>
      <c r="I223" s="9">
        <f>IF('Score input'!E223="","",'Score input'!E223)</f>
        <v>89</v>
      </c>
      <c r="J223" s="9" t="str">
        <f>IF('Players input'!A223="","",'Players input'!A223)</f>
        <v>Grayson Allen</v>
      </c>
      <c r="K223" s="9" t="str">
        <f>IF('Players input'!B223="","",'Players input'!B223)</f>
        <v>Eric Gordon</v>
      </c>
      <c r="L223" s="9" t="str">
        <f>IF('Players input'!C223="","",'Players input'!C223)</f>
        <v>Devin Booker</v>
      </c>
      <c r="M223" s="9" t="str">
        <f>IF('Players input'!D223="","",'Players input'!D223)</f>
        <v>Jusuf Nurkić</v>
      </c>
      <c r="N223" s="9" t="str">
        <f>IF('Players input'!E223="","",'Players input'!E223)</f>
        <v>Keita Bates-Diop</v>
      </c>
      <c r="O223" s="9" t="str">
        <f>IF('Players input'!F223="","",'Players input'!F223)</f>
        <v>Santi Aldama</v>
      </c>
      <c r="P223" s="9" t="str">
        <f>IF('Players input'!G223="","",'Players input'!G223)</f>
        <v>Desmond Bane</v>
      </c>
      <c r="Q223" s="9" t="str">
        <f>IF('Players input'!H223="","",'Players input'!H223)</f>
        <v>Bismack Biyombo</v>
      </c>
      <c r="R223" s="9" t="str">
        <f>IF('Players input'!I223="","",'Players input'!I223)</f>
        <v>Jaren Jackson Jr.</v>
      </c>
      <c r="S223" s="9" t="str">
        <f>IF('Players input'!J223="","",'Players input'!J223)</f>
        <v>Jacob Gilyard</v>
      </c>
      <c r="T223" s="25">
        <f>IFERROR('Players input'!$K223/'Players input'!$L223,"")</f>
        <v>1.8333333333333333</v>
      </c>
      <c r="U223" s="25" t="str">
        <f>IF('Players input'!$M223="","",'Players input'!$M223)</f>
        <v>7</v>
      </c>
      <c r="V223" s="25" t="str">
        <f>IF('Players input'!$N223="","",'Players input'!$N223)</f>
        <v>21</v>
      </c>
      <c r="W223" s="25">
        <f>IFERROR('Players input'!$K223/'Players input'!$O223,"")</f>
        <v>0.5641025641025641</v>
      </c>
      <c r="X223" s="25">
        <f>IFERROR('Players input'!$P223/'Players input'!$Q223,"")</f>
        <v>1.6923076923076923</v>
      </c>
      <c r="Y223" s="25" t="str">
        <f>IF('Players input'!$R223="","",'Players input'!$R223)</f>
        <v>6</v>
      </c>
      <c r="Z223" s="25" t="str">
        <f>IF('Players input'!$S223="","",'Players input'!$S223)</f>
        <v>6</v>
      </c>
      <c r="AA223" s="25">
        <f>IFERROR('Players input'!$P223/'Players input'!$T223,"")</f>
        <v>0.59459459459459463</v>
      </c>
    </row>
    <row r="224" spans="1:27" x14ac:dyDescent="0.25">
      <c r="A224" s="4">
        <f>IF('Ref input'!A224="","",'Ref input'!A224)</f>
        <v>45254</v>
      </c>
      <c r="B224" s="1" t="str">
        <f>IFERROR(LEFT('Ref input'!B224, SEARCH(" @",'Ref input'!B224)-1),"")</f>
        <v>Miami</v>
      </c>
      <c r="C224" s="1" t="str">
        <f>IFERROR(TRIM(RIGHT('Ref input'!B224,LEN('Ref input'!B224)-SEARCH("@ ",'Ref input'!B224))),"")</f>
        <v>New York</v>
      </c>
      <c r="D224" s="1" t="str">
        <f>IFERROR(LEFT('Ref input'!C224, SEARCH(" (",'Ref input'!C224)-1),"")</f>
        <v>Josh Tiven</v>
      </c>
      <c r="E224" s="1" t="str">
        <f>IFERROR(LEFT('Ref input'!D224, SEARCH(" (",'Ref input'!D224)-1),"")</f>
        <v>Brent Barnaky</v>
      </c>
      <c r="F224" s="1" t="str">
        <f>IFERROR(LEFT('Ref input'!E224, SEARCH(" (",'Ref input'!E224)-1),"")</f>
        <v>Tom Washington</v>
      </c>
      <c r="G224" s="9" t="str">
        <f>IF(A224="","",IF('Score input'!E224&gt;'Score input'!C224,"1","2"))</f>
        <v>1</v>
      </c>
      <c r="H224" s="9">
        <f>IF('Score input'!C224="","",'Score input'!C224)</f>
        <v>98</v>
      </c>
      <c r="I224" s="9">
        <f>IF('Score input'!E224="","",'Score input'!E224)</f>
        <v>100</v>
      </c>
      <c r="J224" s="9" t="str">
        <f>IF('Players input'!A224="","",'Players input'!A224)</f>
        <v>Jimmy Butler</v>
      </c>
      <c r="K224" s="9" t="str">
        <f>IF('Players input'!B224="","",'Players input'!B224)</f>
        <v>Bam Adebayo</v>
      </c>
      <c r="L224" s="9" t="str">
        <f>IF('Players input'!C224="","",'Players input'!C224)</f>
        <v>Josh Richardson</v>
      </c>
      <c r="M224" s="9" t="str">
        <f>IF('Players input'!D224="","",'Players input'!D224)</f>
        <v>Kyle Lowry</v>
      </c>
      <c r="N224" s="9" t="str">
        <f>IF('Players input'!E224="","",'Players input'!E224)</f>
        <v>Haywood Highsmith</v>
      </c>
      <c r="O224" s="9" t="str">
        <f>IF('Players input'!F224="","",'Players input'!F224)</f>
        <v>Julius Randle</v>
      </c>
      <c r="P224" s="9" t="str">
        <f>IF('Players input'!G224="","",'Players input'!G224)</f>
        <v>RJ Barrett</v>
      </c>
      <c r="Q224" s="9" t="str">
        <f>IF('Players input'!H224="","",'Players input'!H224)</f>
        <v>Jalen Brunson</v>
      </c>
      <c r="R224" s="9" t="str">
        <f>IF('Players input'!I224="","",'Players input'!I224)</f>
        <v>Quentin Grimes</v>
      </c>
      <c r="S224" s="9" t="str">
        <f>IF('Players input'!J224="","",'Players input'!J224)</f>
        <v>Mitchell Robinson</v>
      </c>
      <c r="T224" s="25">
        <f>IFERROR('Players input'!$K224/'Players input'!$L224,"")</f>
        <v>1.8181818181818181</v>
      </c>
      <c r="U224" s="25" t="str">
        <f>IF('Players input'!$M224="","",'Players input'!$M224)</f>
        <v>10</v>
      </c>
      <c r="V224" s="25" t="str">
        <f>IF('Players input'!$N224="","",'Players input'!$N224)</f>
        <v>20</v>
      </c>
      <c r="W224" s="25">
        <f>IFERROR('Players input'!$K224/'Players input'!$O224,"")</f>
        <v>0.58823529411764708</v>
      </c>
      <c r="X224" s="25">
        <f>IFERROR('Players input'!$P224/'Players input'!$Q224,"")</f>
        <v>1.1666666666666667</v>
      </c>
      <c r="Y224" s="25" t="str">
        <f>IF('Players input'!$R224="","",'Players input'!$R224)</f>
        <v>6</v>
      </c>
      <c r="Z224" s="25" t="str">
        <f>IF('Players input'!$S224="","",'Players input'!$S224)</f>
        <v>12</v>
      </c>
      <c r="AA224" s="25">
        <f>IFERROR('Players input'!$P224/'Players input'!$T224,"")</f>
        <v>0.53846153846153844</v>
      </c>
    </row>
    <row r="225" spans="1:27" x14ac:dyDescent="0.25">
      <c r="A225" s="4">
        <f>IF('Ref input'!A225="","",'Ref input'!A225)</f>
        <v>45254</v>
      </c>
      <c r="B225" s="1" t="str">
        <f>IFERROR(LEFT('Ref input'!B225, SEARCH(" @",'Ref input'!B225)-1),"")</f>
        <v>Chicago</v>
      </c>
      <c r="C225" s="1" t="str">
        <f>IFERROR(TRIM(RIGHT('Ref input'!B225,LEN('Ref input'!B225)-SEARCH("@ ",'Ref input'!B225))),"")</f>
        <v>Toronto</v>
      </c>
      <c r="D225" s="1" t="str">
        <f>IFERROR(LEFT('Ref input'!C225, SEARCH(" (",'Ref input'!C225)-1),"")</f>
        <v>Kevin Scott</v>
      </c>
      <c r="E225" s="1" t="str">
        <f>IFERROR(LEFT('Ref input'!D225, SEARCH(" (",'Ref input'!D225)-1),"")</f>
        <v>Natalie Sago</v>
      </c>
      <c r="F225" s="1" t="str">
        <f>IFERROR(LEFT('Ref input'!E225, SEARCH(" (",'Ref input'!E225)-1),"")</f>
        <v>Evan Scott</v>
      </c>
      <c r="G225" s="9" t="str">
        <f>IF(A225="","",IF('Score input'!E225&gt;'Score input'!C225,"1","2"))</f>
        <v>1</v>
      </c>
      <c r="H225" s="9">
        <f>IF('Score input'!C225="","",'Score input'!C225)</f>
        <v>108</v>
      </c>
      <c r="I225" s="9">
        <f>IF('Score input'!E225="","",'Score input'!E225)</f>
        <v>121</v>
      </c>
      <c r="J225" s="9" t="str">
        <f>IF('Players input'!A225="","",'Players input'!A225)</f>
        <v>DeMar DeRozan</v>
      </c>
      <c r="K225" s="9" t="str">
        <f>IF('Players input'!B225="","",'Players input'!B225)</f>
        <v>Zach LaVine</v>
      </c>
      <c r="L225" s="9" t="str">
        <f>IF('Players input'!C225="","",'Players input'!C225)</f>
        <v>Nikola Vučević</v>
      </c>
      <c r="M225" s="9" t="str">
        <f>IF('Players input'!D225="","",'Players input'!D225)</f>
        <v>Coby White</v>
      </c>
      <c r="N225" s="9" t="str">
        <f>IF('Players input'!E225="","",'Players input'!E225)</f>
        <v>Alex Caruso</v>
      </c>
      <c r="O225" s="9" t="str">
        <f>IF('Players input'!F225="","",'Players input'!F225)</f>
        <v>Pascal Siakam</v>
      </c>
      <c r="P225" s="9" t="str">
        <f>IF('Players input'!G225="","",'Players input'!G225)</f>
        <v>OG Anunoby</v>
      </c>
      <c r="Q225" s="9" t="str">
        <f>IF('Players input'!H225="","",'Players input'!H225)</f>
        <v>Dennis Schröder</v>
      </c>
      <c r="R225" s="9" t="str">
        <f>IF('Players input'!I225="","",'Players input'!I225)</f>
        <v>Scottie Barnes</v>
      </c>
      <c r="S225" s="9" t="str">
        <f>IF('Players input'!J225="","",'Players input'!J225)</f>
        <v>Jakob Poeltl</v>
      </c>
      <c r="T225" s="25">
        <f>IFERROR('Players input'!$K225/'Players input'!$L225,"")</f>
        <v>1.6666666666666667</v>
      </c>
      <c r="U225" s="25" t="str">
        <f>IF('Players input'!$M225="","",'Players input'!$M225)</f>
        <v>9</v>
      </c>
      <c r="V225" s="25" t="str">
        <f>IF('Players input'!$N225="","",'Players input'!$N225)</f>
        <v>12</v>
      </c>
      <c r="W225" s="25">
        <f>IFERROR('Players input'!$K225/'Players input'!$O225,"")</f>
        <v>0.47619047619047616</v>
      </c>
      <c r="X225" s="25">
        <f>IFERROR('Players input'!$P225/'Players input'!$Q225,"")</f>
        <v>2.2857142857142856</v>
      </c>
      <c r="Y225" s="25" t="str">
        <f>IF('Players input'!$R225="","",'Players input'!$R225)</f>
        <v>13</v>
      </c>
      <c r="Z225" s="25" t="str">
        <f>IF('Players input'!$S225="","",'Players input'!$S225)</f>
        <v>20</v>
      </c>
      <c r="AA225" s="25">
        <f>IFERROR('Players input'!$P225/'Players input'!$T225,"")</f>
        <v>0.72727272727272729</v>
      </c>
    </row>
    <row r="226" spans="1:27" x14ac:dyDescent="0.25">
      <c r="A226" s="4">
        <f>IF('Ref input'!A226="","",'Ref input'!A226)</f>
        <v>45254</v>
      </c>
      <c r="B226" s="1" t="str">
        <f>IFERROR(LEFT('Ref input'!B226, SEARCH(" @",'Ref input'!B226)-1),"")</f>
        <v>Detroit</v>
      </c>
      <c r="C226" s="1" t="str">
        <f>IFERROR(TRIM(RIGHT('Ref input'!B226,LEN('Ref input'!B226)-SEARCH("@ ",'Ref input'!B226))),"")</f>
        <v>Indiana</v>
      </c>
      <c r="D226" s="1" t="str">
        <f>IFERROR(LEFT('Ref input'!C226, SEARCH(" (",'Ref input'!C226)-1),"")</f>
        <v>Tyler Ford</v>
      </c>
      <c r="E226" s="1" t="str">
        <f>IFERROR(LEFT('Ref input'!D226, SEARCH(" (",'Ref input'!D226)-1),"")</f>
        <v>Brett Nansel</v>
      </c>
      <c r="F226" s="1" t="str">
        <f>IFERROR(LEFT('Ref input'!E226, SEARCH(" (",'Ref input'!E226)-1),"")</f>
        <v>Phenizee Ransom</v>
      </c>
      <c r="G226" s="9" t="str">
        <f>IF(A226="","",IF('Score input'!E226&gt;'Score input'!C226,"1","2"))</f>
        <v>1</v>
      </c>
      <c r="H226" s="9">
        <f>IF('Score input'!C226="","",'Score input'!C226)</f>
        <v>86</v>
      </c>
      <c r="I226" s="9">
        <f>IF('Score input'!E226="","",'Score input'!E226)</f>
        <v>105</v>
      </c>
      <c r="J226" s="9" t="str">
        <f>IF('Players input'!A226="","",'Players input'!A226)</f>
        <v>Nikola Jokić</v>
      </c>
      <c r="K226" s="9" t="str">
        <f>IF('Players input'!B226="","",'Players input'!B226)</f>
        <v>Kentavious Caldwell-Pope</v>
      </c>
      <c r="L226" s="9" t="str">
        <f>IF('Players input'!C226="","",'Players input'!C226)</f>
        <v>Aaron Gordon</v>
      </c>
      <c r="M226" s="9" t="str">
        <f>IF('Players input'!D226="","",'Players input'!D226)</f>
        <v>Michael Porter Jr.</v>
      </c>
      <c r="N226" s="9" t="str">
        <f>IF('Players input'!E226="","",'Players input'!E226)</f>
        <v>Reggie Jackson</v>
      </c>
      <c r="O226" s="9" t="str">
        <f>IF('Players input'!F226="","",'Players input'!F226)</f>
        <v>Alperen Şengün</v>
      </c>
      <c r="P226" s="9" t="str">
        <f>IF('Players input'!G226="","",'Players input'!G226)</f>
        <v>Fred VanVleet</v>
      </c>
      <c r="Q226" s="9" t="str">
        <f>IF('Players input'!H226="","",'Players input'!H226)</f>
        <v>Jabari Smith Jr.</v>
      </c>
      <c r="R226" s="9" t="str">
        <f>IF('Players input'!I226="","",'Players input'!I226)</f>
        <v>Jalen Green</v>
      </c>
      <c r="S226" s="9" t="str">
        <f>IF('Players input'!J226="","",'Players input'!J226)</f>
        <v>Dillon Brooks</v>
      </c>
      <c r="T226" s="25">
        <f>IFERROR('Players input'!$K226/'Players input'!$L226,"")</f>
        <v>1.1333333333333333</v>
      </c>
      <c r="U226" s="25" t="str">
        <f>IF('Players input'!$M226="","",'Players input'!$M226)</f>
        <v>16</v>
      </c>
      <c r="V226" s="25" t="str">
        <f>IF('Players input'!$N226="","",'Players input'!$N226)</f>
        <v>15</v>
      </c>
      <c r="W226" s="25">
        <f>IFERROR('Players input'!$K226/'Players input'!$O226,"")</f>
        <v>0.53125</v>
      </c>
      <c r="X226" s="25">
        <f>IFERROR('Players input'!$P226/'Players input'!$Q226,"")</f>
        <v>1.7857142857142858</v>
      </c>
      <c r="Y226" s="25" t="str">
        <f>IF('Players input'!$R226="","",'Players input'!$R226)</f>
        <v>6</v>
      </c>
      <c r="Z226" s="25" t="str">
        <f>IF('Players input'!$S226="","",'Players input'!$S226)</f>
        <v>13</v>
      </c>
      <c r="AA226" s="25">
        <f>IFERROR('Players input'!$P226/'Players input'!$T226,"")</f>
        <v>0.625</v>
      </c>
    </row>
    <row r="227" spans="1:27" x14ac:dyDescent="0.25">
      <c r="A227" s="4">
        <f>IF('Ref input'!A227="","",'Ref input'!A227)</f>
        <v>45254</v>
      </c>
      <c r="B227" s="1" t="str">
        <f>IFERROR(LEFT('Ref input'!B227, SEARCH(" @",'Ref input'!B227)-1),"")</f>
        <v>Denver</v>
      </c>
      <c r="C227" s="1" t="str">
        <f>IFERROR(TRIM(RIGHT('Ref input'!B227,LEN('Ref input'!B227)-SEARCH("@ ",'Ref input'!B227))),"")</f>
        <v>Houston</v>
      </c>
      <c r="D227" s="1" t="str">
        <f>IFERROR(LEFT('Ref input'!C227, SEARCH(" (",'Ref input'!C227)-1),"")</f>
        <v>Karl Lane</v>
      </c>
      <c r="E227" s="1" t="str">
        <f>IFERROR(LEFT('Ref input'!D227, SEARCH(" (",'Ref input'!D227)-1),"")</f>
        <v>Jacyn Goble</v>
      </c>
      <c r="F227" s="1" t="str">
        <f>IFERROR(LEFT('Ref input'!E227, SEARCH(" (",'Ref input'!E227)-1),"")</f>
        <v>Dannica Mosher</v>
      </c>
      <c r="G227" s="9" t="str">
        <f>IF(A227="","",IF('Score input'!E227&gt;'Score input'!C227,"1","2"))</f>
        <v>1</v>
      </c>
      <c r="H227" s="9">
        <f>IF('Score input'!C227="","",'Score input'!C227)</f>
        <v>113</v>
      </c>
      <c r="I227" s="9">
        <f>IF('Score input'!E227="","",'Score input'!E227)</f>
        <v>136</v>
      </c>
      <c r="J227" s="9" t="str">
        <f>IF('Players input'!A227="","",'Players input'!A227)</f>
        <v>Cade Cunningham</v>
      </c>
      <c r="K227" s="9" t="str">
        <f>IF('Players input'!B227="","",'Players input'!B227)</f>
        <v>Jaden Ivey</v>
      </c>
      <c r="L227" s="9" t="str">
        <f>IF('Players input'!C227="","",'Players input'!C227)</f>
        <v>Ausar Thompson</v>
      </c>
      <c r="M227" s="9" t="str">
        <f>IF('Players input'!D227="","",'Players input'!D227)</f>
        <v>Isaiah Stewart</v>
      </c>
      <c r="N227" s="9" t="str">
        <f>IF('Players input'!E227="","",'Players input'!E227)</f>
        <v>Marvin Bagley III</v>
      </c>
      <c r="O227" s="9" t="str">
        <f>IF('Players input'!F227="","",'Players input'!F227)</f>
        <v>Bruce Brown</v>
      </c>
      <c r="P227" s="9" t="str">
        <f>IF('Players input'!G227="","",'Players input'!G227)</f>
        <v>Tyrese Haliburton</v>
      </c>
      <c r="Q227" s="9" t="str">
        <f>IF('Players input'!H227="","",'Players input'!H227)</f>
        <v>Buddy Hield</v>
      </c>
      <c r="R227" s="9" t="str">
        <f>IF('Players input'!I227="","",'Players input'!I227)</f>
        <v>Myles Turner</v>
      </c>
      <c r="S227" s="9" t="str">
        <f>IF('Players input'!J227="","",'Players input'!J227)</f>
        <v>Obi Toppin</v>
      </c>
      <c r="T227" s="25">
        <f>IFERROR('Players input'!$K227/'Players input'!$L227,"")</f>
        <v>1.5714285714285714</v>
      </c>
      <c r="U227" s="25" t="str">
        <f>IF('Players input'!$M227="","",'Players input'!$M227)</f>
        <v>14</v>
      </c>
      <c r="V227" s="25" t="str">
        <f>IF('Players input'!$N227="","",'Players input'!$N227)</f>
        <v>20</v>
      </c>
      <c r="W227" s="25">
        <f>IFERROR('Players input'!$K227/'Players input'!$O227,"")</f>
        <v>0.51162790697674421</v>
      </c>
      <c r="X227" s="25">
        <f>IFERROR('Players input'!$P227/'Players input'!$Q227,"")</f>
        <v>3</v>
      </c>
      <c r="Y227" s="25" t="str">
        <f>IF('Players input'!$R227="","",'Players input'!$R227)</f>
        <v>15</v>
      </c>
      <c r="Z227" s="25" t="str">
        <f>IF('Players input'!$S227="","",'Players input'!$S227)</f>
        <v>22</v>
      </c>
      <c r="AA227" s="25">
        <f>IFERROR('Players input'!$P227/'Players input'!$T227,"")</f>
        <v>0.48979591836734693</v>
      </c>
    </row>
    <row r="228" spans="1:27" x14ac:dyDescent="0.25">
      <c r="A228" s="4">
        <f>IF('Ref input'!A228="","",'Ref input'!A228)</f>
        <v>45254</v>
      </c>
      <c r="B228" s="1" t="str">
        <f>IFERROR(LEFT('Ref input'!B228, SEARCH(" @",'Ref input'!B228)-1),"")</f>
        <v>Washington</v>
      </c>
      <c r="C228" s="1" t="str">
        <f>IFERROR(TRIM(RIGHT('Ref input'!B228,LEN('Ref input'!B228)-SEARCH("@ ",'Ref input'!B228))),"")</f>
        <v>Milwaukee</v>
      </c>
      <c r="D228" s="1" t="str">
        <f>IFERROR(LEFT('Ref input'!C228, SEARCH(" (",'Ref input'!C228)-1),"")</f>
        <v>Sean Wright</v>
      </c>
      <c r="E228" s="1" t="str">
        <f>IFERROR(LEFT('Ref input'!D228, SEARCH(" (",'Ref input'!D228)-1),"")</f>
        <v>Eric Dalen</v>
      </c>
      <c r="F228" s="1" t="str">
        <f>IFERROR(LEFT('Ref input'!E228, SEARCH(" (",'Ref input'!E228)-1),"")</f>
        <v>Brandon Adair</v>
      </c>
      <c r="G228" s="9" t="str">
        <f>IF(A228="","",IF('Score input'!E228&gt;'Score input'!C228,"1","2"))</f>
        <v>1</v>
      </c>
      <c r="H228" s="9">
        <f>IF('Score input'!C228="","",'Score input'!C228)</f>
        <v>128</v>
      </c>
      <c r="I228" s="9">
        <f>IF('Score input'!E228="","",'Score input'!E228)</f>
        <v>131</v>
      </c>
      <c r="J228" s="9" t="str">
        <f>IF('Players input'!A228="","",'Players input'!A228)</f>
        <v>Jordan Poole</v>
      </c>
      <c r="K228" s="9" t="str">
        <f>IF('Players input'!B228="","",'Players input'!B228)</f>
        <v>Kyle Kuzma</v>
      </c>
      <c r="L228" s="9" t="str">
        <f>IF('Players input'!C228="","",'Players input'!C228)</f>
        <v>Tyus Jones</v>
      </c>
      <c r="M228" s="9" t="str">
        <f>IF('Players input'!D228="","",'Players input'!D228)</f>
        <v>Daniel Gafford</v>
      </c>
      <c r="N228" s="9" t="str">
        <f>IF('Players input'!E228="","",'Players input'!E228)</f>
        <v>Deni Avdija</v>
      </c>
      <c r="O228" s="9" t="str">
        <f>IF('Players input'!F228="","",'Players input'!F228)</f>
        <v>Giannis Antetokounmpo</v>
      </c>
      <c r="P228" s="9" t="str">
        <f>IF('Players input'!G228="","",'Players input'!G228)</f>
        <v>Damian Lillard</v>
      </c>
      <c r="Q228" s="9" t="str">
        <f>IF('Players input'!H228="","",'Players input'!H228)</f>
        <v>Brook Lopez</v>
      </c>
      <c r="R228" s="9" t="str">
        <f>IF('Players input'!I228="","",'Players input'!I228)</f>
        <v>Malik Beasley</v>
      </c>
      <c r="S228" s="9" t="str">
        <f>IF('Players input'!J228="","",'Players input'!J228)</f>
        <v>Khris Middleton</v>
      </c>
      <c r="T228" s="25">
        <f>IFERROR('Players input'!$K228/'Players input'!$L228,"")</f>
        <v>3.625</v>
      </c>
      <c r="U228" s="25" t="str">
        <f>IF('Players input'!$M228="","",'Players input'!$M228)</f>
        <v>12</v>
      </c>
      <c r="V228" s="25" t="str">
        <f>IF('Players input'!$N228="","",'Players input'!$N228)</f>
        <v>17</v>
      </c>
      <c r="W228" s="25">
        <f>IFERROR('Players input'!$K228/'Players input'!$O228,"")</f>
        <v>0.60416666666666663</v>
      </c>
      <c r="X228" s="25">
        <f>IFERROR('Players input'!$P228/'Players input'!$Q228,"")</f>
        <v>3.1111111111111112</v>
      </c>
      <c r="Y228" s="25" t="str">
        <f>IF('Players input'!$R228="","",'Players input'!$R228)</f>
        <v>10</v>
      </c>
      <c r="Z228" s="25" t="str">
        <f>IF('Players input'!$S228="","",'Players input'!$S228)</f>
        <v>26</v>
      </c>
      <c r="AA228" s="25">
        <f>IFERROR('Players input'!$P228/'Players input'!$T228,"")</f>
        <v>0.58333333333333337</v>
      </c>
    </row>
    <row r="229" spans="1:27" x14ac:dyDescent="0.25">
      <c r="A229" s="4">
        <f>IF('Ref input'!A229="","",'Ref input'!A229)</f>
        <v>45254</v>
      </c>
      <c r="B229" s="1" t="str">
        <f>IFERROR(LEFT('Ref input'!B229, SEARCH(" @",'Ref input'!B229)-1),"")</f>
        <v>Sacramento</v>
      </c>
      <c r="C229" s="1" t="str">
        <f>IFERROR(TRIM(RIGHT('Ref input'!B229,LEN('Ref input'!B229)-SEARCH("@ ",'Ref input'!B229))),"")</f>
        <v>Minnesota</v>
      </c>
      <c r="D229" s="1" t="str">
        <f>IFERROR(LEFT('Ref input'!C229, SEARCH(" (",'Ref input'!C229)-1),"")</f>
        <v>Marc Davis</v>
      </c>
      <c r="E229" s="1" t="str">
        <f>IFERROR(LEFT('Ref input'!D229, SEARCH(" (",'Ref input'!D229)-1),"")</f>
        <v>John Butler</v>
      </c>
      <c r="F229" s="1" t="str">
        <f>IFERROR(LEFT('Ref input'!E229, SEARCH(" (",'Ref input'!E229)-1),"")</f>
        <v>Matt Kallio</v>
      </c>
      <c r="G229" s="9" t="str">
        <f>IF(A229="","",IF('Score input'!E229&gt;'Score input'!C229,"1","2"))</f>
        <v>2</v>
      </c>
      <c r="H229" s="9">
        <f>IF('Score input'!C229="","",'Score input'!C229)</f>
        <v>124</v>
      </c>
      <c r="I229" s="9">
        <f>IF('Score input'!E229="","",'Score input'!E229)</f>
        <v>111</v>
      </c>
      <c r="J229" s="9" t="str">
        <f>IF('Players input'!A229="","",'Players input'!A229)</f>
        <v>Domantas Sabonis</v>
      </c>
      <c r="K229" s="9" t="str">
        <f>IF('Players input'!B229="","",'Players input'!B229)</f>
        <v>De'Aaron Fox</v>
      </c>
      <c r="L229" s="9" t="str">
        <f>IF('Players input'!C229="","",'Players input'!C229)</f>
        <v>Harrison Barnes</v>
      </c>
      <c r="M229" s="9" t="str">
        <f>IF('Players input'!D229="","",'Players input'!D229)</f>
        <v>Kevin Huerter</v>
      </c>
      <c r="N229" s="9" t="str">
        <f>IF('Players input'!E229="","",'Players input'!E229)</f>
        <v>Chris Duarte</v>
      </c>
      <c r="O229" s="9" t="str">
        <f>IF('Players input'!F229="","",'Players input'!F229)</f>
        <v>Anthony Edwards</v>
      </c>
      <c r="P229" s="9" t="str">
        <f>IF('Players input'!G229="","",'Players input'!G229)</f>
        <v>Karl-Anthony Towns</v>
      </c>
      <c r="Q229" s="9" t="str">
        <f>IF('Players input'!H229="","",'Players input'!H229)</f>
        <v>Rudy Gobert</v>
      </c>
      <c r="R229" s="9" t="str">
        <f>IF('Players input'!I229="","",'Players input'!I229)</f>
        <v>Mike Conley</v>
      </c>
      <c r="S229" s="9" t="str">
        <f>IF('Players input'!J229="","",'Players input'!J229)</f>
        <v>Nickeil Alexander-Walker</v>
      </c>
      <c r="T229" s="25">
        <f>IFERROR('Players input'!$K229/'Players input'!$L229,"")</f>
        <v>1.9230769230769231</v>
      </c>
      <c r="U229" s="25" t="str">
        <f>IF('Players input'!$M229="","",'Players input'!$M229)</f>
        <v>14</v>
      </c>
      <c r="V229" s="25" t="str">
        <f>IF('Players input'!$N229="","",'Players input'!$N229)</f>
        <v>9</v>
      </c>
      <c r="W229" s="25">
        <f>IFERROR('Players input'!$K229/'Players input'!$O229,"")</f>
        <v>0.51020408163265307</v>
      </c>
      <c r="X229" s="25">
        <f>IFERROR('Players input'!$P229/'Players input'!$Q229,"")</f>
        <v>1.3888888888888888</v>
      </c>
      <c r="Y229" s="25" t="str">
        <f>IF('Players input'!$R229="","",'Players input'!$R229)</f>
        <v>10</v>
      </c>
      <c r="Z229" s="25" t="str">
        <f>IF('Players input'!$S229="","",'Players input'!$S229)</f>
        <v>27</v>
      </c>
      <c r="AA229" s="25">
        <f>IFERROR('Players input'!$P229/'Players input'!$T229,"")</f>
        <v>0.69444444444444442</v>
      </c>
    </row>
    <row r="230" spans="1:27" x14ac:dyDescent="0.25">
      <c r="A230" s="4">
        <f>IF('Ref input'!A230="","",'Ref input'!A230)</f>
        <v>45254</v>
      </c>
      <c r="B230" s="1" t="str">
        <f>IFERROR(LEFT('Ref input'!B230, SEARCH(" @",'Ref input'!B230)-1),"")</f>
        <v>San Antonio</v>
      </c>
      <c r="C230" s="1" t="str">
        <f>IFERROR(TRIM(RIGHT('Ref input'!B230,LEN('Ref input'!B230)-SEARCH("@ ",'Ref input'!B230))),"")</f>
        <v>Golden State</v>
      </c>
      <c r="D230" s="1" t="str">
        <f>IFERROR(LEFT('Ref input'!C230, SEARCH(" (",'Ref input'!C230)-1),"")</f>
        <v>Tony Brothers</v>
      </c>
      <c r="E230" s="1" t="str">
        <f>IFERROR(LEFT('Ref input'!D230, SEARCH(" (",'Ref input'!D230)-1),"")</f>
        <v>Justin Van Duyne</v>
      </c>
      <c r="F230" s="1" t="str">
        <f>IFERROR(LEFT('Ref input'!E230, SEARCH(" (",'Ref input'!E230)-1),"")</f>
        <v>Leon Wood</v>
      </c>
      <c r="G230" s="9" t="str">
        <f>IF(A230="","",IF('Score input'!E230&gt;'Score input'!C230,"1","2"))</f>
        <v>1</v>
      </c>
      <c r="H230" s="9">
        <f>IF('Score input'!C230="","",'Score input'!C230)</f>
        <v>112</v>
      </c>
      <c r="I230" s="9">
        <f>IF('Score input'!E230="","",'Score input'!E230)</f>
        <v>118</v>
      </c>
      <c r="J230" s="9" t="str">
        <f>IF('Players input'!A230="","",'Players input'!A230)</f>
        <v>Victor Wembanyama</v>
      </c>
      <c r="K230" s="9" t="str">
        <f>IF('Players input'!B230="","",'Players input'!B230)</f>
        <v>Keldon Johnson</v>
      </c>
      <c r="L230" s="9" t="str">
        <f>IF('Players input'!C230="","",'Players input'!C230)</f>
        <v>Jeremy Sochan</v>
      </c>
      <c r="M230" s="9" t="str">
        <f>IF('Players input'!D230="","",'Players input'!D230)</f>
        <v>Zach Collins</v>
      </c>
      <c r="N230" s="9" t="str">
        <f>IF('Players input'!E230="","",'Players input'!E230)</f>
        <v>Malaki Branham</v>
      </c>
      <c r="O230" s="9" t="str">
        <f>IF('Players input'!F230="","",'Players input'!F230)</f>
        <v>Stephen Curry</v>
      </c>
      <c r="P230" s="9" t="str">
        <f>IF('Players input'!G230="","",'Players input'!G230)</f>
        <v>Klay Thompson</v>
      </c>
      <c r="Q230" s="9" t="str">
        <f>IF('Players input'!H230="","",'Players input'!H230)</f>
        <v>Andrew Wiggins</v>
      </c>
      <c r="R230" s="9" t="str">
        <f>IF('Players input'!I230="","",'Players input'!I230)</f>
        <v>Kevon Looney</v>
      </c>
      <c r="S230" s="9" t="str">
        <f>IF('Players input'!J230="","",'Players input'!J230)</f>
        <v>Moses Moody</v>
      </c>
      <c r="T230" s="25">
        <f>IFERROR('Players input'!$K230/'Players input'!$L230,"")</f>
        <v>1.4736842105263157</v>
      </c>
      <c r="U230" s="25" t="str">
        <f>IF('Players input'!$M230="","",'Players input'!$M230)</f>
        <v>15</v>
      </c>
      <c r="V230" s="25" t="str">
        <f>IF('Players input'!$N230="","",'Players input'!$N230)</f>
        <v>10</v>
      </c>
      <c r="W230" s="25">
        <f>IFERROR('Players input'!$K230/'Players input'!$O230,"")</f>
        <v>0.62222222222222223</v>
      </c>
      <c r="X230" s="25">
        <f>IFERROR('Players input'!$P230/'Players input'!$Q230,"")</f>
        <v>1.4583333333333333</v>
      </c>
      <c r="Y230" s="25" t="str">
        <f>IF('Players input'!$R230="","",'Players input'!$R230)</f>
        <v>7</v>
      </c>
      <c r="Z230" s="25" t="str">
        <f>IF('Players input'!$S230="","",'Players input'!$S230)</f>
        <v>19</v>
      </c>
      <c r="AA230" s="25">
        <f>IFERROR('Players input'!$P230/'Players input'!$T230,"")</f>
        <v>0.875</v>
      </c>
    </row>
    <row r="231" spans="1:27" x14ac:dyDescent="0.25">
      <c r="A231" s="4">
        <f>IF('Ref input'!A231="","",'Ref input'!A231)</f>
        <v>45254</v>
      </c>
      <c r="B231" s="1" t="str">
        <f>IFERROR(LEFT('Ref input'!B231, SEARCH(" @",'Ref input'!B231)-1),"")</f>
        <v>New Orleans</v>
      </c>
      <c r="C231" s="1" t="str">
        <f>IFERROR(TRIM(RIGHT('Ref input'!B231,LEN('Ref input'!B231)-SEARCH("@ ",'Ref input'!B231))),"")</f>
        <v>LA Clippers</v>
      </c>
      <c r="D231" s="1" t="str">
        <f>IFERROR(LEFT('Ref input'!C231, SEARCH(" (",'Ref input'!C231)-1),"")</f>
        <v>Scott Foster</v>
      </c>
      <c r="E231" s="1" t="str">
        <f>IFERROR(LEFT('Ref input'!D231, SEARCH(" (",'Ref input'!D231)-1),"")</f>
        <v>Scott Twardoski</v>
      </c>
      <c r="F231" s="1" t="str">
        <f>IFERROR(LEFT('Ref input'!E231, SEARCH(" (",'Ref input'!E231)-1),"")</f>
        <v>Nate Green</v>
      </c>
      <c r="G231" s="9" t="str">
        <f>IF(A231="","",IF('Score input'!E231&gt;'Score input'!C231,"1","2"))</f>
        <v>2</v>
      </c>
      <c r="H231" s="9">
        <f>IF('Score input'!C231="","",'Score input'!C231)</f>
        <v>116</v>
      </c>
      <c r="I231" s="9">
        <f>IF('Score input'!E231="","",'Score input'!E231)</f>
        <v>106</v>
      </c>
      <c r="J231" s="9" t="str">
        <f>IF('Players input'!A231="","",'Players input'!A231)</f>
        <v>Dyson Daniels</v>
      </c>
      <c r="K231" s="9" t="str">
        <f>IF('Players input'!B231="","",'Players input'!B231)</f>
        <v>Brandon Ingram</v>
      </c>
      <c r="L231" s="9" t="str">
        <f>IF('Players input'!C231="","",'Players input'!C231)</f>
        <v>Zion Williamson</v>
      </c>
      <c r="M231" s="9" t="str">
        <f>IF('Players input'!D231="","",'Players input'!D231)</f>
        <v>Jonas Valančiūnas</v>
      </c>
      <c r="N231" s="9" t="str">
        <f>IF('Players input'!E231="","",'Players input'!E231)</f>
        <v>Herbert Jones</v>
      </c>
      <c r="O231" s="9" t="str">
        <f>IF('Players input'!F231="","",'Players input'!F231)</f>
        <v>Paul George</v>
      </c>
      <c r="P231" s="9" t="str">
        <f>IF('Players input'!G231="","",'Players input'!G231)</f>
        <v>James Harden</v>
      </c>
      <c r="Q231" s="9" t="str">
        <f>IF('Players input'!H231="","",'Players input'!H231)</f>
        <v>Kawhi Leonard</v>
      </c>
      <c r="R231" s="9" t="str">
        <f>IF('Players input'!I231="","",'Players input'!I231)</f>
        <v>Terance Mann</v>
      </c>
      <c r="S231" s="9" t="str">
        <f>IF('Players input'!J231="","",'Players input'!J231)</f>
        <v>Ivica Zubac</v>
      </c>
      <c r="T231" s="25">
        <f>IFERROR('Players input'!$K231/'Players input'!$L231,"")</f>
        <v>1.7333333333333334</v>
      </c>
      <c r="U231" s="25" t="str">
        <f>IF('Players input'!$M231="","",'Players input'!$M231)</f>
        <v>12</v>
      </c>
      <c r="V231" s="25" t="str">
        <f>IF('Players input'!$N231="","",'Players input'!$N231)</f>
        <v>20</v>
      </c>
      <c r="W231" s="25">
        <f>IFERROR('Players input'!$K231/'Players input'!$O231,"")</f>
        <v>0.60465116279069764</v>
      </c>
      <c r="X231" s="25">
        <f>IFERROR('Players input'!$P231/'Players input'!$Q231,"")</f>
        <v>2.4545454545454546</v>
      </c>
      <c r="Y231" s="25" t="str">
        <f>IF('Players input'!$R231="","",'Players input'!$R231)</f>
        <v>8</v>
      </c>
      <c r="Z231" s="25" t="str">
        <f>IF('Players input'!$S231="","",'Players input'!$S231)</f>
        <v>11</v>
      </c>
      <c r="AA231" s="25">
        <f>IFERROR('Players input'!$P231/'Players input'!$T231,"")</f>
        <v>0.6428571428571429</v>
      </c>
    </row>
    <row r="232" spans="1:27" x14ac:dyDescent="0.25">
      <c r="A232" s="4">
        <f>IF('Ref input'!A232="","",'Ref input'!A232)</f>
        <v>45255</v>
      </c>
      <c r="B232" s="1" t="str">
        <f>IFERROR(LEFT('Ref input'!B232, SEARCH(" @",'Ref input'!B232)-1),"")</f>
        <v>Philadelphia</v>
      </c>
      <c r="C232" s="1" t="str">
        <f>IFERROR(TRIM(RIGHT('Ref input'!B232,LEN('Ref input'!B232)-SEARCH("@ ",'Ref input'!B232))),"")</f>
        <v>Oklahoma City</v>
      </c>
      <c r="D232" s="1" t="str">
        <f>IFERROR(LEFT('Ref input'!C232, SEARCH(" (",'Ref input'!C232)-1),"")</f>
        <v>Bill Kennedy</v>
      </c>
      <c r="E232" s="1" t="str">
        <f>IFERROR(LEFT('Ref input'!D232, SEARCH(" (",'Ref input'!D232)-1),"")</f>
        <v>Mitchell Ervin</v>
      </c>
      <c r="F232" s="1" t="str">
        <f>IFERROR(LEFT('Ref input'!E232, SEARCH(" (",'Ref input'!E232)-1),"")</f>
        <v>Dedric Taylor</v>
      </c>
      <c r="G232" s="9" t="str">
        <f>IF(A232="","",IF('Score input'!E232&gt;'Score input'!C232,"1","2"))</f>
        <v>2</v>
      </c>
      <c r="H232" s="9">
        <f>IF('Score input'!C232="","",'Score input'!C232)</f>
        <v>127</v>
      </c>
      <c r="I232" s="9">
        <f>IF('Score input'!E232="","",'Score input'!E232)</f>
        <v>123</v>
      </c>
      <c r="J232" s="9" t="str">
        <f>IF('Players input'!A232="","",'Players input'!A232)</f>
        <v>Tyrese Maxey</v>
      </c>
      <c r="K232" s="9" t="str">
        <f>IF('Players input'!B232="","",'Players input'!B232)</f>
        <v>Joel Embiid</v>
      </c>
      <c r="L232" s="9" t="str">
        <f>IF('Players input'!C232="","",'Players input'!C232)</f>
        <v>Nicolas Batum</v>
      </c>
      <c r="M232" s="9" t="str">
        <f>IF('Players input'!D232="","",'Players input'!D232)</f>
        <v>Tobias Harris</v>
      </c>
      <c r="N232" s="9" t="str">
        <f>IF('Players input'!E232="","",'Players input'!E232)</f>
        <v>De'Anthony Melton</v>
      </c>
      <c r="O232" s="9" t="str">
        <f>IF('Players input'!F232="","",'Players input'!F232)</f>
        <v>Shai Gilgeous-Alexander</v>
      </c>
      <c r="P232" s="9" t="str">
        <f>IF('Players input'!G232="","",'Players input'!G232)</f>
        <v>Chet Holmgren</v>
      </c>
      <c r="Q232" s="9" t="str">
        <f>IF('Players input'!H232="","",'Players input'!H232)</f>
        <v>Josh Giddey</v>
      </c>
      <c r="R232" s="9" t="str">
        <f>IF('Players input'!I232="","",'Players input'!I232)</f>
        <v>Luguentz Dort</v>
      </c>
      <c r="S232" s="9" t="str">
        <f>IF('Players input'!J232="","",'Players input'!J232)</f>
        <v>Cason Wallace</v>
      </c>
      <c r="T232" s="25">
        <f>IFERROR('Players input'!$K232/'Players input'!$L232,"")</f>
        <v>2.5</v>
      </c>
      <c r="U232" s="25" t="str">
        <f>IF('Players input'!$M232="","",'Players input'!$M232)</f>
        <v>17</v>
      </c>
      <c r="V232" s="25" t="str">
        <f>IF('Players input'!$N232="","",'Players input'!$N232)</f>
        <v>37</v>
      </c>
      <c r="W232" s="25">
        <f>IFERROR('Players input'!$K232/'Players input'!$O232,"")</f>
        <v>0.78947368421052633</v>
      </c>
      <c r="X232" s="25">
        <f>IFERROR('Players input'!$P232/'Players input'!$Q232,"")</f>
        <v>7.25</v>
      </c>
      <c r="Y232" s="25" t="str">
        <f>IF('Players input'!$R232="","",'Players input'!$R232)</f>
        <v>13</v>
      </c>
      <c r="Z232" s="25" t="str">
        <f>IF('Players input'!$S232="","",'Players input'!$S232)</f>
        <v>21</v>
      </c>
      <c r="AA232" s="25">
        <f>IFERROR('Players input'!$P232/'Players input'!$T232,"")</f>
        <v>0.67441860465116277</v>
      </c>
    </row>
    <row r="233" spans="1:27" x14ac:dyDescent="0.25">
      <c r="A233" s="4">
        <f>IF('Ref input'!A233="","",'Ref input'!A233)</f>
        <v>45255</v>
      </c>
      <c r="B233" s="1" t="str">
        <f>IFERROR(LEFT('Ref input'!B233, SEARCH(" @",'Ref input'!B233)-1),"")</f>
        <v>Miami</v>
      </c>
      <c r="C233" s="1" t="str">
        <f>IFERROR(TRIM(RIGHT('Ref input'!B233,LEN('Ref input'!B233)-SEARCH("@ ",'Ref input'!B233))),"")</f>
        <v>Brooklyn</v>
      </c>
      <c r="D233" s="1" t="str">
        <f>IFERROR(LEFT('Ref input'!C233, SEARCH(" (",'Ref input'!C233)-1),"")</f>
        <v>Kevin Cutler</v>
      </c>
      <c r="E233" s="1" t="str">
        <f>IFERROR(LEFT('Ref input'!D233, SEARCH(" (",'Ref input'!D233)-1),"")</f>
        <v>Aaron Smith</v>
      </c>
      <c r="F233" s="1" t="str">
        <f>IFERROR(LEFT('Ref input'!E233, SEARCH(" (",'Ref input'!E233)-1),"")</f>
        <v>Andy Nagy</v>
      </c>
      <c r="G233" s="9" t="str">
        <f>IF(A233="","",IF('Score input'!E233&gt;'Score input'!C233,"1","2"))</f>
        <v>1</v>
      </c>
      <c r="H233" s="9">
        <f>IF('Score input'!C233="","",'Score input'!C233)</f>
        <v>97</v>
      </c>
      <c r="I233" s="9">
        <f>IF('Score input'!E233="","",'Score input'!E233)</f>
        <v>112</v>
      </c>
      <c r="J233" s="9" t="str">
        <f>IF('Players input'!A233="","",'Players input'!A233)</f>
        <v>Josh Richardson</v>
      </c>
      <c r="K233" s="9" t="str">
        <f>IF('Players input'!B233="","",'Players input'!B233)</f>
        <v>Jaime Jaquez Jr.</v>
      </c>
      <c r="L233" s="9" t="str">
        <f>IF('Players input'!C233="","",'Players input'!C233)</f>
        <v>Kyle Lowry</v>
      </c>
      <c r="M233" s="9" t="str">
        <f>IF('Players input'!D233="","",'Players input'!D233)</f>
        <v>Haywood Highsmith</v>
      </c>
      <c r="N233" s="9" t="str">
        <f>IF('Players input'!E233="","",'Players input'!E233)</f>
        <v>Thomas Bryant</v>
      </c>
      <c r="O233" s="9" t="str">
        <f>IF('Players input'!F233="","",'Players input'!F233)</f>
        <v>Spencer Dinwiddie</v>
      </c>
      <c r="P233" s="9" t="str">
        <f>IF('Players input'!G233="","",'Players input'!G233)</f>
        <v>Cameron Johnson</v>
      </c>
      <c r="Q233" s="9" t="str">
        <f>IF('Players input'!H233="","",'Players input'!H233)</f>
        <v>Dorian Finney-Smith</v>
      </c>
      <c r="R233" s="9" t="str">
        <f>IF('Players input'!I233="","",'Players input'!I233)</f>
        <v>Mikal Bridges</v>
      </c>
      <c r="S233" s="9" t="str">
        <f>IF('Players input'!J233="","",'Players input'!J233)</f>
        <v>Nic Claxton</v>
      </c>
      <c r="T233" s="25">
        <f>IFERROR('Players input'!$K233/'Players input'!$L233,"")</f>
        <v>1.411764705882353</v>
      </c>
      <c r="U233" s="25" t="str">
        <f>IF('Players input'!$M233="","",'Players input'!$M233)</f>
        <v>13</v>
      </c>
      <c r="V233" s="25" t="str">
        <f>IF('Players input'!$N233="","",'Players input'!$N233)</f>
        <v>10</v>
      </c>
      <c r="W233" s="25">
        <f>IFERROR('Players input'!$K233/'Players input'!$O233,"")</f>
        <v>0.63157894736842102</v>
      </c>
      <c r="X233" s="25">
        <f>IFERROR('Players input'!$P233/'Players input'!$Q233,"")</f>
        <v>2.4545454545454546</v>
      </c>
      <c r="Y233" s="25" t="str">
        <f>IF('Players input'!$R233="","",'Players input'!$R233)</f>
        <v>8</v>
      </c>
      <c r="Z233" s="25" t="str">
        <f>IF('Players input'!$S233="","",'Players input'!$S233)</f>
        <v>20</v>
      </c>
      <c r="AA233" s="25">
        <f>IFERROR('Players input'!$P233/'Players input'!$T233,"")</f>
        <v>0.69230769230769229</v>
      </c>
    </row>
    <row r="234" spans="1:27" x14ac:dyDescent="0.25">
      <c r="A234" s="4">
        <f>IF('Ref input'!A234="","",'Ref input'!A234)</f>
        <v>45255</v>
      </c>
      <c r="B234" s="1" t="str">
        <f>IFERROR(LEFT('Ref input'!B234, SEARCH(" @",'Ref input'!B234)-1),"")</f>
        <v>Atlanta</v>
      </c>
      <c r="C234" s="1" t="str">
        <f>IFERROR(TRIM(RIGHT('Ref input'!B234,LEN('Ref input'!B234)-SEARCH("@ ",'Ref input'!B234))),"")</f>
        <v>Washington</v>
      </c>
      <c r="D234" s="1" t="str">
        <f>IFERROR(LEFT('Ref input'!C234, SEARCH(" (",'Ref input'!C234)-1),"")</f>
        <v>Pat Fraher</v>
      </c>
      <c r="E234" s="1" t="str">
        <f>IFERROR(LEFT('Ref input'!D234, SEARCH(" (",'Ref input'!D234)-1),"")</f>
        <v>Sean Corbin</v>
      </c>
      <c r="F234" s="1" t="str">
        <f>IFERROR(LEFT('Ref input'!E234, SEARCH(" (",'Ref input'!E234)-1),"")</f>
        <v>Ray Acosta</v>
      </c>
      <c r="G234" s="9" t="str">
        <f>IF(A234="","",IF('Score input'!E234&gt;'Score input'!C234,"1","2"))</f>
        <v>2</v>
      </c>
      <c r="H234" s="9">
        <f>IF('Score input'!C234="","",'Score input'!C234)</f>
        <v>136</v>
      </c>
      <c r="I234" s="9">
        <f>IF('Score input'!E234="","",'Score input'!E234)</f>
        <v>108</v>
      </c>
      <c r="J234" s="9" t="str">
        <f>IF('Players input'!A234="","",'Players input'!A234)</f>
        <v>De'Andre Hunter</v>
      </c>
      <c r="K234" s="9" t="str">
        <f>IF('Players input'!B234="","",'Players input'!B234)</f>
        <v>Trae Young</v>
      </c>
      <c r="L234" s="9" t="str">
        <f>IF('Players input'!C234="","",'Players input'!C234)</f>
        <v>Dejounte Murray</v>
      </c>
      <c r="M234" s="9" t="str">
        <f>IF('Players input'!D234="","",'Players input'!D234)</f>
        <v>Clint Capela</v>
      </c>
      <c r="N234" s="9" t="str">
        <f>IF('Players input'!E234="","",'Players input'!E234)</f>
        <v>Jalen Johnson</v>
      </c>
      <c r="O234" s="9" t="str">
        <f>IF('Players input'!F234="","",'Players input'!F234)</f>
        <v>Corey Kispert</v>
      </c>
      <c r="P234" s="9" t="str">
        <f>IF('Players input'!G234="","",'Players input'!G234)</f>
        <v>Kyle Kuzma</v>
      </c>
      <c r="Q234" s="9" t="str">
        <f>IF('Players input'!H234="","",'Players input'!H234)</f>
        <v>Tyus Jones</v>
      </c>
      <c r="R234" s="9" t="str">
        <f>IF('Players input'!I234="","",'Players input'!I234)</f>
        <v>Daniel Gafford</v>
      </c>
      <c r="S234" s="9" t="str">
        <f>IF('Players input'!J234="","",'Players input'!J234)</f>
        <v>Deni Avdija</v>
      </c>
      <c r="T234" s="25">
        <f>IFERROR('Players input'!$K234/'Players input'!$L234,"")</f>
        <v>3.2222222222222223</v>
      </c>
      <c r="U234" s="25" t="str">
        <f>IF('Players input'!$M234="","",'Players input'!$M234)</f>
        <v>17</v>
      </c>
      <c r="V234" s="25" t="str">
        <f>IF('Players input'!$N234="","",'Players input'!$N234)</f>
        <v>14</v>
      </c>
      <c r="W234" s="25">
        <f>IFERROR('Players input'!$K234/'Players input'!$O234,"")</f>
        <v>0.55769230769230771</v>
      </c>
      <c r="X234" s="25">
        <f>IFERROR('Players input'!$P234/'Players input'!$Q234,"")</f>
        <v>1.65</v>
      </c>
      <c r="Y234" s="25" t="str">
        <f>IF('Players input'!$R234="","",'Players input'!$R234)</f>
        <v>8</v>
      </c>
      <c r="Z234" s="25" t="str">
        <f>IF('Players input'!$S234="","",'Players input'!$S234)</f>
        <v>12</v>
      </c>
      <c r="AA234" s="25">
        <f>IFERROR('Players input'!$P234/'Players input'!$T234,"")</f>
        <v>0.76744186046511631</v>
      </c>
    </row>
    <row r="235" spans="1:27" x14ac:dyDescent="0.25">
      <c r="A235" s="4">
        <f>IF('Ref input'!A235="","",'Ref input'!A235)</f>
        <v>45255</v>
      </c>
      <c r="B235" s="1" t="str">
        <f>IFERROR(LEFT('Ref input'!B235, SEARCH(" @",'Ref input'!B235)-1),"")</f>
        <v>L.A. Lakers</v>
      </c>
      <c r="C235" s="1" t="str">
        <f>IFERROR(TRIM(RIGHT('Ref input'!B235,LEN('Ref input'!B235)-SEARCH("@ ",'Ref input'!B235))),"")</f>
        <v>Cleveland</v>
      </c>
      <c r="D235" s="1" t="str">
        <f>IFERROR(LEFT('Ref input'!C235, SEARCH(" (",'Ref input'!C235)-1),"")</f>
        <v>Curtis Blair</v>
      </c>
      <c r="E235" s="1" t="str">
        <f>IFERROR(LEFT('Ref input'!D235, SEARCH(" (",'Ref input'!D235)-1),"")</f>
        <v>Nick Buchert</v>
      </c>
      <c r="F235" s="1" t="str">
        <f>IFERROR(LEFT('Ref input'!E235, SEARCH(" (",'Ref input'!E235)-1),"")</f>
        <v>Ashley Moyer-Gleich</v>
      </c>
      <c r="G235" s="9" t="str">
        <f>IF(A235="","",IF('Score input'!E235&gt;'Score input'!C235,"1","2"))</f>
        <v>2</v>
      </c>
      <c r="H235" s="9">
        <f>IF('Score input'!C235="","",'Score input'!C235)</f>
        <v>121</v>
      </c>
      <c r="I235" s="9">
        <f>IF('Score input'!E235="","",'Score input'!E235)</f>
        <v>115</v>
      </c>
      <c r="J235" s="9" t="str">
        <f>IF('Players input'!A235="","",'Players input'!A235)</f>
        <v>Anthony Davis</v>
      </c>
      <c r="K235" s="9" t="str">
        <f>IF('Players input'!B235="","",'Players input'!B235)</f>
        <v>LeBron James</v>
      </c>
      <c r="L235" s="9" t="str">
        <f>IF('Players input'!C235="","",'Players input'!C235)</f>
        <v>Max Christie</v>
      </c>
      <c r="M235" s="9" t="str">
        <f>IF('Players input'!D235="","",'Players input'!D235)</f>
        <v>D'Angelo Russell</v>
      </c>
      <c r="N235" s="9" t="str">
        <f>IF('Players input'!E235="","",'Players input'!E235)</f>
        <v>Taurean Prince</v>
      </c>
      <c r="O235" s="9" t="str">
        <f>IF('Players input'!F235="","",'Players input'!F235)</f>
        <v>Jarrett Allen</v>
      </c>
      <c r="P235" s="9" t="str">
        <f>IF('Players input'!G235="","",'Players input'!G235)</f>
        <v>Evan Mobley</v>
      </c>
      <c r="Q235" s="9" t="str">
        <f>IF('Players input'!H235="","",'Players input'!H235)</f>
        <v>Donovan Mitchell</v>
      </c>
      <c r="R235" s="9" t="str">
        <f>IF('Players input'!I235="","",'Players input'!I235)</f>
        <v>Max Strus</v>
      </c>
      <c r="S235" s="9" t="str">
        <f>IF('Players input'!J235="","",'Players input'!J235)</f>
        <v>Darius Garland</v>
      </c>
      <c r="T235" s="25">
        <f>IFERROR('Players input'!$K235/'Players input'!$L235,"")</f>
        <v>1.8888888888888888</v>
      </c>
      <c r="U235" s="25" t="str">
        <f>IF('Players input'!$M235="","",'Players input'!$M235)</f>
        <v>9</v>
      </c>
      <c r="V235" s="25" t="str">
        <f>IF('Players input'!$N235="","",'Players input'!$N235)</f>
        <v>18</v>
      </c>
      <c r="W235" s="25">
        <f>IFERROR('Players input'!$K235/'Players input'!$O235,"")</f>
        <v>0.72340425531914898</v>
      </c>
      <c r="X235" s="25">
        <f>IFERROR('Players input'!$P235/'Players input'!$Q235,"")</f>
        <v>2.1428571428571428</v>
      </c>
      <c r="Y235" s="25" t="str">
        <f>IF('Players input'!$R235="","",'Players input'!$R235)</f>
        <v>7</v>
      </c>
      <c r="Z235" s="25" t="str">
        <f>IF('Players input'!$S235="","",'Players input'!$S235)</f>
        <v>20</v>
      </c>
      <c r="AA235" s="25">
        <f>IFERROR('Players input'!$P235/'Players input'!$T235,"")</f>
        <v>0.69767441860465118</v>
      </c>
    </row>
    <row r="236" spans="1:27" x14ac:dyDescent="0.25">
      <c r="A236" s="4">
        <f>IF('Ref input'!A236="","",'Ref input'!A236)</f>
        <v>45255</v>
      </c>
      <c r="B236" s="1" t="str">
        <f>IFERROR(LEFT('Ref input'!B236, SEARCH(" @",'Ref input'!B236)-1),"")</f>
        <v>New Orleans</v>
      </c>
      <c r="C236" s="1" t="str">
        <f>IFERROR(TRIM(RIGHT('Ref input'!B236,LEN('Ref input'!B236)-SEARCH("@ ",'Ref input'!B236))),"")</f>
        <v>Utah</v>
      </c>
      <c r="D236" s="1" t="str">
        <f>IFERROR(LEFT('Ref input'!C236, SEARCH(" (",'Ref input'!C236)-1),"")</f>
        <v>James Williams</v>
      </c>
      <c r="E236" s="1" t="str">
        <f>IFERROR(LEFT('Ref input'!D236, SEARCH(" (",'Ref input'!D236)-1),"")</f>
        <v>Lauren Holtkamp</v>
      </c>
      <c r="F236" s="1" t="str">
        <f>IFERROR(LEFT('Ref input'!E236, SEARCH(" (",'Ref input'!E236)-1),"")</f>
        <v>Derek Richardson</v>
      </c>
      <c r="G236" s="9" t="str">
        <f>IF(A236="","",IF('Score input'!E236&gt;'Score input'!C236,"1","2"))</f>
        <v>1</v>
      </c>
      <c r="H236" s="9">
        <f>IF('Score input'!C236="","",'Score input'!C236)</f>
        <v>100</v>
      </c>
      <c r="I236" s="9">
        <f>IF('Score input'!E236="","",'Score input'!E236)</f>
        <v>105</v>
      </c>
      <c r="J236" s="9" t="str">
        <f>IF('Players input'!A236="","",'Players input'!A236)</f>
        <v>Jordan Hawkins</v>
      </c>
      <c r="K236" s="9" t="str">
        <f>IF('Players input'!B236="","",'Players input'!B236)</f>
        <v>Brandon Ingram</v>
      </c>
      <c r="L236" s="9" t="str">
        <f>IF('Players input'!C236="","",'Players input'!C236)</f>
        <v>Dyson Daniels</v>
      </c>
      <c r="M236" s="9" t="str">
        <f>IF('Players input'!D236="","",'Players input'!D236)</f>
        <v>Jonas Valančiūnas</v>
      </c>
      <c r="N236" s="9" t="str">
        <f>IF('Players input'!E236="","",'Players input'!E236)</f>
        <v>Herbert Jones</v>
      </c>
      <c r="O236" s="9" t="str">
        <f>IF('Players input'!F236="","",'Players input'!F236)</f>
        <v>Keyonte George</v>
      </c>
      <c r="P236" s="9" t="str">
        <f>IF('Players input'!G236="","",'Players input'!G236)</f>
        <v>Omer Yurtseven</v>
      </c>
      <c r="Q236" s="9" t="str">
        <f>IF('Players input'!H236="","",'Players input'!H236)</f>
        <v>Simone Fontecchio</v>
      </c>
      <c r="R236" s="9" t="str">
        <f>IF('Players input'!I236="","",'Players input'!I236)</f>
        <v>John Collins</v>
      </c>
      <c r="S236" s="9" t="str">
        <f>IF('Players input'!J236="","",'Players input'!J236)</f>
        <v>Kris Dunn</v>
      </c>
      <c r="T236" s="25">
        <f>IFERROR('Players input'!$K236/'Players input'!$L236,"")</f>
        <v>2.3846153846153846</v>
      </c>
      <c r="U236" s="25" t="str">
        <f>IF('Players input'!$M236="","",'Players input'!$M236)</f>
        <v>13</v>
      </c>
      <c r="V236" s="25" t="str">
        <f>IF('Players input'!$N236="","",'Players input'!$N236)</f>
        <v>11</v>
      </c>
      <c r="W236" s="25">
        <f>IFERROR('Players input'!$K236/'Players input'!$O236,"")</f>
        <v>0.79487179487179482</v>
      </c>
      <c r="X236" s="25">
        <f>IFERROR('Players input'!$P236/'Players input'!$Q236,"")</f>
        <v>1</v>
      </c>
      <c r="Y236" s="25" t="str">
        <f>IF('Players input'!$R236="","",'Players input'!$R236)</f>
        <v>14</v>
      </c>
      <c r="Z236" s="25" t="str">
        <f>IF('Players input'!$S236="","",'Players input'!$S236)</f>
        <v>14</v>
      </c>
      <c r="AA236" s="25">
        <f>IFERROR('Players input'!$P236/'Players input'!$T236,"")</f>
        <v>0.60526315789473684</v>
      </c>
    </row>
    <row r="237" spans="1:27" x14ac:dyDescent="0.25">
      <c r="A237" s="4">
        <f>IF('Ref input'!A237="","",'Ref input'!A237)</f>
        <v>45255</v>
      </c>
      <c r="B237" s="1" t="str">
        <f>IFERROR(LEFT('Ref input'!B237, SEARCH(" @",'Ref input'!B237)-1),"")</f>
        <v>Dallas</v>
      </c>
      <c r="C237" s="1" t="str">
        <f>IFERROR(TRIM(RIGHT('Ref input'!B237,LEN('Ref input'!B237)-SEARCH("@ ",'Ref input'!B237))),"")</f>
        <v>LA Clippers</v>
      </c>
      <c r="D237" s="1" t="str">
        <f>IFERROR(LEFT('Ref input'!C237, SEARCH(" (",'Ref input'!C237)-1),"")</f>
        <v>Tony Brothers</v>
      </c>
      <c r="E237" s="1" t="str">
        <f>IFERROR(LEFT('Ref input'!D237, SEARCH(" (",'Ref input'!D237)-1),"")</f>
        <v>Rodney Mott</v>
      </c>
      <c r="F237" s="1" t="str">
        <f>IFERROR(LEFT('Ref input'!E237, SEARCH(" (",'Ref input'!E237)-1),"")</f>
        <v>Mousa Dagher</v>
      </c>
      <c r="G237" s="9" t="str">
        <f>IF(A237="","",IF('Score input'!E237&gt;'Score input'!C237,"1","2"))</f>
        <v>1</v>
      </c>
      <c r="H237" s="9">
        <f>IF('Score input'!C237="","",'Score input'!C237)</f>
        <v>88</v>
      </c>
      <c r="I237" s="9">
        <f>IF('Score input'!E237="","",'Score input'!E237)</f>
        <v>107</v>
      </c>
      <c r="J237" s="9" t="str">
        <f>IF('Players input'!A237="","",'Players input'!A237)</f>
        <v>Luka Dončić</v>
      </c>
      <c r="K237" s="9" t="str">
        <f>IF('Players input'!B237="","",'Players input'!B237)</f>
        <v>Grant Williams</v>
      </c>
      <c r="L237" s="9" t="str">
        <f>IF('Players input'!C237="","",'Players input'!C237)</f>
        <v>Kyrie Irving</v>
      </c>
      <c r="M237" s="9" t="str">
        <f>IF('Players input'!D237="","",'Players input'!D237)</f>
        <v>Richaun Holmes</v>
      </c>
      <c r="N237" s="9" t="str">
        <f>IF('Players input'!E237="","",'Players input'!E237)</f>
        <v>Derrick Jones Jr.</v>
      </c>
      <c r="O237" s="9" t="str">
        <f>IF('Players input'!F237="","",'Players input'!F237)</f>
        <v>Paul George</v>
      </c>
      <c r="P237" s="9" t="str">
        <f>IF('Players input'!G237="","",'Players input'!G237)</f>
        <v>Terance Mann</v>
      </c>
      <c r="Q237" s="9" t="str">
        <f>IF('Players input'!H237="","",'Players input'!H237)</f>
        <v>Kawhi Leonard</v>
      </c>
      <c r="R237" s="9" t="str">
        <f>IF('Players input'!I237="","",'Players input'!I237)</f>
        <v>James Harden</v>
      </c>
      <c r="S237" s="9" t="str">
        <f>IF('Players input'!J237="","",'Players input'!J237)</f>
        <v>Ivica Zubac</v>
      </c>
      <c r="T237" s="25">
        <f>IFERROR('Players input'!$K237/'Players input'!$L237,"")</f>
        <v>1.8888888888888888</v>
      </c>
      <c r="U237" s="25" t="str">
        <f>IF('Players input'!$M237="","",'Players input'!$M237)</f>
        <v>10</v>
      </c>
      <c r="V237" s="25" t="str">
        <f>IF('Players input'!$N237="","",'Players input'!$N237)</f>
        <v>11</v>
      </c>
      <c r="W237" s="25">
        <f>IFERROR('Players input'!$K237/'Players input'!$O237,"")</f>
        <v>0.5</v>
      </c>
      <c r="X237" s="25">
        <f>IFERROR('Players input'!$P237/'Players input'!$Q237,"")</f>
        <v>2.0833333333333335</v>
      </c>
      <c r="Y237" s="25" t="str">
        <f>IF('Players input'!$R237="","",'Players input'!$R237)</f>
        <v>17</v>
      </c>
      <c r="Z237" s="25" t="str">
        <f>IF('Players input'!$S237="","",'Players input'!$S237)</f>
        <v>23</v>
      </c>
      <c r="AA237" s="25">
        <f>IFERROR('Players input'!$P237/'Players input'!$T237,"")</f>
        <v>0.65789473684210531</v>
      </c>
    </row>
    <row r="238" spans="1:27" x14ac:dyDescent="0.25">
      <c r="A238" s="4">
        <f>IF('Ref input'!A238="","",'Ref input'!A238)</f>
        <v>45256</v>
      </c>
      <c r="B238" s="1" t="str">
        <f>IFERROR(LEFT('Ref input'!B238, SEARCH(" @",'Ref input'!B238)-1),"")</f>
        <v>Portland</v>
      </c>
      <c r="C238" s="1" t="str">
        <f>IFERROR(TRIM(RIGHT('Ref input'!B238,LEN('Ref input'!B238)-SEARCH("@ ",'Ref input'!B238))),"")</f>
        <v>Milwaukee</v>
      </c>
      <c r="D238" s="1" t="str">
        <f>IFERROR(LEFT('Ref input'!C238, SEARCH(" (",'Ref input'!C238)-1),"")</f>
        <v>Kevin Scott</v>
      </c>
      <c r="E238" s="1" t="str">
        <f>IFERROR(LEFT('Ref input'!D238, SEARCH(" (",'Ref input'!D238)-1),"")</f>
        <v>Brett Nansel</v>
      </c>
      <c r="F238" s="1" t="str">
        <f>IFERROR(LEFT('Ref input'!E238, SEARCH(" (",'Ref input'!E238)-1),"")</f>
        <v>Intae Hwang</v>
      </c>
      <c r="G238" s="9" t="str">
        <f>IF(A238="","",IF('Score input'!E238&gt;'Score input'!C238,"1","2"))</f>
        <v>1</v>
      </c>
      <c r="H238" s="9">
        <f>IF('Score input'!C238="","",'Score input'!C238)</f>
        <v>102</v>
      </c>
      <c r="I238" s="9">
        <f>IF('Score input'!E238="","",'Score input'!E238)</f>
        <v>108</v>
      </c>
      <c r="J238" s="9" t="str">
        <f>IF('Players input'!A238="","",'Players input'!A238)</f>
        <v>Jerami Grant</v>
      </c>
      <c r="K238" s="9" t="str">
        <f>IF('Players input'!B238="","",'Players input'!B238)</f>
        <v>Shaedon Sharpe</v>
      </c>
      <c r="L238" s="9" t="str">
        <f>IF('Players input'!C238="","",'Players input'!C238)</f>
        <v>Malcolm Brogdon</v>
      </c>
      <c r="M238" s="9" t="str">
        <f>IF('Players input'!D238="","",'Players input'!D238)</f>
        <v>Deandre Ayton</v>
      </c>
      <c r="N238" s="9" t="str">
        <f>IF('Players input'!E238="","",'Players input'!E238)</f>
        <v>Toumani Camara</v>
      </c>
      <c r="O238" s="9" t="str">
        <f>IF('Players input'!F238="","",'Players input'!F238)</f>
        <v>Giannis Antetokounmpo</v>
      </c>
      <c r="P238" s="9" t="str">
        <f>IF('Players input'!G238="","",'Players input'!G238)</f>
        <v>Damian Lillard</v>
      </c>
      <c r="Q238" s="9" t="str">
        <f>IF('Players input'!H238="","",'Players input'!H238)</f>
        <v>Malik Beasley</v>
      </c>
      <c r="R238" s="9" t="str">
        <f>IF('Players input'!I238="","",'Players input'!I238)</f>
        <v>Brook Lopez</v>
      </c>
      <c r="S238" s="9" t="str">
        <f>IF('Players input'!J238="","",'Players input'!J238)</f>
        <v>Andre Jackson Jr.</v>
      </c>
      <c r="T238" s="25">
        <f>IFERROR('Players input'!$K238/'Players input'!$L238,"")</f>
        <v>1.2352941176470589</v>
      </c>
      <c r="U238" s="25" t="str">
        <f>IF('Players input'!$M238="","",'Players input'!$M238)</f>
        <v>11</v>
      </c>
      <c r="V238" s="25" t="str">
        <f>IF('Players input'!$N238="","",'Players input'!$N238)</f>
        <v>15</v>
      </c>
      <c r="W238" s="25">
        <f>IFERROR('Players input'!$K238/'Players input'!$O238,"")</f>
        <v>0.56756756756756754</v>
      </c>
      <c r="X238" s="25">
        <f>IFERROR('Players input'!$P238/'Players input'!$Q238,"")</f>
        <v>1.1176470588235294</v>
      </c>
      <c r="Y238" s="25" t="str">
        <f>IF('Players input'!$R238="","",'Players input'!$R238)</f>
        <v>18</v>
      </c>
      <c r="Z238" s="25" t="str">
        <f>IF('Players input'!$S238="","",'Players input'!$S238)</f>
        <v>24</v>
      </c>
      <c r="AA238" s="25">
        <f>IFERROR('Players input'!$P238/'Players input'!$T238,"")</f>
        <v>0.54285714285714282</v>
      </c>
    </row>
    <row r="239" spans="1:27" x14ac:dyDescent="0.25">
      <c r="A239" s="4">
        <f>IF('Ref input'!A239="","",'Ref input'!A239)</f>
        <v>45256</v>
      </c>
      <c r="B239" s="1" t="str">
        <f>IFERROR(LEFT('Ref input'!B239, SEARCH(" @",'Ref input'!B239)-1),"")</f>
        <v>Atlanta</v>
      </c>
      <c r="C239" s="1" t="str">
        <f>IFERROR(TRIM(RIGHT('Ref input'!B239,LEN('Ref input'!B239)-SEARCH("@ ",'Ref input'!B239))),"")</f>
        <v>Boston</v>
      </c>
      <c r="D239" s="1" t="str">
        <f>IFERROR(LEFT('Ref input'!C239, SEARCH(" (",'Ref input'!C239)-1),"")</f>
        <v>Ed Malloy</v>
      </c>
      <c r="E239" s="1" t="str">
        <f>IFERROR(LEFT('Ref input'!D239, SEARCH(" (",'Ref input'!D239)-1),"")</f>
        <v>Brian Forte</v>
      </c>
      <c r="F239" s="1" t="str">
        <f>IFERROR(LEFT('Ref input'!E239, SEARCH(" (",'Ref input'!E239)-1),"")</f>
        <v>Brent Haskill</v>
      </c>
      <c r="G239" s="9" t="str">
        <f>IF(A239="","",IF('Score input'!E239&gt;'Score input'!C239,"1","2"))</f>
        <v>1</v>
      </c>
      <c r="H239" s="9">
        <f>IF('Score input'!C239="","",'Score input'!C239)</f>
        <v>103</v>
      </c>
      <c r="I239" s="9">
        <f>IF('Score input'!E239="","",'Score input'!E239)</f>
        <v>113</v>
      </c>
      <c r="J239" s="9" t="str">
        <f>IF('Players input'!A239="","",'Players input'!A239)</f>
        <v>De'Andre Hunter</v>
      </c>
      <c r="K239" s="9" t="str">
        <f>IF('Players input'!B239="","",'Players input'!B239)</f>
        <v>Trae Young</v>
      </c>
      <c r="L239" s="9" t="str">
        <f>IF('Players input'!C239="","",'Players input'!C239)</f>
        <v>Dejounte Murray</v>
      </c>
      <c r="M239" s="9" t="str">
        <f>IF('Players input'!D239="","",'Players input'!D239)</f>
        <v>Saddiq Bey</v>
      </c>
      <c r="N239" s="9" t="str">
        <f>IF('Players input'!E239="","",'Players input'!E239)</f>
        <v>Clint Capela</v>
      </c>
      <c r="O239" s="9" t="str">
        <f>IF('Players input'!F239="","",'Players input'!F239)</f>
        <v>Jayson Tatum</v>
      </c>
      <c r="P239" s="9" t="str">
        <f>IF('Players input'!G239="","",'Players input'!G239)</f>
        <v>Derrick White</v>
      </c>
      <c r="Q239" s="9" t="str">
        <f>IF('Players input'!H239="","",'Players input'!H239)</f>
        <v>Jaylen Brown</v>
      </c>
      <c r="R239" s="9" t="str">
        <f>IF('Players input'!I239="","",'Players input'!I239)</f>
        <v>Al Horford</v>
      </c>
      <c r="S239" s="9" t="str">
        <f>IF('Players input'!J239="","",'Players input'!J239)</f>
        <v>Dalano Banton</v>
      </c>
      <c r="T239" s="25">
        <f>IFERROR('Players input'!$K239/'Players input'!$L239,"")</f>
        <v>1</v>
      </c>
      <c r="U239" s="25" t="str">
        <f>IF('Players input'!$M239="","",'Players input'!$M239)</f>
        <v>11</v>
      </c>
      <c r="V239" s="25" t="str">
        <f>IF('Players input'!$N239="","",'Players input'!$N239)</f>
        <v>12</v>
      </c>
      <c r="W239" s="25">
        <f>IFERROR('Players input'!$K239/'Players input'!$O239,"")</f>
        <v>0.41666666666666669</v>
      </c>
      <c r="X239" s="25">
        <f>IFERROR('Players input'!$P239/'Players input'!$Q239,"")</f>
        <v>2</v>
      </c>
      <c r="Y239" s="25" t="str">
        <f>IF('Players input'!$R239="","",'Players input'!$R239)</f>
        <v>18</v>
      </c>
      <c r="Z239" s="25" t="str">
        <f>IF('Players input'!$S239="","",'Players input'!$S239)</f>
        <v>16</v>
      </c>
      <c r="AA239" s="25">
        <f>IFERROR('Players input'!$P239/'Players input'!$T239,"")</f>
        <v>0.5714285714285714</v>
      </c>
    </row>
    <row r="240" spans="1:27" x14ac:dyDescent="0.25">
      <c r="A240" s="4">
        <f>IF('Ref input'!A240="","",'Ref input'!A240)</f>
        <v>45256</v>
      </c>
      <c r="B240" s="1" t="str">
        <f>IFERROR(LEFT('Ref input'!B240, SEARCH(" @",'Ref input'!B240)-1),"")</f>
        <v>Phoenix</v>
      </c>
      <c r="C240" s="1" t="str">
        <f>IFERROR(TRIM(RIGHT('Ref input'!B240,LEN('Ref input'!B240)-SEARCH("@ ",'Ref input'!B240))),"")</f>
        <v>New York</v>
      </c>
      <c r="D240" s="1" t="str">
        <f>IFERROR(LEFT('Ref input'!C240, SEARCH(" (",'Ref input'!C240)-1),"")</f>
        <v>Mark Lindsay</v>
      </c>
      <c r="E240" s="1" t="str">
        <f>IFERROR(LEFT('Ref input'!D240, SEARCH(" (",'Ref input'!D240)-1),"")</f>
        <v>Gediminas Petraitis</v>
      </c>
      <c r="F240" s="1" t="str">
        <f>IFERROR(LEFT('Ref input'!E240, SEARCH(" (",'Ref input'!E240)-1),"")</f>
        <v>CJ Washington</v>
      </c>
      <c r="G240" s="9" t="str">
        <f>IF(A240="","",IF('Score input'!E240&gt;'Score input'!C240,"1","2"))</f>
        <v>2</v>
      </c>
      <c r="H240" s="9">
        <f>IF('Score input'!C240="","",'Score input'!C240)</f>
        <v>119</v>
      </c>
      <c r="I240" s="9">
        <f>IF('Score input'!E240="","",'Score input'!E240)</f>
        <v>97</v>
      </c>
      <c r="J240" s="9" t="str">
        <f>IF('Players input'!A240="","",'Players input'!A240)</f>
        <v>Nickeil Alexander-Walker</v>
      </c>
      <c r="K240" s="9" t="str">
        <f>IF('Players input'!B240="","",'Players input'!B240)</f>
        <v>Anthony Edwards</v>
      </c>
      <c r="L240" s="9" t="str">
        <f>IF('Players input'!C240="","",'Players input'!C240)</f>
        <v>Mike Conley</v>
      </c>
      <c r="M240" s="9" t="str">
        <f>IF('Players input'!D240="","",'Players input'!D240)</f>
        <v>Karl-Anthony Towns</v>
      </c>
      <c r="N240" s="9" t="str">
        <f>IF('Players input'!E240="","",'Players input'!E240)</f>
        <v>Rudy Gobert</v>
      </c>
      <c r="O240" s="9" t="str">
        <f>IF('Players input'!F240="","",'Players input'!F240)</f>
        <v>Jaren Jackson Jr.</v>
      </c>
      <c r="P240" s="9" t="str">
        <f>IF('Players input'!G240="","",'Players input'!G240)</f>
        <v>Desmond Bane</v>
      </c>
      <c r="Q240" s="9" t="str">
        <f>IF('Players input'!H240="","",'Players input'!H240)</f>
        <v>Bismack Biyombo</v>
      </c>
      <c r="R240" s="9" t="str">
        <f>IF('Players input'!I240="","",'Players input'!I240)</f>
        <v>Santi Aldama</v>
      </c>
      <c r="S240" s="9" t="str">
        <f>IF('Players input'!J240="","",'Players input'!J240)</f>
        <v>Jacob Gilyard</v>
      </c>
      <c r="T240" s="25">
        <f>IFERROR('Players input'!$K240/'Players input'!$L240,"")</f>
        <v>2.1428571428571428</v>
      </c>
      <c r="U240" s="25" t="str">
        <f>IF('Players input'!$M240="","",'Players input'!$M240)</f>
        <v>6</v>
      </c>
      <c r="V240" s="25" t="str">
        <f>IF('Players input'!$N240="","",'Players input'!$N240)</f>
        <v>18</v>
      </c>
      <c r="W240" s="25">
        <f>IFERROR('Players input'!$K240/'Players input'!$O240,"")</f>
        <v>0.69767441860465118</v>
      </c>
      <c r="X240" s="25">
        <f>IFERROR('Players input'!$P240/'Players input'!$Q240,"")</f>
        <v>1.8461538461538463</v>
      </c>
      <c r="Y240" s="25" t="str">
        <f>IF('Players input'!$R240="","",'Players input'!$R240)</f>
        <v>11</v>
      </c>
      <c r="Z240" s="25" t="str">
        <f>IF('Players input'!$S240="","",'Players input'!$S240)</f>
        <v>19</v>
      </c>
      <c r="AA240" s="25">
        <f>IFERROR('Players input'!$P240/'Players input'!$T240,"")</f>
        <v>0.70588235294117652</v>
      </c>
    </row>
    <row r="241" spans="1:27" x14ac:dyDescent="0.25">
      <c r="A241" s="4">
        <f>IF('Ref input'!A241="","",'Ref input'!A241)</f>
        <v>45256</v>
      </c>
      <c r="B241" s="1" t="str">
        <f>IFERROR(LEFT('Ref input'!B241, SEARCH(" @",'Ref input'!B241)-1),"")</f>
        <v>Charlotte</v>
      </c>
      <c r="C241" s="1" t="str">
        <f>IFERROR(TRIM(RIGHT('Ref input'!B241,LEN('Ref input'!B241)-SEARCH("@ ",'Ref input'!B241))),"")</f>
        <v>Orlando</v>
      </c>
      <c r="D241" s="1" t="str">
        <f>IFERROR(LEFT('Ref input'!C241, SEARCH(" (",'Ref input'!C241)-1),"")</f>
        <v>Jacyn Goble</v>
      </c>
      <c r="E241" s="1" t="str">
        <f>IFERROR(LEFT('Ref input'!D241, SEARCH(" (",'Ref input'!D241)-1),"")</f>
        <v>Michael Smith</v>
      </c>
      <c r="F241" s="1" t="str">
        <f>IFERROR(LEFT('Ref input'!E241, SEARCH(" (",'Ref input'!E241)-1),"")</f>
        <v>John Conley</v>
      </c>
      <c r="G241" s="9" t="str">
        <f>IF(A241="","",IF('Score input'!E241&gt;'Score input'!C241,"1","2"))</f>
        <v>2</v>
      </c>
      <c r="H241" s="9">
        <f>IF('Score input'!C241="","",'Score input'!C241)</f>
        <v>116</v>
      </c>
      <c r="I241" s="9">
        <f>IF('Score input'!E241="","",'Score input'!E241)</f>
        <v>113</v>
      </c>
      <c r="J241" s="9" t="str">
        <f>IF('Players input'!A241="","",'Players input'!A241)</f>
        <v>Devin Booker</v>
      </c>
      <c r="K241" s="9" t="str">
        <f>IF('Players input'!B241="","",'Players input'!B241)</f>
        <v>Eric Gordon</v>
      </c>
      <c r="L241" s="9" t="str">
        <f>IF('Players input'!C241="","",'Players input'!C241)</f>
        <v>Jusuf Nurkić</v>
      </c>
      <c r="M241" s="9" t="str">
        <f>IF('Players input'!D241="","",'Players input'!D241)</f>
        <v>Keita Bates-Diop</v>
      </c>
      <c r="N241" s="9" t="str">
        <f>IF('Players input'!E241="","",'Players input'!E241)</f>
        <v>Josh Okogie</v>
      </c>
      <c r="O241" s="9" t="str">
        <f>IF('Players input'!F241="","",'Players input'!F241)</f>
        <v>Jalen Brunson</v>
      </c>
      <c r="P241" s="9" t="str">
        <f>IF('Players input'!G241="","",'Players input'!G241)</f>
        <v>Julius Randle</v>
      </c>
      <c r="Q241" s="9" t="str">
        <f>IF('Players input'!H241="","",'Players input'!H241)</f>
        <v>Mitchell Robinson</v>
      </c>
      <c r="R241" s="9" t="str">
        <f>IF('Players input'!I241="","",'Players input'!I241)</f>
        <v>RJ Barrett</v>
      </c>
      <c r="S241" s="9" t="str">
        <f>IF('Players input'!J241="","",'Players input'!J241)</f>
        <v>Quentin Grimes</v>
      </c>
      <c r="T241" s="25">
        <f>IFERROR('Players input'!$K241/'Players input'!$L241,"")</f>
        <v>2.4545454545454546</v>
      </c>
      <c r="U241" s="25" t="str">
        <f>IF('Players input'!$M241="","",'Players input'!$M241)</f>
        <v>18</v>
      </c>
      <c r="V241" s="25" t="str">
        <f>IF('Players input'!$N241="","",'Players input'!$N241)</f>
        <v>16</v>
      </c>
      <c r="W241" s="25">
        <f>IFERROR('Players input'!$K241/'Players input'!$O241,"")</f>
        <v>0.6428571428571429</v>
      </c>
      <c r="X241" s="25">
        <f>IFERROR('Players input'!$P241/'Players input'!$Q241,"")</f>
        <v>3</v>
      </c>
      <c r="Y241" s="25" t="str">
        <f>IF('Players input'!$R241="","",'Players input'!$R241)</f>
        <v>13</v>
      </c>
      <c r="Z241" s="25" t="str">
        <f>IF('Players input'!$S241="","",'Players input'!$S241)</f>
        <v>23</v>
      </c>
      <c r="AA241" s="25">
        <f>IFERROR('Players input'!$P241/'Players input'!$T241,"")</f>
        <v>0.46153846153846156</v>
      </c>
    </row>
    <row r="242" spans="1:27" x14ac:dyDescent="0.25">
      <c r="A242" s="4">
        <f>IF('Ref input'!A242="","",'Ref input'!A242)</f>
        <v>45256</v>
      </c>
      <c r="B242" s="1" t="str">
        <f>IFERROR(LEFT('Ref input'!B242, SEARCH(" @",'Ref input'!B242)-1),"")</f>
        <v>Minnesota</v>
      </c>
      <c r="C242" s="1" t="str">
        <f>IFERROR(TRIM(RIGHT('Ref input'!B242,LEN('Ref input'!B242)-SEARCH("@ ",'Ref input'!B242))),"")</f>
        <v>Memphis</v>
      </c>
      <c r="D242" s="1" t="str">
        <f>IFERROR(LEFT('Ref input'!C242, SEARCH(" (",'Ref input'!C242)-1),"")</f>
        <v>Sean Wright</v>
      </c>
      <c r="E242" s="1" t="str">
        <f>IFERROR(LEFT('Ref input'!D242, SEARCH(" (",'Ref input'!D242)-1),"")</f>
        <v>JB DeRosa</v>
      </c>
      <c r="F242" s="1" t="str">
        <f>IFERROR(LEFT('Ref input'!E242, SEARCH(" (",'Ref input'!E242)-1),"")</f>
        <v>Jenna Reneau</v>
      </c>
      <c r="G242" s="9" t="str">
        <f>IF(A242="","",IF('Score input'!E242&gt;'Score input'!C242,"1","2"))</f>
        <v>1</v>
      </c>
      <c r="H242" s="9">
        <f>IF('Score input'!C242="","",'Score input'!C242)</f>
        <v>117</v>
      </c>
      <c r="I242" s="9">
        <f>IF('Score input'!E242="","",'Score input'!E242)</f>
        <v>130</v>
      </c>
      <c r="J242" s="9" t="str">
        <f>IF('Players input'!A242="","",'Players input'!A242)</f>
        <v>Miles Bridges</v>
      </c>
      <c r="K242" s="9" t="str">
        <f>IF('Players input'!B242="","",'Players input'!B242)</f>
        <v>Terry Rozier</v>
      </c>
      <c r="L242" s="9" t="str">
        <f>IF('Players input'!C242="","",'Players input'!C242)</f>
        <v>Gordon Hayward</v>
      </c>
      <c r="M242" s="9" t="str">
        <f>IF('Players input'!D242="","",'Players input'!D242)</f>
        <v>Mark Williams</v>
      </c>
      <c r="N242" s="9" t="str">
        <f>IF('Players input'!E242="","",'Players input'!E242)</f>
        <v>LaMelo Ball</v>
      </c>
      <c r="O242" s="9" t="str">
        <f>IF('Players input'!F242="","",'Players input'!F242)</f>
        <v>Paolo Banchero</v>
      </c>
      <c r="P242" s="9" t="str">
        <f>IF('Players input'!G242="","",'Players input'!G242)</f>
        <v>Franz Wagner</v>
      </c>
      <c r="Q242" s="9" t="str">
        <f>IF('Players input'!H242="","",'Players input'!H242)</f>
        <v>Jalen Suggs</v>
      </c>
      <c r="R242" s="9" t="str">
        <f>IF('Players input'!I242="","",'Players input'!I242)</f>
        <v>Goga Bitadze</v>
      </c>
      <c r="S242" s="9" t="str">
        <f>IF('Players input'!J242="","",'Players input'!J242)</f>
        <v>Anthony Black</v>
      </c>
      <c r="T242" s="25">
        <f>IFERROR('Players input'!$K242/'Players input'!$L242,"")</f>
        <v>1.5</v>
      </c>
      <c r="U242" s="25" t="str">
        <f>IF('Players input'!$M242="","",'Players input'!$M242)</f>
        <v>5</v>
      </c>
      <c r="V242" s="25" t="str">
        <f>IF('Players input'!$N242="","",'Players input'!$N242)</f>
        <v>16</v>
      </c>
      <c r="W242" s="25">
        <f>IFERROR('Players input'!$K242/'Players input'!$O242,"")</f>
        <v>0.61363636363636365</v>
      </c>
      <c r="X242" s="25">
        <f>IFERROR('Players input'!$P242/'Players input'!$Q242,"")</f>
        <v>2.3571428571428572</v>
      </c>
      <c r="Y242" s="25" t="str">
        <f>IF('Players input'!$R242="","",'Players input'!$R242)</f>
        <v>7</v>
      </c>
      <c r="Z242" s="25" t="str">
        <f>IF('Players input'!$S242="","",'Players input'!$S242)</f>
        <v>26</v>
      </c>
      <c r="AA242" s="25">
        <f>IFERROR('Players input'!$P242/'Players input'!$T242,"")</f>
        <v>0.7021276595744681</v>
      </c>
    </row>
    <row r="243" spans="1:27" x14ac:dyDescent="0.25">
      <c r="A243" s="4">
        <f>IF('Ref input'!A243="","",'Ref input'!A243)</f>
        <v>45256</v>
      </c>
      <c r="B243" s="1" t="str">
        <f>IFERROR(LEFT('Ref input'!B243, SEARCH(" @",'Ref input'!B243)-1),"")</f>
        <v>Chicago</v>
      </c>
      <c r="C243" s="1" t="str">
        <f>IFERROR(TRIM(RIGHT('Ref input'!B243,LEN('Ref input'!B243)-SEARCH("@ ",'Ref input'!B243))),"")</f>
        <v>Brooklyn</v>
      </c>
      <c r="D243" s="1" t="str">
        <f>IFERROR(LEFT('Ref input'!C243, SEARCH(" (",'Ref input'!C243)-1),"")</f>
        <v>Courtney Kirkland</v>
      </c>
      <c r="E243" s="1" t="str">
        <f>IFERROR(LEFT('Ref input'!D243, SEARCH(" (",'Ref input'!D243)-1),"")</f>
        <v>Brent Barnaky</v>
      </c>
      <c r="F243" s="1" t="str">
        <f>IFERROR(LEFT('Ref input'!E243, SEARCH(" (",'Ref input'!E243)-1),"")</f>
        <v>Scott Wall</v>
      </c>
      <c r="G243" s="9" t="str">
        <f>IF(A243="","",IF('Score input'!E243&gt;'Score input'!C243,"1","2"))</f>
        <v>1</v>
      </c>
      <c r="H243" s="9">
        <f>IF('Score input'!C243="","",'Score input'!C243)</f>
        <v>109</v>
      </c>
      <c r="I243" s="9">
        <f>IF('Score input'!E243="","",'Score input'!E243)</f>
        <v>118</v>
      </c>
      <c r="J243" s="9" t="str">
        <f>IF('Players input'!A243="","",'Players input'!A243)</f>
        <v>Zach LaVine</v>
      </c>
      <c r="K243" s="9" t="str">
        <f>IF('Players input'!B243="","",'Players input'!B243)</f>
        <v>DeMar DeRozan</v>
      </c>
      <c r="L243" s="9" t="str">
        <f>IF('Players input'!C243="","",'Players input'!C243)</f>
        <v>Coby White</v>
      </c>
      <c r="M243" s="9" t="str">
        <f>IF('Players input'!D243="","",'Players input'!D243)</f>
        <v>Nikola Vučević</v>
      </c>
      <c r="N243" s="9" t="str">
        <f>IF('Players input'!E243="","",'Players input'!E243)</f>
        <v>Patrick Williams</v>
      </c>
      <c r="O243" s="9" t="str">
        <f>IF('Players input'!F243="","",'Players input'!F243)</f>
        <v>Spencer Dinwiddie</v>
      </c>
      <c r="P243" s="9" t="str">
        <f>IF('Players input'!G243="","",'Players input'!G243)</f>
        <v>Royce O'Neale</v>
      </c>
      <c r="Q243" s="9" t="str">
        <f>IF('Players input'!H243="","",'Players input'!H243)</f>
        <v>Mikal Bridges</v>
      </c>
      <c r="R243" s="9" t="str">
        <f>IF('Players input'!I243="","",'Players input'!I243)</f>
        <v>Dorian Finney-Smith</v>
      </c>
      <c r="S243" s="9" t="str">
        <f>IF('Players input'!J243="","",'Players input'!J243)</f>
        <v>Cameron Johnson</v>
      </c>
      <c r="T243" s="25">
        <f>IFERROR('Players input'!$K243/'Players input'!$L243,"")</f>
        <v>1.9090909090909092</v>
      </c>
      <c r="U243" s="25" t="str">
        <f>IF('Players input'!$M243="","",'Players input'!$M243)</f>
        <v>10</v>
      </c>
      <c r="V243" s="25" t="str">
        <f>IF('Players input'!$N243="","",'Players input'!$N243)</f>
        <v>17</v>
      </c>
      <c r="W243" s="25">
        <f>IFERROR('Players input'!$K243/'Players input'!$O243,"")</f>
        <v>0.52500000000000002</v>
      </c>
      <c r="X243" s="25">
        <f>IFERROR('Players input'!$P243/'Players input'!$Q243,"")</f>
        <v>3.2222222222222223</v>
      </c>
      <c r="Y243" s="25" t="str">
        <f>IF('Players input'!$R243="","",'Players input'!$R243)</f>
        <v>8</v>
      </c>
      <c r="Z243" s="25" t="str">
        <f>IF('Players input'!$S243="","",'Players input'!$S243)</f>
        <v>11</v>
      </c>
      <c r="AA243" s="25">
        <f>IFERROR('Players input'!$P243/'Players input'!$T243,"")</f>
        <v>0.70731707317073167</v>
      </c>
    </row>
    <row r="244" spans="1:27" x14ac:dyDescent="0.25">
      <c r="A244" s="4">
        <f>IF('Ref input'!A244="","",'Ref input'!A244)</f>
        <v>45256</v>
      </c>
      <c r="B244" s="1" t="str">
        <f>IFERROR(LEFT('Ref input'!B244, SEARCH(" @",'Ref input'!B244)-1),"")</f>
        <v>Toronto</v>
      </c>
      <c r="C244" s="1" t="str">
        <f>IFERROR(TRIM(RIGHT('Ref input'!B244,LEN('Ref input'!B244)-SEARCH("@ ",'Ref input'!B244))),"")</f>
        <v>Cleveland</v>
      </c>
      <c r="D244" s="1" t="str">
        <f>IFERROR(LEFT('Ref input'!C244, SEARCH(" (",'Ref input'!C244)-1),"")</f>
        <v>Ben Taylor</v>
      </c>
      <c r="E244" s="1" t="str">
        <f>IFERROR(LEFT('Ref input'!D244, SEARCH(" (",'Ref input'!D244)-1),"")</f>
        <v>Eric Dalen</v>
      </c>
      <c r="F244" s="1" t="str">
        <f>IFERROR(LEFT('Ref input'!E244, SEARCH(" (",'Ref input'!E244)-1),"")</f>
        <v>John Butler</v>
      </c>
      <c r="G244" s="9" t="str">
        <f>IF(A244="","",IF('Score input'!E244&gt;'Score input'!C244,"1","2"))</f>
        <v>1</v>
      </c>
      <c r="H244" s="9">
        <f>IF('Score input'!C244="","",'Score input'!C244)</f>
        <v>102</v>
      </c>
      <c r="I244" s="9">
        <f>IF('Score input'!E244="","",'Score input'!E244)</f>
        <v>105</v>
      </c>
      <c r="J244" s="9" t="str">
        <f>IF('Players input'!A244="","",'Players input'!A244)</f>
        <v>Pascal Siakam</v>
      </c>
      <c r="K244" s="9" t="str">
        <f>IF('Players input'!B244="","",'Players input'!B244)</f>
        <v>Jakob Poeltl</v>
      </c>
      <c r="L244" s="9" t="str">
        <f>IF('Players input'!C244="","",'Players input'!C244)</f>
        <v>OG Anunoby</v>
      </c>
      <c r="M244" s="9" t="str">
        <f>IF('Players input'!D244="","",'Players input'!D244)</f>
        <v>Scottie Barnes</v>
      </c>
      <c r="N244" s="9" t="str">
        <f>IF('Players input'!E244="","",'Players input'!E244)</f>
        <v>Dennis Schröder</v>
      </c>
      <c r="O244" s="9" t="str">
        <f>IF('Players input'!F244="","",'Players input'!F244)</f>
        <v>Darius Garland</v>
      </c>
      <c r="P244" s="9" t="str">
        <f>IF('Players input'!G244="","",'Players input'!G244)</f>
        <v>Evan Mobley</v>
      </c>
      <c r="Q244" s="9" t="str">
        <f>IF('Players input'!H244="","",'Players input'!H244)</f>
        <v>Max Strus</v>
      </c>
      <c r="R244" s="9" t="str">
        <f>IF('Players input'!I244="","",'Players input'!I244)</f>
        <v>Donovan Mitchell</v>
      </c>
      <c r="S244" s="9" t="str">
        <f>IF('Players input'!J244="","",'Players input'!J244)</f>
        <v>Jarrett Allen</v>
      </c>
      <c r="T244" s="25">
        <f>IFERROR('Players input'!$K244/'Players input'!$L244,"")</f>
        <v>1.4166666666666667</v>
      </c>
      <c r="U244" s="25" t="str">
        <f>IF('Players input'!$M244="","",'Players input'!$M244)</f>
        <v>17</v>
      </c>
      <c r="V244" s="25" t="str">
        <f>IF('Players input'!$N244="","",'Players input'!$N244)</f>
        <v>20</v>
      </c>
      <c r="W244" s="25">
        <f>IFERROR('Players input'!$K244/'Players input'!$O244,"")</f>
        <v>0.45945945945945948</v>
      </c>
      <c r="X244" s="25">
        <f>IFERROR('Players input'!$P244/'Players input'!$Q244,"")</f>
        <v>2.0714285714285716</v>
      </c>
      <c r="Y244" s="25" t="str">
        <f>IF('Players input'!$R244="","",'Players input'!$R244)</f>
        <v>12</v>
      </c>
      <c r="Z244" s="25" t="str">
        <f>IF('Players input'!$S244="","",'Players input'!$S244)</f>
        <v>5</v>
      </c>
      <c r="AA244" s="25">
        <f>IFERROR('Players input'!$P244/'Players input'!$T244,"")</f>
        <v>0.64444444444444449</v>
      </c>
    </row>
    <row r="245" spans="1:27" x14ac:dyDescent="0.25">
      <c r="A245" s="4">
        <f>IF('Ref input'!A245="","",'Ref input'!A245)</f>
        <v>45256</v>
      </c>
      <c r="B245" s="1" t="str">
        <f>IFERROR(LEFT('Ref input'!B245, SEARCH(" @",'Ref input'!B245)-1),"")</f>
        <v>San Antonio</v>
      </c>
      <c r="C245" s="1" t="str">
        <f>IFERROR(TRIM(RIGHT('Ref input'!B245,LEN('Ref input'!B245)-SEARCH("@ ",'Ref input'!B245))),"")</f>
        <v>Denver</v>
      </c>
      <c r="D245" s="1" t="str">
        <f>IFERROR(LEFT('Ref input'!C245, SEARCH(" (",'Ref input'!C245)-1),"")</f>
        <v>Scott Foster</v>
      </c>
      <c r="E245" s="1" t="str">
        <f>IFERROR(LEFT('Ref input'!D245, SEARCH(" (",'Ref input'!D245)-1),"")</f>
        <v>Tre Maddox</v>
      </c>
      <c r="F245" s="1" t="str">
        <f>IFERROR(LEFT('Ref input'!E245, SEARCH(" (",'Ref input'!E245)-1),"")</f>
        <v>Jenna Schroeder</v>
      </c>
      <c r="G245" s="9" t="str">
        <f>IF(A245="","",IF('Score input'!E245&gt;'Score input'!C245,"1","2"))</f>
        <v>1</v>
      </c>
      <c r="H245" s="9">
        <f>IF('Score input'!C245="","",'Score input'!C245)</f>
        <v>120</v>
      </c>
      <c r="I245" s="9">
        <f>IF('Score input'!E245="","",'Score input'!E245)</f>
        <v>132</v>
      </c>
      <c r="J245" s="9" t="str">
        <f>IF('Players input'!A245="","",'Players input'!A245)</f>
        <v>Keldon Johnson</v>
      </c>
      <c r="K245" s="9" t="str">
        <f>IF('Players input'!B245="","",'Players input'!B245)</f>
        <v>Victor Wembanyama</v>
      </c>
      <c r="L245" s="9" t="str">
        <f>IF('Players input'!C245="","",'Players input'!C245)</f>
        <v>Malaki Branham</v>
      </c>
      <c r="M245" s="9" t="str">
        <f>IF('Players input'!D245="","",'Players input'!D245)</f>
        <v>Zach Collins</v>
      </c>
      <c r="N245" s="9" t="str">
        <f>IF('Players input'!E245="","",'Players input'!E245)</f>
        <v>Jeremy Sochan</v>
      </c>
      <c r="O245" s="9" t="str">
        <f>IF('Players input'!F245="","",'Players input'!F245)</f>
        <v>Nikola Jokić</v>
      </c>
      <c r="P245" s="9" t="str">
        <f>IF('Players input'!G245="","",'Players input'!G245)</f>
        <v>Michael Porter Jr.</v>
      </c>
      <c r="Q245" s="9" t="str">
        <f>IF('Players input'!H245="","",'Players input'!H245)</f>
        <v>Kentavious Caldwell-Pope</v>
      </c>
      <c r="R245" s="9" t="str">
        <f>IF('Players input'!I245="","",'Players input'!I245)</f>
        <v>Reggie Jackson</v>
      </c>
      <c r="S245" s="9" t="str">
        <f>IF('Players input'!J245="","",'Players input'!J245)</f>
        <v>Justin Holiday</v>
      </c>
      <c r="T245" s="25">
        <f>IFERROR('Players input'!$K245/'Players input'!$L245,"")</f>
        <v>2.2666666666666666</v>
      </c>
      <c r="U245" s="25" t="str">
        <f>IF('Players input'!$M245="","",'Players input'!$M245)</f>
        <v>10</v>
      </c>
      <c r="V245" s="25" t="str">
        <f>IF('Players input'!$N245="","",'Players input'!$N245)</f>
        <v>22</v>
      </c>
      <c r="W245" s="25">
        <f>IFERROR('Players input'!$K245/'Players input'!$O245,"")</f>
        <v>0.80952380952380953</v>
      </c>
      <c r="X245" s="25">
        <f>IFERROR('Players input'!$P245/'Players input'!$Q245,"")</f>
        <v>2</v>
      </c>
      <c r="Y245" s="25" t="str">
        <f>IF('Players input'!$R245="","",'Players input'!$R245)</f>
        <v>11</v>
      </c>
      <c r="Z245" s="25" t="str">
        <f>IF('Players input'!$S245="","",'Players input'!$S245)</f>
        <v>20</v>
      </c>
      <c r="AA245" s="25">
        <f>IFERROR('Players input'!$P245/'Players input'!$T245,"")</f>
        <v>0.76</v>
      </c>
    </row>
    <row r="246" spans="1:27" x14ac:dyDescent="0.25">
      <c r="A246" s="4">
        <f>IF('Ref input'!A246="","",'Ref input'!A246)</f>
        <v>45257</v>
      </c>
      <c r="B246" s="1" t="str">
        <f>IFERROR(LEFT('Ref input'!B246, SEARCH(" @",'Ref input'!B246)-1),"")</f>
        <v>Washington</v>
      </c>
      <c r="C246" s="1" t="str">
        <f>IFERROR(TRIM(RIGHT('Ref input'!B246,LEN('Ref input'!B246)-SEARCH("@ ",'Ref input'!B246))),"")</f>
        <v>Detroit</v>
      </c>
      <c r="D246" s="1" t="str">
        <f>IFERROR(LEFT('Ref input'!C246, SEARCH(" (",'Ref input'!C246)-1),"")</f>
        <v>Bill Kennedy</v>
      </c>
      <c r="E246" s="1" t="str">
        <f>IFERROR(LEFT('Ref input'!D246, SEARCH(" (",'Ref input'!D246)-1),"")</f>
        <v>Nick Buchert</v>
      </c>
      <c r="F246" s="1" t="str">
        <f>IFERROR(LEFT('Ref input'!E246, SEARCH(" (",'Ref input'!E246)-1),"")</f>
        <v>Che Flores</v>
      </c>
      <c r="G246" s="9" t="str">
        <f>IF(A246="","",IF('Score input'!E246&gt;'Score input'!C246,"1","2"))</f>
        <v>2</v>
      </c>
      <c r="H246" s="9">
        <f>IF('Score input'!C246="","",'Score input'!C246)</f>
        <v>126</v>
      </c>
      <c r="I246" s="9">
        <f>IF('Score input'!E246="","",'Score input'!E246)</f>
        <v>107</v>
      </c>
      <c r="J246" s="9" t="str">
        <f>IF('Players input'!A246="","",'Players input'!A246)</f>
        <v>Kyle Kuzma</v>
      </c>
      <c r="K246" s="9" t="str">
        <f>IF('Players input'!B246="","",'Players input'!B246)</f>
        <v>Daniel Gafford</v>
      </c>
      <c r="L246" s="9" t="str">
        <f>IF('Players input'!C246="","",'Players input'!C246)</f>
        <v>Tyus Jones</v>
      </c>
      <c r="M246" s="9" t="str">
        <f>IF('Players input'!D246="","",'Players input'!D246)</f>
        <v>Deni Avdija</v>
      </c>
      <c r="N246" s="9" t="str">
        <f>IF('Players input'!E246="","",'Players input'!E246)</f>
        <v>Jordan Poole</v>
      </c>
      <c r="O246" s="9" t="str">
        <f>IF('Players input'!F246="","",'Players input'!F246)</f>
        <v>Jalen Duren</v>
      </c>
      <c r="P246" s="9" t="str">
        <f>IF('Players input'!G246="","",'Players input'!G246)</f>
        <v>Jaden Ivey</v>
      </c>
      <c r="Q246" s="9" t="str">
        <f>IF('Players input'!H246="","",'Players input'!H246)</f>
        <v>Cade Cunningham</v>
      </c>
      <c r="R246" s="9" t="str">
        <f>IF('Players input'!I246="","",'Players input'!I246)</f>
        <v>Isaiah Stewart</v>
      </c>
      <c r="S246" s="9" t="str">
        <f>IF('Players input'!J246="","",'Players input'!J246)</f>
        <v>Ausar Thompson</v>
      </c>
      <c r="T246" s="25">
        <f>IFERROR('Players input'!$K246/'Players input'!$L246,"")</f>
        <v>1.9333333333333333</v>
      </c>
      <c r="U246" s="25" t="str">
        <f>IF('Players input'!$M246="","",'Players input'!$M246)</f>
        <v>6</v>
      </c>
      <c r="V246" s="25" t="str">
        <f>IF('Players input'!$N246="","",'Players input'!$N246)</f>
        <v>26</v>
      </c>
      <c r="W246" s="25">
        <f>IFERROR('Players input'!$K246/'Players input'!$O246,"")</f>
        <v>0.64444444444444449</v>
      </c>
      <c r="X246" s="25">
        <f>IFERROR('Players input'!$P246/'Players input'!$Q246,"")</f>
        <v>1.8125</v>
      </c>
      <c r="Y246" s="25" t="str">
        <f>IF('Players input'!$R246="","",'Players input'!$R246)</f>
        <v>18</v>
      </c>
      <c r="Z246" s="25" t="str">
        <f>IF('Players input'!$S246="","",'Players input'!$S246)</f>
        <v>13</v>
      </c>
      <c r="AA246" s="25">
        <f>IFERROR('Players input'!$P246/'Players input'!$T246,"")</f>
        <v>0.67441860465116277</v>
      </c>
    </row>
    <row r="247" spans="1:27" x14ac:dyDescent="0.25">
      <c r="A247" s="4">
        <f>IF('Ref input'!A247="","",'Ref input'!A247)</f>
        <v>45257</v>
      </c>
      <c r="B247" s="1" t="str">
        <f>IFERROR(LEFT('Ref input'!B247, SEARCH(" @",'Ref input'!B247)-1),"")</f>
        <v>Portland</v>
      </c>
      <c r="C247" s="1" t="str">
        <f>IFERROR(TRIM(RIGHT('Ref input'!B247,LEN('Ref input'!B247)-SEARCH("@ ",'Ref input'!B247))),"")</f>
        <v>Indiana</v>
      </c>
      <c r="D247" s="1" t="str">
        <f>IFERROR(LEFT('Ref input'!C247, SEARCH(" (",'Ref input'!C247)-1),"")</f>
        <v>Kevin Cutler</v>
      </c>
      <c r="E247" s="1" t="str">
        <f>IFERROR(LEFT('Ref input'!D247, SEARCH(" (",'Ref input'!D247)-1),"")</f>
        <v>Ray Acosta</v>
      </c>
      <c r="F247" s="1" t="str">
        <f>IFERROR(LEFT('Ref input'!E247, SEARCH(" (",'Ref input'!E247)-1),"")</f>
        <v>CJ Washington</v>
      </c>
      <c r="G247" s="9" t="str">
        <f>IF(A247="","",IF('Score input'!E247&gt;'Score input'!C247,"1","2"))</f>
        <v>2</v>
      </c>
      <c r="H247" s="9">
        <f>IF('Score input'!C247="","",'Score input'!C247)</f>
        <v>114</v>
      </c>
      <c r="I247" s="9">
        <f>IF('Score input'!E247="","",'Score input'!E247)</f>
        <v>110</v>
      </c>
      <c r="J247" s="9" t="str">
        <f>IF('Players input'!A247="","",'Players input'!A247)</f>
        <v>Deandre Ayton</v>
      </c>
      <c r="K247" s="9" t="str">
        <f>IF('Players input'!B247="","",'Players input'!B247)</f>
        <v>Jerami Grant</v>
      </c>
      <c r="L247" s="9" t="str">
        <f>IF('Players input'!C247="","",'Players input'!C247)</f>
        <v>Malcolm Brogdon</v>
      </c>
      <c r="M247" s="9" t="str">
        <f>IF('Players input'!D247="","",'Players input'!D247)</f>
        <v>Shaedon Sharpe</v>
      </c>
      <c r="N247" s="9" t="str">
        <f>IF('Players input'!E247="","",'Players input'!E247)</f>
        <v>Toumani Camara</v>
      </c>
      <c r="O247" s="9" t="str">
        <f>IF('Players input'!F247="","",'Players input'!F247)</f>
        <v>Tyrese Haliburton</v>
      </c>
      <c r="P247" s="9" t="str">
        <f>IF('Players input'!G247="","",'Players input'!G247)</f>
        <v>Bruce Brown</v>
      </c>
      <c r="Q247" s="9" t="str">
        <f>IF('Players input'!H247="","",'Players input'!H247)</f>
        <v>Myles Turner</v>
      </c>
      <c r="R247" s="9" t="str">
        <f>IF('Players input'!I247="","",'Players input'!I247)</f>
        <v>Buddy Hield</v>
      </c>
      <c r="S247" s="9" t="str">
        <f>IF('Players input'!J247="","",'Players input'!J247)</f>
        <v>Obi Toppin</v>
      </c>
      <c r="T247" s="25">
        <f>IFERROR('Players input'!$K247/'Players input'!$L247,"")</f>
        <v>1.25</v>
      </c>
      <c r="U247" s="25" t="str">
        <f>IF('Players input'!$M247="","",'Players input'!$M247)</f>
        <v>9</v>
      </c>
      <c r="V247" s="25" t="str">
        <f>IF('Players input'!$N247="","",'Players input'!$N247)</f>
        <v>25</v>
      </c>
      <c r="W247" s="25">
        <f>IFERROR('Players input'!$K247/'Players input'!$O247,"")</f>
        <v>0.5</v>
      </c>
      <c r="X247" s="25">
        <f>IFERROR('Players input'!$P247/'Players input'!$Q247,"")</f>
        <v>1.3</v>
      </c>
      <c r="Y247" s="25" t="str">
        <f>IF('Players input'!$R247="","",'Players input'!$R247)</f>
        <v>10</v>
      </c>
      <c r="Z247" s="25" t="str">
        <f>IF('Players input'!$S247="","",'Players input'!$S247)</f>
        <v>18</v>
      </c>
      <c r="AA247" s="25">
        <f>IFERROR('Players input'!$P247/'Players input'!$T247,"")</f>
        <v>0.61904761904761907</v>
      </c>
    </row>
    <row r="248" spans="1:27" x14ac:dyDescent="0.25">
      <c r="A248" s="4">
        <f>IF('Ref input'!A248="","",'Ref input'!A248)</f>
        <v>45257</v>
      </c>
      <c r="B248" s="1" t="str">
        <f>IFERROR(LEFT('Ref input'!B248, SEARCH(" @",'Ref input'!B248)-1),"")</f>
        <v>L.A. Lakers</v>
      </c>
      <c r="C248" s="1" t="str">
        <f>IFERROR(TRIM(RIGHT('Ref input'!B248,LEN('Ref input'!B248)-SEARCH("@ ",'Ref input'!B248))),"")</f>
        <v>Philadelphia</v>
      </c>
      <c r="D248" s="1" t="str">
        <f>IFERROR(LEFT('Ref input'!C248, SEARCH(" (",'Ref input'!C248)-1),"")</f>
        <v>Tyler Ford</v>
      </c>
      <c r="E248" s="1" t="str">
        <f>IFERROR(LEFT('Ref input'!D248, SEARCH(" (",'Ref input'!D248)-1),"")</f>
        <v>Sean Corbin</v>
      </c>
      <c r="F248" s="1" t="str">
        <f>IFERROR(LEFT('Ref input'!E248, SEARCH(" (",'Ref input'!E248)-1),"")</f>
        <v>Brent Barnaky</v>
      </c>
      <c r="G248" s="9" t="str">
        <f>IF(A248="","",IF('Score input'!E248&gt;'Score input'!C248,"1","2"))</f>
        <v>1</v>
      </c>
      <c r="H248" s="9">
        <f>IF('Score input'!C248="","",'Score input'!C248)</f>
        <v>94</v>
      </c>
      <c r="I248" s="9">
        <f>IF('Score input'!E248="","",'Score input'!E248)</f>
        <v>138</v>
      </c>
      <c r="J248" s="9" t="str">
        <f>IF('Players input'!A248="","",'Players input'!A248)</f>
        <v>Anthony Davis</v>
      </c>
      <c r="K248" s="9" t="str">
        <f>IF('Players input'!B248="","",'Players input'!B248)</f>
        <v>LeBron James</v>
      </c>
      <c r="L248" s="9" t="str">
        <f>IF('Players input'!C248="","",'Players input'!C248)</f>
        <v>Taurean Prince</v>
      </c>
      <c r="M248" s="9" t="str">
        <f>IF('Players input'!D248="","",'Players input'!D248)</f>
        <v>Max Christie</v>
      </c>
      <c r="N248" s="9" t="str">
        <f>IF('Players input'!E248="","",'Players input'!E248)</f>
        <v>D'Angelo Russell</v>
      </c>
      <c r="O248" s="9" t="str">
        <f>IF('Players input'!F248="","",'Players input'!F248)</f>
        <v>Tyrese Maxey</v>
      </c>
      <c r="P248" s="9" t="str">
        <f>IF('Players input'!G248="","",'Players input'!G248)</f>
        <v>Joel Embiid</v>
      </c>
      <c r="Q248" s="9" t="str">
        <f>IF('Players input'!H248="","",'Players input'!H248)</f>
        <v>Nicolas Batum</v>
      </c>
      <c r="R248" s="9" t="str">
        <f>IF('Players input'!I248="","",'Players input'!I248)</f>
        <v>De'Anthony Melton</v>
      </c>
      <c r="S248" s="9" t="str">
        <f>IF('Players input'!J248="","",'Players input'!J248)</f>
        <v>Tobias Harris</v>
      </c>
      <c r="T248" s="25">
        <f>IFERROR('Players input'!$K248/'Players input'!$L248,"")</f>
        <v>1.3529411764705883</v>
      </c>
      <c r="U248" s="25" t="str">
        <f>IF('Players input'!$M248="","",'Players input'!$M248)</f>
        <v>6</v>
      </c>
      <c r="V248" s="25" t="str">
        <f>IF('Players input'!$N248="","",'Players input'!$N248)</f>
        <v>9</v>
      </c>
      <c r="W248" s="25">
        <f>IFERROR('Players input'!$K248/'Players input'!$O248,"")</f>
        <v>0.58974358974358976</v>
      </c>
      <c r="X248" s="25">
        <f>IFERROR('Players input'!$P248/'Players input'!$Q248,"")</f>
        <v>6.6</v>
      </c>
      <c r="Y248" s="25" t="str">
        <f>IF('Players input'!$R248="","",'Players input'!$R248)</f>
        <v>15</v>
      </c>
      <c r="Z248" s="25" t="str">
        <f>IF('Players input'!$S248="","",'Players input'!$S248)</f>
        <v>22</v>
      </c>
      <c r="AA248" s="25">
        <f>IFERROR('Players input'!$P248/'Players input'!$T248,"")</f>
        <v>0.7021276595744681</v>
      </c>
    </row>
    <row r="249" spans="1:27" x14ac:dyDescent="0.25">
      <c r="A249" s="4">
        <f>IF('Ref input'!A249="","",'Ref input'!A249)</f>
        <v>45257</v>
      </c>
      <c r="B249" s="1" t="str">
        <f>IFERROR(LEFT('Ref input'!B249, SEARCH(" @",'Ref input'!B249)-1),"")</f>
        <v>New Orleans</v>
      </c>
      <c r="C249" s="1" t="str">
        <f>IFERROR(TRIM(RIGHT('Ref input'!B249,LEN('Ref input'!B249)-SEARCH("@ ",'Ref input'!B249))),"")</f>
        <v>Utah</v>
      </c>
      <c r="D249" s="1" t="str">
        <f>IFERROR(LEFT('Ref input'!C249, SEARCH(" (",'Ref input'!C249)-1),"")</f>
        <v>Curtis Blair</v>
      </c>
      <c r="E249" s="1" t="str">
        <f>IFERROR(LEFT('Ref input'!D249, SEARCH(" (",'Ref input'!D249)-1),"")</f>
        <v>Mitchell Ervin</v>
      </c>
      <c r="F249" s="1" t="str">
        <f>IFERROR(LEFT('Ref input'!E249, SEARCH(" (",'Ref input'!E249)-1),"")</f>
        <v>Dedric Taylor</v>
      </c>
      <c r="G249" s="9" t="str">
        <f>IF(A249="","",IF('Score input'!E249&gt;'Score input'!C249,"1","2"))</f>
        <v>1</v>
      </c>
      <c r="H249" s="9">
        <f>IF('Score input'!C249="","",'Score input'!C249)</f>
        <v>112</v>
      </c>
      <c r="I249" s="9">
        <f>IF('Score input'!E249="","",'Score input'!E249)</f>
        <v>114</v>
      </c>
      <c r="J249" s="9" t="str">
        <f>IF('Players input'!A249="","",'Players input'!A249)</f>
        <v>Brandon Ingram</v>
      </c>
      <c r="K249" s="9" t="str">
        <f>IF('Players input'!B249="","",'Players input'!B249)</f>
        <v>Zion Williamson</v>
      </c>
      <c r="L249" s="9" t="str">
        <f>IF('Players input'!C249="","",'Players input'!C249)</f>
        <v>Herbert Jones</v>
      </c>
      <c r="M249" s="9" t="str">
        <f>IF('Players input'!D249="","",'Players input'!D249)</f>
        <v>Jonas Valančiūnas</v>
      </c>
      <c r="N249" s="9" t="str">
        <f>IF('Players input'!E249="","",'Players input'!E249)</f>
        <v>Dyson Daniels</v>
      </c>
      <c r="O249" s="9" t="str">
        <f>IF('Players input'!F249="","",'Players input'!F249)</f>
        <v>Jordan Clarkson</v>
      </c>
      <c r="P249" s="9" t="str">
        <f>IF('Players input'!G249="","",'Players input'!G249)</f>
        <v>Keyonte George</v>
      </c>
      <c r="Q249" s="9" t="str">
        <f>IF('Players input'!H249="","",'Players input'!H249)</f>
        <v>John Collins</v>
      </c>
      <c r="R249" s="9" t="str">
        <f>IF('Players input'!I249="","",'Players input'!I249)</f>
        <v>Simone Fontecchio</v>
      </c>
      <c r="S249" s="9" t="str">
        <f>IF('Players input'!J249="","",'Players input'!J249)</f>
        <v>Omer Yurtseven</v>
      </c>
      <c r="T249" s="25">
        <f>IFERROR('Players input'!$K249/'Players input'!$L249,"")</f>
        <v>3.375</v>
      </c>
      <c r="U249" s="25" t="str">
        <f>IF('Players input'!$M249="","",'Players input'!$M249)</f>
        <v>11</v>
      </c>
      <c r="V249" s="25" t="str">
        <f>IF('Players input'!$N249="","",'Players input'!$N249)</f>
        <v>17</v>
      </c>
      <c r="W249" s="25">
        <f>IFERROR('Players input'!$K249/'Players input'!$O249,"")</f>
        <v>0.61363636363636365</v>
      </c>
      <c r="X249" s="25">
        <f>IFERROR('Players input'!$P249/'Players input'!$Q249,"")</f>
        <v>3.1</v>
      </c>
      <c r="Y249" s="25" t="str">
        <f>IF('Players input'!$R249="","",'Players input'!$R249)</f>
        <v>9</v>
      </c>
      <c r="Z249" s="25" t="str">
        <f>IF('Players input'!$S249="","",'Players input'!$S249)</f>
        <v>23</v>
      </c>
      <c r="AA249" s="25">
        <f>IFERROR('Players input'!$P249/'Players input'!$T249,"")</f>
        <v>0.83783783783783783</v>
      </c>
    </row>
    <row r="250" spans="1:27" x14ac:dyDescent="0.25">
      <c r="A250" s="4">
        <f>IF('Ref input'!A250="","",'Ref input'!A250)</f>
        <v>45257</v>
      </c>
      <c r="B250" s="1" t="str">
        <f>IFERROR(LEFT('Ref input'!B250, SEARCH(" @",'Ref input'!B250)-1),"")</f>
        <v>Denver</v>
      </c>
      <c r="C250" s="1" t="str">
        <f>IFERROR(TRIM(RIGHT('Ref input'!B250,LEN('Ref input'!B250)-SEARCH("@ ",'Ref input'!B250))),"")</f>
        <v>LA Clippers</v>
      </c>
      <c r="D250" s="1" t="str">
        <f>IFERROR(LEFT('Ref input'!C250, SEARCH(" (",'Ref input'!C250)-1),"")</f>
        <v>James Williams</v>
      </c>
      <c r="E250" s="1" t="str">
        <f>IFERROR(LEFT('Ref input'!D250, SEARCH(" (",'Ref input'!D250)-1),"")</f>
        <v>Lauren Holtkamp</v>
      </c>
      <c r="F250" s="1" t="str">
        <f>IFERROR(LEFT('Ref input'!E250, SEARCH(" (",'Ref input'!E250)-1),"")</f>
        <v>Suyash Mehta</v>
      </c>
      <c r="G250" s="9" t="str">
        <f>IF(A250="","",IF('Score input'!E250&gt;'Score input'!C250,"1","2"))</f>
        <v>2</v>
      </c>
      <c r="H250" s="9">
        <f>IF('Score input'!C250="","",'Score input'!C250)</f>
        <v>113</v>
      </c>
      <c r="I250" s="9">
        <f>IF('Score input'!E250="","",'Score input'!E250)</f>
        <v>104</v>
      </c>
      <c r="J250" s="9" t="str">
        <f>IF('Players input'!A250="","",'Players input'!A250)</f>
        <v>Reggie Jackson</v>
      </c>
      <c r="K250" s="9" t="str">
        <f>IF('Players input'!B250="","",'Players input'!B250)</f>
        <v>Kentavious Caldwell-Pope</v>
      </c>
      <c r="L250" s="9" t="str">
        <f>IF('Players input'!C250="","",'Players input'!C250)</f>
        <v>Justin Holiday</v>
      </c>
      <c r="M250" s="9" t="str">
        <f>IF('Players input'!D250="","",'Players input'!D250)</f>
        <v>DeAndre Jordan</v>
      </c>
      <c r="N250" s="9" t="str">
        <f>IF('Players input'!E250="","",'Players input'!E250)</f>
        <v>Michael Porter Jr.</v>
      </c>
      <c r="O250" s="9" t="str">
        <f>IF('Players input'!F250="","",'Players input'!F250)</f>
        <v>Kawhi Leonard</v>
      </c>
      <c r="P250" s="9" t="str">
        <f>IF('Players input'!G250="","",'Players input'!G250)</f>
        <v>Paul George</v>
      </c>
      <c r="Q250" s="9" t="str">
        <f>IF('Players input'!H250="","",'Players input'!H250)</f>
        <v>James Harden</v>
      </c>
      <c r="R250" s="9" t="str">
        <f>IF('Players input'!I250="","",'Players input'!I250)</f>
        <v>Ivica Zubac</v>
      </c>
      <c r="S250" s="9" t="str">
        <f>IF('Players input'!J250="","",'Players input'!J250)</f>
        <v>Terance Mann</v>
      </c>
      <c r="T250" s="25">
        <f>IFERROR('Players input'!$K250/'Players input'!$L250,"")</f>
        <v>2.5454545454545454</v>
      </c>
      <c r="U250" s="25" t="str">
        <f>IF('Players input'!$M250="","",'Players input'!$M250)</f>
        <v>18</v>
      </c>
      <c r="V250" s="25" t="str">
        <f>IF('Players input'!$N250="","",'Players input'!$N250)</f>
        <v>15</v>
      </c>
      <c r="W250" s="25">
        <f>IFERROR('Players input'!$K250/'Players input'!$O250,"")</f>
        <v>0.63636363636363635</v>
      </c>
      <c r="X250" s="25">
        <f>IFERROR('Players input'!$P250/'Players input'!$Q250,"")</f>
        <v>1.3846153846153846</v>
      </c>
      <c r="Y250" s="25" t="str">
        <f>IF('Players input'!$R250="","",'Players input'!$R250)</f>
        <v>16</v>
      </c>
      <c r="Z250" s="25" t="str">
        <f>IF('Players input'!$S250="","",'Players input'!$S250)</f>
        <v>28</v>
      </c>
      <c r="AA250" s="25">
        <f>IFERROR('Players input'!$P250/'Players input'!$T250,"")</f>
        <v>0.51428571428571423</v>
      </c>
    </row>
    <row r="251" spans="1:27" x14ac:dyDescent="0.25">
      <c r="A251" s="4">
        <f>IF('Ref input'!A251="","",'Ref input'!A251)</f>
        <v>45258</v>
      </c>
      <c r="B251" s="1" t="str">
        <f>IFERROR(LEFT('Ref input'!B251, SEARCH(" @",'Ref input'!B251)-1),"")</f>
        <v>Chicago</v>
      </c>
      <c r="C251" s="1" t="str">
        <f>IFERROR(TRIM(RIGHT('Ref input'!B251,LEN('Ref input'!B251)-SEARCH("@ ",'Ref input'!B251))),"")</f>
        <v>Boston</v>
      </c>
      <c r="D251" s="1" t="str">
        <f>IFERROR(LEFT('Ref input'!C251, SEARCH(" (",'Ref input'!C251)-1),"")</f>
        <v>Josh Tiven</v>
      </c>
      <c r="E251" s="1" t="str">
        <f>IFERROR(LEFT('Ref input'!D251, SEARCH(" (",'Ref input'!D251)-1),"")</f>
        <v>Justin Van Duyne</v>
      </c>
      <c r="F251" s="1" t="str">
        <f>IFERROR(LEFT('Ref input'!E251, SEARCH(" (",'Ref input'!E251)-1),"")</f>
        <v>Michael Smith</v>
      </c>
      <c r="G251" s="9" t="str">
        <f>IF(A251="","",IF('Score input'!E251&gt;'Score input'!C251,"1","2"))</f>
        <v>1</v>
      </c>
      <c r="H251" s="9">
        <f>IF('Score input'!C251="","",'Score input'!C251)</f>
        <v>97</v>
      </c>
      <c r="I251" s="9">
        <f>IF('Score input'!E251="","",'Score input'!E251)</f>
        <v>124</v>
      </c>
      <c r="J251" s="9" t="str">
        <f>IF('Players input'!A251="","",'Players input'!A251)</f>
        <v>Coby White</v>
      </c>
      <c r="K251" s="9" t="str">
        <f>IF('Players input'!B251="","",'Players input'!B251)</f>
        <v>Patrick Williams</v>
      </c>
      <c r="L251" s="9" t="str">
        <f>IF('Players input'!C251="","",'Players input'!C251)</f>
        <v>DeMar DeRozan</v>
      </c>
      <c r="M251" s="9" t="str">
        <f>IF('Players input'!D251="","",'Players input'!D251)</f>
        <v>Nikola Vučević</v>
      </c>
      <c r="N251" s="9" t="str">
        <f>IF('Players input'!E251="","",'Players input'!E251)</f>
        <v>Zach LaVine</v>
      </c>
      <c r="O251" s="9" t="str">
        <f>IF('Players input'!F251="","",'Players input'!F251)</f>
        <v>Jayson Tatum</v>
      </c>
      <c r="P251" s="9" t="str">
        <f>IF('Players input'!G251="","",'Players input'!G251)</f>
        <v>Jaylen Brown</v>
      </c>
      <c r="Q251" s="9" t="str">
        <f>IF('Players input'!H251="","",'Players input'!H251)</f>
        <v>Jrue Holiday</v>
      </c>
      <c r="R251" s="9" t="str">
        <f>IF('Players input'!I251="","",'Players input'!I251)</f>
        <v>Derrick White</v>
      </c>
      <c r="S251" s="9" t="str">
        <f>IF('Players input'!J251="","",'Players input'!J251)</f>
        <v>Al Horford</v>
      </c>
      <c r="T251" s="25">
        <f>IFERROR('Players input'!$K251/'Players input'!$L251,"")</f>
        <v>3.125</v>
      </c>
      <c r="U251" s="25" t="str">
        <f>IF('Players input'!$M251="","",'Players input'!$M251)</f>
        <v>9</v>
      </c>
      <c r="V251" s="25" t="str">
        <f>IF('Players input'!$N251="","",'Players input'!$N251)</f>
        <v>10</v>
      </c>
      <c r="W251" s="25">
        <f>IFERROR('Players input'!$K251/'Players input'!$O251,"")</f>
        <v>0.64102564102564108</v>
      </c>
      <c r="X251" s="25">
        <f>IFERROR('Players input'!$P251/'Players input'!$Q251,"")</f>
        <v>2.25</v>
      </c>
      <c r="Y251" s="25" t="str">
        <f>IF('Players input'!$R251="","",'Players input'!$R251)</f>
        <v>11</v>
      </c>
      <c r="Z251" s="25" t="str">
        <f>IF('Players input'!$S251="","",'Players input'!$S251)</f>
        <v>9</v>
      </c>
      <c r="AA251" s="25">
        <f>IFERROR('Players input'!$P251/'Players input'!$T251,"")</f>
        <v>0.76595744680851063</v>
      </c>
    </row>
    <row r="252" spans="1:27" x14ac:dyDescent="0.25">
      <c r="A252" s="4">
        <f>IF('Ref input'!A252="","",'Ref input'!A252)</f>
        <v>45258</v>
      </c>
      <c r="B252" s="1" t="str">
        <f>IFERROR(LEFT('Ref input'!B252, SEARCH(" @",'Ref input'!B252)-1),"")</f>
        <v>Toronto</v>
      </c>
      <c r="C252" s="1" t="str">
        <f>IFERROR(TRIM(RIGHT('Ref input'!B252,LEN('Ref input'!B252)-SEARCH("@ ",'Ref input'!B252))),"")</f>
        <v>Brooklyn</v>
      </c>
      <c r="D252" s="1" t="str">
        <f>IFERROR(LEFT('Ref input'!C252, SEARCH(" (",'Ref input'!C252)-1),"")</f>
        <v>Ed Malloy</v>
      </c>
      <c r="E252" s="1" t="str">
        <f>IFERROR(LEFT('Ref input'!D252, SEARCH(" (",'Ref input'!D252)-1),"")</f>
        <v>Ashley Moyer-Gleich</v>
      </c>
      <c r="F252" s="1" t="str">
        <f>IFERROR(LEFT('Ref input'!E252, SEARCH(" (",'Ref input'!E252)-1),"")</f>
        <v>Matt Boland</v>
      </c>
      <c r="G252" s="9" t="str">
        <f>IF(A252="","",IF('Score input'!E252&gt;'Score input'!C252,"1","2"))</f>
        <v>1</v>
      </c>
      <c r="H252" s="9">
        <f>IF('Score input'!C252="","",'Score input'!C252)</f>
        <v>103</v>
      </c>
      <c r="I252" s="9">
        <f>IF('Score input'!E252="","",'Score input'!E252)</f>
        <v>115</v>
      </c>
      <c r="J252" s="9" t="str">
        <f>IF('Players input'!A252="","",'Players input'!A252)</f>
        <v>OG Anunoby</v>
      </c>
      <c r="K252" s="9" t="str">
        <f>IF('Players input'!B252="","",'Players input'!B252)</f>
        <v>Scottie Barnes</v>
      </c>
      <c r="L252" s="9" t="str">
        <f>IF('Players input'!C252="","",'Players input'!C252)</f>
        <v>Pascal Siakam</v>
      </c>
      <c r="M252" s="9" t="str">
        <f>IF('Players input'!D252="","",'Players input'!D252)</f>
        <v>Dennis Schröder</v>
      </c>
      <c r="N252" s="9" t="str">
        <f>IF('Players input'!E252="","",'Players input'!E252)</f>
        <v>Jakob Poeltl</v>
      </c>
      <c r="O252" s="9" t="str">
        <f>IF('Players input'!F252="","",'Players input'!F252)</f>
        <v>Spencer Dinwiddie</v>
      </c>
      <c r="P252" s="9" t="str">
        <f>IF('Players input'!G252="","",'Players input'!G252)</f>
        <v>Mikal Bridges</v>
      </c>
      <c r="Q252" s="9" t="str">
        <f>IF('Players input'!H252="","",'Players input'!H252)</f>
        <v>Nic Claxton</v>
      </c>
      <c r="R252" s="9" t="str">
        <f>IF('Players input'!I252="","",'Players input'!I252)</f>
        <v>Cameron Johnson</v>
      </c>
      <c r="S252" s="9" t="str">
        <f>IF('Players input'!J252="","",'Players input'!J252)</f>
        <v>Dorian Finney-Smith</v>
      </c>
      <c r="T252" s="25">
        <f>IFERROR('Players input'!$K252/'Players input'!$L252,"")</f>
        <v>3.8571428571428572</v>
      </c>
      <c r="U252" s="25" t="str">
        <f>IF('Players input'!$M252="","",'Players input'!$M252)</f>
        <v>15</v>
      </c>
      <c r="V252" s="25" t="str">
        <f>IF('Players input'!$N252="","",'Players input'!$N252)</f>
        <v>12</v>
      </c>
      <c r="W252" s="25">
        <f>IFERROR('Players input'!$K252/'Players input'!$O252,"")</f>
        <v>0.69230769230769229</v>
      </c>
      <c r="X252" s="25">
        <f>IFERROR('Players input'!$P252/'Players input'!$Q252,"")</f>
        <v>1.7333333333333334</v>
      </c>
      <c r="Y252" s="25" t="str">
        <f>IF('Players input'!$R252="","",'Players input'!$R252)</f>
        <v>13</v>
      </c>
      <c r="Z252" s="25" t="str">
        <f>IF('Players input'!$S252="","",'Players input'!$S252)</f>
        <v>22</v>
      </c>
      <c r="AA252" s="25">
        <f>IFERROR('Players input'!$P252/'Players input'!$T252,"")</f>
        <v>0.65</v>
      </c>
    </row>
    <row r="253" spans="1:27" x14ac:dyDescent="0.25">
      <c r="A253" s="4">
        <f>IF('Ref input'!A253="","",'Ref input'!A253)</f>
        <v>45258</v>
      </c>
      <c r="B253" s="1" t="str">
        <f>IFERROR(LEFT('Ref input'!B253, SEARCH(" @",'Ref input'!B253)-1),"")</f>
        <v>Atlanta</v>
      </c>
      <c r="C253" s="1" t="str">
        <f>IFERROR(TRIM(RIGHT('Ref input'!B253,LEN('Ref input'!B253)-SEARCH("@ ",'Ref input'!B253))),"")</f>
        <v>Cleveland</v>
      </c>
      <c r="D253" s="1" t="str">
        <f>IFERROR(LEFT('Ref input'!C253, SEARCH(" (",'Ref input'!C253)-1),"")</f>
        <v>Zach Zarba</v>
      </c>
      <c r="E253" s="1" t="str">
        <f>IFERROR(LEFT('Ref input'!D253, SEARCH(" (",'Ref input'!D253)-1),"")</f>
        <v>Andy Nagy</v>
      </c>
      <c r="F253" s="1" t="str">
        <f>IFERROR(LEFT('Ref input'!E253, SEARCH(" (",'Ref input'!E253)-1),"")</f>
        <v>Phenizee Ransom</v>
      </c>
      <c r="G253" s="9" t="str">
        <f>IF(A253="","",IF('Score input'!E253&gt;'Score input'!C253,"1","2"))</f>
        <v>1</v>
      </c>
      <c r="H253" s="9">
        <f>IF('Score input'!C253="","",'Score input'!C253)</f>
        <v>105</v>
      </c>
      <c r="I253" s="9">
        <f>IF('Score input'!E253="","",'Score input'!E253)</f>
        <v>128</v>
      </c>
      <c r="J253" s="9" t="str">
        <f>IF('Players input'!A253="","",'Players input'!A253)</f>
        <v>Trae Young</v>
      </c>
      <c r="K253" s="9" t="str">
        <f>IF('Players input'!B253="","",'Players input'!B253)</f>
        <v>Saddiq Bey</v>
      </c>
      <c r="L253" s="9" t="str">
        <f>IF('Players input'!C253="","",'Players input'!C253)</f>
        <v>Dejounte Murray</v>
      </c>
      <c r="M253" s="9" t="str">
        <f>IF('Players input'!D253="","",'Players input'!D253)</f>
        <v>De'Andre Hunter</v>
      </c>
      <c r="N253" s="9" t="str">
        <f>IF('Players input'!E253="","",'Players input'!E253)</f>
        <v>Clint Capela</v>
      </c>
      <c r="O253" s="9" t="str">
        <f>IF('Players input'!F253="","",'Players input'!F253)</f>
        <v>Darius Garland</v>
      </c>
      <c r="P253" s="9" t="str">
        <f>IF('Players input'!G253="","",'Players input'!G253)</f>
        <v>Max Strus</v>
      </c>
      <c r="Q253" s="9" t="str">
        <f>IF('Players input'!H253="","",'Players input'!H253)</f>
        <v>Donovan Mitchell</v>
      </c>
      <c r="R253" s="9" t="str">
        <f>IF('Players input'!I253="","",'Players input'!I253)</f>
        <v>Evan Mobley</v>
      </c>
      <c r="S253" s="9" t="str">
        <f>IF('Players input'!J253="","",'Players input'!J253)</f>
        <v>Jarrett Allen</v>
      </c>
      <c r="T253" s="25">
        <f>IFERROR('Players input'!$K253/'Players input'!$L253,"")</f>
        <v>2.1</v>
      </c>
      <c r="U253" s="25" t="str">
        <f>IF('Players input'!$M253="","",'Players input'!$M253)</f>
        <v>14</v>
      </c>
      <c r="V253" s="25" t="str">
        <f>IF('Players input'!$N253="","",'Players input'!$N253)</f>
        <v>22</v>
      </c>
      <c r="W253" s="25">
        <f>IFERROR('Players input'!$K253/'Players input'!$O253,"")</f>
        <v>0.6</v>
      </c>
      <c r="X253" s="25">
        <f>IFERROR('Players input'!$P253/'Players input'!$Q253,"")</f>
        <v>1.6875</v>
      </c>
      <c r="Y253" s="25" t="str">
        <f>IF('Players input'!$R253="","",'Players input'!$R253)</f>
        <v>12</v>
      </c>
      <c r="Z253" s="25" t="str">
        <f>IF('Players input'!$S253="","",'Players input'!$S253)</f>
        <v>15</v>
      </c>
      <c r="AA253" s="25">
        <f>IFERROR('Players input'!$P253/'Players input'!$T253,"")</f>
        <v>0.54</v>
      </c>
    </row>
    <row r="254" spans="1:27" x14ac:dyDescent="0.25">
      <c r="A254" s="4">
        <f>IF('Ref input'!A254="","",'Ref input'!A254)</f>
        <v>45258</v>
      </c>
      <c r="B254" s="1" t="str">
        <f>IFERROR(LEFT('Ref input'!B254, SEARCH(" @",'Ref input'!B254)-1),"")</f>
        <v>Milwaukee</v>
      </c>
      <c r="C254" s="1" t="str">
        <f>IFERROR(TRIM(RIGHT('Ref input'!B254,LEN('Ref input'!B254)-SEARCH("@ ",'Ref input'!B254))),"")</f>
        <v>Miami</v>
      </c>
      <c r="D254" s="1" t="str">
        <f>IFERROR(LEFT('Ref input'!C254, SEARCH(" (",'Ref input'!C254)-1),"")</f>
        <v>David Guthrie</v>
      </c>
      <c r="E254" s="1" t="str">
        <f>IFERROR(LEFT('Ref input'!D254, SEARCH(" (",'Ref input'!D254)-1),"")</f>
        <v>Jacyn Goble</v>
      </c>
      <c r="F254" s="1" t="str">
        <f>IFERROR(LEFT('Ref input'!E254, SEARCH(" (",'Ref input'!E254)-1),"")</f>
        <v>Marat Kogut</v>
      </c>
      <c r="G254" s="9" t="str">
        <f>IF(A254="","",IF('Score input'!E254&gt;'Score input'!C254,"1","2"))</f>
        <v>2</v>
      </c>
      <c r="H254" s="9">
        <f>IF('Score input'!C254="","",'Score input'!C254)</f>
        <v>131</v>
      </c>
      <c r="I254" s="9">
        <f>IF('Score input'!E254="","",'Score input'!E254)</f>
        <v>124</v>
      </c>
      <c r="J254" s="9" t="str">
        <f>IF('Players input'!A254="","",'Players input'!A254)</f>
        <v>Giannis Antetokounmpo</v>
      </c>
      <c r="K254" s="9" t="str">
        <f>IF('Players input'!B254="","",'Players input'!B254)</f>
        <v>Malik Beasley</v>
      </c>
      <c r="L254" s="9" t="str">
        <f>IF('Players input'!C254="","",'Players input'!C254)</f>
        <v>Damian Lillard</v>
      </c>
      <c r="M254" s="9" t="str">
        <f>IF('Players input'!D254="","",'Players input'!D254)</f>
        <v>Brook Lopez</v>
      </c>
      <c r="N254" s="9" t="str">
        <f>IF('Players input'!E254="","",'Players input'!E254)</f>
        <v>Khris Middleton</v>
      </c>
      <c r="O254" s="9" t="str">
        <f>IF('Players input'!F254="","",'Players input'!F254)</f>
        <v>Bam Adebayo</v>
      </c>
      <c r="P254" s="9" t="str">
        <f>IF('Players input'!G254="","",'Players input'!G254)</f>
        <v>Josh Richardson</v>
      </c>
      <c r="Q254" s="9" t="str">
        <f>IF('Players input'!H254="","",'Players input'!H254)</f>
        <v>Kyle Lowry</v>
      </c>
      <c r="R254" s="9" t="str">
        <f>IF('Players input'!I254="","",'Players input'!I254)</f>
        <v>Duncan Robinson</v>
      </c>
      <c r="S254" s="9" t="str">
        <f>IF('Players input'!J254="","",'Players input'!J254)</f>
        <v>Kevin Love</v>
      </c>
      <c r="T254" s="25">
        <f>IFERROR('Players input'!$K254/'Players input'!$L254,"")</f>
        <v>2.8888888888888888</v>
      </c>
      <c r="U254" s="25" t="str">
        <f>IF('Players input'!$M254="","",'Players input'!$M254)</f>
        <v>8</v>
      </c>
      <c r="V254" s="25" t="str">
        <f>IF('Players input'!$N254="","",'Players input'!$N254)</f>
        <v>24</v>
      </c>
      <c r="W254" s="25">
        <f>IFERROR('Players input'!$K254/'Players input'!$O254,"")</f>
        <v>0.55319148936170215</v>
      </c>
      <c r="X254" s="25">
        <f>IFERROR('Players input'!$P254/'Players input'!$Q254,"")</f>
        <v>5.333333333333333</v>
      </c>
      <c r="Y254" s="25" t="str">
        <f>IF('Players input'!$R254="","",'Players input'!$R254)</f>
        <v>8</v>
      </c>
      <c r="Z254" s="25" t="str">
        <f>IF('Players input'!$S254="","",'Players input'!$S254)</f>
        <v>14</v>
      </c>
      <c r="AA254" s="25">
        <f>IFERROR('Players input'!$P254/'Players input'!$T254,"")</f>
        <v>0.66666666666666663</v>
      </c>
    </row>
    <row r="255" spans="1:27" x14ac:dyDescent="0.25">
      <c r="A255" s="4">
        <f>IF('Ref input'!A255="","",'Ref input'!A255)</f>
        <v>45258</v>
      </c>
      <c r="B255" s="1" t="str">
        <f>IFERROR(LEFT('Ref input'!B255, SEARCH(" @",'Ref input'!B255)-1),"")</f>
        <v>Charlotte</v>
      </c>
      <c r="C255" s="1" t="str">
        <f>IFERROR(TRIM(RIGHT('Ref input'!B255,LEN('Ref input'!B255)-SEARCH("@ ",'Ref input'!B255))),"")</f>
        <v>New York</v>
      </c>
      <c r="D255" s="1" t="str">
        <f>IFERROR(LEFT('Ref input'!C255, SEARCH(" (",'Ref input'!C255)-1),"")</f>
        <v>Courtney Kirkland</v>
      </c>
      <c r="E255" s="1" t="str">
        <f>IFERROR(LEFT('Ref input'!D255, SEARCH(" (",'Ref input'!D255)-1),"")</f>
        <v>Brett Nansel</v>
      </c>
      <c r="F255" s="1" t="str">
        <f>IFERROR(LEFT('Ref input'!E255, SEARCH(" (",'Ref input'!E255)-1),"")</f>
        <v>Matt Myers</v>
      </c>
      <c r="G255" s="9" t="str">
        <f>IF(A255="","",IF('Score input'!E255&gt;'Score input'!C255,"1","2"))</f>
        <v>1</v>
      </c>
      <c r="H255" s="9">
        <f>IF('Score input'!C255="","",'Score input'!C255)</f>
        <v>91</v>
      </c>
      <c r="I255" s="9">
        <f>IF('Score input'!E255="","",'Score input'!E255)</f>
        <v>115</v>
      </c>
      <c r="J255" s="9" t="str">
        <f>IF('Players input'!A255="","",'Players input'!A255)</f>
        <v>Brandon Miller</v>
      </c>
      <c r="K255" s="9" t="str">
        <f>IF('Players input'!B255="","",'Players input'!B255)</f>
        <v>Terry Rozier</v>
      </c>
      <c r="L255" s="9" t="str">
        <f>IF('Players input'!C255="","",'Players input'!C255)</f>
        <v>Miles Bridges</v>
      </c>
      <c r="M255" s="9" t="str">
        <f>IF('Players input'!D255="","",'Players input'!D255)</f>
        <v>Gordon Hayward</v>
      </c>
      <c r="N255" s="9" t="str">
        <f>IF('Players input'!E255="","",'Players input'!E255)</f>
        <v>Mark Williams</v>
      </c>
      <c r="O255" s="9" t="str">
        <f>IF('Players input'!F255="","",'Players input'!F255)</f>
        <v>Julius Randle</v>
      </c>
      <c r="P255" s="9" t="str">
        <f>IF('Players input'!G255="","",'Players input'!G255)</f>
        <v>Jalen Brunson</v>
      </c>
      <c r="Q255" s="9" t="str">
        <f>IF('Players input'!H255="","",'Players input'!H255)</f>
        <v>Mitchell Robinson</v>
      </c>
      <c r="R255" s="9" t="str">
        <f>IF('Players input'!I255="","",'Players input'!I255)</f>
        <v>RJ Barrett</v>
      </c>
      <c r="S255" s="9" t="str">
        <f>IF('Players input'!J255="","",'Players input'!J255)</f>
        <v>Quentin Grimes</v>
      </c>
      <c r="T255" s="25">
        <f>IFERROR('Players input'!$K255/'Players input'!$L255,"")</f>
        <v>1.2352941176470589</v>
      </c>
      <c r="U255" s="25" t="str">
        <f>IF('Players input'!$M255="","",'Players input'!$M255)</f>
        <v>13</v>
      </c>
      <c r="V255" s="25" t="str">
        <f>IF('Players input'!$N255="","",'Players input'!$N255)</f>
        <v>4</v>
      </c>
      <c r="W255" s="25">
        <f>IFERROR('Players input'!$K255/'Players input'!$O255,"")</f>
        <v>0.56756756756756754</v>
      </c>
      <c r="X255" s="25">
        <f>IFERROR('Players input'!$P255/'Players input'!$Q255,"")</f>
        <v>1.3125</v>
      </c>
      <c r="Y255" s="25" t="str">
        <f>IF('Players input'!$R255="","",'Players input'!$R255)</f>
        <v>15</v>
      </c>
      <c r="Z255" s="25" t="str">
        <f>IF('Players input'!$S255="","",'Players input'!$S255)</f>
        <v>18</v>
      </c>
      <c r="AA255" s="25">
        <f>IFERROR('Players input'!$P255/'Players input'!$T255,"")</f>
        <v>0.51219512195121952</v>
      </c>
    </row>
    <row r="256" spans="1:27" x14ac:dyDescent="0.25">
      <c r="A256" s="4">
        <f>IF('Ref input'!A256="","",'Ref input'!A256)</f>
        <v>45258</v>
      </c>
      <c r="B256" s="1" t="str">
        <f>IFERROR(LEFT('Ref input'!B256, SEARCH(" @",'Ref input'!B256)-1),"")</f>
        <v>Oklahoma City</v>
      </c>
      <c r="C256" s="1" t="str">
        <f>IFERROR(TRIM(RIGHT('Ref input'!B256,LEN('Ref input'!B256)-SEARCH("@ ",'Ref input'!B256))),"")</f>
        <v>Minnesota</v>
      </c>
      <c r="D256" s="1" t="str">
        <f>IFERROR(LEFT('Ref input'!C256, SEARCH(" (",'Ref input'!C256)-1),"")</f>
        <v>Ben Taylor</v>
      </c>
      <c r="E256" s="1" t="str">
        <f>IFERROR(LEFT('Ref input'!D256, SEARCH(" (",'Ref input'!D256)-1),"")</f>
        <v>Scott Twardoski</v>
      </c>
      <c r="F256" s="1" t="str">
        <f>IFERROR(LEFT('Ref input'!E256, SEARCH(" (",'Ref input'!E256)-1),"")</f>
        <v>Jenna Schroeder</v>
      </c>
      <c r="G256" s="9" t="str">
        <f>IF(A256="","",IF('Score input'!E256&gt;'Score input'!C256,"1","2"))</f>
        <v>1</v>
      </c>
      <c r="H256" s="9">
        <f>IF('Score input'!C256="","",'Score input'!C256)</f>
        <v>103</v>
      </c>
      <c r="I256" s="9">
        <f>IF('Score input'!E256="","",'Score input'!E256)</f>
        <v>106</v>
      </c>
      <c r="J256" s="9" t="str">
        <f>IF('Players input'!A256="","",'Players input'!A256)</f>
        <v>Jalen Williams</v>
      </c>
      <c r="K256" s="9" t="str">
        <f>IF('Players input'!B256="","",'Players input'!B256)</f>
        <v>Shai Gilgeous-Alexander</v>
      </c>
      <c r="L256" s="9" t="str">
        <f>IF('Players input'!C256="","",'Players input'!C256)</f>
        <v>Chet Holmgren</v>
      </c>
      <c r="M256" s="9" t="str">
        <f>IF('Players input'!D256="","",'Players input'!D256)</f>
        <v>Josh Giddey</v>
      </c>
      <c r="N256" s="9" t="str">
        <f>IF('Players input'!E256="","",'Players input'!E256)</f>
        <v>Luguentz Dort</v>
      </c>
      <c r="O256" s="9" t="str">
        <f>IF('Players input'!F256="","",'Players input'!F256)</f>
        <v>Mike Conley</v>
      </c>
      <c r="P256" s="9" t="str">
        <f>IF('Players input'!G256="","",'Players input'!G256)</f>
        <v>Rudy Gobert</v>
      </c>
      <c r="Q256" s="9" t="str">
        <f>IF('Players input'!H256="","",'Players input'!H256)</f>
        <v>Karl-Anthony Towns</v>
      </c>
      <c r="R256" s="9" t="str">
        <f>IF('Players input'!I256="","",'Players input'!I256)</f>
        <v>Anthony Edwards</v>
      </c>
      <c r="S256" s="9" t="str">
        <f>IF('Players input'!J256="","",'Players input'!J256)</f>
        <v>Nickeil Alexander-Walker</v>
      </c>
      <c r="T256" s="25">
        <f>IFERROR('Players input'!$K256/'Players input'!$L256,"")</f>
        <v>2.75</v>
      </c>
      <c r="U256" s="25" t="str">
        <f>IF('Players input'!$M256="","",'Players input'!$M256)</f>
        <v>9</v>
      </c>
      <c r="V256" s="25" t="str">
        <f>IF('Players input'!$N256="","",'Players input'!$N256)</f>
        <v>18</v>
      </c>
      <c r="W256" s="25">
        <f>IFERROR('Players input'!$K256/'Players input'!$O256,"")</f>
        <v>0.59459459459459463</v>
      </c>
      <c r="X256" s="25">
        <f>IFERROR('Players input'!$P256/'Players input'!$Q256,"")</f>
        <v>0.94736842105263153</v>
      </c>
      <c r="Y256" s="25" t="str">
        <f>IF('Players input'!$R256="","",'Players input'!$R256)</f>
        <v>10</v>
      </c>
      <c r="Z256" s="25" t="str">
        <f>IF('Players input'!$S256="","",'Players input'!$S256)</f>
        <v>26</v>
      </c>
      <c r="AA256" s="25">
        <f>IFERROR('Players input'!$P256/'Players input'!$T256,"")</f>
        <v>0.54545454545454541</v>
      </c>
    </row>
    <row r="257" spans="1:27" x14ac:dyDescent="0.25">
      <c r="A257" s="4">
        <f>IF('Ref input'!A257="","",'Ref input'!A257)</f>
        <v>45258</v>
      </c>
      <c r="B257" s="1" t="str">
        <f>IFERROR(LEFT('Ref input'!B257, SEARCH(" @",'Ref input'!B257)-1),"")</f>
        <v>Houston</v>
      </c>
      <c r="C257" s="1" t="str">
        <f>IFERROR(TRIM(RIGHT('Ref input'!B257,LEN('Ref input'!B257)-SEARCH("@ ",'Ref input'!B257))),"")</f>
        <v>Dallas</v>
      </c>
      <c r="D257" s="1" t="str">
        <f>IFERROR(LEFT('Ref input'!C257, SEARCH(" (",'Ref input'!C257)-1),"")</f>
        <v>Scott Foster</v>
      </c>
      <c r="E257" s="1" t="str">
        <f>IFERROR(LEFT('Ref input'!D257, SEARCH(" (",'Ref input'!D257)-1),"")</f>
        <v>Gediminas Petraitis</v>
      </c>
      <c r="F257" s="1" t="str">
        <f>IFERROR(LEFT('Ref input'!E257, SEARCH(" (",'Ref input'!E257)-1),"")</f>
        <v>Natalie Sago</v>
      </c>
      <c r="G257" s="9" t="str">
        <f>IF(A257="","",IF('Score input'!E257&gt;'Score input'!C257,"1","2"))</f>
        <v>1</v>
      </c>
      <c r="H257" s="9">
        <f>IF('Score input'!C257="","",'Score input'!C257)</f>
        <v>115</v>
      </c>
      <c r="I257" s="9">
        <f>IF('Score input'!E257="","",'Score input'!E257)</f>
        <v>121</v>
      </c>
      <c r="J257" s="9" t="str">
        <f>IF('Players input'!A257="","",'Players input'!A257)</f>
        <v>Fred VanVleet</v>
      </c>
      <c r="K257" s="9" t="str">
        <f>IF('Players input'!B257="","",'Players input'!B257)</f>
        <v>Jabari Smith Jr.</v>
      </c>
      <c r="L257" s="9" t="str">
        <f>IF('Players input'!C257="","",'Players input'!C257)</f>
        <v>Alperen Şengün</v>
      </c>
      <c r="M257" s="9" t="str">
        <f>IF('Players input'!D257="","",'Players input'!D257)</f>
        <v>Jalen Green</v>
      </c>
      <c r="N257" s="9" t="str">
        <f>IF('Players input'!E257="","",'Players input'!E257)</f>
        <v>Dillon Brooks</v>
      </c>
      <c r="O257" s="9" t="str">
        <f>IF('Players input'!F257="","",'Players input'!F257)</f>
        <v>Luka Dončić</v>
      </c>
      <c r="P257" s="9" t="str">
        <f>IF('Players input'!G257="","",'Players input'!G257)</f>
        <v>Kyrie Irving</v>
      </c>
      <c r="Q257" s="9" t="str">
        <f>IF('Players input'!H257="","",'Players input'!H257)</f>
        <v>Josh Green</v>
      </c>
      <c r="R257" s="9" t="str">
        <f>IF('Players input'!I257="","",'Players input'!I257)</f>
        <v>Dereck Lively II</v>
      </c>
      <c r="S257" s="9" t="str">
        <f>IF('Players input'!J257="","",'Players input'!J257)</f>
        <v>Grant Williams</v>
      </c>
      <c r="T257" s="25">
        <f>IFERROR('Players input'!$K257/'Players input'!$L257,"")</f>
        <v>2.75</v>
      </c>
      <c r="U257" s="25" t="str">
        <f>IF('Players input'!$M257="","",'Players input'!$M257)</f>
        <v>10</v>
      </c>
      <c r="V257" s="25" t="str">
        <f>IF('Players input'!$N257="","",'Players input'!$N257)</f>
        <v>23</v>
      </c>
      <c r="W257" s="25">
        <f>IFERROR('Players input'!$K257/'Players input'!$O257,"")</f>
        <v>0.7857142857142857</v>
      </c>
      <c r="X257" s="25">
        <f>IFERROR('Players input'!$P257/'Players input'!$Q257,"")</f>
        <v>3.5714285714285716</v>
      </c>
      <c r="Y257" s="25" t="str">
        <f>IF('Players input'!$R257="","",'Players input'!$R257)</f>
        <v>9</v>
      </c>
      <c r="Z257" s="25" t="str">
        <f>IF('Players input'!$S257="","",'Players input'!$S257)</f>
        <v>25</v>
      </c>
      <c r="AA257" s="25">
        <f>IFERROR('Players input'!$P257/'Players input'!$T257,"")</f>
        <v>0.59523809523809523</v>
      </c>
    </row>
    <row r="258" spans="1:27" x14ac:dyDescent="0.25">
      <c r="A258" s="4">
        <f>IF('Ref input'!A258="","",'Ref input'!A258)</f>
        <v>45258</v>
      </c>
      <c r="B258" s="1" t="str">
        <f>IFERROR(LEFT('Ref input'!B258, SEARCH(" @",'Ref input'!B258)-1),"")</f>
        <v>Golden State</v>
      </c>
      <c r="C258" s="1" t="str">
        <f>IFERROR(TRIM(RIGHT('Ref input'!B258,LEN('Ref input'!B258)-SEARCH("@ ",'Ref input'!B258))),"")</f>
        <v>Sacramento</v>
      </c>
      <c r="D258" s="1" t="str">
        <f>IFERROR(LEFT('Ref input'!C258, SEARCH(" (",'Ref input'!C258)-1),"")</f>
        <v>James Williams</v>
      </c>
      <c r="E258" s="1" t="str">
        <f>IFERROR(LEFT('Ref input'!D258, SEARCH(" (",'Ref input'!D258)-1),"")</f>
        <v>Mitchell Ervin</v>
      </c>
      <c r="F258" s="1" t="str">
        <f>IFERROR(LEFT('Ref input'!E258, SEARCH(" (",'Ref input'!E258)-1),"")</f>
        <v>JT Orr</v>
      </c>
      <c r="G258" s="9" t="str">
        <f>IF(A258="","",IF('Score input'!E258&gt;'Score input'!C258,"1","2"))</f>
        <v>1</v>
      </c>
      <c r="H258" s="9">
        <f>IF('Score input'!C258="","",'Score input'!C258)</f>
        <v>123</v>
      </c>
      <c r="I258" s="9">
        <f>IF('Score input'!E258="","",'Score input'!E258)</f>
        <v>124</v>
      </c>
      <c r="J258" s="9" t="str">
        <f>IF('Players input'!A258="","",'Players input'!A258)</f>
        <v>Stephen Curry</v>
      </c>
      <c r="K258" s="9" t="str">
        <f>IF('Players input'!B258="","",'Players input'!B258)</f>
        <v>Andrew Wiggins</v>
      </c>
      <c r="L258" s="9" t="str">
        <f>IF('Players input'!C258="","",'Players input'!C258)</f>
        <v>Klay Thompson</v>
      </c>
      <c r="M258" s="9" t="str">
        <f>IF('Players input'!D258="","",'Players input'!D258)</f>
        <v>Draymond Green</v>
      </c>
      <c r="N258" s="9" t="str">
        <f>IF('Players input'!E258="","",'Players input'!E258)</f>
        <v>Kevon Looney</v>
      </c>
      <c r="O258" s="9" t="str">
        <f>IF('Players input'!F258="","",'Players input'!F258)</f>
        <v>De'Aaron Fox</v>
      </c>
      <c r="P258" s="9" t="str">
        <f>IF('Players input'!G258="","",'Players input'!G258)</f>
        <v>Domantas Sabonis</v>
      </c>
      <c r="Q258" s="9" t="str">
        <f>IF('Players input'!H258="","",'Players input'!H258)</f>
        <v>Kevin Huerter</v>
      </c>
      <c r="R258" s="9" t="str">
        <f>IF('Players input'!I258="","",'Players input'!I258)</f>
        <v>Harrison Barnes</v>
      </c>
      <c r="S258" s="9" t="str">
        <f>IF('Players input'!J258="","",'Players input'!J258)</f>
        <v>Chris Duarte</v>
      </c>
      <c r="T258" s="25">
        <f>IFERROR('Players input'!$K258/'Players input'!$L258,"")</f>
        <v>1.3888888888888888</v>
      </c>
      <c r="U258" s="25" t="str">
        <f>IF('Players input'!$M258="","",'Players input'!$M258)</f>
        <v>9</v>
      </c>
      <c r="V258" s="25" t="str">
        <f>IF('Players input'!$N258="","",'Players input'!$N258)</f>
        <v>26</v>
      </c>
      <c r="W258" s="25">
        <f>IFERROR('Players input'!$K258/'Players input'!$O258,"")</f>
        <v>0.625</v>
      </c>
      <c r="X258" s="25">
        <f>IFERROR('Players input'!$P258/'Players input'!$Q258,"")</f>
        <v>2.5</v>
      </c>
      <c r="Y258" s="25" t="str">
        <f>IF('Players input'!$R258="","",'Players input'!$R258)</f>
        <v>12</v>
      </c>
      <c r="Z258" s="25" t="str">
        <f>IF('Players input'!$S258="","",'Players input'!$S258)</f>
        <v>27</v>
      </c>
      <c r="AA258" s="25">
        <f>IFERROR('Players input'!$P258/'Players input'!$T258,"")</f>
        <v>0.6097560975609756</v>
      </c>
    </row>
    <row r="259" spans="1:27" x14ac:dyDescent="0.25">
      <c r="A259" s="4">
        <f>IF('Ref input'!A259="","",'Ref input'!A259)</f>
        <v>45259</v>
      </c>
      <c r="B259" s="1" t="str">
        <f>IFERROR(LEFT('Ref input'!B259, SEARCH(" @",'Ref input'!B259)-1),"")</f>
        <v>L.A. Lakers</v>
      </c>
      <c r="C259" s="1" t="str">
        <f>IFERROR(TRIM(RIGHT('Ref input'!B259,LEN('Ref input'!B259)-SEARCH("@ ",'Ref input'!B259))),"")</f>
        <v>Detroit</v>
      </c>
      <c r="D259" s="1" t="str">
        <f>IFERROR(LEFT('Ref input'!C259, SEARCH(" (",'Ref input'!C259)-1),"")</f>
        <v>Rodney Mott</v>
      </c>
      <c r="E259" s="1" t="str">
        <f>IFERROR(LEFT('Ref input'!D259, SEARCH(" (",'Ref input'!D259)-1),"")</f>
        <v>Karl Lane</v>
      </c>
      <c r="F259" s="1" t="str">
        <f>IFERROR(LEFT('Ref input'!E259, SEARCH(" (",'Ref input'!E259)-1),"")</f>
        <v>Jonathan Sterling</v>
      </c>
      <c r="G259" s="9" t="str">
        <f>IF(A259="","",IF('Score input'!E259&gt;'Score input'!C259,"1","2"))</f>
        <v>2</v>
      </c>
      <c r="H259" s="9">
        <f>IF('Score input'!C259="","",'Score input'!C259)</f>
        <v>133</v>
      </c>
      <c r="I259" s="9">
        <f>IF('Score input'!E259="","",'Score input'!E259)</f>
        <v>107</v>
      </c>
      <c r="J259" s="9" t="str">
        <f>IF('Players input'!A259="","",'Players input'!A259)</f>
        <v>D'Angelo Russell</v>
      </c>
      <c r="K259" s="9" t="str">
        <f>IF('Players input'!B259="","",'Players input'!B259)</f>
        <v>Anthony Davis</v>
      </c>
      <c r="L259" s="9" t="str">
        <f>IF('Players input'!C259="","",'Players input'!C259)</f>
        <v>LeBron James</v>
      </c>
      <c r="M259" s="9" t="str">
        <f>IF('Players input'!D259="","",'Players input'!D259)</f>
        <v>Taurean Prince</v>
      </c>
      <c r="N259" s="9" t="str">
        <f>IF('Players input'!E259="","",'Players input'!E259)</f>
        <v>Max Christie</v>
      </c>
      <c r="O259" s="9" t="str">
        <f>IF('Players input'!F259="","",'Players input'!F259)</f>
        <v>Isaiah Stewart</v>
      </c>
      <c r="P259" s="9" t="str">
        <f>IF('Players input'!G259="","",'Players input'!G259)</f>
        <v>Cade Cunningham</v>
      </c>
      <c r="Q259" s="9" t="str">
        <f>IF('Players input'!H259="","",'Players input'!H259)</f>
        <v>Ausar Thompson</v>
      </c>
      <c r="R259" s="9" t="str">
        <f>IF('Players input'!I259="","",'Players input'!I259)</f>
        <v>Jaden Ivey</v>
      </c>
      <c r="S259" s="9" t="str">
        <f>IF('Players input'!J259="","",'Players input'!J259)</f>
        <v>Jalen Duren</v>
      </c>
      <c r="T259" s="25">
        <f>IFERROR('Players input'!$K259/'Players input'!$L259,"")</f>
        <v>2.3333333333333335</v>
      </c>
      <c r="U259" s="25" t="str">
        <f>IF('Players input'!$M259="","",'Players input'!$M259)</f>
        <v>8</v>
      </c>
      <c r="V259" s="25" t="str">
        <f>IF('Players input'!$N259="","",'Players input'!$N259)</f>
        <v>31</v>
      </c>
      <c r="W259" s="25">
        <f>IFERROR('Players input'!$K259/'Players input'!$O259,"")</f>
        <v>0.62222222222222223</v>
      </c>
      <c r="X259" s="25">
        <f>IFERROR('Players input'!$P259/'Players input'!$Q259,"")</f>
        <v>2</v>
      </c>
      <c r="Y259" s="25" t="str">
        <f>IF('Players input'!$R259="","",'Players input'!$R259)</f>
        <v>10</v>
      </c>
      <c r="Z259" s="25" t="str">
        <f>IF('Players input'!$S259="","",'Players input'!$S259)</f>
        <v>12</v>
      </c>
      <c r="AA259" s="25">
        <f>IFERROR('Players input'!$P259/'Players input'!$T259,"")</f>
        <v>0.7</v>
      </c>
    </row>
    <row r="260" spans="1:27" x14ac:dyDescent="0.25">
      <c r="A260" s="4">
        <f>IF('Ref input'!A260="","",'Ref input'!A260)</f>
        <v>45259</v>
      </c>
      <c r="B260" s="1" t="str">
        <f>IFERROR(LEFT('Ref input'!B260, SEARCH(" @",'Ref input'!B260)-1),"")</f>
        <v>Washington</v>
      </c>
      <c r="C260" s="1" t="str">
        <f>IFERROR(TRIM(RIGHT('Ref input'!B260,LEN('Ref input'!B260)-SEARCH("@ ",'Ref input'!B260))),"")</f>
        <v>Orlando</v>
      </c>
      <c r="D260" s="1" t="str">
        <f>IFERROR(LEFT('Ref input'!C260, SEARCH(" (",'Ref input'!C260)-1),"")</f>
        <v>Mark Lindsay</v>
      </c>
      <c r="E260" s="1" t="str">
        <f>IFERROR(LEFT('Ref input'!D260, SEARCH(" (",'Ref input'!D260)-1),"")</f>
        <v>Aaron Smith</v>
      </c>
      <c r="F260" s="1" t="str">
        <f>IFERROR(LEFT('Ref input'!E260, SEARCH(" (",'Ref input'!E260)-1),"")</f>
        <v>Evan Scott</v>
      </c>
      <c r="G260" s="9" t="str">
        <f>IF(A260="","",IF('Score input'!E260&gt;'Score input'!C260,"1","2"))</f>
        <v>1</v>
      </c>
      <c r="H260" s="9">
        <f>IF('Score input'!C260="","",'Score input'!C260)</f>
        <v>120</v>
      </c>
      <c r="I260" s="9">
        <f>IF('Score input'!E260="","",'Score input'!E260)</f>
        <v>139</v>
      </c>
      <c r="J260" s="9" t="str">
        <f>IF('Players input'!A260="","",'Players input'!A260)</f>
        <v>Kyle Kuzma</v>
      </c>
      <c r="K260" s="9" t="str">
        <f>IF('Players input'!B260="","",'Players input'!B260)</f>
        <v>Deni Avdija</v>
      </c>
      <c r="L260" s="9" t="str">
        <f>IF('Players input'!C260="","",'Players input'!C260)</f>
        <v>Daniel Gafford</v>
      </c>
      <c r="M260" s="9" t="str">
        <f>IF('Players input'!D260="","",'Players input'!D260)</f>
        <v>Jordan Poole</v>
      </c>
      <c r="N260" s="9" t="str">
        <f>IF('Players input'!E260="","",'Players input'!E260)</f>
        <v>Tyus Jones</v>
      </c>
      <c r="O260" s="9" t="str">
        <f>IF('Players input'!F260="","",'Players input'!F260)</f>
        <v>Franz Wagner</v>
      </c>
      <c r="P260" s="9" t="str">
        <f>IF('Players input'!G260="","",'Players input'!G260)</f>
        <v>Jalen Suggs</v>
      </c>
      <c r="Q260" s="9" t="str">
        <f>IF('Players input'!H260="","",'Players input'!H260)</f>
        <v>Anthony Black</v>
      </c>
      <c r="R260" s="9" t="str">
        <f>IF('Players input'!I260="","",'Players input'!I260)</f>
        <v>Paolo Banchero</v>
      </c>
      <c r="S260" s="9" t="str">
        <f>IF('Players input'!J260="","",'Players input'!J260)</f>
        <v>Goga Bitadze</v>
      </c>
      <c r="T260" s="25">
        <f>IFERROR('Players input'!$K260/'Players input'!$L260,"")</f>
        <v>2.8</v>
      </c>
      <c r="U260" s="25" t="str">
        <f>IF('Players input'!$M260="","",'Players input'!$M260)</f>
        <v>7</v>
      </c>
      <c r="V260" s="25" t="str">
        <f>IF('Players input'!$N260="","",'Players input'!$N260)</f>
        <v>27</v>
      </c>
      <c r="W260" s="25">
        <f>IFERROR('Players input'!$K260/'Players input'!$O260,"")</f>
        <v>0.68292682926829273</v>
      </c>
      <c r="X260" s="25">
        <f>IFERROR('Players input'!$P260/'Players input'!$Q260,"")</f>
        <v>1.8888888888888888</v>
      </c>
      <c r="Y260" s="25" t="str">
        <f>IF('Players input'!$R260="","",'Players input'!$R260)</f>
        <v>9</v>
      </c>
      <c r="Z260" s="25" t="str">
        <f>IF('Players input'!$S260="","",'Players input'!$S260)</f>
        <v>20</v>
      </c>
      <c r="AA260" s="25">
        <f>IFERROR('Players input'!$P260/'Players input'!$T260,"")</f>
        <v>0.66666666666666663</v>
      </c>
    </row>
    <row r="261" spans="1:27" x14ac:dyDescent="0.25">
      <c r="A261" s="4">
        <f>IF('Ref input'!A261="","",'Ref input'!A261)</f>
        <v>45259</v>
      </c>
      <c r="B261" s="1" t="str">
        <f>IFERROR(LEFT('Ref input'!B261, SEARCH(" @",'Ref input'!B261)-1),"")</f>
        <v>Phoenix</v>
      </c>
      <c r="C261" s="1" t="str">
        <f>IFERROR(TRIM(RIGHT('Ref input'!B261,LEN('Ref input'!B261)-SEARCH("@ ",'Ref input'!B261))),"")</f>
        <v>Toronto</v>
      </c>
      <c r="D261" s="1" t="str">
        <f>IFERROR(LEFT('Ref input'!C261, SEARCH(" (",'Ref input'!C261)-1),"")</f>
        <v>Bill Kennedy</v>
      </c>
      <c r="E261" s="1" t="str">
        <f>IFERROR(LEFT('Ref input'!D261, SEARCH(" (",'Ref input'!D261)-1),"")</f>
        <v>Nick Buchert</v>
      </c>
      <c r="F261" s="1" t="str">
        <f>IFERROR(LEFT('Ref input'!E261, SEARCH(" (",'Ref input'!E261)-1),"")</f>
        <v>Dannica Mosher</v>
      </c>
      <c r="G261" s="9" t="str">
        <f>IF(A261="","",IF('Score input'!E261&gt;'Score input'!C261,"1","2"))</f>
        <v>1</v>
      </c>
      <c r="H261" s="9">
        <f>IF('Score input'!C261="","",'Score input'!C261)</f>
        <v>105</v>
      </c>
      <c r="I261" s="9">
        <f>IF('Score input'!E261="","",'Score input'!E261)</f>
        <v>112</v>
      </c>
      <c r="J261" s="9" t="str">
        <f>IF('Players input'!A261="","",'Players input'!A261)</f>
        <v>Kevin Durant</v>
      </c>
      <c r="K261" s="9" t="str">
        <f>IF('Players input'!B261="","",'Players input'!B261)</f>
        <v>Eric Gordon</v>
      </c>
      <c r="L261" s="9" t="str">
        <f>IF('Players input'!C261="","",'Players input'!C261)</f>
        <v>Devin Booker</v>
      </c>
      <c r="M261" s="9" t="str">
        <f>IF('Players input'!D261="","",'Players input'!D261)</f>
        <v>Jusuf Nurkić</v>
      </c>
      <c r="N261" s="9" t="str">
        <f>IF('Players input'!E261="","",'Players input'!E261)</f>
        <v>Josh Okogie</v>
      </c>
      <c r="O261" s="9" t="str">
        <f>IF('Players input'!F261="","",'Players input'!F261)</f>
        <v>Scottie Barnes</v>
      </c>
      <c r="P261" s="9" t="str">
        <f>IF('Players input'!G261="","",'Players input'!G261)</f>
        <v>Pascal Siakam</v>
      </c>
      <c r="Q261" s="9" t="str">
        <f>IF('Players input'!H261="","",'Players input'!H261)</f>
        <v>Dennis Schröder</v>
      </c>
      <c r="R261" s="9" t="str">
        <f>IF('Players input'!I261="","",'Players input'!I261)</f>
        <v>OG Anunoby</v>
      </c>
      <c r="S261" s="9" t="str">
        <f>IF('Players input'!J261="","",'Players input'!J261)</f>
        <v>Jakob Poeltl</v>
      </c>
      <c r="T261" s="25">
        <f>IFERROR('Players input'!$K261/'Players input'!$L261,"")</f>
        <v>2.7777777777777777</v>
      </c>
      <c r="U261" s="25" t="str">
        <f>IF('Players input'!$M261="","",'Players input'!$M261)</f>
        <v>12</v>
      </c>
      <c r="V261" s="25" t="str">
        <f>IF('Players input'!$N261="","",'Players input'!$N261)</f>
        <v>22</v>
      </c>
      <c r="W261" s="25">
        <f>IFERROR('Players input'!$K261/'Players input'!$O261,"")</f>
        <v>0.65789473684210531</v>
      </c>
      <c r="X261" s="25">
        <f>IFERROR('Players input'!$P261/'Players input'!$Q261,"")</f>
        <v>2.7777777777777777</v>
      </c>
      <c r="Y261" s="25" t="str">
        <f>IF('Players input'!$R261="","",'Players input'!$R261)</f>
        <v>15</v>
      </c>
      <c r="Z261" s="25" t="str">
        <f>IF('Players input'!$S261="","",'Players input'!$S261)</f>
        <v>18</v>
      </c>
      <c r="AA261" s="25">
        <f>IFERROR('Players input'!$P261/'Players input'!$T261,"")</f>
        <v>0.59523809523809523</v>
      </c>
    </row>
    <row r="262" spans="1:27" x14ac:dyDescent="0.25">
      <c r="A262" s="4">
        <f>IF('Ref input'!A262="","",'Ref input'!A262)</f>
        <v>45259</v>
      </c>
      <c r="B262" s="1" t="str">
        <f>IFERROR(LEFT('Ref input'!B262, SEARCH(" @",'Ref input'!B262)-1),"")</f>
        <v>Utah</v>
      </c>
      <c r="C262" s="1" t="str">
        <f>IFERROR(TRIM(RIGHT('Ref input'!B262,LEN('Ref input'!B262)-SEARCH("@ ",'Ref input'!B262))),"")</f>
        <v>Memphis</v>
      </c>
      <c r="D262" s="1" t="str">
        <f>IFERROR(LEFT('Ref input'!C262, SEARCH(" (",'Ref input'!C262)-1),"")</f>
        <v>Marc Davis</v>
      </c>
      <c r="E262" s="1" t="str">
        <f>IFERROR(LEFT('Ref input'!D262, SEARCH(" (",'Ref input'!D262)-1),"")</f>
        <v>Tom Washington</v>
      </c>
      <c r="F262" s="1" t="str">
        <f>IFERROR(LEFT('Ref input'!E262, SEARCH(" (",'Ref input'!E262)-1),"")</f>
        <v>Matt Kallio</v>
      </c>
      <c r="G262" s="9" t="str">
        <f>IF(A262="","",IF('Score input'!E262&gt;'Score input'!C262,"1","2"))</f>
        <v>1</v>
      </c>
      <c r="H262" s="9">
        <f>IF('Score input'!C262="","",'Score input'!C262)</f>
        <v>91</v>
      </c>
      <c r="I262" s="9">
        <f>IF('Score input'!E262="","",'Score input'!E262)</f>
        <v>105</v>
      </c>
      <c r="J262" s="9" t="str">
        <f>IF('Players input'!A262="","",'Players input'!A262)</f>
        <v>John Collins</v>
      </c>
      <c r="K262" s="9" t="str">
        <f>IF('Players input'!B262="","",'Players input'!B262)</f>
        <v>Jordan Clarkson</v>
      </c>
      <c r="L262" s="9" t="str">
        <f>IF('Players input'!C262="","",'Players input'!C262)</f>
        <v>Simone Fontecchio</v>
      </c>
      <c r="M262" s="9" t="str">
        <f>IF('Players input'!D262="","",'Players input'!D262)</f>
        <v>Keyonte George</v>
      </c>
      <c r="N262" s="9" t="str">
        <f>IF('Players input'!E262="","",'Players input'!E262)</f>
        <v>Omer Yurtseven</v>
      </c>
      <c r="O262" s="9" t="str">
        <f>IF('Players input'!F262="","",'Players input'!F262)</f>
        <v>Desmond Bane</v>
      </c>
      <c r="P262" s="9" t="str">
        <f>IF('Players input'!G262="","",'Players input'!G262)</f>
        <v>Jaren Jackson Jr.</v>
      </c>
      <c r="Q262" s="9" t="str">
        <f>IF('Players input'!H262="","",'Players input'!H262)</f>
        <v>Bismack Biyombo</v>
      </c>
      <c r="R262" s="9" t="str">
        <f>IF('Players input'!I262="","",'Players input'!I262)</f>
        <v>Derrick Rose</v>
      </c>
      <c r="S262" s="9" t="str">
        <f>IF('Players input'!J262="","",'Players input'!J262)</f>
        <v>David Roddy</v>
      </c>
      <c r="T262" s="25">
        <f>IFERROR('Players input'!$K262/'Players input'!$L262,"")</f>
        <v>1.5294117647058822</v>
      </c>
      <c r="U262" s="25" t="str">
        <f>IF('Players input'!$M262="","",'Players input'!$M262)</f>
        <v>12</v>
      </c>
      <c r="V262" s="25" t="str">
        <f>IF('Players input'!$N262="","",'Players input'!$N262)</f>
        <v>7</v>
      </c>
      <c r="W262" s="25">
        <f>IFERROR('Players input'!$K262/'Players input'!$O262,"")</f>
        <v>0.76470588235294112</v>
      </c>
      <c r="X262" s="25">
        <f>IFERROR('Players input'!$P262/'Players input'!$Q262,"")</f>
        <v>1.7333333333333334</v>
      </c>
      <c r="Y262" s="25" t="str">
        <f>IF('Players input'!$R262="","",'Players input'!$R262)</f>
        <v>12</v>
      </c>
      <c r="Z262" s="25" t="str">
        <f>IF('Players input'!$S262="","",'Players input'!$S262)</f>
        <v>6</v>
      </c>
      <c r="AA262" s="25">
        <f>IFERROR('Players input'!$P262/'Players input'!$T262,"")</f>
        <v>0.60465116279069764</v>
      </c>
    </row>
    <row r="263" spans="1:27" x14ac:dyDescent="0.25">
      <c r="A263" s="4">
        <f>IF('Ref input'!A263="","",'Ref input'!A263)</f>
        <v>45259</v>
      </c>
      <c r="B263" s="1" t="str">
        <f>IFERROR(LEFT('Ref input'!B263, SEARCH(" @",'Ref input'!B263)-1),"")</f>
        <v>Philadelphia</v>
      </c>
      <c r="C263" s="1" t="str">
        <f>IFERROR(TRIM(RIGHT('Ref input'!B263,LEN('Ref input'!B263)-SEARCH("@ ",'Ref input'!B263))),"")</f>
        <v>New Orleans</v>
      </c>
      <c r="D263" s="1" t="str">
        <f>IFERROR(LEFT('Ref input'!C263, SEARCH(" (",'Ref input'!C263)-1),"")</f>
        <v>Kevin Cutler</v>
      </c>
      <c r="E263" s="1" t="str">
        <f>IFERROR(LEFT('Ref input'!D263, SEARCH(" (",'Ref input'!D263)-1),"")</f>
        <v>JB DeRosa</v>
      </c>
      <c r="F263" s="1" t="str">
        <f>IFERROR(LEFT('Ref input'!E263, SEARCH(" (",'Ref input'!E263)-1),"")</f>
        <v>Jason Goldenberg</v>
      </c>
      <c r="G263" s="9" t="str">
        <f>IF(A263="","",IF('Score input'!E263&gt;'Score input'!C263,"1","2"))</f>
        <v>1</v>
      </c>
      <c r="H263" s="9">
        <f>IF('Score input'!C263="","",'Score input'!C263)</f>
        <v>114</v>
      </c>
      <c r="I263" s="9">
        <f>IF('Score input'!E263="","",'Score input'!E263)</f>
        <v>124</v>
      </c>
      <c r="J263" s="9" t="str">
        <f>IF('Players input'!A263="","",'Players input'!A263)</f>
        <v>Tyrese Maxey</v>
      </c>
      <c r="K263" s="9" t="str">
        <f>IF('Players input'!B263="","",'Players input'!B263)</f>
        <v>De'Anthony Melton</v>
      </c>
      <c r="L263" s="9" t="str">
        <f>IF('Players input'!C263="","",'Players input'!C263)</f>
        <v>Tobias Harris</v>
      </c>
      <c r="M263" s="9" t="str">
        <f>IF('Players input'!D263="","",'Players input'!D263)</f>
        <v>Marcus Morris</v>
      </c>
      <c r="N263" s="9" t="str">
        <f>IF('Players input'!E263="","",'Players input'!E263)</f>
        <v>Nicolas Batum</v>
      </c>
      <c r="O263" s="9" t="str">
        <f>IF('Players input'!F263="","",'Players input'!F263)</f>
        <v>Brandon Ingram</v>
      </c>
      <c r="P263" s="9" t="str">
        <f>IF('Players input'!G263="","",'Players input'!G263)</f>
        <v>Zion Williamson</v>
      </c>
      <c r="Q263" s="9" t="str">
        <f>IF('Players input'!H263="","",'Players input'!H263)</f>
        <v>Herbert Jones</v>
      </c>
      <c r="R263" s="9" t="str">
        <f>IF('Players input'!I263="","",'Players input'!I263)</f>
        <v>Jonas Valančiūnas</v>
      </c>
      <c r="S263" s="9" t="str">
        <f>IF('Players input'!J263="","",'Players input'!J263)</f>
        <v>CJ McCollum</v>
      </c>
      <c r="T263" s="25">
        <f>IFERROR('Players input'!$K263/'Players input'!$L263,"")</f>
        <v>1.3333333333333333</v>
      </c>
      <c r="U263" s="25" t="str">
        <f>IF('Players input'!$M263="","",'Players input'!$M263)</f>
        <v>8</v>
      </c>
      <c r="V263" s="25" t="str">
        <f>IF('Players input'!$N263="","",'Players input'!$N263)</f>
        <v>16</v>
      </c>
      <c r="W263" s="25">
        <f>IFERROR('Players input'!$K263/'Players input'!$O263,"")</f>
        <v>0.66666666666666663</v>
      </c>
      <c r="X263" s="25">
        <f>IFERROR('Players input'!$P263/'Players input'!$Q263,"")</f>
        <v>1.65</v>
      </c>
      <c r="Y263" s="25" t="str">
        <f>IF('Players input'!$R263="","",'Players input'!$R263)</f>
        <v>13</v>
      </c>
      <c r="Z263" s="25" t="str">
        <f>IF('Players input'!$S263="","",'Players input'!$S263)</f>
        <v>30</v>
      </c>
      <c r="AA263" s="25">
        <f>IFERROR('Players input'!$P263/'Players input'!$T263,"")</f>
        <v>0.7857142857142857</v>
      </c>
    </row>
    <row r="264" spans="1:27" x14ac:dyDescent="0.25">
      <c r="A264" s="4">
        <f>IF('Ref input'!A264="","",'Ref input'!A264)</f>
        <v>45259</v>
      </c>
      <c r="B264" s="1" t="str">
        <f>IFERROR(LEFT('Ref input'!B264, SEARCH(" @",'Ref input'!B264)-1),"")</f>
        <v>Houston</v>
      </c>
      <c r="C264" s="1" t="str">
        <f>IFERROR(TRIM(RIGHT('Ref input'!B264,LEN('Ref input'!B264)-SEARCH("@ ",'Ref input'!B264))),"")</f>
        <v>Denver</v>
      </c>
      <c r="D264" s="1" t="str">
        <f>IFERROR(LEFT('Ref input'!C264, SEARCH(" (",'Ref input'!C264)-1),"")</f>
        <v>Sean Wright</v>
      </c>
      <c r="E264" s="1" t="str">
        <f>IFERROR(LEFT('Ref input'!D264, SEARCH(" (",'Ref input'!D264)-1),"")</f>
        <v>John Butler</v>
      </c>
      <c r="F264" s="1" t="str">
        <f>IFERROR(LEFT('Ref input'!E264, SEARCH(" (",'Ref input'!E264)-1),"")</f>
        <v>Derrick Collins</v>
      </c>
      <c r="G264" s="9" t="str">
        <f>IF(A264="","",IF('Score input'!E264&gt;'Score input'!C264,"1","2"))</f>
        <v>1</v>
      </c>
      <c r="H264" s="9">
        <f>IF('Score input'!C264="","",'Score input'!C264)</f>
        <v>124</v>
      </c>
      <c r="I264" s="9">
        <f>IF('Score input'!E264="","",'Score input'!E264)</f>
        <v>134</v>
      </c>
      <c r="J264" s="9" t="str">
        <f>IF('Players input'!A264="","",'Players input'!A264)</f>
        <v>Aaron Holiday</v>
      </c>
      <c r="K264" s="9" t="str">
        <f>IF('Players input'!B264="","",'Players input'!B264)</f>
        <v>Jalen Green</v>
      </c>
      <c r="L264" s="9" t="str">
        <f>IF('Players input'!C264="","",'Players input'!C264)</f>
        <v>Jabari Smith Jr.</v>
      </c>
      <c r="M264" s="9" t="str">
        <f>IF('Players input'!D264="","",'Players input'!D264)</f>
        <v>Alperen Şengün</v>
      </c>
      <c r="N264" s="9" t="str">
        <f>IF('Players input'!E264="","",'Players input'!E264)</f>
        <v>Dillon Brooks</v>
      </c>
      <c r="O264" s="9" t="str">
        <f>IF('Players input'!F264="","",'Players input'!F264)</f>
        <v>Michael Porter Jr.</v>
      </c>
      <c r="P264" s="9" t="str">
        <f>IF('Players input'!G264="","",'Players input'!G264)</f>
        <v>Nikola Jokić</v>
      </c>
      <c r="Q264" s="9" t="str">
        <f>IF('Players input'!H264="","",'Players input'!H264)</f>
        <v>Kentavious Caldwell-Pope</v>
      </c>
      <c r="R264" s="9" t="str">
        <f>IF('Players input'!I264="","",'Players input'!I264)</f>
        <v>Justin Holiday</v>
      </c>
      <c r="S264" s="9" t="str">
        <f>IF('Players input'!J264="","",'Players input'!J264)</f>
        <v>Jamal Murray</v>
      </c>
      <c r="T264" s="25">
        <f>IFERROR('Players input'!$K264/'Players input'!$L264,"")</f>
        <v>3.375</v>
      </c>
      <c r="U264" s="25" t="str">
        <f>IF('Players input'!$M264="","",'Players input'!$M264)</f>
        <v>8</v>
      </c>
      <c r="V264" s="25" t="str">
        <f>IF('Players input'!$N264="","",'Players input'!$N264)</f>
        <v>14</v>
      </c>
      <c r="W264" s="25">
        <f>IFERROR('Players input'!$K264/'Players input'!$O264,"")</f>
        <v>0.57446808510638303</v>
      </c>
      <c r="X264" s="25">
        <f>IFERROR('Players input'!$P264/'Players input'!$Q264,"")</f>
        <v>12.333333333333334</v>
      </c>
      <c r="Y264" s="25" t="str">
        <f>IF('Players input'!$R264="","",'Players input'!$R264)</f>
        <v>13</v>
      </c>
      <c r="Z264" s="25" t="str">
        <f>IF('Players input'!$S264="","",'Players input'!$S264)</f>
        <v>19</v>
      </c>
      <c r="AA264" s="25">
        <f>IFERROR('Players input'!$P264/'Players input'!$T264,"")</f>
        <v>0.77083333333333337</v>
      </c>
    </row>
    <row r="265" spans="1:27" x14ac:dyDescent="0.25">
      <c r="A265" s="4">
        <f>IF('Ref input'!A265="","",'Ref input'!A265)</f>
        <v>45259</v>
      </c>
      <c r="B265" s="1" t="str">
        <f>IFERROR(LEFT('Ref input'!B265, SEARCH(" @",'Ref input'!B265)-1),"")</f>
        <v>LA Clippers</v>
      </c>
      <c r="C265" s="1" t="str">
        <f>IFERROR(TRIM(RIGHT('Ref input'!B265,LEN('Ref input'!B265)-SEARCH("@ ",'Ref input'!B265))),"")</f>
        <v>Sacramento</v>
      </c>
      <c r="D265" s="1" t="str">
        <f>IFERROR(LEFT('Ref input'!C265, SEARCH(" (",'Ref input'!C265)-1),"")</f>
        <v>Curtis Blair</v>
      </c>
      <c r="E265" s="1" t="str">
        <f>IFERROR(LEFT('Ref input'!D265, SEARCH(" (",'Ref input'!D265)-1),"")</f>
        <v>Dedric Taylor</v>
      </c>
      <c r="F265" s="1" t="str">
        <f>IFERROR(LEFT('Ref input'!E265, SEARCH(" (",'Ref input'!E265)-1),"")</f>
        <v>Sha'Rae Mitchell</v>
      </c>
      <c r="G265" s="9" t="str">
        <f>IF(A265="","",IF('Score input'!E265&gt;'Score input'!C265,"1","2"))</f>
        <v>2</v>
      </c>
      <c r="H265" s="9">
        <f>IF('Score input'!C265="","",'Score input'!C265)</f>
        <v>131</v>
      </c>
      <c r="I265" s="9">
        <f>IF('Score input'!E265="","",'Score input'!E265)</f>
        <v>117</v>
      </c>
      <c r="J265" s="9" t="str">
        <f>IF('Players input'!A265="","",'Players input'!A265)</f>
        <v>Paul George</v>
      </c>
      <c r="K265" s="9" t="str">
        <f>IF('Players input'!B265="","",'Players input'!B265)</f>
        <v>James Harden</v>
      </c>
      <c r="L265" s="9" t="str">
        <f>IF('Players input'!C265="","",'Players input'!C265)</f>
        <v>Kawhi Leonard</v>
      </c>
      <c r="M265" s="9" t="str">
        <f>IF('Players input'!D265="","",'Players input'!D265)</f>
        <v>Terance Mann</v>
      </c>
      <c r="N265" s="9" t="str">
        <f>IF('Players input'!E265="","",'Players input'!E265)</f>
        <v>Ivica Zubac</v>
      </c>
      <c r="O265" s="9" t="str">
        <f>IF('Players input'!F265="","",'Players input'!F265)</f>
        <v>De'Aaron Fox</v>
      </c>
      <c r="P265" s="9" t="str">
        <f>IF('Players input'!G265="","",'Players input'!G265)</f>
        <v>Harrison Barnes</v>
      </c>
      <c r="Q265" s="9" t="str">
        <f>IF('Players input'!H265="","",'Players input'!H265)</f>
        <v>Domantas Sabonis</v>
      </c>
      <c r="R265" s="9" t="str">
        <f>IF('Players input'!I265="","",'Players input'!I265)</f>
        <v>Kevin Huerter</v>
      </c>
      <c r="S265" s="9" t="str">
        <f>IF('Players input'!J265="","",'Players input'!J265)</f>
        <v>Chris Duarte</v>
      </c>
      <c r="T265" s="25">
        <f>IFERROR('Players input'!$K265/'Players input'!$L265,"")</f>
        <v>7</v>
      </c>
      <c r="U265" s="25" t="str">
        <f>IF('Players input'!$M265="","",'Players input'!$M265)</f>
        <v>8</v>
      </c>
      <c r="V265" s="25" t="str">
        <f>IF('Players input'!$N265="","",'Players input'!$N265)</f>
        <v>17</v>
      </c>
      <c r="W265" s="25">
        <f>IFERROR('Players input'!$K265/'Players input'!$O265,"")</f>
        <v>0.56000000000000005</v>
      </c>
      <c r="X265" s="25">
        <f>IFERROR('Players input'!$P265/'Players input'!$Q265,"")</f>
        <v>1.5714285714285714</v>
      </c>
      <c r="Y265" s="25" t="str">
        <f>IF('Players input'!$R265="","",'Players input'!$R265)</f>
        <v>13</v>
      </c>
      <c r="Z265" s="25" t="str">
        <f>IF('Players input'!$S265="","",'Players input'!$S265)</f>
        <v>24</v>
      </c>
      <c r="AA265" s="25">
        <f>IFERROR('Players input'!$P265/'Players input'!$T265,"")</f>
        <v>0.55000000000000004</v>
      </c>
    </row>
    <row r="266" spans="1:27" x14ac:dyDescent="0.25">
      <c r="A266" s="4">
        <f>IF('Ref input'!A266="","",'Ref input'!A266)</f>
        <v>45260</v>
      </c>
      <c r="B266" s="1" t="str">
        <f>IFERROR(LEFT('Ref input'!B266, SEARCH(" @",'Ref input'!B266)-1),"")</f>
        <v>Portland</v>
      </c>
      <c r="C266" s="1" t="str">
        <f>IFERROR(TRIM(RIGHT('Ref input'!B266,LEN('Ref input'!B266)-SEARCH("@ ",'Ref input'!B266))),"")</f>
        <v>Cleveland</v>
      </c>
      <c r="D266" s="1" t="str">
        <f>IFERROR(LEFT('Ref input'!C266, SEARCH(" (",'Ref input'!C266)-1),"")</f>
        <v>Pat Fraher</v>
      </c>
      <c r="E266" s="1" t="str">
        <f>IFERROR(LEFT('Ref input'!D266, SEARCH(" (",'Ref input'!D266)-1),"")</f>
        <v>Scott Twardoski</v>
      </c>
      <c r="F266" s="1" t="str">
        <f>IFERROR(LEFT('Ref input'!E266, SEARCH(" (",'Ref input'!E266)-1),"")</f>
        <v>Matt Boland</v>
      </c>
      <c r="G266" s="9" t="str">
        <f>IF(A266="","",IF('Score input'!E266&gt;'Score input'!C266,"1","2"))</f>
        <v>2</v>
      </c>
      <c r="H266" s="9">
        <f>IF('Score input'!C266="","",'Score input'!C266)</f>
        <v>103</v>
      </c>
      <c r="I266" s="9">
        <f>IF('Score input'!E266="","",'Score input'!E266)</f>
        <v>95</v>
      </c>
      <c r="J266" s="9" t="str">
        <f>IF('Players input'!A266="","",'Players input'!A266)</f>
        <v>Shaedon Sharpe</v>
      </c>
      <c r="K266" s="9" t="str">
        <f>IF('Players input'!B266="","",'Players input'!B266)</f>
        <v>Malcolm Brogdon</v>
      </c>
      <c r="L266" s="9" t="str">
        <f>IF('Players input'!C266="","",'Players input'!C266)</f>
        <v>Deandre Ayton</v>
      </c>
      <c r="M266" s="9" t="str">
        <f>IF('Players input'!D266="","",'Players input'!D266)</f>
        <v>Jerami Grant</v>
      </c>
      <c r="N266" s="9" t="str">
        <f>IF('Players input'!E266="","",'Players input'!E266)</f>
        <v>Toumani Camara</v>
      </c>
      <c r="O266" s="9" t="str">
        <f>IF('Players input'!F266="","",'Players input'!F266)</f>
        <v>Jarrett Allen</v>
      </c>
      <c r="P266" s="9" t="str">
        <f>IF('Players input'!G266="","",'Players input'!G266)</f>
        <v>Darius Garland</v>
      </c>
      <c r="Q266" s="9" t="str">
        <f>IF('Players input'!H266="","",'Players input'!H266)</f>
        <v>Max Strus</v>
      </c>
      <c r="R266" s="9" t="str">
        <f>IF('Players input'!I266="","",'Players input'!I266)</f>
        <v>Evan Mobley</v>
      </c>
      <c r="S266" s="9" t="str">
        <f>IF('Players input'!J266="","",'Players input'!J266)</f>
        <v>Donovan Mitchell</v>
      </c>
      <c r="T266" s="25">
        <f>IFERROR('Players input'!$K266/'Players input'!$L266,"")</f>
        <v>1.3181818181818181</v>
      </c>
      <c r="U266" s="25" t="str">
        <f>IF('Players input'!$M266="","",'Players input'!$M266)</f>
        <v>9</v>
      </c>
      <c r="V266" s="25" t="str">
        <f>IF('Players input'!$N266="","",'Players input'!$N266)</f>
        <v>11</v>
      </c>
      <c r="W266" s="25">
        <f>IFERROR('Players input'!$K266/'Players input'!$O266,"")</f>
        <v>0.74358974358974361</v>
      </c>
      <c r="X266" s="25">
        <f>IFERROR('Players input'!$P266/'Players input'!$Q266,"")</f>
        <v>1.4705882352941178</v>
      </c>
      <c r="Y266" s="25" t="str">
        <f>IF('Players input'!$R266="","",'Players input'!$R266)</f>
        <v>14</v>
      </c>
      <c r="Z266" s="25" t="str">
        <f>IF('Players input'!$S266="","",'Players input'!$S266)</f>
        <v>12</v>
      </c>
      <c r="AA266" s="25">
        <f>IFERROR('Players input'!$P266/'Players input'!$T266,"")</f>
        <v>0.65789473684210531</v>
      </c>
    </row>
    <row r="267" spans="1:27" x14ac:dyDescent="0.25">
      <c r="A267" s="4">
        <f>IF('Ref input'!A267="","",'Ref input'!A267)</f>
        <v>45260</v>
      </c>
      <c r="B267" s="1" t="str">
        <f>IFERROR(LEFT('Ref input'!B267, SEARCH(" @",'Ref input'!B267)-1),"")</f>
        <v>Charlotte</v>
      </c>
      <c r="C267" s="1" t="str">
        <f>IFERROR(TRIM(RIGHT('Ref input'!B267,LEN('Ref input'!B267)-SEARCH("@ ",'Ref input'!B267))),"")</f>
        <v>Brooklyn</v>
      </c>
      <c r="D267" s="1" t="str">
        <f>IFERROR(LEFT('Ref input'!C267, SEARCH(" (",'Ref input'!C267)-1),"")</f>
        <v>Brian Forte</v>
      </c>
      <c r="E267" s="1" t="str">
        <f>IFERROR(LEFT('Ref input'!D267, SEARCH(" (",'Ref input'!D267)-1),"")</f>
        <v>Sean Corbin</v>
      </c>
      <c r="F267" s="1" t="str">
        <f>IFERROR(LEFT('Ref input'!E267, SEARCH(" (",'Ref input'!E267)-1),"")</f>
        <v>Jonathan Sterling</v>
      </c>
      <c r="G267" s="9" t="str">
        <f>IF(A267="","",IF('Score input'!E267&gt;'Score input'!C267,"1","2"))</f>
        <v>2</v>
      </c>
      <c r="H267" s="9">
        <f>IF('Score input'!C267="","",'Score input'!C267)</f>
        <v>129</v>
      </c>
      <c r="I267" s="9">
        <f>IF('Score input'!E267="","",'Score input'!E267)</f>
        <v>128</v>
      </c>
      <c r="J267" s="9" t="str">
        <f>IF('Players input'!A267="","",'Players input'!A267)</f>
        <v>Terry Rozier</v>
      </c>
      <c r="K267" s="9" t="str">
        <f>IF('Players input'!B267="","",'Players input'!B267)</f>
        <v>Miles Bridges</v>
      </c>
      <c r="L267" s="9" t="str">
        <f>IF('Players input'!C267="","",'Players input'!C267)</f>
        <v>Gordon Hayward</v>
      </c>
      <c r="M267" s="9" t="str">
        <f>IF('Players input'!D267="","",'Players input'!D267)</f>
        <v>Mark Williams</v>
      </c>
      <c r="N267" s="9" t="str">
        <f>IF('Players input'!E267="","",'Players input'!E267)</f>
        <v>Bryce McGowens</v>
      </c>
      <c r="O267" s="9" t="str">
        <f>IF('Players input'!F267="","",'Players input'!F267)</f>
        <v>Dorian Finney-Smith</v>
      </c>
      <c r="P267" s="9" t="str">
        <f>IF('Players input'!G267="","",'Players input'!G267)</f>
        <v>Mikal Bridges</v>
      </c>
      <c r="Q267" s="9" t="str">
        <f>IF('Players input'!H267="","",'Players input'!H267)</f>
        <v>Spencer Dinwiddie</v>
      </c>
      <c r="R267" s="9" t="str">
        <f>IF('Players input'!I267="","",'Players input'!I267)</f>
        <v>Nic Claxton</v>
      </c>
      <c r="S267" s="9" t="str">
        <f>IF('Players input'!J267="","",'Players input'!J267)</f>
        <v>Cameron Johnson</v>
      </c>
      <c r="T267" s="25">
        <f>IFERROR('Players input'!$K267/'Players input'!$L267,"")</f>
        <v>3.3333333333333335</v>
      </c>
      <c r="U267" s="25" t="str">
        <f>IF('Players input'!$M267="","",'Players input'!$M267)</f>
        <v>13</v>
      </c>
      <c r="V267" s="25" t="str">
        <f>IF('Players input'!$N267="","",'Players input'!$N267)</f>
        <v>16</v>
      </c>
      <c r="W267" s="25">
        <f>IFERROR('Players input'!$K267/'Players input'!$O267,"")</f>
        <v>0.65217391304347827</v>
      </c>
      <c r="X267" s="25">
        <f>IFERROR('Players input'!$P267/'Players input'!$Q267,"")</f>
        <v>2.3333333333333335</v>
      </c>
      <c r="Y267" s="25" t="str">
        <f>IF('Players input'!$R267="","",'Players input'!$R267)</f>
        <v>22</v>
      </c>
      <c r="Z267" s="25" t="str">
        <f>IF('Players input'!$S267="","",'Players input'!$S267)</f>
        <v>10</v>
      </c>
      <c r="AA267" s="25">
        <f>IFERROR('Players input'!$P267/'Players input'!$T267,"")</f>
        <v>0.40384615384615385</v>
      </c>
    </row>
    <row r="268" spans="1:27" x14ac:dyDescent="0.25">
      <c r="A268" s="4">
        <f>IF('Ref input'!A268="","",'Ref input'!A268)</f>
        <v>45260</v>
      </c>
      <c r="B268" s="1" t="str">
        <f>IFERROR(LEFT('Ref input'!B268, SEARCH(" @",'Ref input'!B268)-1),"")</f>
        <v>Indiana</v>
      </c>
      <c r="C268" s="1" t="str">
        <f>IFERROR(TRIM(RIGHT('Ref input'!B268,LEN('Ref input'!B268)-SEARCH("@ ",'Ref input'!B268))),"")</f>
        <v>Miami</v>
      </c>
      <c r="D268" s="1" t="str">
        <f>IFERROR(LEFT('Ref input'!C268, SEARCH(" (",'Ref input'!C268)-1),"")</f>
        <v>Mark Lindsay</v>
      </c>
      <c r="E268" s="1" t="str">
        <f>IFERROR(LEFT('Ref input'!D268, SEARCH(" (",'Ref input'!D268)-1),"")</f>
        <v>Ashley Moyer-Gleich</v>
      </c>
      <c r="F268" s="1" t="str">
        <f>IFERROR(LEFT('Ref input'!E268, SEARCH(" (",'Ref input'!E268)-1),"")</f>
        <v>Brandon Schwab</v>
      </c>
      <c r="G268" s="9" t="str">
        <f>IF(A268="","",IF('Score input'!E268&gt;'Score input'!C268,"1","2"))</f>
        <v>1</v>
      </c>
      <c r="H268" s="9">
        <f>IF('Score input'!C268="","",'Score input'!C268)</f>
        <v>132</v>
      </c>
      <c r="I268" s="9">
        <f>IF('Score input'!E268="","",'Score input'!E268)</f>
        <v>142</v>
      </c>
      <c r="J268" s="9" t="str">
        <f>IF('Players input'!A268="","",'Players input'!A268)</f>
        <v>Tyrese Haliburton</v>
      </c>
      <c r="K268" s="9" t="str">
        <f>IF('Players input'!B268="","",'Players input'!B268)</f>
        <v>Obi Toppin</v>
      </c>
      <c r="L268" s="9" t="str">
        <f>IF('Players input'!C268="","",'Players input'!C268)</f>
        <v>Bruce Brown</v>
      </c>
      <c r="M268" s="9" t="str">
        <f>IF('Players input'!D268="","",'Players input'!D268)</f>
        <v>Buddy Hield</v>
      </c>
      <c r="N268" s="9" t="str">
        <f>IF('Players input'!E268="","",'Players input'!E268)</f>
        <v>Myles Turner</v>
      </c>
      <c r="O268" s="9" t="str">
        <f>IF('Players input'!F268="","",'Players input'!F268)</f>
        <v>Jimmy Butler</v>
      </c>
      <c r="P268" s="9" t="str">
        <f>IF('Players input'!G268="","",'Players input'!G268)</f>
        <v>Duncan Robinson</v>
      </c>
      <c r="Q268" s="9" t="str">
        <f>IF('Players input'!H268="","",'Players input'!H268)</f>
        <v>Kyle Lowry</v>
      </c>
      <c r="R268" s="9" t="str">
        <f>IF('Players input'!I268="","",'Players input'!I268)</f>
        <v>Haywood Highsmith</v>
      </c>
      <c r="S268" s="9" t="str">
        <f>IF('Players input'!J268="","",'Players input'!J268)</f>
        <v>Bam Adebayo</v>
      </c>
      <c r="T268" s="25">
        <f>IFERROR('Players input'!$K268/'Players input'!$L268,"")</f>
        <v>3.3333333333333335</v>
      </c>
      <c r="U268" s="25" t="str">
        <f>IF('Players input'!$M268="","",'Players input'!$M268)</f>
        <v>10</v>
      </c>
      <c r="V268" s="25" t="str">
        <f>IF('Players input'!$N268="","",'Players input'!$N268)</f>
        <v>21</v>
      </c>
      <c r="W268" s="25">
        <f>IFERROR('Players input'!$K268/'Players input'!$O268,"")</f>
        <v>0.6</v>
      </c>
      <c r="X268" s="25">
        <f>IFERROR('Players input'!$P268/'Players input'!$Q268,"")</f>
        <v>1.7857142857142858</v>
      </c>
      <c r="Y268" s="25" t="str">
        <f>IF('Players input'!$R268="","",'Players input'!$R268)</f>
        <v>10</v>
      </c>
      <c r="Z268" s="25" t="str">
        <f>IF('Players input'!$S268="","",'Players input'!$S268)</f>
        <v>38</v>
      </c>
      <c r="AA268" s="25">
        <f>IFERROR('Players input'!$P268/'Players input'!$T268,"")</f>
        <v>0.52083333333333337</v>
      </c>
    </row>
    <row r="269" spans="1:27" x14ac:dyDescent="0.25">
      <c r="A269" s="4">
        <f>IF('Ref input'!A269="","",'Ref input'!A269)</f>
        <v>45260</v>
      </c>
      <c r="B269" s="1" t="str">
        <f>IFERROR(LEFT('Ref input'!B269, SEARCH(" @",'Ref input'!B269)-1),"")</f>
        <v>Detroit</v>
      </c>
      <c r="C269" s="1" t="str">
        <f>IFERROR(TRIM(RIGHT('Ref input'!B269,LEN('Ref input'!B269)-SEARCH("@ ",'Ref input'!B269))),"")</f>
        <v>New York</v>
      </c>
      <c r="D269" s="1" t="str">
        <f>IFERROR(LEFT('Ref input'!C269, SEARCH(" (",'Ref input'!C269)-1),"")</f>
        <v>Jacyn Goble</v>
      </c>
      <c r="E269" s="1" t="str">
        <f>IFERROR(LEFT('Ref input'!D269, SEARCH(" (",'Ref input'!D269)-1),"")</f>
        <v>Justin Van Duyne</v>
      </c>
      <c r="F269" s="1" t="str">
        <f>IFERROR(LEFT('Ref input'!E269, SEARCH(" (",'Ref input'!E269)-1),"")</f>
        <v>Brandon Adair</v>
      </c>
      <c r="G269" s="9" t="str">
        <f>IF(A269="","",IF('Score input'!E269&gt;'Score input'!C269,"1","2"))</f>
        <v>1</v>
      </c>
      <c r="H269" s="9">
        <f>IF('Score input'!C269="","",'Score input'!C269)</f>
        <v>112</v>
      </c>
      <c r="I269" s="9">
        <f>IF('Score input'!E269="","",'Score input'!E269)</f>
        <v>118</v>
      </c>
      <c r="J269" s="9" t="str">
        <f>IF('Players input'!A269="","",'Players input'!A269)</f>
        <v>Cade Cunningham</v>
      </c>
      <c r="K269" s="9" t="str">
        <f>IF('Players input'!B269="","",'Players input'!B269)</f>
        <v>Jalen Duren</v>
      </c>
      <c r="L269" s="9" t="str">
        <f>IF('Players input'!C269="","",'Players input'!C269)</f>
        <v>Isaiah Stewart</v>
      </c>
      <c r="M269" s="9" t="str">
        <f>IF('Players input'!D269="","",'Players input'!D269)</f>
        <v>Killian Hayes</v>
      </c>
      <c r="N269" s="9" t="str">
        <f>IF('Players input'!E269="","",'Players input'!E269)</f>
        <v>Isaiah Livers</v>
      </c>
      <c r="O269" s="9" t="str">
        <f>IF('Players input'!F269="","",'Players input'!F269)</f>
        <v>Jalen Brunson</v>
      </c>
      <c r="P269" s="9" t="str">
        <f>IF('Players input'!G269="","",'Players input'!G269)</f>
        <v>Julius Randle</v>
      </c>
      <c r="Q269" s="9" t="str">
        <f>IF('Players input'!H269="","",'Players input'!H269)</f>
        <v>Mitchell Robinson</v>
      </c>
      <c r="R269" s="9" t="str">
        <f>IF('Players input'!I269="","",'Players input'!I269)</f>
        <v>RJ Barrett</v>
      </c>
      <c r="S269" s="9" t="str">
        <f>IF('Players input'!J269="","",'Players input'!J269)</f>
        <v>Quentin Grimes</v>
      </c>
      <c r="T269" s="25">
        <f>IFERROR('Players input'!$K269/'Players input'!$L269,"")</f>
        <v>1.1000000000000001</v>
      </c>
      <c r="U269" s="25" t="str">
        <f>IF('Players input'!$M269="","",'Players input'!$M269)</f>
        <v>8</v>
      </c>
      <c r="V269" s="25" t="str">
        <f>IF('Players input'!$N269="","",'Players input'!$N269)</f>
        <v>11</v>
      </c>
      <c r="W269" s="25">
        <f>IFERROR('Players input'!$K269/'Players input'!$O269,"")</f>
        <v>0.51162790697674421</v>
      </c>
      <c r="X269" s="25">
        <f>IFERROR('Players input'!$P269/'Players input'!$Q269,"")</f>
        <v>2.2727272727272729</v>
      </c>
      <c r="Y269" s="25" t="str">
        <f>IF('Players input'!$R269="","",'Players input'!$R269)</f>
        <v>12</v>
      </c>
      <c r="Z269" s="25" t="str">
        <f>IF('Players input'!$S269="","",'Players input'!$S269)</f>
        <v>20</v>
      </c>
      <c r="AA269" s="25">
        <f>IFERROR('Players input'!$P269/'Players input'!$T269,"")</f>
        <v>0.6097560975609756</v>
      </c>
    </row>
    <row r="270" spans="1:27" x14ac:dyDescent="0.25">
      <c r="A270" s="4">
        <f>IF('Ref input'!A270="","",'Ref input'!A270)</f>
        <v>45260</v>
      </c>
      <c r="B270" s="1" t="str">
        <f>IFERROR(LEFT('Ref input'!B270, SEARCH(" @",'Ref input'!B270)-1),"")</f>
        <v>Milwaukee</v>
      </c>
      <c r="C270" s="1" t="str">
        <f>IFERROR(TRIM(RIGHT('Ref input'!B270,LEN('Ref input'!B270)-SEARCH("@ ",'Ref input'!B270))),"")</f>
        <v>Chicago</v>
      </c>
      <c r="D270" s="1" t="str">
        <f>IFERROR(LEFT('Ref input'!C270, SEARCH(" (",'Ref input'!C270)-1),"")</f>
        <v>Ben Taylor</v>
      </c>
      <c r="E270" s="1" t="str">
        <f>IFERROR(LEFT('Ref input'!D270, SEARCH(" (",'Ref input'!D270)-1),"")</f>
        <v>Rodney Mott</v>
      </c>
      <c r="F270" s="1" t="str">
        <f>IFERROR(LEFT('Ref input'!E270, SEARCH(" (",'Ref input'!E270)-1),"")</f>
        <v>Natalie Sago</v>
      </c>
      <c r="G270" s="9" t="str">
        <f>IF(A270="","",IF('Score input'!E270&gt;'Score input'!C270,"1","2"))</f>
        <v>1</v>
      </c>
      <c r="H270" s="9">
        <f>IF('Score input'!C270="","",'Score input'!C270)</f>
        <v>113</v>
      </c>
      <c r="I270" s="9">
        <f>IF('Score input'!E270="","",'Score input'!E270)</f>
        <v>120</v>
      </c>
      <c r="J270" s="9" t="str">
        <f>IF('Players input'!A270="","",'Players input'!A270)</f>
        <v>Damian Lillard</v>
      </c>
      <c r="K270" s="9" t="str">
        <f>IF('Players input'!B270="","",'Players input'!B270)</f>
        <v>Malik Beasley</v>
      </c>
      <c r="L270" s="9" t="str">
        <f>IF('Players input'!C270="","",'Players input'!C270)</f>
        <v>Brook Lopez</v>
      </c>
      <c r="M270" s="9" t="str">
        <f>IF('Players input'!D270="","",'Players input'!D270)</f>
        <v>Giannis Antetokounmpo</v>
      </c>
      <c r="N270" s="9" t="str">
        <f>IF('Players input'!E270="","",'Players input'!E270)</f>
        <v>Khris Middleton</v>
      </c>
      <c r="O270" s="9" t="str">
        <f>IF('Players input'!F270="","",'Players input'!F270)</f>
        <v>Coby White</v>
      </c>
      <c r="P270" s="9" t="str">
        <f>IF('Players input'!G270="","",'Players input'!G270)</f>
        <v>Nikola Vučević</v>
      </c>
      <c r="Q270" s="9" t="str">
        <f>IF('Players input'!H270="","",'Players input'!H270)</f>
        <v>Ayo Dosunmu</v>
      </c>
      <c r="R270" s="9" t="str">
        <f>IF('Players input'!I270="","",'Players input'!I270)</f>
        <v>Patrick Williams</v>
      </c>
      <c r="S270" s="9" t="str">
        <f>IF('Players input'!J270="","",'Players input'!J270)</f>
        <v>Alex Caruso</v>
      </c>
      <c r="T270" s="25">
        <f>IFERROR('Players input'!$K270/'Players input'!$L270,"")</f>
        <v>1.4</v>
      </c>
      <c r="U270" s="25" t="str">
        <f>IF('Players input'!$M270="","",'Players input'!$M270)</f>
        <v>9</v>
      </c>
      <c r="V270" s="25" t="str">
        <f>IF('Players input'!$N270="","",'Players input'!$N270)</f>
        <v>9</v>
      </c>
      <c r="W270" s="25">
        <f>IFERROR('Players input'!$K270/'Players input'!$O270,"")</f>
        <v>0.63636363636363635</v>
      </c>
      <c r="X270" s="25">
        <f>IFERROR('Players input'!$P270/'Players input'!$Q270,"")</f>
        <v>1.5238095238095237</v>
      </c>
      <c r="Y270" s="25" t="str">
        <f>IF('Players input'!$R270="","",'Players input'!$R270)</f>
        <v>14</v>
      </c>
      <c r="Z270" s="25" t="str">
        <f>IF('Players input'!$S270="","",'Players input'!$S270)</f>
        <v>17</v>
      </c>
      <c r="AA270" s="25">
        <f>IFERROR('Players input'!$P270/'Players input'!$T270,"")</f>
        <v>0.71111111111111114</v>
      </c>
    </row>
    <row r="271" spans="1:27" x14ac:dyDescent="0.25">
      <c r="A271" s="4">
        <f>IF('Ref input'!A271="","",'Ref input'!A271)</f>
        <v>45260</v>
      </c>
      <c r="B271" s="1" t="str">
        <f>IFERROR(LEFT('Ref input'!B271, SEARCH(" @",'Ref input'!B271)-1),"")</f>
        <v>Utah</v>
      </c>
      <c r="C271" s="1" t="str">
        <f>IFERROR(TRIM(RIGHT('Ref input'!B271,LEN('Ref input'!B271)-SEARCH("@ ",'Ref input'!B271))),"")</f>
        <v>Minnesota</v>
      </c>
      <c r="D271" s="1" t="str">
        <f>IFERROR(LEFT('Ref input'!C271, SEARCH(" (",'Ref input'!C271)-1),"")</f>
        <v>Tyler Ford</v>
      </c>
      <c r="E271" s="1" t="str">
        <f>IFERROR(LEFT('Ref input'!D271, SEARCH(" (",'Ref input'!D271)-1),"")</f>
        <v>Eric Dalen</v>
      </c>
      <c r="F271" s="1" t="str">
        <f>IFERROR(LEFT('Ref input'!E271, SEARCH(" (",'Ref input'!E271)-1),"")</f>
        <v>JD Ralls</v>
      </c>
      <c r="G271" s="9" t="str">
        <f>IF(A271="","",IF('Score input'!E271&gt;'Score input'!C271,"1","2"))</f>
        <v>1</v>
      </c>
      <c r="H271" s="9">
        <f>IF('Score input'!C271="","",'Score input'!C271)</f>
        <v>90</v>
      </c>
      <c r="I271" s="9">
        <f>IF('Score input'!E271="","",'Score input'!E271)</f>
        <v>101</v>
      </c>
      <c r="J271" s="9" t="str">
        <f>IF('Players input'!A271="","",'Players input'!A271)</f>
        <v>Ochai Agbaji</v>
      </c>
      <c r="K271" s="9" t="str">
        <f>IF('Players input'!B271="","",'Players input'!B271)</f>
        <v>Simone Fontecchio</v>
      </c>
      <c r="L271" s="9" t="str">
        <f>IF('Players input'!C271="","",'Players input'!C271)</f>
        <v>Keyonte George</v>
      </c>
      <c r="M271" s="9" t="str">
        <f>IF('Players input'!D271="","",'Players input'!D271)</f>
        <v>John Collins</v>
      </c>
      <c r="N271" s="9" t="str">
        <f>IF('Players input'!E271="","",'Players input'!E271)</f>
        <v>Omer Yurtseven</v>
      </c>
      <c r="O271" s="9" t="str">
        <f>IF('Players input'!F271="","",'Players input'!F271)</f>
        <v>Rudy Gobert</v>
      </c>
      <c r="P271" s="9" t="str">
        <f>IF('Players input'!G271="","",'Players input'!G271)</f>
        <v>Karl-Anthony Towns</v>
      </c>
      <c r="Q271" s="9" t="str">
        <f>IF('Players input'!H271="","",'Players input'!H271)</f>
        <v>Nickeil Alexander-Walker</v>
      </c>
      <c r="R271" s="9" t="str">
        <f>IF('Players input'!I271="","",'Players input'!I271)</f>
        <v>Mike Conley</v>
      </c>
      <c r="S271" s="9" t="str">
        <f>IF('Players input'!J271="","",'Players input'!J271)</f>
        <v>Troy Brown Jr.</v>
      </c>
      <c r="T271" s="25">
        <f>IFERROR('Players input'!$K271/'Players input'!$L271,"")</f>
        <v>1.1578947368421053</v>
      </c>
      <c r="U271" s="25" t="str">
        <f>IF('Players input'!$M271="","",'Players input'!$M271)</f>
        <v>13</v>
      </c>
      <c r="V271" s="25" t="str">
        <f>IF('Players input'!$N271="","",'Players input'!$N271)</f>
        <v>13</v>
      </c>
      <c r="W271" s="25">
        <f>IFERROR('Players input'!$K271/'Players input'!$O271,"")</f>
        <v>0.66666666666666663</v>
      </c>
      <c r="X271" s="25">
        <f>IFERROR('Players input'!$P271/'Players input'!$Q271,"")</f>
        <v>2.6363636363636362</v>
      </c>
      <c r="Y271" s="25" t="str">
        <f>IF('Players input'!$R271="","",'Players input'!$R271)</f>
        <v>10</v>
      </c>
      <c r="Z271" s="25" t="str">
        <f>IF('Players input'!$S271="","",'Players input'!$S271)</f>
        <v>10</v>
      </c>
      <c r="AA271" s="25">
        <f>IFERROR('Players input'!$P271/'Players input'!$T271,"")</f>
        <v>0.74358974358974361</v>
      </c>
    </row>
    <row r="272" spans="1:27" x14ac:dyDescent="0.25">
      <c r="A272" s="4">
        <f>IF('Ref input'!A272="","",'Ref input'!A272)</f>
        <v>45260</v>
      </c>
      <c r="B272" s="1" t="str">
        <f>IFERROR(LEFT('Ref input'!B272, SEARCH(" @",'Ref input'!B272)-1),"")</f>
        <v>L.A. Lakers</v>
      </c>
      <c r="C272" s="1" t="str">
        <f>IFERROR(TRIM(RIGHT('Ref input'!B272,LEN('Ref input'!B272)-SEARCH("@ ",'Ref input'!B272))),"")</f>
        <v>Oklahoma City</v>
      </c>
      <c r="D272" s="1" t="str">
        <f>IFERROR(LEFT('Ref input'!C272, SEARCH(" (",'Ref input'!C272)-1),"")</f>
        <v>Sean Wright</v>
      </c>
      <c r="E272" s="1" t="str">
        <f>IFERROR(LEFT('Ref input'!D272, SEARCH(" (",'Ref input'!D272)-1),"")</f>
        <v>Andy Nagy</v>
      </c>
      <c r="F272" s="1" t="str">
        <f>IFERROR(LEFT('Ref input'!E272, SEARCH(" (",'Ref input'!E272)-1),"")</f>
        <v>Nate Green</v>
      </c>
      <c r="G272" s="9" t="str">
        <f>IF(A272="","",IF('Score input'!E272&gt;'Score input'!C272,"1","2"))</f>
        <v>1</v>
      </c>
      <c r="H272" s="9">
        <f>IF('Score input'!C272="","",'Score input'!C272)</f>
        <v>110</v>
      </c>
      <c r="I272" s="9">
        <f>IF('Score input'!E272="","",'Score input'!E272)</f>
        <v>133</v>
      </c>
      <c r="J272" s="9" t="str">
        <f>IF('Players input'!A272="","",'Players input'!A272)</f>
        <v>Anthony Davis</v>
      </c>
      <c r="K272" s="9" t="str">
        <f>IF('Players input'!B272="","",'Players input'!B272)</f>
        <v>LeBron James</v>
      </c>
      <c r="L272" s="9" t="str">
        <f>IF('Players input'!C272="","",'Players input'!C272)</f>
        <v>D'Angelo Russell</v>
      </c>
      <c r="M272" s="9" t="str">
        <f>IF('Players input'!D272="","",'Players input'!D272)</f>
        <v>Taurean Prince</v>
      </c>
      <c r="N272" s="9" t="str">
        <f>IF('Players input'!E272="","",'Players input'!E272)</f>
        <v>Max Christie</v>
      </c>
      <c r="O272" s="9" t="str">
        <f>IF('Players input'!F272="","",'Players input'!F272)</f>
        <v>Shai Gilgeous-Alexander</v>
      </c>
      <c r="P272" s="9" t="str">
        <f>IF('Players input'!G272="","",'Players input'!G272)</f>
        <v>Jalen Williams</v>
      </c>
      <c r="Q272" s="9" t="str">
        <f>IF('Players input'!H272="","",'Players input'!H272)</f>
        <v>Chet Holmgren</v>
      </c>
      <c r="R272" s="9" t="str">
        <f>IF('Players input'!I272="","",'Players input'!I272)</f>
        <v>Luguentz Dort</v>
      </c>
      <c r="S272" s="9" t="str">
        <f>IF('Players input'!J272="","",'Players input'!J272)</f>
        <v>Josh Giddey</v>
      </c>
      <c r="T272" s="25">
        <f>IFERROR('Players input'!$K272/'Players input'!$L272,"")</f>
        <v>1.8461538461538463</v>
      </c>
      <c r="U272" s="25" t="str">
        <f>IF('Players input'!$M272="","",'Players input'!$M272)</f>
        <v>7</v>
      </c>
      <c r="V272" s="25" t="str">
        <f>IF('Players input'!$N272="","",'Players input'!$N272)</f>
        <v>27</v>
      </c>
      <c r="W272" s="25">
        <f>IFERROR('Players input'!$K272/'Players input'!$O272,"")</f>
        <v>0.66666666666666663</v>
      </c>
      <c r="X272" s="25">
        <f>IFERROR('Players input'!$P272/'Players input'!$Q272,"")</f>
        <v>4.1428571428571432</v>
      </c>
      <c r="Y272" s="25" t="str">
        <f>IF('Players input'!$R272="","",'Players input'!$R272)</f>
        <v>8</v>
      </c>
      <c r="Z272" s="25" t="str">
        <f>IF('Players input'!$S272="","",'Players input'!$S272)</f>
        <v>19</v>
      </c>
      <c r="AA272" s="25">
        <f>IFERROR('Players input'!$P272/'Players input'!$T272,"")</f>
        <v>0.57999999999999996</v>
      </c>
    </row>
    <row r="273" spans="1:27" x14ac:dyDescent="0.25">
      <c r="A273" s="4">
        <f>IF('Ref input'!A273="","",'Ref input'!A273)</f>
        <v>45260</v>
      </c>
      <c r="B273" s="1" t="str">
        <f>IFERROR(LEFT('Ref input'!B273, SEARCH(" @",'Ref input'!B273)-1),"")</f>
        <v>Atlanta</v>
      </c>
      <c r="C273" s="1" t="str">
        <f>IFERROR(TRIM(RIGHT('Ref input'!B273,LEN('Ref input'!B273)-SEARCH("@ ",'Ref input'!B273))),"")</f>
        <v>San Antonio</v>
      </c>
      <c r="D273" s="1" t="str">
        <f>IFERROR(LEFT('Ref input'!C273, SEARCH(" (",'Ref input'!C273)-1),"")</f>
        <v>David Guthrie</v>
      </c>
      <c r="E273" s="1" t="str">
        <f>IFERROR(LEFT('Ref input'!D273, SEARCH(" (",'Ref input'!D273)-1),"")</f>
        <v>Gediminas Petraitis</v>
      </c>
      <c r="F273" s="1" t="str">
        <f>IFERROR(LEFT('Ref input'!E273, SEARCH(" (",'Ref input'!E273)-1),"")</f>
        <v>JT Orr</v>
      </c>
      <c r="G273" s="9" t="str">
        <f>IF(A273="","",IF('Score input'!E273&gt;'Score input'!C273,"1","2"))</f>
        <v>2</v>
      </c>
      <c r="H273" s="9">
        <f>IF('Score input'!C273="","",'Score input'!C273)</f>
        <v>137</v>
      </c>
      <c r="I273" s="9">
        <f>IF('Score input'!E273="","",'Score input'!E273)</f>
        <v>135</v>
      </c>
      <c r="J273" s="9" t="str">
        <f>IF('Players input'!A273="","",'Players input'!A273)</f>
        <v>Trae Young</v>
      </c>
      <c r="K273" s="9" t="str">
        <f>IF('Players input'!B273="","",'Players input'!B273)</f>
        <v>Dejounte Murray</v>
      </c>
      <c r="L273" s="9" t="str">
        <f>IF('Players input'!C273="","",'Players input'!C273)</f>
        <v>Saddiq Bey</v>
      </c>
      <c r="M273" s="9" t="str">
        <f>IF('Players input'!D273="","",'Players input'!D273)</f>
        <v>Clint Capela</v>
      </c>
      <c r="N273" s="9" t="str">
        <f>IF('Players input'!E273="","",'Players input'!E273)</f>
        <v>De'Andre Hunter</v>
      </c>
      <c r="O273" s="9" t="str">
        <f>IF('Players input'!F273="","",'Players input'!F273)</f>
        <v>Jeremy Sochan</v>
      </c>
      <c r="P273" s="9" t="str">
        <f>IF('Players input'!G273="","",'Players input'!G273)</f>
        <v>Zach Collins</v>
      </c>
      <c r="Q273" s="9" t="str">
        <f>IF('Players input'!H273="","",'Players input'!H273)</f>
        <v>Keldon Johnson</v>
      </c>
      <c r="R273" s="9" t="str">
        <f>IF('Players input'!I273="","",'Players input'!I273)</f>
        <v>Victor Wembanyama</v>
      </c>
      <c r="S273" s="9" t="str">
        <f>IF('Players input'!J273="","",'Players input'!J273)</f>
        <v>Malaki Branham</v>
      </c>
      <c r="T273" s="25">
        <f>IFERROR('Players input'!$K273/'Players input'!$L273,"")</f>
        <v>2.4</v>
      </c>
      <c r="U273" s="25" t="str">
        <f>IF('Players input'!$M273="","",'Players input'!$M273)</f>
        <v>8</v>
      </c>
      <c r="V273" s="25" t="str">
        <f>IF('Players input'!$N273="","",'Players input'!$N273)</f>
        <v>25</v>
      </c>
      <c r="W273" s="25">
        <f>IFERROR('Players input'!$K273/'Players input'!$O273,"")</f>
        <v>0.48979591836734693</v>
      </c>
      <c r="X273" s="25">
        <f>IFERROR('Players input'!$P273/'Players input'!$Q273,"")</f>
        <v>1.6190476190476191</v>
      </c>
      <c r="Y273" s="25" t="str">
        <f>IF('Players input'!$R273="","",'Players input'!$R273)</f>
        <v>11</v>
      </c>
      <c r="Z273" s="25" t="str">
        <f>IF('Players input'!$S273="","",'Players input'!$S273)</f>
        <v>21</v>
      </c>
      <c r="AA273" s="25">
        <f>IFERROR('Players input'!$P273/'Players input'!$T273,"")</f>
        <v>0.70833333333333337</v>
      </c>
    </row>
    <row r="274" spans="1:27" x14ac:dyDescent="0.25">
      <c r="A274" s="4">
        <f>IF('Ref input'!A274="","",'Ref input'!A274)</f>
        <v>45260</v>
      </c>
      <c r="B274" s="1" t="str">
        <f>IFERROR(LEFT('Ref input'!B274, SEARCH(" @",'Ref input'!B274)-1),"")</f>
        <v>LA Clippers</v>
      </c>
      <c r="C274" s="1" t="str">
        <f>IFERROR(TRIM(RIGHT('Ref input'!B274,LEN('Ref input'!B274)-SEARCH("@ ",'Ref input'!B274))),"")</f>
        <v>Golden State</v>
      </c>
      <c r="D274" s="1" t="str">
        <f>IFERROR(LEFT('Ref input'!C274, SEARCH(" (",'Ref input'!C274)-1),"")</f>
        <v>Kevin Scott</v>
      </c>
      <c r="E274" s="1" t="str">
        <f>IFERROR(LEFT('Ref input'!D274, SEARCH(" (",'Ref input'!D274)-1),"")</f>
        <v>Tre Maddox</v>
      </c>
      <c r="F274" s="1" t="str">
        <f>IFERROR(LEFT('Ref input'!E274, SEARCH(" (",'Ref input'!E274)-1),"")</f>
        <v>Danielle Scott</v>
      </c>
      <c r="G274" s="9" t="str">
        <f>IF(A274="","",IF('Score input'!E274&gt;'Score input'!C274,"1","2"))</f>
        <v>1</v>
      </c>
      <c r="H274" s="9">
        <f>IF('Score input'!C274="","",'Score input'!C274)</f>
        <v>114</v>
      </c>
      <c r="I274" s="9">
        <f>IF('Score input'!E274="","",'Score input'!E274)</f>
        <v>120</v>
      </c>
      <c r="J274" s="9" t="str">
        <f>IF('Players input'!A274="","",'Players input'!A274)</f>
        <v>Paul George</v>
      </c>
      <c r="K274" s="9" t="str">
        <f>IF('Players input'!B274="","",'Players input'!B274)</f>
        <v>James Harden</v>
      </c>
      <c r="L274" s="9" t="str">
        <f>IF('Players input'!C274="","",'Players input'!C274)</f>
        <v>Kawhi Leonard</v>
      </c>
      <c r="M274" s="9" t="str">
        <f>IF('Players input'!D274="","",'Players input'!D274)</f>
        <v>Terance Mann</v>
      </c>
      <c r="N274" s="9" t="str">
        <f>IF('Players input'!E274="","",'Players input'!E274)</f>
        <v>Ivica Zubac</v>
      </c>
      <c r="O274" s="9" t="str">
        <f>IF('Players input'!F274="","",'Players input'!F274)</f>
        <v>Klay Thompson</v>
      </c>
      <c r="P274" s="9" t="str">
        <f>IF('Players input'!G274="","",'Players input'!G274)</f>
        <v>Stephen Curry</v>
      </c>
      <c r="Q274" s="9" t="str">
        <f>IF('Players input'!H274="","",'Players input'!H274)</f>
        <v>Draymond Green</v>
      </c>
      <c r="R274" s="9" t="str">
        <f>IF('Players input'!I274="","",'Players input'!I274)</f>
        <v>Moses Moody</v>
      </c>
      <c r="S274" s="9" t="str">
        <f>IF('Players input'!J274="","",'Players input'!J274)</f>
        <v>Kevon Looney</v>
      </c>
      <c r="T274" s="25">
        <f>IFERROR('Players input'!$K274/'Players input'!$L274,"")</f>
        <v>4.333333333333333</v>
      </c>
      <c r="U274" s="25" t="str">
        <f>IF('Players input'!$M274="","",'Players input'!$M274)</f>
        <v>15</v>
      </c>
      <c r="V274" s="25" t="str">
        <f>IF('Players input'!$N274="","",'Players input'!$N274)</f>
        <v>18</v>
      </c>
      <c r="W274" s="25">
        <f>IFERROR('Players input'!$K274/'Players input'!$O274,"")</f>
        <v>0.61904761904761907</v>
      </c>
      <c r="X274" s="25">
        <f>IFERROR('Players input'!$P274/'Players input'!$Q274,"")</f>
        <v>4.2857142857142856</v>
      </c>
      <c r="Y274" s="25" t="str">
        <f>IF('Players input'!$R274="","",'Players input'!$R274)</f>
        <v>10</v>
      </c>
      <c r="Z274" s="25" t="str">
        <f>IF('Players input'!$S274="","",'Players input'!$S274)</f>
        <v>23</v>
      </c>
      <c r="AA274" s="25">
        <f>IFERROR('Players input'!$P274/'Players input'!$T274,"")</f>
        <v>0.73170731707317072</v>
      </c>
    </row>
    <row r="275" spans="1:27" x14ac:dyDescent="0.25">
      <c r="A275" s="4">
        <f>IF('Ref input'!A275="","",'Ref input'!A275)</f>
        <v>45261</v>
      </c>
      <c r="B275" s="1" t="str">
        <f>IFERROR(LEFT('Ref input'!B275, SEARCH(" @",'Ref input'!B275)-1),"")</f>
        <v>Washington</v>
      </c>
      <c r="C275" s="1" t="str">
        <f>IFERROR(TRIM(RIGHT('Ref input'!B275,LEN('Ref input'!B275)-SEARCH("@ ",'Ref input'!B275))),"")</f>
        <v>Orlando</v>
      </c>
      <c r="D275" s="1" t="str">
        <f>IFERROR(LEFT('Ref input'!C275, SEARCH(" (",'Ref input'!C275)-1),"")</f>
        <v>Scott Foster</v>
      </c>
      <c r="E275" s="1" t="str">
        <f>IFERROR(LEFT('Ref input'!D275, SEARCH(" (",'Ref input'!D275)-1),"")</f>
        <v>Brent Barnaky</v>
      </c>
      <c r="F275" s="1" t="str">
        <f>IFERROR(LEFT('Ref input'!E275, SEARCH(" (",'Ref input'!E275)-1),"")</f>
        <v>Brent Haskill</v>
      </c>
      <c r="G275" s="9" t="str">
        <f>IF(A275="","",IF('Score input'!E275&gt;'Score input'!C275,"1","2"))</f>
        <v>1</v>
      </c>
      <c r="H275" s="9">
        <f>IF('Score input'!C275="","",'Score input'!C275)</f>
        <v>125</v>
      </c>
      <c r="I275" s="9">
        <f>IF('Score input'!E275="","",'Score input'!E275)</f>
        <v>130</v>
      </c>
      <c r="J275" s="9" t="str">
        <f>IF('Players input'!A275="","",'Players input'!A275)</f>
        <v>Kyle Kuzma</v>
      </c>
      <c r="K275" s="9" t="str">
        <f>IF('Players input'!B275="","",'Players input'!B275)</f>
        <v>Jordan Poole</v>
      </c>
      <c r="L275" s="9" t="str">
        <f>IF('Players input'!C275="","",'Players input'!C275)</f>
        <v>Daniel Gafford</v>
      </c>
      <c r="M275" s="9" t="str">
        <f>IF('Players input'!D275="","",'Players input'!D275)</f>
        <v>Tyus Jones</v>
      </c>
      <c r="N275" s="9" t="str">
        <f>IF('Players input'!E275="","",'Players input'!E275)</f>
        <v>Deni Avdija</v>
      </c>
      <c r="O275" s="9" t="str">
        <f>IF('Players input'!F275="","",'Players input'!F275)</f>
        <v>Paolo Banchero</v>
      </c>
      <c r="P275" s="9" t="str">
        <f>IF('Players input'!G275="","",'Players input'!G275)</f>
        <v>Franz Wagner</v>
      </c>
      <c r="Q275" s="9" t="str">
        <f>IF('Players input'!H275="","",'Players input'!H275)</f>
        <v>Jalen Suggs</v>
      </c>
      <c r="R275" s="9" t="str">
        <f>IF('Players input'!I275="","",'Players input'!I275)</f>
        <v>Goga Bitadze</v>
      </c>
      <c r="S275" s="9" t="str">
        <f>IF('Players input'!J275="","",'Players input'!J275)</f>
        <v>Anthony Black</v>
      </c>
      <c r="T275" s="25">
        <f>IFERROR('Players input'!$K275/'Players input'!$L275,"")</f>
        <v>1.7857142857142858</v>
      </c>
      <c r="U275" s="25" t="str">
        <f>IF('Players input'!$M275="","",'Players input'!$M275)</f>
        <v>8</v>
      </c>
      <c r="V275" s="25" t="str">
        <f>IF('Players input'!$N275="","",'Players input'!$N275)</f>
        <v>22</v>
      </c>
      <c r="W275" s="25">
        <f>IFERROR('Players input'!$K275/'Players input'!$O275,"")</f>
        <v>0.55555555555555558</v>
      </c>
      <c r="X275" s="25">
        <f>IFERROR('Players input'!$P275/'Players input'!$Q275,"")</f>
        <v>2.5</v>
      </c>
      <c r="Y275" s="25" t="str">
        <f>IF('Players input'!$R275="","",'Players input'!$R275)</f>
        <v>10</v>
      </c>
      <c r="Z275" s="25" t="str">
        <f>IF('Players input'!$S275="","",'Players input'!$S275)</f>
        <v>26</v>
      </c>
      <c r="AA275" s="25">
        <f>IFERROR('Players input'!$P275/'Players input'!$T275,"")</f>
        <v>0.76086956521739135</v>
      </c>
    </row>
    <row r="276" spans="1:27" x14ac:dyDescent="0.25">
      <c r="A276" s="4">
        <f>IF('Ref input'!A276="","",'Ref input'!A276)</f>
        <v>45261</v>
      </c>
      <c r="B276" s="1" t="str">
        <f>IFERROR(LEFT('Ref input'!B276, SEARCH(" @",'Ref input'!B276)-1),"")</f>
        <v>Philadelphia</v>
      </c>
      <c r="C276" s="1" t="str">
        <f>IFERROR(TRIM(RIGHT('Ref input'!B276,LEN('Ref input'!B276)-SEARCH("@ ",'Ref input'!B276))),"")</f>
        <v>Boston</v>
      </c>
      <c r="D276" s="1" t="str">
        <f>IFERROR(LEFT('Ref input'!C276, SEARCH(" (",'Ref input'!C276)-1),"")</f>
        <v>Bill Kennedy</v>
      </c>
      <c r="E276" s="1" t="str">
        <f>IFERROR(LEFT('Ref input'!D276, SEARCH(" (",'Ref input'!D276)-1),"")</f>
        <v>Nick Buchert</v>
      </c>
      <c r="F276" s="1" t="str">
        <f>IFERROR(LEFT('Ref input'!E276, SEARCH(" (",'Ref input'!E276)-1),"")</f>
        <v>Phenizee Ransom</v>
      </c>
      <c r="G276" s="9" t="str">
        <f>IF(A276="","",IF('Score input'!E276&gt;'Score input'!C276,"1","2"))</f>
        <v>1</v>
      </c>
      <c r="H276" s="9">
        <f>IF('Score input'!C276="","",'Score input'!C276)</f>
        <v>119</v>
      </c>
      <c r="I276" s="9">
        <f>IF('Score input'!E276="","",'Score input'!E276)</f>
        <v>125</v>
      </c>
      <c r="J276" s="9" t="str">
        <f>IF('Players input'!A276="","",'Players input'!A276)</f>
        <v>Patrick Beverley</v>
      </c>
      <c r="K276" s="9" t="str">
        <f>IF('Players input'!B276="","",'Players input'!B276)</f>
        <v>Tobias Harris</v>
      </c>
      <c r="L276" s="9" t="str">
        <f>IF('Players input'!C276="","",'Players input'!C276)</f>
        <v>De'Anthony Melton</v>
      </c>
      <c r="M276" s="9" t="str">
        <f>IF('Players input'!D276="","",'Players input'!D276)</f>
        <v>Marcus Morris</v>
      </c>
      <c r="N276" s="9" t="str">
        <f>IF('Players input'!E276="","",'Players input'!E276)</f>
        <v>Paul Reed</v>
      </c>
      <c r="O276" s="9" t="str">
        <f>IF('Players input'!F276="","",'Players input'!F276)</f>
        <v>Jaylen Brown</v>
      </c>
      <c r="P276" s="9" t="str">
        <f>IF('Players input'!G276="","",'Players input'!G276)</f>
        <v>Jrue Holiday</v>
      </c>
      <c r="Q276" s="9" t="str">
        <f>IF('Players input'!H276="","",'Players input'!H276)</f>
        <v>Al Horford</v>
      </c>
      <c r="R276" s="9" t="str">
        <f>IF('Players input'!I276="","",'Players input'!I276)</f>
        <v>Derrick White</v>
      </c>
      <c r="S276" s="9" t="str">
        <f>IF('Players input'!J276="","",'Players input'!J276)</f>
        <v>Jayson Tatum</v>
      </c>
      <c r="T276" s="25">
        <f>IFERROR('Players input'!$K276/'Players input'!$L276,"")</f>
        <v>1</v>
      </c>
      <c r="U276" s="25" t="str">
        <f>IF('Players input'!$M276="","",'Players input'!$M276)</f>
        <v>15</v>
      </c>
      <c r="V276" s="25" t="str">
        <f>IF('Players input'!$N276="","",'Players input'!$N276)</f>
        <v>17</v>
      </c>
      <c r="W276" s="25">
        <f>IFERROR('Players input'!$K276/'Players input'!$O276,"")</f>
        <v>0.37209302325581395</v>
      </c>
      <c r="X276" s="25">
        <f>IFERROR('Players input'!$P276/'Players input'!$Q276,"")</f>
        <v>1.25</v>
      </c>
      <c r="Y276" s="25" t="str">
        <f>IF('Players input'!$R276="","",'Players input'!$R276)</f>
        <v>10</v>
      </c>
      <c r="Z276" s="25" t="str">
        <f>IF('Players input'!$S276="","",'Players input'!$S276)</f>
        <v>31</v>
      </c>
      <c r="AA276" s="25">
        <f>IFERROR('Players input'!$P276/'Players input'!$T276,"")</f>
        <v>0.64102564102564108</v>
      </c>
    </row>
    <row r="277" spans="1:27" x14ac:dyDescent="0.25">
      <c r="A277" s="4">
        <f>IF('Ref input'!A277="","",'Ref input'!A277)</f>
        <v>45261</v>
      </c>
      <c r="B277" s="1" t="str">
        <f>IFERROR(LEFT('Ref input'!B277, SEARCH(" @",'Ref input'!B277)-1),"")</f>
        <v>New York</v>
      </c>
      <c r="C277" s="1" t="str">
        <f>IFERROR(TRIM(RIGHT('Ref input'!B277,LEN('Ref input'!B277)-SEARCH("@ ",'Ref input'!B277))),"")</f>
        <v>Toronto</v>
      </c>
      <c r="D277" s="1" t="str">
        <f>IFERROR(LEFT('Ref input'!C277, SEARCH(" (",'Ref input'!C277)-1),"")</f>
        <v>James Williams</v>
      </c>
      <c r="E277" s="1" t="str">
        <f>IFERROR(LEFT('Ref input'!D277, SEARCH(" (",'Ref input'!D277)-1),"")</f>
        <v>Lauren Holtkamp</v>
      </c>
      <c r="F277" s="1" t="str">
        <f>IFERROR(LEFT('Ref input'!E277, SEARCH(" (",'Ref input'!E277)-1),"")</f>
        <v>Robert Hussey</v>
      </c>
      <c r="G277" s="9" t="str">
        <f>IF(A277="","",IF('Score input'!E277&gt;'Score input'!C277,"1","2"))</f>
        <v>2</v>
      </c>
      <c r="H277" s="9">
        <f>IF('Score input'!C277="","",'Score input'!C277)</f>
        <v>108</v>
      </c>
      <c r="I277" s="9">
        <f>IF('Score input'!E277="","",'Score input'!E277)</f>
        <v>94</v>
      </c>
      <c r="J277" s="9" t="str">
        <f>IF('Players input'!A277="","",'Players input'!A277)</f>
        <v>Desmond Bane</v>
      </c>
      <c r="K277" s="9" t="str">
        <f>IF('Players input'!B277="","",'Players input'!B277)</f>
        <v>David Roddy</v>
      </c>
      <c r="L277" s="9" t="str">
        <f>IF('Players input'!C277="","",'Players input'!C277)</f>
        <v>Bismack Biyombo</v>
      </c>
      <c r="M277" s="9" t="str">
        <f>IF('Players input'!D277="","",'Players input'!D277)</f>
        <v>Derrick Rose</v>
      </c>
      <c r="N277" s="9" t="str">
        <f>IF('Players input'!E277="","",'Players input'!E277)</f>
        <v>Jaren Jackson Jr.</v>
      </c>
      <c r="O277" s="9" t="str">
        <f>IF('Players input'!F277="","",'Players input'!F277)</f>
        <v>Kyrie Irving</v>
      </c>
      <c r="P277" s="9" t="str">
        <f>IF('Players input'!G277="","",'Players input'!G277)</f>
        <v>Derrick Jones Jr.</v>
      </c>
      <c r="Q277" s="9" t="str">
        <f>IF('Players input'!H277="","",'Players input'!H277)</f>
        <v>Josh Green</v>
      </c>
      <c r="R277" s="9" t="str">
        <f>IF('Players input'!I277="","",'Players input'!I277)</f>
        <v>Grant Williams</v>
      </c>
      <c r="S277" s="9" t="str">
        <f>IF('Players input'!J277="","",'Players input'!J277)</f>
        <v>Dereck Lively II</v>
      </c>
      <c r="T277" s="25">
        <f>IFERROR('Players input'!$K277/'Players input'!$L277,"")</f>
        <v>1.9285714285714286</v>
      </c>
      <c r="U277" s="25" t="str">
        <f>IF('Players input'!$M277="","",'Players input'!$M277)</f>
        <v>13</v>
      </c>
      <c r="V277" s="25" t="str">
        <f>IF('Players input'!$N277="","",'Players input'!$N277)</f>
        <v>9</v>
      </c>
      <c r="W277" s="25">
        <f>IFERROR('Players input'!$K277/'Players input'!$O277,"")</f>
        <v>0.61363636363636365</v>
      </c>
      <c r="X277" s="25">
        <f>IFERROR('Players input'!$P277/'Players input'!$Q277,"")</f>
        <v>2.4545454545454546</v>
      </c>
      <c r="Y277" s="25" t="str">
        <f>IF('Players input'!$R277="","",'Players input'!$R277)</f>
        <v>13</v>
      </c>
      <c r="Z277" s="25" t="str">
        <f>IF('Players input'!$S277="","",'Players input'!$S277)</f>
        <v>14</v>
      </c>
      <c r="AA277" s="25">
        <f>IFERROR('Players input'!$P277/'Players input'!$T277,"")</f>
        <v>0.79411764705882348</v>
      </c>
    </row>
    <row r="278" spans="1:27" x14ac:dyDescent="0.25">
      <c r="A278" s="4">
        <f>IF('Ref input'!A278="","",'Ref input'!A278)</f>
        <v>45261</v>
      </c>
      <c r="B278" s="1" t="str">
        <f>IFERROR(LEFT('Ref input'!B278, SEARCH(" @",'Ref input'!B278)-1),"")</f>
        <v>Memphis</v>
      </c>
      <c r="C278" s="1" t="str">
        <f>IFERROR(TRIM(RIGHT('Ref input'!B278,LEN('Ref input'!B278)-SEARCH("@ ",'Ref input'!B278))),"")</f>
        <v>Dallas</v>
      </c>
      <c r="D278" s="1" t="str">
        <f>IFERROR(LEFT('Ref input'!C278, SEARCH(" (",'Ref input'!C278)-1),"")</f>
        <v>David Guthrie</v>
      </c>
      <c r="E278" s="1" t="str">
        <f>IFERROR(LEFT('Ref input'!D278, SEARCH(" (",'Ref input'!D278)-1),"")</f>
        <v>Ray Acosta</v>
      </c>
      <c r="F278" s="1" t="str">
        <f>IFERROR(LEFT('Ref input'!E278, SEARCH(" (",'Ref input'!E278)-1),"")</f>
        <v>Matt Myers</v>
      </c>
      <c r="G278" s="9" t="str">
        <f>IF(A278="","",IF('Score input'!E278&gt;'Score input'!C278,"1","2"))</f>
        <v>2</v>
      </c>
      <c r="H278" s="9">
        <f>IF('Score input'!C278="","",'Score input'!C278)</f>
        <v>119</v>
      </c>
      <c r="I278" s="9">
        <f>IF('Score input'!E278="","",'Score input'!E278)</f>
        <v>106</v>
      </c>
      <c r="J278" s="9" t="str">
        <f>IF('Players input'!A278="","",'Players input'!A278)</f>
        <v>Jalen Brunson</v>
      </c>
      <c r="K278" s="9" t="str">
        <f>IF('Players input'!B278="","",'Players input'!B278)</f>
        <v>Julius Randle</v>
      </c>
      <c r="L278" s="9" t="str">
        <f>IF('Players input'!C278="","",'Players input'!C278)</f>
        <v>Mitchell Robinson</v>
      </c>
      <c r="M278" s="9" t="str">
        <f>IF('Players input'!D278="","",'Players input'!D278)</f>
        <v>RJ Barrett</v>
      </c>
      <c r="N278" s="9" t="str">
        <f>IF('Players input'!E278="","",'Players input'!E278)</f>
        <v>Quentin Grimes</v>
      </c>
      <c r="O278" s="9" t="str">
        <f>IF('Players input'!F278="","",'Players input'!F278)</f>
        <v>Dennis Schröder</v>
      </c>
      <c r="P278" s="9" t="str">
        <f>IF('Players input'!G278="","",'Players input'!G278)</f>
        <v>Scottie Barnes</v>
      </c>
      <c r="Q278" s="9" t="str">
        <f>IF('Players input'!H278="","",'Players input'!H278)</f>
        <v>Pascal Siakam</v>
      </c>
      <c r="R278" s="9" t="str">
        <f>IF('Players input'!I278="","",'Players input'!I278)</f>
        <v>Jakob Poeltl</v>
      </c>
      <c r="S278" s="9" t="str">
        <f>IF('Players input'!J278="","",'Players input'!J278)</f>
        <v>OG Anunoby</v>
      </c>
      <c r="T278" s="25">
        <f>IFERROR('Players input'!$K278/'Players input'!$L278,"")</f>
        <v>2.5</v>
      </c>
      <c r="U278" s="25" t="str">
        <f>IF('Players input'!$M278="","",'Players input'!$M278)</f>
        <v>11</v>
      </c>
      <c r="V278" s="25" t="str">
        <f>IF('Players input'!$N278="","",'Players input'!$N278)</f>
        <v>13</v>
      </c>
      <c r="W278" s="25">
        <f>IFERROR('Players input'!$K278/'Players input'!$O278,"")</f>
        <v>0.66666666666666663</v>
      </c>
      <c r="X278" s="25">
        <f>IFERROR('Players input'!$P278/'Players input'!$Q278,"")</f>
        <v>2.6666666666666665</v>
      </c>
      <c r="Y278" s="25" t="str">
        <f>IF('Players input'!$R278="","",'Players input'!$R278)</f>
        <v>19</v>
      </c>
      <c r="Z278" s="25" t="str">
        <f>IF('Players input'!$S278="","",'Players input'!$S278)</f>
        <v>12</v>
      </c>
      <c r="AA278" s="25">
        <f>IFERROR('Players input'!$P278/'Players input'!$T278,"")</f>
        <v>0.72727272727272729</v>
      </c>
    </row>
    <row r="279" spans="1:27" x14ac:dyDescent="0.25">
      <c r="A279" s="4">
        <f>IF('Ref input'!A279="","",'Ref input'!A279)</f>
        <v>45261</v>
      </c>
      <c r="B279" s="1" t="str">
        <f>IFERROR(LEFT('Ref input'!B279, SEARCH(" @",'Ref input'!B279)-1),"")</f>
        <v>San Antonio</v>
      </c>
      <c r="C279" s="1" t="str">
        <f>IFERROR(TRIM(RIGHT('Ref input'!B279,LEN('Ref input'!B279)-SEARCH("@ ",'Ref input'!B279))),"")</f>
        <v>New Orleans</v>
      </c>
      <c r="D279" s="1" t="str">
        <f>IFERROR(LEFT('Ref input'!C279, SEARCH(" (",'Ref input'!C279)-1),"")</f>
        <v>Ed Malloy</v>
      </c>
      <c r="E279" s="1" t="str">
        <f>IFERROR(LEFT('Ref input'!D279, SEARCH(" (",'Ref input'!D279)-1),"")</f>
        <v>Aaron Smith</v>
      </c>
      <c r="F279" s="1" t="str">
        <f>IFERROR(LEFT('Ref input'!E279, SEARCH(" (",'Ref input'!E279)-1),"")</f>
        <v>Scott Wall</v>
      </c>
      <c r="G279" s="9" t="str">
        <f>IF(A279="","",IF('Score input'!E279&gt;'Score input'!C279,"1","2"))</f>
        <v>1</v>
      </c>
      <c r="H279" s="9">
        <f>IF('Score input'!C279="","",'Score input'!C279)</f>
        <v>106</v>
      </c>
      <c r="I279" s="9">
        <f>IF('Score input'!E279="","",'Score input'!E279)</f>
        <v>121</v>
      </c>
      <c r="J279" s="9" t="str">
        <f>IF('Players input'!A279="","",'Players input'!A279)</f>
        <v>Keldon Johnson</v>
      </c>
      <c r="K279" s="9" t="str">
        <f>IF('Players input'!B279="","",'Players input'!B279)</f>
        <v>Jeremy Sochan</v>
      </c>
      <c r="L279" s="9" t="str">
        <f>IF('Players input'!C279="","",'Players input'!C279)</f>
        <v>Zach Collins</v>
      </c>
      <c r="M279" s="9" t="str">
        <f>IF('Players input'!D279="","",'Players input'!D279)</f>
        <v>Julian Champagnie</v>
      </c>
      <c r="N279" s="9" t="str">
        <f>IF('Players input'!E279="","",'Players input'!E279)</f>
        <v>Malaki Branham</v>
      </c>
      <c r="O279" s="9" t="str">
        <f>IF('Players input'!F279="","",'Players input'!F279)</f>
        <v>CJ McCollum</v>
      </c>
      <c r="P279" s="9" t="str">
        <f>IF('Players input'!G279="","",'Players input'!G279)</f>
        <v>Brandon Ingram</v>
      </c>
      <c r="Q279" s="9" t="str">
        <f>IF('Players input'!H279="","",'Players input'!H279)</f>
        <v>Herbert Jones</v>
      </c>
      <c r="R279" s="9" t="str">
        <f>IF('Players input'!I279="","",'Players input'!I279)</f>
        <v>Jonas Valančiūnas</v>
      </c>
      <c r="S279" s="9" t="str">
        <f>IF('Players input'!J279="","",'Players input'!J279)</f>
        <v>Zion Williamson</v>
      </c>
      <c r="T279" s="25">
        <f>IFERROR('Players input'!$K279/'Players input'!$L279,"")</f>
        <v>1.4736842105263157</v>
      </c>
      <c r="U279" s="25" t="str">
        <f>IF('Players input'!$M279="","",'Players input'!$M279)</f>
        <v>8</v>
      </c>
      <c r="V279" s="25" t="str">
        <f>IF('Players input'!$N279="","",'Players input'!$N279)</f>
        <v>14</v>
      </c>
      <c r="W279" s="25">
        <f>IFERROR('Players input'!$K279/'Players input'!$O279,"")</f>
        <v>0.73684210526315785</v>
      </c>
      <c r="X279" s="25">
        <f>IFERROR('Players input'!$P279/'Players input'!$Q279,"")</f>
        <v>2.3636363636363638</v>
      </c>
      <c r="Y279" s="25" t="str">
        <f>IF('Players input'!$R279="","",'Players input'!$R279)</f>
        <v>10</v>
      </c>
      <c r="Z279" s="25" t="str">
        <f>IF('Players input'!$S279="","",'Players input'!$S279)</f>
        <v>27</v>
      </c>
      <c r="AA279" s="25">
        <f>IFERROR('Players input'!$P279/'Players input'!$T279,"")</f>
        <v>0.61904761904761907</v>
      </c>
    </row>
    <row r="280" spans="1:27" x14ac:dyDescent="0.25">
      <c r="A280" s="4">
        <f>IF('Ref input'!A280="","",'Ref input'!A280)</f>
        <v>45261</v>
      </c>
      <c r="B280" s="1" t="str">
        <f>IFERROR(LEFT('Ref input'!B280, SEARCH(" @",'Ref input'!B280)-1),"")</f>
        <v>Denver</v>
      </c>
      <c r="C280" s="1" t="str">
        <f>IFERROR(TRIM(RIGHT('Ref input'!B280,LEN('Ref input'!B280)-SEARCH("@ ",'Ref input'!B280))),"")</f>
        <v>Phoenix</v>
      </c>
      <c r="D280" s="1" t="str">
        <f>IFERROR(LEFT('Ref input'!C280, SEARCH(" (",'Ref input'!C280)-1),"")</f>
        <v>Marc Davis</v>
      </c>
      <c r="E280" s="1" t="str">
        <f>IFERROR(LEFT('Ref input'!D280, SEARCH(" (",'Ref input'!D280)-1),"")</f>
        <v>Karl Lane</v>
      </c>
      <c r="F280" s="1" t="str">
        <f>IFERROR(LEFT('Ref input'!E280, SEARCH(" (",'Ref input'!E280)-1),"")</f>
        <v>Dedric Taylor</v>
      </c>
      <c r="G280" s="9" t="str">
        <f>IF(A280="","",IF('Score input'!E280&gt;'Score input'!C280,"1","2"))</f>
        <v>2</v>
      </c>
      <c r="H280" s="9">
        <f>IF('Score input'!C280="","",'Score input'!C280)</f>
        <v>119</v>
      </c>
      <c r="I280" s="9">
        <f>IF('Score input'!E280="","",'Score input'!E280)</f>
        <v>111</v>
      </c>
      <c r="J280" s="9" t="str">
        <f>IF('Players input'!A280="","",'Players input'!A280)</f>
        <v>Michael Porter Jr.</v>
      </c>
      <c r="K280" s="9" t="str">
        <f>IF('Players input'!B280="","",'Players input'!B280)</f>
        <v>Nikola Jokić</v>
      </c>
      <c r="L280" s="9" t="str">
        <f>IF('Players input'!C280="","",'Players input'!C280)</f>
        <v>Kentavious Caldwell-Pope</v>
      </c>
      <c r="M280" s="9" t="str">
        <f>IF('Players input'!D280="","",'Players input'!D280)</f>
        <v>Reggie Jackson</v>
      </c>
      <c r="N280" s="9" t="str">
        <f>IF('Players input'!E280="","",'Players input'!E280)</f>
        <v>Justin Holiday</v>
      </c>
      <c r="O280" s="9" t="str">
        <f>IF('Players input'!F280="","",'Players input'!F280)</f>
        <v>Grayson Allen</v>
      </c>
      <c r="P280" s="9" t="str">
        <f>IF('Players input'!G280="","",'Players input'!G280)</f>
        <v>Kevin Durant</v>
      </c>
      <c r="Q280" s="9" t="str">
        <f>IF('Players input'!H280="","",'Players input'!H280)</f>
        <v>Eric Gordon</v>
      </c>
      <c r="R280" s="9" t="str">
        <f>IF('Players input'!I280="","",'Players input'!I280)</f>
        <v>Jusuf Nurkić</v>
      </c>
      <c r="S280" s="9" t="str">
        <f>IF('Players input'!J280="","",'Players input'!J280)</f>
        <v>Keita Bates-Diop</v>
      </c>
      <c r="T280" s="25">
        <f>IFERROR('Players input'!$K280/'Players input'!$L280,"")</f>
        <v>4.2222222222222223</v>
      </c>
      <c r="U280" s="25" t="str">
        <f>IF('Players input'!$M280="","",'Players input'!$M280)</f>
        <v>4</v>
      </c>
      <c r="V280" s="25" t="str">
        <f>IF('Players input'!$N280="","",'Players input'!$N280)</f>
        <v>7</v>
      </c>
      <c r="W280" s="25">
        <f>IFERROR('Players input'!$K280/'Players input'!$O280,"")</f>
        <v>0.76</v>
      </c>
      <c r="X280" s="25">
        <f>IFERROR('Players input'!$P280/'Players input'!$Q280,"")</f>
        <v>1.8333333333333333</v>
      </c>
      <c r="Y280" s="25" t="str">
        <f>IF('Players input'!$R280="","",'Players input'!$R280)</f>
        <v>8</v>
      </c>
      <c r="Z280" s="25" t="str">
        <f>IF('Players input'!$S280="","",'Players input'!$S280)</f>
        <v>24</v>
      </c>
      <c r="AA280" s="25">
        <f>IFERROR('Players input'!$P280/'Players input'!$T280,"")</f>
        <v>0.5641025641025641</v>
      </c>
    </row>
    <row r="281" spans="1:27" x14ac:dyDescent="0.25">
      <c r="A281" s="4">
        <f>IF('Ref input'!A281="","",'Ref input'!A281)</f>
        <v>45262</v>
      </c>
      <c r="B281" s="1" t="str">
        <f>IFERROR(LEFT('Ref input'!B281, SEARCH(" @",'Ref input'!B281)-1),"")</f>
        <v>Golden State</v>
      </c>
      <c r="C281" s="1" t="str">
        <f>IFERROR(TRIM(RIGHT('Ref input'!B281,LEN('Ref input'!B281)-SEARCH("@ ",'Ref input'!B281))),"")</f>
        <v>LA Clippers</v>
      </c>
      <c r="D281" s="1" t="str">
        <f>IFERROR(LEFT('Ref input'!C281, SEARCH(" (",'Ref input'!C281)-1),"")</f>
        <v>Josh Tiven</v>
      </c>
      <c r="E281" s="1" t="str">
        <f>IFERROR(LEFT('Ref input'!D281, SEARCH(" (",'Ref input'!D281)-1),"")</f>
        <v>Kevin Cutler</v>
      </c>
      <c r="F281" s="1" t="str">
        <f>IFERROR(LEFT('Ref input'!E281, SEARCH(" (",'Ref input'!E281)-1),"")</f>
        <v>Leon Wood</v>
      </c>
      <c r="G281" s="9" t="str">
        <f>IF(A281="","",IF('Score input'!E281&gt;'Score input'!C281,"1","2"))</f>
        <v>1</v>
      </c>
      <c r="H281" s="9">
        <f>IF('Score input'!C281="","",'Score input'!C281)</f>
        <v>112</v>
      </c>
      <c r="I281" s="9">
        <f>IF('Score input'!E281="","",'Score input'!E281)</f>
        <v>113</v>
      </c>
      <c r="J281" s="9" t="str">
        <f>IF('Players input'!A281="","",'Players input'!A281)</f>
        <v>Stephen Curry</v>
      </c>
      <c r="K281" s="9" t="str">
        <f>IF('Players input'!B281="","",'Players input'!B281)</f>
        <v>Klay Thompson</v>
      </c>
      <c r="L281" s="9" t="str">
        <f>IF('Players input'!C281="","",'Players input'!C281)</f>
        <v>Draymond Green</v>
      </c>
      <c r="M281" s="9" t="str">
        <f>IF('Players input'!D281="","",'Players input'!D281)</f>
        <v>Moses Moody</v>
      </c>
      <c r="N281" s="9" t="str">
        <f>IF('Players input'!E281="","",'Players input'!E281)</f>
        <v>Dario Šarić</v>
      </c>
      <c r="O281" s="9" t="str">
        <f>IF('Players input'!F281="","",'Players input'!F281)</f>
        <v>Kawhi Leonard</v>
      </c>
      <c r="P281" s="9" t="str">
        <f>IF('Players input'!G281="","",'Players input'!G281)</f>
        <v>Paul George</v>
      </c>
      <c r="Q281" s="9" t="str">
        <f>IF('Players input'!H281="","",'Players input'!H281)</f>
        <v>James Harden</v>
      </c>
      <c r="R281" s="9" t="str">
        <f>IF('Players input'!I281="","",'Players input'!I281)</f>
        <v>Terance Mann</v>
      </c>
      <c r="S281" s="9" t="str">
        <f>IF('Players input'!J281="","",'Players input'!J281)</f>
        <v>Ivica Zubac</v>
      </c>
      <c r="T281" s="25">
        <f>IFERROR('Players input'!$K281/'Players input'!$L281,"")</f>
        <v>2.3846153846153846</v>
      </c>
      <c r="U281" s="25" t="str">
        <f>IF('Players input'!$M281="","",'Players input'!$M281)</f>
        <v>6</v>
      </c>
      <c r="V281" s="25" t="str">
        <f>IF('Players input'!$N281="","",'Players input'!$N281)</f>
        <v>19</v>
      </c>
      <c r="W281" s="25">
        <f>IFERROR('Players input'!$K281/'Players input'!$O281,"")</f>
        <v>0.81578947368421051</v>
      </c>
      <c r="X281" s="25">
        <f>IFERROR('Players input'!$P281/'Players input'!$Q281,"")</f>
        <v>2.8181818181818183</v>
      </c>
      <c r="Y281" s="25" t="str">
        <f>IF('Players input'!$R281="","",'Players input'!$R281)</f>
        <v>5</v>
      </c>
      <c r="Z281" s="25" t="str">
        <f>IF('Players input'!$S281="","",'Players input'!$S281)</f>
        <v>12</v>
      </c>
      <c r="AA281" s="25">
        <f>IFERROR('Players input'!$P281/'Players input'!$T281,"")</f>
        <v>0.70454545454545459</v>
      </c>
    </row>
    <row r="282" spans="1:27" x14ac:dyDescent="0.25">
      <c r="A282" s="4">
        <f>IF('Ref input'!A282="","",'Ref input'!A282)</f>
        <v>45262</v>
      </c>
      <c r="B282" s="1" t="str">
        <f>IFERROR(LEFT('Ref input'!B282, SEARCH(" @",'Ref input'!B282)-1),"")</f>
        <v>Minnesota</v>
      </c>
      <c r="C282" s="1" t="str">
        <f>IFERROR(TRIM(RIGHT('Ref input'!B282,LEN('Ref input'!B282)-SEARCH("@ ",'Ref input'!B282))),"")</f>
        <v>Charlotte</v>
      </c>
      <c r="D282" s="1" t="str">
        <f>IFERROR(LEFT('Ref input'!C282, SEARCH(" (",'Ref input'!C282)-1),"")</f>
        <v>Gediminas Petraitis</v>
      </c>
      <c r="E282" s="1" t="str">
        <f>IFERROR(LEFT('Ref input'!D282, SEARCH(" (",'Ref input'!D282)-1),"")</f>
        <v>JB DeRosa</v>
      </c>
      <c r="F282" s="1" t="str">
        <f>IFERROR(LEFT('Ref input'!E282, SEARCH(" (",'Ref input'!E282)-1),"")</f>
        <v>Marat Kogut</v>
      </c>
      <c r="G282" s="9" t="str">
        <f>IF(A282="","",IF('Score input'!E282&gt;'Score input'!C282,"1","2"))</f>
        <v>2</v>
      </c>
      <c r="H282" s="9">
        <f>IF('Score input'!C282="","",'Score input'!C282)</f>
        <v>123</v>
      </c>
      <c r="I282" s="9">
        <f>IF('Score input'!E282="","",'Score input'!E282)</f>
        <v>117</v>
      </c>
      <c r="J282" s="9" t="str">
        <f>IF('Players input'!A282="","",'Players input'!A282)</f>
        <v>Rudy Gobert</v>
      </c>
      <c r="K282" s="9" t="str">
        <f>IF('Players input'!B282="","",'Players input'!B282)</f>
        <v>Mike Conley</v>
      </c>
      <c r="L282" s="9" t="str">
        <f>IF('Players input'!C282="","",'Players input'!C282)</f>
        <v>Karl-Anthony Towns</v>
      </c>
      <c r="M282" s="9" t="str">
        <f>IF('Players input'!D282="","",'Players input'!D282)</f>
        <v>Troy Brown Jr.</v>
      </c>
      <c r="N282" s="9" t="str">
        <f>IF('Players input'!E282="","",'Players input'!E282)</f>
        <v>Nickeil Alexander-Walker</v>
      </c>
      <c r="O282" s="9" t="str">
        <f>IF('Players input'!F282="","",'Players input'!F282)</f>
        <v>Brandon Miller</v>
      </c>
      <c r="P282" s="9" t="str">
        <f>IF('Players input'!G282="","",'Players input'!G282)</f>
        <v>Miles Bridges</v>
      </c>
      <c r="Q282" s="9" t="str">
        <f>IF('Players input'!H282="","",'Players input'!H282)</f>
        <v>Terry Rozier</v>
      </c>
      <c r="R282" s="9" t="str">
        <f>IF('Players input'!I282="","",'Players input'!I282)</f>
        <v>Gordon Hayward</v>
      </c>
      <c r="S282" s="9" t="str">
        <f>IF('Players input'!J282="","",'Players input'!J282)</f>
        <v>Mark Williams</v>
      </c>
      <c r="T282" s="25">
        <f>IFERROR('Players input'!$K282/'Players input'!$L282,"")</f>
        <v>2.3636363636363638</v>
      </c>
      <c r="U282" s="25" t="str">
        <f>IF('Players input'!$M282="","",'Players input'!$M282)</f>
        <v>10</v>
      </c>
      <c r="V282" s="25" t="str">
        <f>IF('Players input'!$N282="","",'Players input'!$N282)</f>
        <v>26</v>
      </c>
      <c r="W282" s="25">
        <f>IFERROR('Players input'!$K282/'Players input'!$O282,"")</f>
        <v>0.60465116279069764</v>
      </c>
      <c r="X282" s="25">
        <f>IFERROR('Players input'!$P282/'Players input'!$Q282,"")</f>
        <v>3.625</v>
      </c>
      <c r="Y282" s="25" t="str">
        <f>IF('Players input'!$R282="","",'Players input'!$R282)</f>
        <v>10</v>
      </c>
      <c r="Z282" s="25" t="str">
        <f>IF('Players input'!$S282="","",'Players input'!$S282)</f>
        <v>17</v>
      </c>
      <c r="AA282" s="25">
        <f>IFERROR('Players input'!$P282/'Players input'!$T282,"")</f>
        <v>0.65909090909090906</v>
      </c>
    </row>
    <row r="283" spans="1:27" x14ac:dyDescent="0.25">
      <c r="A283" s="4">
        <f>IF('Ref input'!A283="","",'Ref input'!A283)</f>
        <v>45262</v>
      </c>
      <c r="B283" s="1" t="str">
        <f>IFERROR(LEFT('Ref input'!B283, SEARCH(" @",'Ref input'!B283)-1),"")</f>
        <v>Orlando</v>
      </c>
      <c r="C283" s="1" t="str">
        <f>IFERROR(TRIM(RIGHT('Ref input'!B283,LEN('Ref input'!B283)-SEARCH("@ ",'Ref input'!B283))),"")</f>
        <v>Brooklyn</v>
      </c>
      <c r="D283" s="1" t="str">
        <f>IFERROR(LEFT('Ref input'!C283, SEARCH(" (",'Ref input'!C283)-1),"")</f>
        <v>Ben Taylor</v>
      </c>
      <c r="E283" s="1" t="str">
        <f>IFERROR(LEFT('Ref input'!D283, SEARCH(" (",'Ref input'!D283)-1),"")</f>
        <v>Natalie Sago</v>
      </c>
      <c r="F283" s="1" t="str">
        <f>IFERROR(LEFT('Ref input'!E283, SEARCH(" (",'Ref input'!E283)-1),"")</f>
        <v>Tyler Mirkovich</v>
      </c>
      <c r="G283" s="9" t="str">
        <f>IF(A283="","",IF('Score input'!E283&gt;'Score input'!C283,"1","2"))</f>
        <v>1</v>
      </c>
      <c r="H283" s="9">
        <f>IF('Score input'!C283="","",'Score input'!C283)</f>
        <v>101</v>
      </c>
      <c r="I283" s="9">
        <f>IF('Score input'!E283="","",'Score input'!E283)</f>
        <v>129</v>
      </c>
      <c r="J283" s="9" t="str">
        <f>IF('Players input'!A283="","",'Players input'!A283)</f>
        <v>Paolo Banchero</v>
      </c>
      <c r="K283" s="9" t="str">
        <f>IF('Players input'!B283="","",'Players input'!B283)</f>
        <v>Franz Wagner</v>
      </c>
      <c r="L283" s="9" t="str">
        <f>IF('Players input'!C283="","",'Players input'!C283)</f>
        <v>Jalen Suggs</v>
      </c>
      <c r="M283" s="9" t="str">
        <f>IF('Players input'!D283="","",'Players input'!D283)</f>
        <v>Anthony Black</v>
      </c>
      <c r="N283" s="9" t="str">
        <f>IF('Players input'!E283="","",'Players input'!E283)</f>
        <v>Goga Bitadze</v>
      </c>
      <c r="O283" s="9" t="str">
        <f>IF('Players input'!F283="","",'Players input'!F283)</f>
        <v>Cam Thomas</v>
      </c>
      <c r="P283" s="9" t="str">
        <f>IF('Players input'!G283="","",'Players input'!G283)</f>
        <v>Spencer Dinwiddie</v>
      </c>
      <c r="Q283" s="9" t="str">
        <f>IF('Players input'!H283="","",'Players input'!H283)</f>
        <v>Mikal Bridges</v>
      </c>
      <c r="R283" s="9" t="str">
        <f>IF('Players input'!I283="","",'Players input'!I283)</f>
        <v>Cameron Johnson</v>
      </c>
      <c r="S283" s="9" t="str">
        <f>IF('Players input'!J283="","",'Players input'!J283)</f>
        <v>Nic Claxton</v>
      </c>
      <c r="T283" s="25">
        <f>IFERROR('Players input'!$K283/'Players input'!$L283,"")</f>
        <v>2.1818181818181817</v>
      </c>
      <c r="U283" s="25" t="str">
        <f>IF('Players input'!$M283="","",'Players input'!$M283)</f>
        <v>8</v>
      </c>
      <c r="V283" s="25" t="str">
        <f>IF('Players input'!$N283="","",'Players input'!$N283)</f>
        <v>22</v>
      </c>
      <c r="W283" s="25">
        <f>IFERROR('Players input'!$K283/'Players input'!$O283,"")</f>
        <v>0.68571428571428572</v>
      </c>
      <c r="X283" s="25">
        <f>IFERROR('Players input'!$P283/'Players input'!$Q283,"")</f>
        <v>2.8181818181818183</v>
      </c>
      <c r="Y283" s="25" t="str">
        <f>IF('Players input'!$R283="","",'Players input'!$R283)</f>
        <v>14</v>
      </c>
      <c r="Z283" s="25" t="str">
        <f>IF('Players input'!$S283="","",'Players input'!$S283)</f>
        <v>23</v>
      </c>
      <c r="AA283" s="25">
        <f>IFERROR('Players input'!$P283/'Players input'!$T283,"")</f>
        <v>0.67391304347826086</v>
      </c>
    </row>
    <row r="284" spans="1:27" x14ac:dyDescent="0.25">
      <c r="A284" s="4">
        <f>IF('Ref input'!A284="","",'Ref input'!A284)</f>
        <v>45262</v>
      </c>
      <c r="B284" s="1" t="str">
        <f>IFERROR(LEFT('Ref input'!B284, SEARCH(" @",'Ref input'!B284)-1),"")</f>
        <v>Cleveland</v>
      </c>
      <c r="C284" s="1" t="str">
        <f>IFERROR(TRIM(RIGHT('Ref input'!B284,LEN('Ref input'!B284)-SEARCH("@ ",'Ref input'!B284))),"")</f>
        <v>Detroit</v>
      </c>
      <c r="D284" s="1" t="str">
        <f>IFERROR(LEFT('Ref input'!C284, SEARCH(" (",'Ref input'!C284)-1),"")</f>
        <v>Brian Forte</v>
      </c>
      <c r="E284" s="1" t="str">
        <f>IFERROR(LEFT('Ref input'!D284, SEARCH(" (",'Ref input'!D284)-1),"")</f>
        <v>Tom Washington</v>
      </c>
      <c r="F284" s="1" t="str">
        <f>IFERROR(LEFT('Ref input'!E284, SEARCH(" (",'Ref input'!E284)-1),"")</f>
        <v>Suyash Mehta</v>
      </c>
      <c r="G284" s="9" t="str">
        <f>IF(A284="","",IF('Score input'!E284&gt;'Score input'!C284,"1","2"))</f>
        <v>2</v>
      </c>
      <c r="H284" s="9">
        <f>IF('Score input'!C284="","",'Score input'!C284)</f>
        <v>110</v>
      </c>
      <c r="I284" s="9">
        <f>IF('Score input'!E284="","",'Score input'!E284)</f>
        <v>101</v>
      </c>
      <c r="J284" s="9" t="str">
        <f>IF('Players input'!A284="","",'Players input'!A284)</f>
        <v>Max Strus</v>
      </c>
      <c r="K284" s="9" t="str">
        <f>IF('Players input'!B284="","",'Players input'!B284)</f>
        <v>Evan Mobley</v>
      </c>
      <c r="L284" s="9" t="str">
        <f>IF('Players input'!C284="","",'Players input'!C284)</f>
        <v>Darius Garland</v>
      </c>
      <c r="M284" s="9" t="str">
        <f>IF('Players input'!D284="","",'Players input'!D284)</f>
        <v>Jarrett Allen</v>
      </c>
      <c r="N284" s="9" t="str">
        <f>IF('Players input'!E284="","",'Players input'!E284)</f>
        <v>Donovan Mitchell</v>
      </c>
      <c r="O284" s="9" t="str">
        <f>IF('Players input'!F284="","",'Players input'!F284)</f>
        <v>Cade Cunningham</v>
      </c>
      <c r="P284" s="9" t="str">
        <f>IF('Players input'!G284="","",'Players input'!G284)</f>
        <v>Killian Hayes</v>
      </c>
      <c r="Q284" s="9" t="str">
        <f>IF('Players input'!H284="","",'Players input'!H284)</f>
        <v>Isaiah Stewart</v>
      </c>
      <c r="R284" s="9" t="str">
        <f>IF('Players input'!I284="","",'Players input'!I284)</f>
        <v>Jalen Duren</v>
      </c>
      <c r="S284" s="9" t="str">
        <f>IF('Players input'!J284="","",'Players input'!J284)</f>
        <v>Jaden Ivey</v>
      </c>
      <c r="T284" s="25">
        <f>IFERROR('Players input'!$K284/'Players input'!$L284,"")</f>
        <v>2.2727272727272729</v>
      </c>
      <c r="U284" s="25" t="str">
        <f>IF('Players input'!$M284="","",'Players input'!$M284)</f>
        <v>8</v>
      </c>
      <c r="V284" s="25" t="str">
        <f>IF('Players input'!$N284="","",'Players input'!$N284)</f>
        <v>12</v>
      </c>
      <c r="W284" s="25">
        <f>IFERROR('Players input'!$K284/'Players input'!$O284,"")</f>
        <v>0.56818181818181823</v>
      </c>
      <c r="X284" s="25">
        <f>IFERROR('Players input'!$P284/'Players input'!$Q284,"")</f>
        <v>1.5</v>
      </c>
      <c r="Y284" s="25" t="str">
        <f>IF('Players input'!$R284="","",'Players input'!$R284)</f>
        <v>10</v>
      </c>
      <c r="Z284" s="25" t="str">
        <f>IF('Players input'!$S284="","",'Players input'!$S284)</f>
        <v>15</v>
      </c>
      <c r="AA284" s="25">
        <f>IFERROR('Players input'!$P284/'Players input'!$T284,"")</f>
        <v>0.61538461538461542</v>
      </c>
    </row>
    <row r="285" spans="1:27" x14ac:dyDescent="0.25">
      <c r="A285" s="4">
        <f>IF('Ref input'!A285="","",'Ref input'!A285)</f>
        <v>45262</v>
      </c>
      <c r="B285" s="1" t="str">
        <f>IFERROR(LEFT('Ref input'!B285, SEARCH(" @",'Ref input'!B285)-1),"")</f>
        <v>Indiana</v>
      </c>
      <c r="C285" s="1" t="str">
        <f>IFERROR(TRIM(RIGHT('Ref input'!B285,LEN('Ref input'!B285)-SEARCH("@ ",'Ref input'!B285))),"")</f>
        <v>Miami</v>
      </c>
      <c r="D285" s="1" t="str">
        <f>IFERROR(LEFT('Ref input'!C285, SEARCH(" (",'Ref input'!C285)-1),"")</f>
        <v>Tony Brothers</v>
      </c>
      <c r="E285" s="1" t="str">
        <f>IFERROR(LEFT('Ref input'!D285, SEARCH(" (",'Ref input'!D285)-1),"")</f>
        <v>Michael Smith</v>
      </c>
      <c r="F285" s="1" t="str">
        <f>IFERROR(LEFT('Ref input'!E285, SEARCH(" (",'Ref input'!E285)-1),"")</f>
        <v>Jason Goldenberg</v>
      </c>
      <c r="G285" s="9" t="str">
        <f>IF(A285="","",IF('Score input'!E285&gt;'Score input'!C285,"1","2"))</f>
        <v>1</v>
      </c>
      <c r="H285" s="9">
        <f>IF('Score input'!C285="","",'Score input'!C285)</f>
        <v>118</v>
      </c>
      <c r="I285" s="9">
        <f>IF('Score input'!E285="","",'Score input'!E285)</f>
        <v>124</v>
      </c>
      <c r="J285" s="9" t="str">
        <f>IF('Players input'!A285="","",'Players input'!A285)</f>
        <v>Jonas Valančiūnas</v>
      </c>
      <c r="K285" s="9" t="str">
        <f>IF('Players input'!B285="","",'Players input'!B285)</f>
        <v>Brandon Ingram</v>
      </c>
      <c r="L285" s="9" t="str">
        <f>IF('Players input'!C285="","",'Players input'!C285)</f>
        <v>Herbert Jones</v>
      </c>
      <c r="M285" s="9" t="str">
        <f>IF('Players input'!D285="","",'Players input'!D285)</f>
        <v>Zion Williamson</v>
      </c>
      <c r="N285" s="9" t="str">
        <f>IF('Players input'!E285="","",'Players input'!E285)</f>
        <v>Dyson Daniels</v>
      </c>
      <c r="O285" s="9" t="str">
        <f>IF('Players input'!F285="","",'Players input'!F285)</f>
        <v>Coby White</v>
      </c>
      <c r="P285" s="9" t="str">
        <f>IF('Players input'!G285="","",'Players input'!G285)</f>
        <v>DeMar DeRozan</v>
      </c>
      <c r="Q285" s="9" t="str">
        <f>IF('Players input'!H285="","",'Players input'!H285)</f>
        <v>Nikola Vučević</v>
      </c>
      <c r="R285" s="9" t="str">
        <f>IF('Players input'!I285="","",'Players input'!I285)</f>
        <v>Patrick Williams</v>
      </c>
      <c r="S285" s="9" t="str">
        <f>IF('Players input'!J285="","",'Players input'!J285)</f>
        <v>Alex Caruso</v>
      </c>
      <c r="T285" s="25">
        <f>IFERROR('Players input'!$K285/'Players input'!$L285,"")</f>
        <v>1.6666666666666667</v>
      </c>
      <c r="U285" s="25" t="str">
        <f>IF('Players input'!$M285="","",'Players input'!$M285)</f>
        <v>13</v>
      </c>
      <c r="V285" s="25" t="str">
        <f>IF('Players input'!$N285="","",'Players input'!$N285)</f>
        <v>28</v>
      </c>
      <c r="W285" s="25">
        <f>IFERROR('Players input'!$K285/'Players input'!$O285,"")</f>
        <v>0.48780487804878048</v>
      </c>
      <c r="X285" s="25">
        <f>IFERROR('Players input'!$P285/'Players input'!$Q285,"")</f>
        <v>2.4615384615384617</v>
      </c>
      <c r="Y285" s="25" t="str">
        <f>IF('Players input'!$R285="","",'Players input'!$R285)</f>
        <v>12</v>
      </c>
      <c r="Z285" s="25" t="str">
        <f>IF('Players input'!$S285="","",'Players input'!$S285)</f>
        <v>11</v>
      </c>
      <c r="AA285" s="25">
        <f>IFERROR('Players input'!$P285/'Players input'!$T285,"")</f>
        <v>0.66666666666666663</v>
      </c>
    </row>
    <row r="286" spans="1:27" x14ac:dyDescent="0.25">
      <c r="A286" s="4">
        <f>IF('Ref input'!A286="","",'Ref input'!A286)</f>
        <v>45262</v>
      </c>
      <c r="B286" s="1" t="str">
        <f>IFERROR(LEFT('Ref input'!B286, SEARCH(" @",'Ref input'!B286)-1),"")</f>
        <v>New Orleans</v>
      </c>
      <c r="C286" s="1" t="str">
        <f>IFERROR(TRIM(RIGHT('Ref input'!B286,LEN('Ref input'!B286)-SEARCH("@ ",'Ref input'!B286))),"")</f>
        <v>Chicago</v>
      </c>
      <c r="D286" s="1" t="str">
        <f>IFERROR(LEFT('Ref input'!C286, SEARCH(" (",'Ref input'!C286)-1),"")</f>
        <v>Zach Zarba</v>
      </c>
      <c r="E286" s="1" t="str">
        <f>IFERROR(LEFT('Ref input'!D286, SEARCH(" (",'Ref input'!D286)-1),"")</f>
        <v>Sean Corbin</v>
      </c>
      <c r="F286" s="1" t="str">
        <f>IFERROR(LEFT('Ref input'!E286, SEARCH(" (",'Ref input'!E286)-1),"")</f>
        <v>Brett Nansel</v>
      </c>
      <c r="G286" s="9" t="str">
        <f>IF(A286="","",IF('Score input'!E286&gt;'Score input'!C286,"1","2"))</f>
        <v>2</v>
      </c>
      <c r="H286" s="9">
        <f>IF('Score input'!C286="","",'Score input'!C286)</f>
        <v>144</v>
      </c>
      <c r="I286" s="9">
        <f>IF('Score input'!E286="","",'Score input'!E286)</f>
        <v>129</v>
      </c>
      <c r="J286" s="9" t="str">
        <f>IF('Players input'!A286="","",'Players input'!A286)</f>
        <v>Bruce Brown</v>
      </c>
      <c r="K286" s="9" t="str">
        <f>IF('Players input'!B286="","",'Players input'!B286)</f>
        <v>Obi Toppin</v>
      </c>
      <c r="L286" s="9" t="str">
        <f>IF('Players input'!C286="","",'Players input'!C286)</f>
        <v>Myles Turner</v>
      </c>
      <c r="M286" s="9" t="str">
        <f>IF('Players input'!D286="","",'Players input'!D286)</f>
        <v>Buddy Hield</v>
      </c>
      <c r="N286" s="9" t="str">
        <f>IF('Players input'!E286="","",'Players input'!E286)</f>
        <v>Andrew Nembhard</v>
      </c>
      <c r="O286" s="9" t="str">
        <f>IF('Players input'!F286="","",'Players input'!F286)</f>
        <v>Jimmy Butler</v>
      </c>
      <c r="P286" s="9" t="str">
        <f>IF('Players input'!G286="","",'Players input'!G286)</f>
        <v>Duncan Robinson</v>
      </c>
      <c r="Q286" s="9" t="str">
        <f>IF('Players input'!H286="","",'Players input'!H286)</f>
        <v>Orlando Robinson</v>
      </c>
      <c r="R286" s="9" t="str">
        <f>IF('Players input'!I286="","",'Players input'!I286)</f>
        <v>Kyle Lowry</v>
      </c>
      <c r="S286" s="9" t="str">
        <f>IF('Players input'!J286="","",'Players input'!J286)</f>
        <v>Haywood Highsmith</v>
      </c>
      <c r="T286" s="25">
        <f>IFERROR('Players input'!$K286/'Players input'!$L286,"")</f>
        <v>3.8888888888888888</v>
      </c>
      <c r="U286" s="25" t="str">
        <f>IF('Players input'!$M286="","",'Players input'!$M286)</f>
        <v>3</v>
      </c>
      <c r="V286" s="25" t="str">
        <f>IF('Players input'!$N286="","",'Players input'!$N286)</f>
        <v>16</v>
      </c>
      <c r="W286" s="25">
        <f>IFERROR('Players input'!$K286/'Players input'!$O286,"")</f>
        <v>0.625</v>
      </c>
      <c r="X286" s="25">
        <f>IFERROR('Players input'!$P286/'Players input'!$Q286,"")</f>
        <v>2.7</v>
      </c>
      <c r="Y286" s="25" t="str">
        <f>IF('Players input'!$R286="","",'Players input'!$R286)</f>
        <v>6</v>
      </c>
      <c r="Z286" s="25" t="str">
        <f>IF('Players input'!$S286="","",'Players input'!$S286)</f>
        <v>21</v>
      </c>
      <c r="AA286" s="25">
        <f>IFERROR('Players input'!$P286/'Players input'!$T286,"")</f>
        <v>0.5625</v>
      </c>
    </row>
    <row r="287" spans="1:27" x14ac:dyDescent="0.25">
      <c r="A287" s="4">
        <f>IF('Ref input'!A287="","",'Ref input'!A287)</f>
        <v>45262</v>
      </c>
      <c r="B287" s="1" t="str">
        <f>IFERROR(LEFT('Ref input'!B287, SEARCH(" @",'Ref input'!B287)-1),"")</f>
        <v>Atlanta</v>
      </c>
      <c r="C287" s="1" t="str">
        <f>IFERROR(TRIM(RIGHT('Ref input'!B287,LEN('Ref input'!B287)-SEARCH("@ ",'Ref input'!B287))),"")</f>
        <v>Milwaukee</v>
      </c>
      <c r="D287" s="1" t="str">
        <f>IFERROR(LEFT('Ref input'!C287, SEARCH(" (",'Ref input'!C287)-1),"")</f>
        <v>Courtney Kirkland</v>
      </c>
      <c r="E287" s="1" t="str">
        <f>IFERROR(LEFT('Ref input'!D287, SEARCH(" (",'Ref input'!D287)-1),"")</f>
        <v>Brent Barnaky</v>
      </c>
      <c r="F287" s="1" t="str">
        <f>IFERROR(LEFT('Ref input'!E287, SEARCH(" (",'Ref input'!E287)-1),"")</f>
        <v>Scott Twardoski</v>
      </c>
      <c r="G287" s="9" t="str">
        <f>IF(A287="","",IF('Score input'!E287&gt;'Score input'!C287,"1","2"))</f>
        <v>1</v>
      </c>
      <c r="H287" s="9">
        <f>IF('Score input'!C287="","",'Score input'!C287)</f>
        <v>121</v>
      </c>
      <c r="I287" s="9">
        <f>IF('Score input'!E287="","",'Score input'!E287)</f>
        <v>132</v>
      </c>
      <c r="J287" s="9" t="str">
        <f>IF('Players input'!A287="","",'Players input'!A287)</f>
        <v>Trae Young</v>
      </c>
      <c r="K287" s="9" t="str">
        <f>IF('Players input'!B287="","",'Players input'!B287)</f>
        <v>Saddiq Bey</v>
      </c>
      <c r="L287" s="9" t="str">
        <f>IF('Players input'!C287="","",'Players input'!C287)</f>
        <v>Dejounte Murray</v>
      </c>
      <c r="M287" s="9" t="str">
        <f>IF('Players input'!D287="","",'Players input'!D287)</f>
        <v>De'Andre Hunter</v>
      </c>
      <c r="N287" s="9" t="str">
        <f>IF('Players input'!E287="","",'Players input'!E287)</f>
        <v>Clint Capela</v>
      </c>
      <c r="O287" s="9" t="str">
        <f>IF('Players input'!F287="","",'Players input'!F287)</f>
        <v>Malik Beasley</v>
      </c>
      <c r="P287" s="9" t="str">
        <f>IF('Players input'!G287="","",'Players input'!G287)</f>
        <v>Damian Lillard</v>
      </c>
      <c r="Q287" s="9" t="str">
        <f>IF('Players input'!H287="","",'Players input'!H287)</f>
        <v>Giannis Antetokounmpo</v>
      </c>
      <c r="R287" s="9" t="str">
        <f>IF('Players input'!I287="","",'Players input'!I287)</f>
        <v>Brook Lopez</v>
      </c>
      <c r="S287" s="9" t="str">
        <f>IF('Players input'!J287="","",'Players input'!J287)</f>
        <v>Khris Middleton</v>
      </c>
      <c r="T287" s="25">
        <f>IFERROR('Players input'!$K287/'Players input'!$L287,"")</f>
        <v>2.0909090909090908</v>
      </c>
      <c r="U287" s="25" t="str">
        <f>IF('Players input'!$M287="","",'Players input'!$M287)</f>
        <v>15</v>
      </c>
      <c r="V287" s="25" t="str">
        <f>IF('Players input'!$N287="","",'Players input'!$N287)</f>
        <v>16</v>
      </c>
      <c r="W287" s="25">
        <f>IFERROR('Players input'!$K287/'Players input'!$O287,"")</f>
        <v>0.51111111111111107</v>
      </c>
      <c r="X287" s="25">
        <f>IFERROR('Players input'!$P287/'Players input'!$Q287,"")</f>
        <v>2.2000000000000002</v>
      </c>
      <c r="Y287" s="25" t="str">
        <f>IF('Players input'!$R287="","",'Players input'!$R287)</f>
        <v>8</v>
      </c>
      <c r="Z287" s="25" t="str">
        <f>IF('Players input'!$S287="","",'Players input'!$S287)</f>
        <v>12</v>
      </c>
      <c r="AA287" s="25">
        <f>IFERROR('Players input'!$P287/'Players input'!$T287,"")</f>
        <v>0.62264150943396224</v>
      </c>
    </row>
    <row r="288" spans="1:27" x14ac:dyDescent="0.25">
      <c r="A288" s="4">
        <f>IF('Ref input'!A288="","",'Ref input'!A288)</f>
        <v>45262</v>
      </c>
      <c r="B288" s="1" t="str">
        <f>IFERROR(LEFT('Ref input'!B288, SEARCH(" @",'Ref input'!B288)-1),"")</f>
        <v>Oklahoma City</v>
      </c>
      <c r="C288" s="1" t="str">
        <f>IFERROR(TRIM(RIGHT('Ref input'!B288,LEN('Ref input'!B288)-SEARCH("@ ",'Ref input'!B288))),"")</f>
        <v>Dallas</v>
      </c>
      <c r="D288" s="1" t="str">
        <f>IFERROR(LEFT('Ref input'!C288, SEARCH(" (",'Ref input'!C288)-1),"")</f>
        <v>Pat Fraher</v>
      </c>
      <c r="E288" s="1" t="str">
        <f>IFERROR(LEFT('Ref input'!D288, SEARCH(" (",'Ref input'!D288)-1),"")</f>
        <v>Mitchell Ervin</v>
      </c>
      <c r="F288" s="1" t="str">
        <f>IFERROR(LEFT('Ref input'!E288, SEARCH(" (",'Ref input'!E288)-1),"")</f>
        <v>Derek Richardson</v>
      </c>
      <c r="G288" s="9" t="str">
        <f>IF(A288="","",IF('Score input'!E288&gt;'Score input'!C288,"1","2"))</f>
        <v>2</v>
      </c>
      <c r="H288" s="9">
        <f>IF('Score input'!C288="","",'Score input'!C288)</f>
        <v>126</v>
      </c>
      <c r="I288" s="9">
        <f>IF('Score input'!E288="","",'Score input'!E288)</f>
        <v>120</v>
      </c>
      <c r="J288" s="9" t="str">
        <f>IF('Players input'!A288="","",'Players input'!A288)</f>
        <v>Shai Gilgeous-Alexander</v>
      </c>
      <c r="K288" s="9" t="str">
        <f>IF('Players input'!B288="","",'Players input'!B288)</f>
        <v>Luguentz Dort</v>
      </c>
      <c r="L288" s="9" t="str">
        <f>IF('Players input'!C288="","",'Players input'!C288)</f>
        <v>Chet Holmgren</v>
      </c>
      <c r="M288" s="9" t="str">
        <f>IF('Players input'!D288="","",'Players input'!D288)</f>
        <v>Jalen Williams</v>
      </c>
      <c r="N288" s="9" t="str">
        <f>IF('Players input'!E288="","",'Players input'!E288)</f>
        <v>Josh Giddey</v>
      </c>
      <c r="O288" s="9" t="str">
        <f>IF('Players input'!F288="","",'Players input'!F288)</f>
        <v>Luka Dončić</v>
      </c>
      <c r="P288" s="9" t="str">
        <f>IF('Players input'!G288="","",'Players input'!G288)</f>
        <v>Dereck Lively II</v>
      </c>
      <c r="Q288" s="9" t="str">
        <f>IF('Players input'!H288="","",'Players input'!H288)</f>
        <v>Seth Curry</v>
      </c>
      <c r="R288" s="9" t="str">
        <f>IF('Players input'!I288="","",'Players input'!I288)</f>
        <v>Derrick Jones Jr.</v>
      </c>
      <c r="S288" s="9" t="str">
        <f>IF('Players input'!J288="","",'Players input'!J288)</f>
        <v>Grant Williams</v>
      </c>
      <c r="T288" s="25">
        <f>IFERROR('Players input'!$K288/'Players input'!$L288,"")</f>
        <v>2</v>
      </c>
      <c r="U288" s="25" t="str">
        <f>IF('Players input'!$M288="","",'Players input'!$M288)</f>
        <v>16</v>
      </c>
      <c r="V288" s="25" t="str">
        <f>IF('Players input'!$N288="","",'Players input'!$N288)</f>
        <v>18</v>
      </c>
      <c r="W288" s="25">
        <f>IFERROR('Players input'!$K288/'Players input'!$O288,"")</f>
        <v>0.54545454545454541</v>
      </c>
      <c r="X288" s="25">
        <f>IFERROR('Players input'!$P288/'Players input'!$Q288,"")</f>
        <v>1.7333333333333334</v>
      </c>
      <c r="Y288" s="25" t="str">
        <f>IF('Players input'!$R288="","",'Players input'!$R288)</f>
        <v>15</v>
      </c>
      <c r="Z288" s="25" t="str">
        <f>IF('Players input'!$S288="","",'Players input'!$S288)</f>
        <v>23</v>
      </c>
      <c r="AA288" s="25">
        <f>IFERROR('Players input'!$P288/'Players input'!$T288,"")</f>
        <v>0.66666666666666663</v>
      </c>
    </row>
    <row r="289" spans="1:27" x14ac:dyDescent="0.25">
      <c r="A289" s="4">
        <f>IF('Ref input'!A289="","",'Ref input'!A289)</f>
        <v>45262</v>
      </c>
      <c r="B289" s="1" t="str">
        <f>IFERROR(LEFT('Ref input'!B289, SEARCH(" @",'Ref input'!B289)-1),"")</f>
        <v>Memphis</v>
      </c>
      <c r="C289" s="1" t="str">
        <f>IFERROR(TRIM(RIGHT('Ref input'!B289,LEN('Ref input'!B289)-SEARCH("@ ",'Ref input'!B289))),"")</f>
        <v>Phoenix</v>
      </c>
      <c r="D289" s="1" t="str">
        <f>IFERROR(LEFT('Ref input'!C289, SEARCH(" (",'Ref input'!C289)-1),"")</f>
        <v>Curtis Blair</v>
      </c>
      <c r="E289" s="1" t="str">
        <f>IFERROR(LEFT('Ref input'!D289, SEARCH(" (",'Ref input'!D289)-1),"")</f>
        <v>Rodney Mott</v>
      </c>
      <c r="F289" s="1" t="str">
        <f>IFERROR(LEFT('Ref input'!E289, SEARCH(" (",'Ref input'!E289)-1),"")</f>
        <v>John Butler</v>
      </c>
      <c r="G289" s="9" t="str">
        <f>IF(A289="","",IF('Score input'!E289&gt;'Score input'!C289,"1","2"))</f>
        <v>1</v>
      </c>
      <c r="H289" s="9">
        <f>IF('Score input'!C289="","",'Score input'!C289)</f>
        <v>109</v>
      </c>
      <c r="I289" s="9">
        <f>IF('Score input'!E289="","",'Score input'!E289)</f>
        <v>116</v>
      </c>
      <c r="J289" s="9" t="str">
        <f>IF('Players input'!A289="","",'Players input'!A289)</f>
        <v>Jaren Jackson Jr.</v>
      </c>
      <c r="K289" s="9" t="str">
        <f>IF('Players input'!B289="","",'Players input'!B289)</f>
        <v>Jaylen Nowell</v>
      </c>
      <c r="L289" s="9" t="str">
        <f>IF('Players input'!C289="","",'Players input'!C289)</f>
        <v>David Roddy</v>
      </c>
      <c r="M289" s="9" t="str">
        <f>IF('Players input'!D289="","",'Players input'!D289)</f>
        <v>Desmond Bane</v>
      </c>
      <c r="N289" s="9" t="str">
        <f>IF('Players input'!E289="","",'Players input'!E289)</f>
        <v>Bismack Biyombo</v>
      </c>
      <c r="O289" s="9" t="str">
        <f>IF('Players input'!F289="","",'Players input'!F289)</f>
        <v>Devin Booker</v>
      </c>
      <c r="P289" s="9" t="str">
        <f>IF('Players input'!G289="","",'Players input'!G289)</f>
        <v>Kevin Durant</v>
      </c>
      <c r="Q289" s="9" t="str">
        <f>IF('Players input'!H289="","",'Players input'!H289)</f>
        <v>Grayson Allen</v>
      </c>
      <c r="R289" s="9" t="str">
        <f>IF('Players input'!I289="","",'Players input'!I289)</f>
        <v>Jusuf Nurkić</v>
      </c>
      <c r="S289" s="9" t="str">
        <f>IF('Players input'!J289="","",'Players input'!J289)</f>
        <v>Josh Okogie</v>
      </c>
      <c r="T289" s="25">
        <f>IFERROR('Players input'!$K289/'Players input'!$L289,"")</f>
        <v>0.93333333333333335</v>
      </c>
      <c r="U289" s="25" t="str">
        <f>IF('Players input'!$M289="","",'Players input'!$M289)</f>
        <v>8</v>
      </c>
      <c r="V289" s="25" t="str">
        <f>IF('Players input'!$N289="","",'Players input'!$N289)</f>
        <v>22</v>
      </c>
      <c r="W289" s="25">
        <f>IFERROR('Players input'!$K289/'Players input'!$O289,"")</f>
        <v>0.35897435897435898</v>
      </c>
      <c r="X289" s="25">
        <f>IFERROR('Players input'!$P289/'Players input'!$Q289,"")</f>
        <v>1.5</v>
      </c>
      <c r="Y289" s="25" t="str">
        <f>IF('Players input'!$R289="","",'Players input'!$R289)</f>
        <v>12</v>
      </c>
      <c r="Z289" s="25" t="str">
        <f>IF('Players input'!$S289="","",'Players input'!$S289)</f>
        <v>35</v>
      </c>
      <c r="AA289" s="25">
        <f>IFERROR('Players input'!$P289/'Players input'!$T289,"")</f>
        <v>0.66666666666666663</v>
      </c>
    </row>
    <row r="290" spans="1:27" x14ac:dyDescent="0.25">
      <c r="A290" s="4">
        <f>IF('Ref input'!A290="","",'Ref input'!A290)</f>
        <v>45262</v>
      </c>
      <c r="B290" s="1" t="str">
        <f>IFERROR(LEFT('Ref input'!B290, SEARCH(" @",'Ref input'!B290)-1),"")</f>
        <v>Portland</v>
      </c>
      <c r="C290" s="1" t="str">
        <f>IFERROR(TRIM(RIGHT('Ref input'!B290,LEN('Ref input'!B290)-SEARCH("@ ",'Ref input'!B290))),"")</f>
        <v>Utah</v>
      </c>
      <c r="D290" s="1" t="str">
        <f>IFERROR(LEFT('Ref input'!C290, SEARCH(" (",'Ref input'!C290)-1),"")</f>
        <v>Sean Wright</v>
      </c>
      <c r="E290" s="1" t="str">
        <f>IFERROR(LEFT('Ref input'!D290, SEARCH(" (",'Ref input'!D290)-1),"")</f>
        <v>Karl Lane</v>
      </c>
      <c r="F290" s="1" t="str">
        <f>IFERROR(LEFT('Ref input'!E290, SEARCH(" (",'Ref input'!E290)-1),"")</f>
        <v>Derrick Collins</v>
      </c>
      <c r="G290" s="9" t="str">
        <f>IF(A290="","",IF('Score input'!E290&gt;'Score input'!C290,"1","2"))</f>
        <v>1</v>
      </c>
      <c r="H290" s="9">
        <f>IF('Score input'!C290="","",'Score input'!C290)</f>
        <v>113</v>
      </c>
      <c r="I290" s="9">
        <f>IF('Score input'!E290="","",'Score input'!E290)</f>
        <v>118</v>
      </c>
      <c r="J290" s="9" t="str">
        <f>IF('Players input'!A290="","",'Players input'!A290)</f>
        <v>Shaedon Sharpe</v>
      </c>
      <c r="K290" s="9" t="str">
        <f>IF('Players input'!B290="","",'Players input'!B290)</f>
        <v>Malcolm Brogdon</v>
      </c>
      <c r="L290" s="9" t="str">
        <f>IF('Players input'!C290="","",'Players input'!C290)</f>
        <v>Deandre Ayton</v>
      </c>
      <c r="M290" s="9" t="str">
        <f>IF('Players input'!D290="","",'Players input'!D290)</f>
        <v>Toumani Camara</v>
      </c>
      <c r="N290" s="9" t="str">
        <f>IF('Players input'!E290="","",'Players input'!E290)</f>
        <v>Jerami Grant</v>
      </c>
      <c r="O290" s="9" t="str">
        <f>IF('Players input'!F290="","",'Players input'!F290)</f>
        <v>Keyonte George</v>
      </c>
      <c r="P290" s="9" t="str">
        <f>IF('Players input'!G290="","",'Players input'!G290)</f>
        <v>John Collins</v>
      </c>
      <c r="Q290" s="9" t="str">
        <f>IF('Players input'!H290="","",'Players input'!H290)</f>
        <v>Simone Fontecchio</v>
      </c>
      <c r="R290" s="9" t="str">
        <f>IF('Players input'!I290="","",'Players input'!I290)</f>
        <v>Omer Yurtseven</v>
      </c>
      <c r="S290" s="9" t="str">
        <f>IF('Players input'!J290="","",'Players input'!J290)</f>
        <v>Ochai Agbaji</v>
      </c>
      <c r="T290" s="25">
        <f>IFERROR('Players input'!$K290/'Players input'!$L290,"")</f>
        <v>1.8888888888888888</v>
      </c>
      <c r="U290" s="25" t="str">
        <f>IF('Players input'!$M290="","",'Players input'!$M290)</f>
        <v>11</v>
      </c>
      <c r="V290" s="25" t="str">
        <f>IF('Players input'!$N290="","",'Players input'!$N290)</f>
        <v>24</v>
      </c>
      <c r="W290" s="25">
        <f>IFERROR('Players input'!$K290/'Players input'!$O290,"")</f>
        <v>0.44736842105263158</v>
      </c>
      <c r="X290" s="25">
        <f>IFERROR('Players input'!$P290/'Players input'!$Q290,"")</f>
        <v>1.588235294117647</v>
      </c>
      <c r="Y290" s="25" t="str">
        <f>IF('Players input'!$R290="","",'Players input'!$R290)</f>
        <v>16</v>
      </c>
      <c r="Z290" s="25" t="str">
        <f>IF('Players input'!$S290="","",'Players input'!$S290)</f>
        <v>19</v>
      </c>
      <c r="AA290" s="25">
        <f>IFERROR('Players input'!$P290/'Players input'!$T290,"")</f>
        <v>0.58695652173913049</v>
      </c>
    </row>
    <row r="291" spans="1:27" x14ac:dyDescent="0.25">
      <c r="A291" s="4">
        <f>IF('Ref input'!A291="","",'Ref input'!A291)</f>
        <v>45262</v>
      </c>
      <c r="B291" s="1" t="str">
        <f>IFERROR(LEFT('Ref input'!B291, SEARCH(" @",'Ref input'!B291)-1),"")</f>
        <v>Denver</v>
      </c>
      <c r="C291" s="1" t="str">
        <f>IFERROR(TRIM(RIGHT('Ref input'!B291,LEN('Ref input'!B291)-SEARCH("@ ",'Ref input'!B291))),"")</f>
        <v>Sacramento</v>
      </c>
      <c r="D291" s="1" t="str">
        <f>IFERROR(LEFT('Ref input'!C291, SEARCH(" (",'Ref input'!C291)-1),"")</f>
        <v>Kevin Scott</v>
      </c>
      <c r="E291" s="1" t="str">
        <f>IFERROR(LEFT('Ref input'!D291, SEARCH(" (",'Ref input'!D291)-1),"")</f>
        <v>Eric Dalen</v>
      </c>
      <c r="F291" s="1" t="str">
        <f>IFERROR(LEFT('Ref input'!E291, SEARCH(" (",'Ref input'!E291)-1),"")</f>
        <v>Mousa Dagher</v>
      </c>
      <c r="G291" s="9" t="str">
        <f>IF(A291="","",IF('Score input'!E291&gt;'Score input'!C291,"1","2"))</f>
        <v>1</v>
      </c>
      <c r="H291" s="9">
        <f>IF('Score input'!C291="","",'Score input'!C291)</f>
        <v>117</v>
      </c>
      <c r="I291" s="9">
        <f>IF('Score input'!E291="","",'Score input'!E291)</f>
        <v>123</v>
      </c>
      <c r="J291" s="9" t="str">
        <f>IF('Players input'!A291="","",'Players input'!A291)</f>
        <v>Nikola Jokić</v>
      </c>
      <c r="K291" s="9" t="str">
        <f>IF('Players input'!B291="","",'Players input'!B291)</f>
        <v>Kentavious Caldwell-Pope</v>
      </c>
      <c r="L291" s="9" t="str">
        <f>IF('Players input'!C291="","",'Players input'!C291)</f>
        <v>Reggie Jackson</v>
      </c>
      <c r="M291" s="9" t="str">
        <f>IF('Players input'!D291="","",'Players input'!D291)</f>
        <v>Aaron Gordon</v>
      </c>
      <c r="N291" s="9" t="str">
        <f>IF('Players input'!E291="","",'Players input'!E291)</f>
        <v>Michael Porter Jr.</v>
      </c>
      <c r="O291" s="9" t="str">
        <f>IF('Players input'!F291="","",'Players input'!F291)</f>
        <v>De'Aaron Fox</v>
      </c>
      <c r="P291" s="9" t="str">
        <f>IF('Players input'!G291="","",'Players input'!G291)</f>
        <v>Domantas Sabonis</v>
      </c>
      <c r="Q291" s="9" t="str">
        <f>IF('Players input'!H291="","",'Players input'!H291)</f>
        <v>Harrison Barnes</v>
      </c>
      <c r="R291" s="9" t="str">
        <f>IF('Players input'!I291="","",'Players input'!I291)</f>
        <v>Kevin Huerter</v>
      </c>
      <c r="S291" s="9" t="str">
        <f>IF('Players input'!J291="","",'Players input'!J291)</f>
        <v>Keegan Murray</v>
      </c>
      <c r="T291" s="25">
        <f>IFERROR('Players input'!$K291/'Players input'!$L291,"")</f>
        <v>3.5</v>
      </c>
      <c r="U291" s="25" t="str">
        <f>IF('Players input'!$M291="","",'Players input'!$M291)</f>
        <v>8</v>
      </c>
      <c r="V291" s="25" t="str">
        <f>IF('Players input'!$N291="","",'Players input'!$N291)</f>
        <v>13</v>
      </c>
      <c r="W291" s="25">
        <f>IFERROR('Players input'!$K291/'Players input'!$O291,"")</f>
        <v>0.7142857142857143</v>
      </c>
      <c r="X291" s="25">
        <f>IFERROR('Players input'!$P291/'Players input'!$Q291,"")</f>
        <v>3</v>
      </c>
      <c r="Y291" s="25" t="str">
        <f>IF('Players input'!$R291="","",'Players input'!$R291)</f>
        <v>9</v>
      </c>
      <c r="Z291" s="25" t="str">
        <f>IF('Players input'!$S291="","",'Players input'!$S291)</f>
        <v>11</v>
      </c>
      <c r="AA291" s="25">
        <f>IFERROR('Players input'!$P291/'Players input'!$T291,"")</f>
        <v>0.6875</v>
      </c>
    </row>
    <row r="292" spans="1:27" x14ac:dyDescent="0.25">
      <c r="A292" s="4">
        <f>IF('Ref input'!A292="","",'Ref input'!A292)</f>
        <v>45262</v>
      </c>
      <c r="B292" s="1" t="str">
        <f>IFERROR(LEFT('Ref input'!B292, SEARCH(" @",'Ref input'!B292)-1),"")</f>
        <v>Houston</v>
      </c>
      <c r="C292" s="1" t="str">
        <f>IFERROR(TRIM(RIGHT('Ref input'!B292,LEN('Ref input'!B292)-SEARCH("@ ",'Ref input'!B292))),"")</f>
        <v>L.A. Lakers</v>
      </c>
      <c r="D292" s="1" t="str">
        <f>IFERROR(LEFT('Ref input'!C292, SEARCH(" (",'Ref input'!C292)-1),"")</f>
        <v>Tre Maddox</v>
      </c>
      <c r="E292" s="1" t="str">
        <f>IFERROR(LEFT('Ref input'!D292, SEARCH(" (",'Ref input'!D292)-1),"")</f>
        <v>Dedric Taylor</v>
      </c>
      <c r="F292" s="1" t="str">
        <f>IFERROR(LEFT('Ref input'!E292, SEARCH(" (",'Ref input'!E292)-1),"")</f>
        <v>JT Orr</v>
      </c>
      <c r="G292" s="9" t="str">
        <f>IF(A292="","",IF('Score input'!E292&gt;'Score input'!C292,"1","2"))</f>
        <v>1</v>
      </c>
      <c r="H292" s="9">
        <f>IF('Score input'!C292="","",'Score input'!C292)</f>
        <v>97</v>
      </c>
      <c r="I292" s="9">
        <f>IF('Score input'!E292="","",'Score input'!E292)</f>
        <v>107</v>
      </c>
      <c r="J292" s="9" t="str">
        <f>IF('Players input'!A292="","",'Players input'!A292)</f>
        <v>Fred VanVleet</v>
      </c>
      <c r="K292" s="9" t="str">
        <f>IF('Players input'!B292="","",'Players input'!B292)</f>
        <v>Alperen Şengün</v>
      </c>
      <c r="L292" s="9" t="str">
        <f>IF('Players input'!C292="","",'Players input'!C292)</f>
        <v>Dillon Brooks</v>
      </c>
      <c r="M292" s="9" t="str">
        <f>IF('Players input'!D292="","",'Players input'!D292)</f>
        <v>Jalen Green</v>
      </c>
      <c r="N292" s="9" t="str">
        <f>IF('Players input'!E292="","",'Players input'!E292)</f>
        <v>Jabari Smith Jr.</v>
      </c>
      <c r="O292" s="9" t="str">
        <f>IF('Players input'!F292="","",'Players input'!F292)</f>
        <v>Anthony Davis</v>
      </c>
      <c r="P292" s="9" t="str">
        <f>IF('Players input'!G292="","",'Players input'!G292)</f>
        <v>LeBron James</v>
      </c>
      <c r="Q292" s="9" t="str">
        <f>IF('Players input'!H292="","",'Players input'!H292)</f>
        <v>Taurean Prince</v>
      </c>
      <c r="R292" s="9" t="str">
        <f>IF('Players input'!I292="","",'Players input'!I292)</f>
        <v>D'Angelo Russell</v>
      </c>
      <c r="S292" s="9" t="str">
        <f>IF('Players input'!J292="","",'Players input'!J292)</f>
        <v>Cam Reddish</v>
      </c>
      <c r="T292" s="25">
        <f>IFERROR('Players input'!$K292/'Players input'!$L292,"")</f>
        <v>1.5</v>
      </c>
      <c r="U292" s="25" t="str">
        <f>IF('Players input'!$M292="","",'Players input'!$M292)</f>
        <v>11</v>
      </c>
      <c r="V292" s="25" t="str">
        <f>IF('Players input'!$N292="","",'Players input'!$N292)</f>
        <v>14</v>
      </c>
      <c r="W292" s="25">
        <f>IFERROR('Players input'!$K292/'Players input'!$O292,"")</f>
        <v>0.66666666666666663</v>
      </c>
      <c r="X292" s="25">
        <f>IFERROR('Players input'!$P292/'Players input'!$Q292,"")</f>
        <v>2.6666666666666665</v>
      </c>
      <c r="Y292" s="25" t="str">
        <f>IF('Players input'!$R292="","",'Players input'!$R292)</f>
        <v>9</v>
      </c>
      <c r="Z292" s="25" t="str">
        <f>IF('Players input'!$S292="","",'Players input'!$S292)</f>
        <v>19</v>
      </c>
      <c r="AA292" s="25">
        <f>IFERROR('Players input'!$P292/'Players input'!$T292,"")</f>
        <v>0.6</v>
      </c>
    </row>
    <row r="293" spans="1:27" x14ac:dyDescent="0.25">
      <c r="A293" s="4">
        <f>IF('Ref input'!A293="","",'Ref input'!A293)</f>
        <v>45264</v>
      </c>
      <c r="B293" s="1" t="str">
        <f>IFERROR(LEFT('Ref input'!B293, SEARCH(" @",'Ref input'!B293)-1),"")</f>
        <v>Boston</v>
      </c>
      <c r="C293" s="1" t="str">
        <f>IFERROR(TRIM(RIGHT('Ref input'!B293,LEN('Ref input'!B293)-SEARCH("@ ",'Ref input'!B293))),"")</f>
        <v>Indiana</v>
      </c>
      <c r="D293" s="1" t="str">
        <f>IFERROR(LEFT('Ref input'!C293, SEARCH(" (",'Ref input'!C293)-1),"")</f>
        <v>Marc Davis</v>
      </c>
      <c r="E293" s="1" t="str">
        <f>IFERROR(LEFT('Ref input'!D293, SEARCH(" (",'Ref input'!D293)-1),"")</f>
        <v>Pat Fraher</v>
      </c>
      <c r="F293" s="1" t="str">
        <f>IFERROR(LEFT('Ref input'!E293, SEARCH(" (",'Ref input'!E293)-1),"")</f>
        <v>Justin Van Duyne</v>
      </c>
      <c r="G293" s="9" t="str">
        <f>IF(A293="","",IF('Score input'!E293&gt;'Score input'!C293,"1","2"))</f>
        <v>1</v>
      </c>
      <c r="H293" s="9">
        <f>IF('Score input'!C293="","",'Score input'!C293)</f>
        <v>112</v>
      </c>
      <c r="I293" s="9">
        <f>IF('Score input'!E293="","",'Score input'!E293)</f>
        <v>122</v>
      </c>
      <c r="J293" s="9" t="str">
        <f>IF('Players input'!A293="","",'Players input'!A293)</f>
        <v>Jrue Holiday</v>
      </c>
      <c r="K293" s="9" t="str">
        <f>IF('Players input'!B293="","",'Players input'!B293)</f>
        <v>Jayson Tatum</v>
      </c>
      <c r="L293" s="9" t="str">
        <f>IF('Players input'!C293="","",'Players input'!C293)</f>
        <v>Derrick White</v>
      </c>
      <c r="M293" s="9" t="str">
        <f>IF('Players input'!D293="","",'Players input'!D293)</f>
        <v>Jaylen Brown</v>
      </c>
      <c r="N293" s="9" t="str">
        <f>IF('Players input'!E293="","",'Players input'!E293)</f>
        <v>Al Horford</v>
      </c>
      <c r="O293" s="9" t="str">
        <f>IF('Players input'!F293="","",'Players input'!F293)</f>
        <v>Tyrese Haliburton</v>
      </c>
      <c r="P293" s="9" t="str">
        <f>IF('Players input'!G293="","",'Players input'!G293)</f>
        <v>Bruce Brown</v>
      </c>
      <c r="Q293" s="9" t="str">
        <f>IF('Players input'!H293="","",'Players input'!H293)</f>
        <v>Myles Turner</v>
      </c>
      <c r="R293" s="9" t="str">
        <f>IF('Players input'!I293="","",'Players input'!I293)</f>
        <v>Buddy Hield</v>
      </c>
      <c r="S293" s="9" t="str">
        <f>IF('Players input'!J293="","",'Players input'!J293)</f>
        <v>Obi Toppin</v>
      </c>
      <c r="T293" s="25">
        <f>IFERROR('Players input'!$K293/'Players input'!$L293,"")</f>
        <v>1.588235294117647</v>
      </c>
      <c r="U293" s="25" t="str">
        <f>IF('Players input'!$M293="","",'Players input'!$M293)</f>
        <v>13</v>
      </c>
      <c r="V293" s="25" t="str">
        <f>IF('Players input'!$N293="","",'Players input'!$N293)</f>
        <v>8</v>
      </c>
      <c r="W293" s="25">
        <f>IFERROR('Players input'!$K293/'Players input'!$O293,"")</f>
        <v>0.58695652173913049</v>
      </c>
      <c r="X293" s="25">
        <f>IFERROR('Players input'!$P293/'Players input'!$Q293,"")</f>
        <v>4.666666666666667</v>
      </c>
      <c r="Y293" s="25" t="str">
        <f>IF('Players input'!$R293="","",'Players input'!$R293)</f>
        <v>7</v>
      </c>
      <c r="Z293" s="25" t="str">
        <f>IF('Players input'!$S293="","",'Players input'!$S293)</f>
        <v>17</v>
      </c>
      <c r="AA293" s="25">
        <f>IFERROR('Players input'!$P293/'Players input'!$T293,"")</f>
        <v>0.65116279069767447</v>
      </c>
    </row>
    <row r="294" spans="1:27" x14ac:dyDescent="0.25">
      <c r="A294" s="4">
        <f>IF('Ref input'!A294="","",'Ref input'!A294)</f>
        <v>45264</v>
      </c>
      <c r="B294" s="1" t="str">
        <f>IFERROR(LEFT('Ref input'!B294, SEARCH(" @",'Ref input'!B294)-1),"")</f>
        <v>New Orleans</v>
      </c>
      <c r="C294" s="1" t="str">
        <f>IFERROR(TRIM(RIGHT('Ref input'!B294,LEN('Ref input'!B294)-SEARCH("@ ",'Ref input'!B294))),"")</f>
        <v>Sacramento</v>
      </c>
      <c r="D294" s="1" t="str">
        <f>IFERROR(LEFT('Ref input'!C294, SEARCH(" (",'Ref input'!C294)-1),"")</f>
        <v>Tony Brothers</v>
      </c>
      <c r="E294" s="1" t="str">
        <f>IFERROR(LEFT('Ref input'!D294, SEARCH(" (",'Ref input'!D294)-1),"")</f>
        <v>Sean Wright</v>
      </c>
      <c r="F294" s="1" t="str">
        <f>IFERROR(LEFT('Ref input'!E294, SEARCH(" (",'Ref input'!E294)-1),"")</f>
        <v>John Butler</v>
      </c>
      <c r="G294" s="9" t="str">
        <f>IF(A294="","",IF('Score input'!E294&gt;'Score input'!C294,"1","2"))</f>
        <v>2</v>
      </c>
      <c r="H294" s="9">
        <f>IF('Score input'!C294="","",'Score input'!C294)</f>
        <v>127</v>
      </c>
      <c r="I294" s="9">
        <f>IF('Score input'!E294="","",'Score input'!E294)</f>
        <v>117</v>
      </c>
      <c r="J294" s="9" t="str">
        <f>IF('Players input'!A294="","",'Players input'!A294)</f>
        <v>Brandon Ingram</v>
      </c>
      <c r="K294" s="9" t="str">
        <f>IF('Players input'!B294="","",'Players input'!B294)</f>
        <v>CJ McCollum</v>
      </c>
      <c r="L294" s="9" t="str">
        <f>IF('Players input'!C294="","",'Players input'!C294)</f>
        <v>Herbert Jones</v>
      </c>
      <c r="M294" s="9" t="str">
        <f>IF('Players input'!D294="","",'Players input'!D294)</f>
        <v>Jonas Valančiūnas</v>
      </c>
      <c r="N294" s="9" t="str">
        <f>IF('Players input'!E294="","",'Players input'!E294)</f>
        <v>Zion Williamson</v>
      </c>
      <c r="O294" s="9" t="str">
        <f>IF('Players input'!F294="","",'Players input'!F294)</f>
        <v>De'Aaron Fox</v>
      </c>
      <c r="P294" s="9" t="str">
        <f>IF('Players input'!G294="","",'Players input'!G294)</f>
        <v>Domantas Sabonis</v>
      </c>
      <c r="Q294" s="9" t="str">
        <f>IF('Players input'!H294="","",'Players input'!H294)</f>
        <v>Harrison Barnes</v>
      </c>
      <c r="R294" s="9" t="str">
        <f>IF('Players input'!I294="","",'Players input'!I294)</f>
        <v>Kevin Huerter</v>
      </c>
      <c r="S294" s="9" t="str">
        <f>IF('Players input'!J294="","",'Players input'!J294)</f>
        <v>Keegan Murray</v>
      </c>
      <c r="T294" s="25">
        <f>IFERROR('Players input'!$K294/'Players input'!$L294,"")</f>
        <v>2.4166666666666665</v>
      </c>
      <c r="U294" s="25" t="str">
        <f>IF('Players input'!$M294="","",'Players input'!$M294)</f>
        <v>13</v>
      </c>
      <c r="V294" s="25" t="str">
        <f>IF('Players input'!$N294="","",'Players input'!$N294)</f>
        <v>19</v>
      </c>
      <c r="W294" s="25">
        <f>IFERROR('Players input'!$K294/'Players input'!$O294,"")</f>
        <v>0.61702127659574468</v>
      </c>
      <c r="X294" s="25">
        <f>IFERROR('Players input'!$P294/'Players input'!$Q294,"")</f>
        <v>2.2307692307692308</v>
      </c>
      <c r="Y294" s="25" t="str">
        <f>IF('Players input'!$R294="","",'Players input'!$R294)</f>
        <v>11</v>
      </c>
      <c r="Z294" s="25" t="str">
        <f>IF('Players input'!$S294="","",'Players input'!$S294)</f>
        <v>27</v>
      </c>
      <c r="AA294" s="25">
        <f>IFERROR('Players input'!$P294/'Players input'!$T294,"")</f>
        <v>0.76315789473684215</v>
      </c>
    </row>
    <row r="295" spans="1:27" x14ac:dyDescent="0.25">
      <c r="A295" s="4">
        <f>IF('Ref input'!A295="","",'Ref input'!A295)</f>
        <v>45265</v>
      </c>
      <c r="B295" s="1" t="str">
        <f>IFERROR(LEFT('Ref input'!B295, SEARCH(" @",'Ref input'!B295)-1),"")</f>
        <v>New York</v>
      </c>
      <c r="C295" s="1" t="str">
        <f>IFERROR(TRIM(RIGHT('Ref input'!B295,LEN('Ref input'!B295)-SEARCH("@ ",'Ref input'!B295))),"")</f>
        <v>Milwaukee</v>
      </c>
      <c r="D295" s="1" t="str">
        <f>IFERROR(LEFT('Ref input'!C295, SEARCH(" (",'Ref input'!C295)-1),"")</f>
        <v>Zach Zarba</v>
      </c>
      <c r="E295" s="1" t="str">
        <f>IFERROR(LEFT('Ref input'!D295, SEARCH(" (",'Ref input'!D295)-1),"")</f>
        <v>Karl Lane</v>
      </c>
      <c r="F295" s="1" t="str">
        <f>IFERROR(LEFT('Ref input'!E295, SEARCH(" (",'Ref input'!E295)-1),"")</f>
        <v>Natalie Sago</v>
      </c>
      <c r="G295" s="9" t="str">
        <f>IF(A295="","",IF('Score input'!E295&gt;'Score input'!C295,"1","2"))</f>
        <v>1</v>
      </c>
      <c r="H295" s="9">
        <f>IF('Score input'!C295="","",'Score input'!C295)</f>
        <v>122</v>
      </c>
      <c r="I295" s="9">
        <f>IF('Score input'!E295="","",'Score input'!E295)</f>
        <v>146</v>
      </c>
      <c r="J295" s="9" t="str">
        <f>IF('Players input'!A295="","",'Players input'!A295)</f>
        <v>Julius Randle</v>
      </c>
      <c r="K295" s="9" t="str">
        <f>IF('Players input'!B295="","",'Players input'!B295)</f>
        <v>Jalen Brunson</v>
      </c>
      <c r="L295" s="9" t="str">
        <f>IF('Players input'!C295="","",'Players input'!C295)</f>
        <v>RJ Barrett</v>
      </c>
      <c r="M295" s="9" t="str">
        <f>IF('Players input'!D295="","",'Players input'!D295)</f>
        <v>Mitchell Robinson</v>
      </c>
      <c r="N295" s="9" t="str">
        <f>IF('Players input'!E295="","",'Players input'!E295)</f>
        <v>Quentin Grimes</v>
      </c>
      <c r="O295" s="9" t="str">
        <f>IF('Players input'!F295="","",'Players input'!F295)</f>
        <v>Damian Lillard</v>
      </c>
      <c r="P295" s="9" t="str">
        <f>IF('Players input'!G295="","",'Players input'!G295)</f>
        <v>Giannis Antetokounmpo</v>
      </c>
      <c r="Q295" s="9" t="str">
        <f>IF('Players input'!H295="","",'Players input'!H295)</f>
        <v>Brook Lopez</v>
      </c>
      <c r="R295" s="9" t="str">
        <f>IF('Players input'!I295="","",'Players input'!I295)</f>
        <v>Malik Beasley</v>
      </c>
      <c r="S295" s="9" t="str">
        <f>IF('Players input'!J295="","",'Players input'!J295)</f>
        <v>Khris Middleton</v>
      </c>
      <c r="T295" s="25">
        <f>IFERROR('Players input'!$K295/'Players input'!$L295,"")</f>
        <v>1.6875</v>
      </c>
      <c r="U295" s="25" t="str">
        <f>IF('Players input'!$M295="","",'Players input'!$M295)</f>
        <v>12</v>
      </c>
      <c r="V295" s="25" t="str">
        <f>IF('Players input'!$N295="","",'Players input'!$N295)</f>
        <v>29</v>
      </c>
      <c r="W295" s="25">
        <f>IFERROR('Players input'!$K295/'Players input'!$O295,"")</f>
        <v>0.62790697674418605</v>
      </c>
      <c r="X295" s="25">
        <f>IFERROR('Players input'!$P295/'Players input'!$Q295,"")</f>
        <v>2.6666666666666665</v>
      </c>
      <c r="Y295" s="25" t="str">
        <f>IF('Players input'!$R295="","",'Players input'!$R295)</f>
        <v>12</v>
      </c>
      <c r="Z295" s="25" t="str">
        <f>IF('Players input'!$S295="","",'Players input'!$S295)</f>
        <v>13</v>
      </c>
      <c r="AA295" s="25">
        <f>IFERROR('Players input'!$P295/'Players input'!$T295,"")</f>
        <v>0.58181818181818179</v>
      </c>
    </row>
    <row r="296" spans="1:27" x14ac:dyDescent="0.25">
      <c r="A296" s="4">
        <f>IF('Ref input'!A296="","",'Ref input'!A296)</f>
        <v>45265</v>
      </c>
      <c r="B296" s="1" t="str">
        <f>IFERROR(LEFT('Ref input'!B296, SEARCH(" @",'Ref input'!B296)-1),"")</f>
        <v>Phoenix</v>
      </c>
      <c r="C296" s="1" t="str">
        <f>IFERROR(TRIM(RIGHT('Ref input'!B296,LEN('Ref input'!B296)-SEARCH("@ ",'Ref input'!B296))),"")</f>
        <v>L.A. Lakers</v>
      </c>
      <c r="D296" s="1" t="str">
        <f>IFERROR(LEFT('Ref input'!C296, SEARCH(" (",'Ref input'!C296)-1),"")</f>
        <v>Josh Tiven</v>
      </c>
      <c r="E296" s="1" t="str">
        <f>IFERROR(LEFT('Ref input'!D296, SEARCH(" (",'Ref input'!D296)-1),"")</f>
        <v>Eric Dalen</v>
      </c>
      <c r="F296" s="1" t="str">
        <f>IFERROR(LEFT('Ref input'!E296, SEARCH(" (",'Ref input'!E296)-1),"")</f>
        <v>Tom Washington</v>
      </c>
      <c r="G296" s="9" t="str">
        <f>IF(A296="","",IF('Score input'!E296&gt;'Score input'!C296,"1","2"))</f>
        <v>1</v>
      </c>
      <c r="H296" s="9">
        <f>IF('Score input'!C296="","",'Score input'!C296)</f>
        <v>103</v>
      </c>
      <c r="I296" s="9">
        <f>IF('Score input'!E296="","",'Score input'!E296)</f>
        <v>106</v>
      </c>
      <c r="J296" s="9" t="str">
        <f>IF('Players input'!A296="","",'Players input'!A296)</f>
        <v>Grayson Allen</v>
      </c>
      <c r="K296" s="9" t="str">
        <f>IF('Players input'!B296="","",'Players input'!B296)</f>
        <v>Kevin Durant</v>
      </c>
      <c r="L296" s="9" t="str">
        <f>IF('Players input'!C296="","",'Players input'!C296)</f>
        <v>Devin Booker</v>
      </c>
      <c r="M296" s="9" t="str">
        <f>IF('Players input'!D296="","",'Players input'!D296)</f>
        <v>Eric Gordon</v>
      </c>
      <c r="N296" s="9" t="str">
        <f>IF('Players input'!E296="","",'Players input'!E296)</f>
        <v>Jusuf Nurkić</v>
      </c>
      <c r="O296" s="9" t="str">
        <f>IF('Players input'!F296="","",'Players input'!F296)</f>
        <v>LeBron James</v>
      </c>
      <c r="P296" s="9" t="str">
        <f>IF('Players input'!G296="","",'Players input'!G296)</f>
        <v>Anthony Davis</v>
      </c>
      <c r="Q296" s="9" t="str">
        <f>IF('Players input'!H296="","",'Players input'!H296)</f>
        <v>Cam Reddish</v>
      </c>
      <c r="R296" s="9" t="str">
        <f>IF('Players input'!I296="","",'Players input'!I296)</f>
        <v>Taurean Prince</v>
      </c>
      <c r="S296" s="9" t="str">
        <f>IF('Players input'!J296="","",'Players input'!J296)</f>
        <v>D'Angelo Russell</v>
      </c>
      <c r="T296" s="25">
        <f>IFERROR('Players input'!$K296/'Players input'!$L296,"")</f>
        <v>1.25</v>
      </c>
      <c r="U296" s="25" t="str">
        <f>IF('Players input'!$M296="","",'Players input'!$M296)</f>
        <v>8</v>
      </c>
      <c r="V296" s="25" t="str">
        <f>IF('Players input'!$N296="","",'Players input'!$N296)</f>
        <v>17</v>
      </c>
      <c r="W296" s="25">
        <f>IFERROR('Players input'!$K296/'Players input'!$O296,"")</f>
        <v>0.67567567567567566</v>
      </c>
      <c r="X296" s="25">
        <f>IFERROR('Players input'!$P296/'Players input'!$Q296,"")</f>
        <v>2.6666666666666665</v>
      </c>
      <c r="Y296" s="25" t="str">
        <f>IF('Players input'!$R296="","",'Players input'!$R296)</f>
        <v>21</v>
      </c>
      <c r="Z296" s="25" t="str">
        <f>IF('Players input'!$S296="","",'Players input'!$S296)</f>
        <v>21</v>
      </c>
      <c r="AA296" s="25">
        <f>IFERROR('Players input'!$P296/'Players input'!$T296,"")</f>
        <v>0.63157894736842102</v>
      </c>
    </row>
    <row r="297" spans="1:27" x14ac:dyDescent="0.25">
      <c r="A297" s="4">
        <f>IF('Ref input'!A297="","",'Ref input'!A297)</f>
        <v>45266</v>
      </c>
      <c r="B297" s="1" t="str">
        <f>IFERROR(LEFT('Ref input'!B297, SEARCH(" @",'Ref input'!B297)-1),"")</f>
        <v>Orlando</v>
      </c>
      <c r="C297" s="1" t="str">
        <f>IFERROR(TRIM(RIGHT('Ref input'!B297,LEN('Ref input'!B297)-SEARCH("@ ",'Ref input'!B297))),"")</f>
        <v>Cleveland</v>
      </c>
      <c r="D297" s="1" t="str">
        <f>IFERROR(LEFT('Ref input'!C297, SEARCH(" (",'Ref input'!C297)-1),"")</f>
        <v>Tyler Ford</v>
      </c>
      <c r="E297" s="1" t="str">
        <f>IFERROR(LEFT('Ref input'!D297, SEARCH(" (",'Ref input'!D297)-1),"")</f>
        <v>Jacyn Goble</v>
      </c>
      <c r="F297" s="1" t="str">
        <f>IFERROR(LEFT('Ref input'!E297, SEARCH(" (",'Ref input'!E297)-1),"")</f>
        <v>Evan Scott</v>
      </c>
      <c r="G297" s="9" t="str">
        <f>IF(A297="","",IF('Score input'!E297&gt;'Score input'!C297,"1","2"))</f>
        <v>1</v>
      </c>
      <c r="H297" s="9">
        <f>IF('Score input'!C297="","",'Score input'!C297)</f>
        <v>111</v>
      </c>
      <c r="I297" s="9">
        <f>IF('Score input'!E297="","",'Score input'!E297)</f>
        <v>121</v>
      </c>
      <c r="J297" s="9" t="str">
        <f>IF('Players input'!A297="","",'Players input'!A297)</f>
        <v>Franz Wagner</v>
      </c>
      <c r="K297" s="9" t="str">
        <f>IF('Players input'!B297="","",'Players input'!B297)</f>
        <v>Paolo Banchero</v>
      </c>
      <c r="L297" s="9" t="str">
        <f>IF('Players input'!C297="","",'Players input'!C297)</f>
        <v>Goga Bitadze</v>
      </c>
      <c r="M297" s="9" t="str">
        <f>IF('Players input'!D297="","",'Players input'!D297)</f>
        <v>Anthony Black</v>
      </c>
      <c r="N297" s="9" t="str">
        <f>IF('Players input'!E297="","",'Players input'!E297)</f>
        <v>Jalen Suggs</v>
      </c>
      <c r="O297" s="9" t="str">
        <f>IF('Players input'!F297="","",'Players input'!F297)</f>
        <v>Darius Garland</v>
      </c>
      <c r="P297" s="9" t="str">
        <f>IF('Players input'!G297="","",'Players input'!G297)</f>
        <v>Donovan Mitchell</v>
      </c>
      <c r="Q297" s="9" t="str">
        <f>IF('Players input'!H297="","",'Players input'!H297)</f>
        <v>Evan Mobley</v>
      </c>
      <c r="R297" s="9" t="str">
        <f>IF('Players input'!I297="","",'Players input'!I297)</f>
        <v>Max Strus</v>
      </c>
      <c r="S297" s="9" t="str">
        <f>IF('Players input'!J297="","",'Players input'!J297)</f>
        <v>Jarrett Allen</v>
      </c>
      <c r="T297" s="25">
        <f>IFERROR('Players input'!$K297/'Players input'!$L297,"")</f>
        <v>2</v>
      </c>
      <c r="U297" s="25" t="str">
        <f>IF('Players input'!$M297="","",'Players input'!$M297)</f>
        <v>7</v>
      </c>
      <c r="V297" s="25" t="str">
        <f>IF('Players input'!$N297="","",'Players input'!$N297)</f>
        <v>27</v>
      </c>
      <c r="W297" s="25">
        <f>IFERROR('Players input'!$K297/'Players input'!$O297,"")</f>
        <v>0.53658536585365857</v>
      </c>
      <c r="X297" s="25">
        <f>IFERROR('Players input'!$P297/'Players input'!$Q297,"")</f>
        <v>1.9333333333333333</v>
      </c>
      <c r="Y297" s="25" t="str">
        <f>IF('Players input'!$R297="","",'Players input'!$R297)</f>
        <v>10</v>
      </c>
      <c r="Z297" s="25" t="str">
        <f>IF('Players input'!$S297="","",'Players input'!$S297)</f>
        <v>15</v>
      </c>
      <c r="AA297" s="25">
        <f>IFERROR('Players input'!$P297/'Players input'!$T297,"")</f>
        <v>0.63043478260869568</v>
      </c>
    </row>
    <row r="298" spans="1:27" x14ac:dyDescent="0.25">
      <c r="A298" s="4">
        <f>IF('Ref input'!A298="","",'Ref input'!A298)</f>
        <v>45266</v>
      </c>
      <c r="B298" s="1" t="str">
        <f>IFERROR(LEFT('Ref input'!B298, SEARCH(" @",'Ref input'!B298)-1),"")</f>
        <v>Memphis</v>
      </c>
      <c r="C298" s="1" t="str">
        <f>IFERROR(TRIM(RIGHT('Ref input'!B298,LEN('Ref input'!B298)-SEARCH("@ ",'Ref input'!B298))),"")</f>
        <v>Detroit</v>
      </c>
      <c r="D298" s="1" t="str">
        <f>IFERROR(LEFT('Ref input'!C298, SEARCH(" (",'Ref input'!C298)-1),"")</f>
        <v>Courtney Kirkland</v>
      </c>
      <c r="E298" s="1" t="str">
        <f>IFERROR(LEFT('Ref input'!D298, SEARCH(" (",'Ref input'!D298)-1),"")</f>
        <v>Jason Goldenberg</v>
      </c>
      <c r="F298" s="1" t="str">
        <f>IFERROR(LEFT('Ref input'!E298, SEARCH(" (",'Ref input'!E298)-1),"")</f>
        <v>Jenna Schroeder</v>
      </c>
      <c r="G298" s="9" t="str">
        <f>IF(A298="","",IF('Score input'!E298&gt;'Score input'!C298,"1","2"))</f>
        <v>2</v>
      </c>
      <c r="H298" s="9">
        <f>IF('Score input'!C298="","",'Score input'!C298)</f>
        <v>116</v>
      </c>
      <c r="I298" s="9">
        <f>IF('Score input'!E298="","",'Score input'!E298)</f>
        <v>102</v>
      </c>
      <c r="J298" s="9" t="str">
        <f>IF('Players input'!A298="","",'Players input'!A298)</f>
        <v>Desmond Bane</v>
      </c>
      <c r="K298" s="9" t="str">
        <f>IF('Players input'!B298="","",'Players input'!B298)</f>
        <v>Jaren Jackson Jr.</v>
      </c>
      <c r="L298" s="9" t="str">
        <f>IF('Players input'!C298="","",'Players input'!C298)</f>
        <v>Bismack Biyombo</v>
      </c>
      <c r="M298" s="9" t="str">
        <f>IF('Players input'!D298="","",'Players input'!D298)</f>
        <v>David Roddy</v>
      </c>
      <c r="N298" s="9" t="str">
        <f>IF('Players input'!E298="","",'Players input'!E298)</f>
        <v>Derrick Rose</v>
      </c>
      <c r="O298" s="9" t="str">
        <f>IF('Players input'!F298="","",'Players input'!F298)</f>
        <v>Cade Cunningham</v>
      </c>
      <c r="P298" s="9" t="str">
        <f>IF('Players input'!G298="","",'Players input'!G298)</f>
        <v>Bojan Bogdanović</v>
      </c>
      <c r="Q298" s="9" t="str">
        <f>IF('Players input'!H298="","",'Players input'!H298)</f>
        <v>Jalen Duren</v>
      </c>
      <c r="R298" s="9" t="str">
        <f>IF('Players input'!I298="","",'Players input'!I298)</f>
        <v>Isaiah Stewart</v>
      </c>
      <c r="S298" s="9" t="str">
        <f>IF('Players input'!J298="","",'Players input'!J298)</f>
        <v>Killian Hayes</v>
      </c>
      <c r="T298" s="25">
        <f>IFERROR('Players input'!$K298/'Players input'!$L298,"")</f>
        <v>1.8571428571428572</v>
      </c>
      <c r="U298" s="25" t="str">
        <f>IF('Players input'!$M298="","",'Players input'!$M298)</f>
        <v>9</v>
      </c>
      <c r="V298" s="25" t="str">
        <f>IF('Players input'!$N298="","",'Players input'!$N298)</f>
        <v>11</v>
      </c>
      <c r="W298" s="25">
        <f>IFERROR('Players input'!$K298/'Players input'!$O298,"")</f>
        <v>0.55319148936170215</v>
      </c>
      <c r="X298" s="25">
        <f>IFERROR('Players input'!$P298/'Players input'!$Q298,"")</f>
        <v>1.875</v>
      </c>
      <c r="Y298" s="25" t="str">
        <f>IF('Players input'!$R298="","",'Players input'!$R298)</f>
        <v>8</v>
      </c>
      <c r="Z298" s="25" t="str">
        <f>IF('Players input'!$S298="","",'Players input'!$S298)</f>
        <v>9</v>
      </c>
      <c r="AA298" s="25">
        <f>IFERROR('Players input'!$P298/'Players input'!$T298,"")</f>
        <v>0.73170731707317072</v>
      </c>
    </row>
    <row r="299" spans="1:27" x14ac:dyDescent="0.25">
      <c r="A299" s="4">
        <f>IF('Ref input'!A299="","",'Ref input'!A299)</f>
        <v>45266</v>
      </c>
      <c r="B299" s="1" t="str">
        <f>IFERROR(LEFT('Ref input'!B299, SEARCH(" @",'Ref input'!B299)-1),"")</f>
        <v>Miami</v>
      </c>
      <c r="C299" s="1" t="str">
        <f>IFERROR(TRIM(RIGHT('Ref input'!B299,LEN('Ref input'!B299)-SEARCH("@ ",'Ref input'!B299))),"")</f>
        <v>Toronto</v>
      </c>
      <c r="D299" s="1" t="str">
        <f>IFERROR(LEFT('Ref input'!C299, SEARCH(" (",'Ref input'!C299)-1),"")</f>
        <v>Ed Malloy</v>
      </c>
      <c r="E299" s="1" t="str">
        <f>IFERROR(LEFT('Ref input'!D299, SEARCH(" (",'Ref input'!D299)-1),"")</f>
        <v>Sean Corbin</v>
      </c>
      <c r="F299" s="1" t="str">
        <f>IFERROR(LEFT('Ref input'!E299, SEARCH(" (",'Ref input'!E299)-1),"")</f>
        <v>Jonathan Sterling</v>
      </c>
      <c r="G299" s="9" t="str">
        <f>IF(A299="","",IF('Score input'!E299&gt;'Score input'!C299,"1","2"))</f>
        <v>2</v>
      </c>
      <c r="H299" s="9">
        <f>IF('Score input'!C299="","",'Score input'!C299)</f>
        <v>131</v>
      </c>
      <c r="I299" s="9">
        <f>IF('Score input'!E299="","",'Score input'!E299)</f>
        <v>126</v>
      </c>
      <c r="J299" s="9" t="str">
        <f>IF('Players input'!A299="","",'Players input'!A299)</f>
        <v>Tyrese Maxey</v>
      </c>
      <c r="K299" s="9" t="str">
        <f>IF('Players input'!B299="","",'Players input'!B299)</f>
        <v>Joel Embiid</v>
      </c>
      <c r="L299" s="9" t="str">
        <f>IF('Players input'!C299="","",'Players input'!C299)</f>
        <v>Tobias Harris</v>
      </c>
      <c r="M299" s="9" t="str">
        <f>IF('Players input'!D299="","",'Players input'!D299)</f>
        <v>Nicolas Batum</v>
      </c>
      <c r="N299" s="9" t="str">
        <f>IF('Players input'!E299="","",'Players input'!E299)</f>
        <v>De'Anthony Melton</v>
      </c>
      <c r="O299" s="9" t="str">
        <f>IF('Players input'!F299="","",'Players input'!F299)</f>
        <v>Kyle Kuzma</v>
      </c>
      <c r="P299" s="9" t="str">
        <f>IF('Players input'!G299="","",'Players input'!G299)</f>
        <v>Jordan Poole</v>
      </c>
      <c r="Q299" s="9" t="str">
        <f>IF('Players input'!H299="","",'Players input'!H299)</f>
        <v>Tyus Jones</v>
      </c>
      <c r="R299" s="9" t="str">
        <f>IF('Players input'!I299="","",'Players input'!I299)</f>
        <v>Deni Avdija</v>
      </c>
      <c r="S299" s="9" t="str">
        <f>IF('Players input'!J299="","",'Players input'!J299)</f>
        <v>Daniel Gafford</v>
      </c>
      <c r="T299" s="25">
        <f>IFERROR('Players input'!$K299/'Players input'!$L299,"")</f>
        <v>2.6363636363636362</v>
      </c>
      <c r="U299" s="25" t="str">
        <f>IF('Players input'!$M299="","",'Players input'!$M299)</f>
        <v>11</v>
      </c>
      <c r="V299" s="25" t="str">
        <f>IF('Players input'!$N299="","",'Players input'!$N299)</f>
        <v>29</v>
      </c>
      <c r="W299" s="25">
        <f>IFERROR('Players input'!$K299/'Players input'!$O299,"")</f>
        <v>0.61702127659574468</v>
      </c>
      <c r="X299" s="25">
        <f>IFERROR('Players input'!$P299/'Players input'!$Q299,"")</f>
        <v>3.5454545454545454</v>
      </c>
      <c r="Y299" s="25" t="str">
        <f>IF('Players input'!$R299="","",'Players input'!$R299)</f>
        <v>2</v>
      </c>
      <c r="Z299" s="25" t="str">
        <f>IF('Players input'!$S299="","",'Players input'!$S299)</f>
        <v>8</v>
      </c>
      <c r="AA299" s="25">
        <f>IFERROR('Players input'!$P299/'Players input'!$T299,"")</f>
        <v>0.75</v>
      </c>
    </row>
    <row r="300" spans="1:27" x14ac:dyDescent="0.25">
      <c r="A300" s="4">
        <f>IF('Ref input'!A300="","",'Ref input'!A300)</f>
        <v>45266</v>
      </c>
      <c r="B300" s="1" t="str">
        <f>IFERROR(LEFT('Ref input'!B300, SEARCH(" @",'Ref input'!B300)-1),"")</f>
        <v>Philadelphia</v>
      </c>
      <c r="C300" s="1" t="str">
        <f>IFERROR(TRIM(RIGHT('Ref input'!B300,LEN('Ref input'!B300)-SEARCH("@ ",'Ref input'!B300))),"")</f>
        <v>Washington</v>
      </c>
      <c r="D300" s="1" t="str">
        <f>IFERROR(LEFT('Ref input'!C300, SEARCH(" (",'Ref input'!C300)-1),"")</f>
        <v>David Guthrie</v>
      </c>
      <c r="E300" s="1" t="str">
        <f>IFERROR(LEFT('Ref input'!D300, SEARCH(" (",'Ref input'!D300)-1),"")</f>
        <v>Michael Smith</v>
      </c>
      <c r="F300" s="1" t="str">
        <f>IFERROR(LEFT('Ref input'!E300, SEARCH(" (",'Ref input'!E300)-1),"")</f>
        <v>Robert Hussey</v>
      </c>
      <c r="G300" s="9" t="str">
        <f>IF(A300="","",IF('Score input'!E300&gt;'Score input'!C300,"1","2"))</f>
        <v>2</v>
      </c>
      <c r="H300" s="9">
        <f>IF('Score input'!C300="","",'Score input'!C300)</f>
        <v>114</v>
      </c>
      <c r="I300" s="9">
        <f>IF('Score input'!E300="","",'Score input'!E300)</f>
        <v>113</v>
      </c>
      <c r="J300" s="9" t="str">
        <f>IF('Players input'!A300="","",'Players input'!A300)</f>
        <v>Mikal Bridges</v>
      </c>
      <c r="K300" s="9" t="str">
        <f>IF('Players input'!B300="","",'Players input'!B300)</f>
        <v>Cameron Johnson</v>
      </c>
      <c r="L300" s="9" t="str">
        <f>IF('Players input'!C300="","",'Players input'!C300)</f>
        <v>Spencer Dinwiddie</v>
      </c>
      <c r="M300" s="9" t="str">
        <f>IF('Players input'!D300="","",'Players input'!D300)</f>
        <v>Nic Claxton</v>
      </c>
      <c r="N300" s="9" t="str">
        <f>IF('Players input'!E300="","",'Players input'!E300)</f>
        <v>Cam Thomas</v>
      </c>
      <c r="O300" s="9" t="str">
        <f>IF('Players input'!F300="","",'Players input'!F300)</f>
        <v>Trae Young</v>
      </c>
      <c r="P300" s="9" t="str">
        <f>IF('Players input'!G300="","",'Players input'!G300)</f>
        <v>Saddiq Bey</v>
      </c>
      <c r="Q300" s="9" t="str">
        <f>IF('Players input'!H300="","",'Players input'!H300)</f>
        <v>De'Andre Hunter</v>
      </c>
      <c r="R300" s="9" t="str">
        <f>IF('Players input'!I300="","",'Players input'!I300)</f>
        <v>Dejounte Murray</v>
      </c>
      <c r="S300" s="9" t="str">
        <f>IF('Players input'!J300="","",'Players input'!J300)</f>
        <v>Clint Capela</v>
      </c>
      <c r="T300" s="25">
        <f>IFERROR('Players input'!$K300/'Players input'!$L300,"")</f>
        <v>2</v>
      </c>
      <c r="U300" s="25" t="str">
        <f>IF('Players input'!$M300="","",'Players input'!$M300)</f>
        <v>12</v>
      </c>
      <c r="V300" s="25" t="str">
        <f>IF('Players input'!$N300="","",'Players input'!$N300)</f>
        <v>17</v>
      </c>
      <c r="W300" s="25">
        <f>IFERROR('Players input'!$K300/'Players input'!$O300,"")</f>
        <v>0.55813953488372092</v>
      </c>
      <c r="X300" s="25">
        <f>IFERROR('Players input'!$P300/'Players input'!$Q300,"")</f>
        <v>2.0833333333333335</v>
      </c>
      <c r="Y300" s="25" t="str">
        <f>IF('Players input'!$R300="","",'Players input'!$R300)</f>
        <v>11</v>
      </c>
      <c r="Z300" s="25" t="str">
        <f>IF('Players input'!$S300="","",'Players input'!$S300)</f>
        <v>17</v>
      </c>
      <c r="AA300" s="25">
        <f>IFERROR('Players input'!$P300/'Players input'!$T300,"")</f>
        <v>0.59523809523809523</v>
      </c>
    </row>
    <row r="301" spans="1:27" x14ac:dyDescent="0.25">
      <c r="A301" s="4">
        <f>IF('Ref input'!A301="","",'Ref input'!A301)</f>
        <v>45266</v>
      </c>
      <c r="B301" s="1" t="str">
        <f>IFERROR(LEFT('Ref input'!B301, SEARCH(" @",'Ref input'!B301)-1),"")</f>
        <v>Brooklyn</v>
      </c>
      <c r="C301" s="1" t="str">
        <f>IFERROR(TRIM(RIGHT('Ref input'!B301,LEN('Ref input'!B301)-SEARCH("@ ",'Ref input'!B301))),"")</f>
        <v>Atlanta</v>
      </c>
      <c r="D301" s="1" t="str">
        <f>IFERROR(LEFT('Ref input'!C301, SEARCH(" (",'Ref input'!C301)-1),"")</f>
        <v>Mitchell Ervin</v>
      </c>
      <c r="E301" s="1" t="str">
        <f>IFERROR(LEFT('Ref input'!D301, SEARCH(" (",'Ref input'!D301)-1),"")</f>
        <v>Dedric Taylor</v>
      </c>
      <c r="F301" s="1" t="str">
        <f>IFERROR(LEFT('Ref input'!E301, SEARCH(" (",'Ref input'!E301)-1),"")</f>
        <v>Matt Myers</v>
      </c>
      <c r="G301" s="9" t="str">
        <f>IF(A301="","",IF('Score input'!E301&gt;'Score input'!C301,"1","2"))</f>
        <v>1</v>
      </c>
      <c r="H301" s="9">
        <f>IF('Score input'!C301="","",'Score input'!C301)</f>
        <v>94</v>
      </c>
      <c r="I301" s="9">
        <f>IF('Score input'!E301="","",'Score input'!E301)</f>
        <v>102</v>
      </c>
      <c r="J301" s="9" t="str">
        <f>IF('Players input'!A301="","",'Players input'!A301)</f>
        <v>Victor Wembanyama</v>
      </c>
      <c r="K301" s="9" t="str">
        <f>IF('Players input'!B301="","",'Players input'!B301)</f>
        <v>Cedi Osman</v>
      </c>
      <c r="L301" s="9" t="str">
        <f>IF('Players input'!C301="","",'Players input'!C301)</f>
        <v>Keldon Johnson</v>
      </c>
      <c r="M301" s="9" t="str">
        <f>IF('Players input'!D301="","",'Players input'!D301)</f>
        <v>Devin Vassell</v>
      </c>
      <c r="N301" s="9" t="str">
        <f>IF('Players input'!E301="","",'Players input'!E301)</f>
        <v>Zach Collins</v>
      </c>
      <c r="O301" s="9" t="str">
        <f>IF('Players input'!F301="","",'Players input'!F301)</f>
        <v>Anthony Edwards</v>
      </c>
      <c r="P301" s="9" t="str">
        <f>IF('Players input'!G301="","",'Players input'!G301)</f>
        <v>Mike Conley</v>
      </c>
      <c r="Q301" s="9" t="str">
        <f>IF('Players input'!H301="","",'Players input'!H301)</f>
        <v>Karl-Anthony Towns</v>
      </c>
      <c r="R301" s="9" t="str">
        <f>IF('Players input'!I301="","",'Players input'!I301)</f>
        <v>Rudy Gobert</v>
      </c>
      <c r="S301" s="9" t="str">
        <f>IF('Players input'!J301="","",'Players input'!J301)</f>
        <v>Nickeil Alexander-Walker</v>
      </c>
      <c r="T301" s="25">
        <f>IFERROR('Players input'!$K301/'Players input'!$L301,"")</f>
        <v>2.0909090909090908</v>
      </c>
      <c r="U301" s="25" t="str">
        <f>IF('Players input'!$M301="","",'Players input'!$M301)</f>
        <v>13</v>
      </c>
      <c r="V301" s="25" t="str">
        <f>IF('Players input'!$N301="","",'Players input'!$N301)</f>
        <v>10</v>
      </c>
      <c r="W301" s="25">
        <f>IFERROR('Players input'!$K301/'Players input'!$O301,"")</f>
        <v>0.60526315789473684</v>
      </c>
      <c r="X301" s="25">
        <f>IFERROR('Players input'!$P301/'Players input'!$Q301,"")</f>
        <v>1.4285714285714286</v>
      </c>
      <c r="Y301" s="25" t="str">
        <f>IF('Players input'!$R301="","",'Players input'!$R301)</f>
        <v>11</v>
      </c>
      <c r="Z301" s="25" t="str">
        <f>IF('Players input'!$S301="","",'Players input'!$S301)</f>
        <v>18</v>
      </c>
      <c r="AA301" s="25">
        <f>IFERROR('Players input'!$P301/'Players input'!$T301,"")</f>
        <v>0.55555555555555558</v>
      </c>
    </row>
    <row r="302" spans="1:27" x14ac:dyDescent="0.25">
      <c r="A302" s="4">
        <f>IF('Ref input'!A302="","",'Ref input'!A302)</f>
        <v>45266</v>
      </c>
      <c r="B302" s="1" t="str">
        <f>IFERROR(LEFT('Ref input'!B302, SEARCH(" @",'Ref input'!B302)-1),"")</f>
        <v>San Antonio</v>
      </c>
      <c r="C302" s="1" t="str">
        <f>IFERROR(TRIM(RIGHT('Ref input'!B302,LEN('Ref input'!B302)-SEARCH("@ ",'Ref input'!B302))),"")</f>
        <v>Minnesota</v>
      </c>
      <c r="D302" s="1" t="str">
        <f>IFERROR(LEFT('Ref input'!C302, SEARCH(" (",'Ref input'!C302)-1),"")</f>
        <v>Bill Kennedy</v>
      </c>
      <c r="E302" s="1" t="str">
        <f>IFERROR(LEFT('Ref input'!D302, SEARCH(" (",'Ref input'!D302)-1),"")</f>
        <v>Brett Nansel</v>
      </c>
      <c r="F302" s="1" t="str">
        <f>IFERROR(LEFT('Ref input'!E302, SEARCH(" (",'Ref input'!E302)-1),"")</f>
        <v>Brandon Adair</v>
      </c>
      <c r="G302" s="9" t="str">
        <f>IF(A302="","",IF('Score input'!E302&gt;'Score input'!C302,"1","2"))</f>
        <v>2</v>
      </c>
      <c r="H302" s="9">
        <f>IF('Score input'!C302="","",'Score input'!C302)</f>
        <v>112</v>
      </c>
      <c r="I302" s="9">
        <f>IF('Score input'!E302="","",'Score input'!E302)</f>
        <v>103</v>
      </c>
      <c r="J302" s="9" t="str">
        <f>IF('Players input'!A302="","",'Players input'!A302)</f>
        <v>Jimmy Butler</v>
      </c>
      <c r="K302" s="9" t="str">
        <f>IF('Players input'!B302="","",'Players input'!B302)</f>
        <v>Orlando Robinson</v>
      </c>
      <c r="L302" s="9" t="str">
        <f>IF('Players input'!C302="","",'Players input'!C302)</f>
        <v>Duncan Robinson</v>
      </c>
      <c r="M302" s="9" t="str">
        <f>IF('Players input'!D302="","",'Players input'!D302)</f>
        <v>Caleb Martin</v>
      </c>
      <c r="N302" s="9" t="str">
        <f>IF('Players input'!E302="","",'Players input'!E302)</f>
        <v>Kyle Lowry</v>
      </c>
      <c r="O302" s="9" t="str">
        <f>IF('Players input'!F302="","",'Players input'!F302)</f>
        <v>OG Anunoby</v>
      </c>
      <c r="P302" s="9" t="str">
        <f>IF('Players input'!G302="","",'Players input'!G302)</f>
        <v>Pascal Siakam</v>
      </c>
      <c r="Q302" s="9" t="str">
        <f>IF('Players input'!H302="","",'Players input'!H302)</f>
        <v>Dennis Schröder</v>
      </c>
      <c r="R302" s="9" t="str">
        <f>IF('Players input'!I302="","",'Players input'!I302)</f>
        <v>Scottie Barnes</v>
      </c>
      <c r="S302" s="9" t="str">
        <f>IF('Players input'!J302="","",'Players input'!J302)</f>
        <v>Jakob Poeltl</v>
      </c>
      <c r="T302" s="25">
        <f>IFERROR('Players input'!$K302/'Players input'!$L302,"")</f>
        <v>4.7142857142857144</v>
      </c>
      <c r="U302" s="25" t="str">
        <f>IF('Players input'!$M302="","",'Players input'!$M302)</f>
        <v>8</v>
      </c>
      <c r="V302" s="25" t="str">
        <f>IF('Players input'!$N302="","",'Players input'!$N302)</f>
        <v>16</v>
      </c>
      <c r="W302" s="25">
        <f>IFERROR('Players input'!$K302/'Players input'!$O302,"")</f>
        <v>0.80487804878048785</v>
      </c>
      <c r="X302" s="25">
        <f>IFERROR('Players input'!$P302/'Players input'!$Q302,"")</f>
        <v>2.0714285714285716</v>
      </c>
      <c r="Y302" s="25" t="str">
        <f>IF('Players input'!$R302="","",'Players input'!$R302)</f>
        <v>8</v>
      </c>
      <c r="Z302" s="25" t="str">
        <f>IF('Players input'!$S302="","",'Players input'!$S302)</f>
        <v>15</v>
      </c>
      <c r="AA302" s="25">
        <f>IFERROR('Players input'!$P302/'Players input'!$T302,"")</f>
        <v>0.78378378378378377</v>
      </c>
    </row>
    <row r="303" spans="1:27" x14ac:dyDescent="0.25">
      <c r="A303" s="4">
        <f>IF('Ref input'!A303="","",'Ref input'!A303)</f>
        <v>45266</v>
      </c>
      <c r="B303" s="1" t="str">
        <f>IFERROR(LEFT('Ref input'!B303, SEARCH(" @",'Ref input'!B303)-1),"")</f>
        <v>Charlotte</v>
      </c>
      <c r="C303" s="1" t="str">
        <f>IFERROR(TRIM(RIGHT('Ref input'!B303,LEN('Ref input'!B303)-SEARCH("@ ",'Ref input'!B303))),"")</f>
        <v>Chicago</v>
      </c>
      <c r="D303" s="1" t="str">
        <f>IFERROR(LEFT('Ref input'!C303, SEARCH(" (",'Ref input'!C303)-1),"")</f>
        <v>Curtis Blair</v>
      </c>
      <c r="E303" s="1" t="str">
        <f>IFERROR(LEFT('Ref input'!D303, SEARCH(" (",'Ref input'!D303)-1),"")</f>
        <v>Phenizee Ransom</v>
      </c>
      <c r="F303" s="1" t="str">
        <f>IFERROR(LEFT('Ref input'!E303, SEARCH(" (",'Ref input'!E303)-1),"")</f>
        <v>John Conley</v>
      </c>
      <c r="G303" s="9" t="str">
        <f>IF(A303="","",IF('Score input'!E303&gt;'Score input'!C303,"1","2"))</f>
        <v>1</v>
      </c>
      <c r="H303" s="9">
        <f>IF('Score input'!C303="","",'Score input'!C303)</f>
        <v>100</v>
      </c>
      <c r="I303" s="9">
        <f>IF('Score input'!E303="","",'Score input'!E303)</f>
        <v>111</v>
      </c>
      <c r="J303" s="9" t="str">
        <f>IF('Players input'!A303="","",'Players input'!A303)</f>
        <v>Terry Rozier</v>
      </c>
      <c r="K303" s="9" t="str">
        <f>IF('Players input'!B303="","",'Players input'!B303)</f>
        <v>Miles Bridges</v>
      </c>
      <c r="L303" s="9" t="str">
        <f>IF('Players input'!C303="","",'Players input'!C303)</f>
        <v>Brandon Miller</v>
      </c>
      <c r="M303" s="9" t="str">
        <f>IF('Players input'!D303="","",'Players input'!D303)</f>
        <v>Gordon Hayward</v>
      </c>
      <c r="N303" s="9" t="str">
        <f>IF('Players input'!E303="","",'Players input'!E303)</f>
        <v>Nick Richards</v>
      </c>
      <c r="O303" s="9" t="str">
        <f>IF('Players input'!F303="","",'Players input'!F303)</f>
        <v>Coby White</v>
      </c>
      <c r="P303" s="9" t="str">
        <f>IF('Players input'!G303="","",'Players input'!G303)</f>
        <v>DeMar DeRozan</v>
      </c>
      <c r="Q303" s="9" t="str">
        <f>IF('Players input'!H303="","",'Players input'!H303)</f>
        <v>Nikola Vučević</v>
      </c>
      <c r="R303" s="9" t="str">
        <f>IF('Players input'!I303="","",'Players input'!I303)</f>
        <v>Alex Caruso</v>
      </c>
      <c r="S303" s="9" t="str">
        <f>IF('Players input'!J303="","",'Players input'!J303)</f>
        <v>Patrick Williams</v>
      </c>
      <c r="T303" s="25">
        <f>IFERROR('Players input'!$K303/'Players input'!$L303,"")</f>
        <v>1.5625</v>
      </c>
      <c r="U303" s="25" t="str">
        <f>IF('Players input'!$M303="","",'Players input'!$M303)</f>
        <v>12</v>
      </c>
      <c r="V303" s="25" t="str">
        <f>IF('Players input'!$N303="","",'Players input'!$N303)</f>
        <v>12</v>
      </c>
      <c r="W303" s="25">
        <f>IFERROR('Players input'!$K303/'Players input'!$O303,"")</f>
        <v>0.64102564102564108</v>
      </c>
      <c r="X303" s="25">
        <f>IFERROR('Players input'!$P303/'Players input'!$Q303,"")</f>
        <v>1.4375</v>
      </c>
      <c r="Y303" s="25" t="str">
        <f>IF('Players input'!$R303="","",'Players input'!$R303)</f>
        <v>21</v>
      </c>
      <c r="Z303" s="25" t="str">
        <f>IF('Players input'!$S303="","",'Players input'!$S303)</f>
        <v>23</v>
      </c>
      <c r="AA303" s="25">
        <f>IFERROR('Players input'!$P303/'Players input'!$T303,"")</f>
        <v>0.60526315789473684</v>
      </c>
    </row>
    <row r="304" spans="1:27" x14ac:dyDescent="0.25">
      <c r="A304" s="4">
        <f>IF('Ref input'!A304="","",'Ref input'!A304)</f>
        <v>45266</v>
      </c>
      <c r="B304" s="1" t="str">
        <f>IFERROR(LEFT('Ref input'!B304, SEARCH(" @",'Ref input'!B304)-1),"")</f>
        <v>Oklahoma City</v>
      </c>
      <c r="C304" s="1" t="str">
        <f>IFERROR(TRIM(RIGHT('Ref input'!B304,LEN('Ref input'!B304)-SEARCH("@ ",'Ref input'!B304))),"")</f>
        <v>Houston</v>
      </c>
      <c r="D304" s="1" t="str">
        <f>IFERROR(LEFT('Ref input'!C304, SEARCH(" (",'Ref input'!C304)-1),"")</f>
        <v>Kevin Scott</v>
      </c>
      <c r="E304" s="1" t="str">
        <f>IFERROR(LEFT('Ref input'!D304, SEARCH(" (",'Ref input'!D304)-1),"")</f>
        <v>Scott Twardoski</v>
      </c>
      <c r="F304" s="1" t="str">
        <f>IFERROR(LEFT('Ref input'!E304, SEARCH(" (",'Ref input'!E304)-1),"")</f>
        <v>Sha'Rae Mitchell</v>
      </c>
      <c r="G304" s="9" t="str">
        <f>IF(A304="","",IF('Score input'!E304&gt;'Score input'!C304,"1","2"))</f>
        <v>1</v>
      </c>
      <c r="H304" s="9">
        <f>IF('Score input'!C304="","",'Score input'!C304)</f>
        <v>101</v>
      </c>
      <c r="I304" s="9">
        <f>IF('Score input'!E304="","",'Score input'!E304)</f>
        <v>110</v>
      </c>
      <c r="J304" s="9" t="str">
        <f>IF('Players input'!A304="","",'Players input'!A304)</f>
        <v>Shai Gilgeous-Alexander</v>
      </c>
      <c r="K304" s="9" t="str">
        <f>IF('Players input'!B304="","",'Players input'!B304)</f>
        <v>Jalen Williams</v>
      </c>
      <c r="L304" s="9" t="str">
        <f>IF('Players input'!C304="","",'Players input'!C304)</f>
        <v>Chet Holmgren</v>
      </c>
      <c r="M304" s="9" t="str">
        <f>IF('Players input'!D304="","",'Players input'!D304)</f>
        <v>Josh Giddey</v>
      </c>
      <c r="N304" s="9" t="str">
        <f>IF('Players input'!E304="","",'Players input'!E304)</f>
        <v>Luguentz Dort</v>
      </c>
      <c r="O304" s="9" t="str">
        <f>IF('Players input'!F304="","",'Players input'!F304)</f>
        <v>Dillon Brooks</v>
      </c>
      <c r="P304" s="9" t="str">
        <f>IF('Players input'!G304="","",'Players input'!G304)</f>
        <v>Fred VanVleet</v>
      </c>
      <c r="Q304" s="9" t="str">
        <f>IF('Players input'!H304="","",'Players input'!H304)</f>
        <v>Alperen Şengün</v>
      </c>
      <c r="R304" s="9" t="str">
        <f>IF('Players input'!I304="","",'Players input'!I304)</f>
        <v>Jabari Smith Jr.</v>
      </c>
      <c r="S304" s="9" t="str">
        <f>IF('Players input'!J304="","",'Players input'!J304)</f>
        <v>Jalen Green</v>
      </c>
      <c r="T304" s="25">
        <f>IFERROR('Players input'!$K304/'Players input'!$L304,"")</f>
        <v>2.75</v>
      </c>
      <c r="U304" s="25" t="str">
        <f>IF('Players input'!$M304="","",'Players input'!$M304)</f>
        <v>4</v>
      </c>
      <c r="V304" s="25" t="str">
        <f>IF('Players input'!$N304="","",'Players input'!$N304)</f>
        <v>19</v>
      </c>
      <c r="W304" s="25">
        <f>IFERROR('Players input'!$K304/'Players input'!$O304,"")</f>
        <v>0.59459459459459463</v>
      </c>
      <c r="X304" s="25">
        <f>IFERROR('Players input'!$P304/'Players input'!$Q304,"")</f>
        <v>1.4736842105263157</v>
      </c>
      <c r="Y304" s="25" t="str">
        <f>IF('Players input'!$R304="","",'Players input'!$R304)</f>
        <v>10</v>
      </c>
      <c r="Z304" s="25" t="str">
        <f>IF('Players input'!$S304="","",'Players input'!$S304)</f>
        <v>15</v>
      </c>
      <c r="AA304" s="25">
        <f>IFERROR('Players input'!$P304/'Players input'!$T304,"")</f>
        <v>0.7</v>
      </c>
    </row>
    <row r="305" spans="1:27" x14ac:dyDescent="0.25">
      <c r="A305" s="4">
        <f>IF('Ref input'!A305="","",'Ref input'!A305)</f>
        <v>45266</v>
      </c>
      <c r="B305" s="1" t="str">
        <f>IFERROR(LEFT('Ref input'!B305, SEARCH(" @",'Ref input'!B305)-1),"")</f>
        <v>Utah</v>
      </c>
      <c r="C305" s="1" t="str">
        <f>IFERROR(TRIM(RIGHT('Ref input'!B305,LEN('Ref input'!B305)-SEARCH("@ ",'Ref input'!B305))),"")</f>
        <v>Dallas</v>
      </c>
      <c r="D305" s="1" t="str">
        <f>IFERROR(LEFT('Ref input'!C305, SEARCH(" (",'Ref input'!C305)-1),"")</f>
        <v>Brian Forte</v>
      </c>
      <c r="E305" s="1" t="str">
        <f>IFERROR(LEFT('Ref input'!D305, SEARCH(" (",'Ref input'!D305)-1),"")</f>
        <v>Andy Nagy</v>
      </c>
      <c r="F305" s="1" t="str">
        <f>IFERROR(LEFT('Ref input'!E305, SEARCH(" (",'Ref input'!E305)-1),"")</f>
        <v>Matt Boland</v>
      </c>
      <c r="G305" s="9" t="str">
        <f>IF(A305="","",IF('Score input'!E305&gt;'Score input'!C305,"1","2"))</f>
        <v>1</v>
      </c>
      <c r="H305" s="9">
        <f>IF('Score input'!C305="","",'Score input'!C305)</f>
        <v>97</v>
      </c>
      <c r="I305" s="9">
        <f>IF('Score input'!E305="","",'Score input'!E305)</f>
        <v>147</v>
      </c>
      <c r="J305" s="9" t="str">
        <f>IF('Players input'!A305="","",'Players input'!A305)</f>
        <v>Keyonte George</v>
      </c>
      <c r="K305" s="9" t="str">
        <f>IF('Players input'!B305="","",'Players input'!B305)</f>
        <v>Ochai Agbaji</v>
      </c>
      <c r="L305" s="9" t="str">
        <f>IF('Players input'!C305="","",'Players input'!C305)</f>
        <v>Simone Fontecchio</v>
      </c>
      <c r="M305" s="9" t="str">
        <f>IF('Players input'!D305="","",'Players input'!D305)</f>
        <v>John Collins</v>
      </c>
      <c r="N305" s="9" t="str">
        <f>IF('Players input'!E305="","",'Players input'!E305)</f>
        <v>Omer Yurtseven</v>
      </c>
      <c r="O305" s="9" t="str">
        <f>IF('Players input'!F305="","",'Players input'!F305)</f>
        <v>Luka Dončić</v>
      </c>
      <c r="P305" s="9" t="str">
        <f>IF('Players input'!G305="","",'Players input'!G305)</f>
        <v>Kyrie Irving</v>
      </c>
      <c r="Q305" s="9" t="str">
        <f>IF('Players input'!H305="","",'Players input'!H305)</f>
        <v>Dante Exum</v>
      </c>
      <c r="R305" s="9" t="str">
        <f>IF('Players input'!I305="","",'Players input'!I305)</f>
        <v>Derrick Jones Jr.</v>
      </c>
      <c r="S305" s="9" t="str">
        <f>IF('Players input'!J305="","",'Players input'!J305)</f>
        <v>Dereck Lively II</v>
      </c>
      <c r="T305" s="25">
        <f>IFERROR('Players input'!$K305/'Players input'!$L305,"")</f>
        <v>1.1578947368421053</v>
      </c>
      <c r="U305" s="25" t="str">
        <f>IF('Players input'!$M305="","",'Players input'!$M305)</f>
        <v>11</v>
      </c>
      <c r="V305" s="25" t="str">
        <f>IF('Players input'!$N305="","",'Players input'!$N305)</f>
        <v>15</v>
      </c>
      <c r="W305" s="25">
        <f>IFERROR('Players input'!$K305/'Players input'!$O305,"")</f>
        <v>0.62857142857142856</v>
      </c>
      <c r="X305" s="25">
        <f>IFERROR('Players input'!$P305/'Players input'!$Q305,"")</f>
        <v>5.2857142857142856</v>
      </c>
      <c r="Y305" s="25" t="str">
        <f>IF('Players input'!$R305="","",'Players input'!$R305)</f>
        <v>11</v>
      </c>
      <c r="Z305" s="25" t="str">
        <f>IF('Players input'!$S305="","",'Players input'!$S305)</f>
        <v>13</v>
      </c>
      <c r="AA305" s="25">
        <f>IFERROR('Players input'!$P305/'Players input'!$T305,"")</f>
        <v>0.6607142857142857</v>
      </c>
    </row>
    <row r="306" spans="1:27" x14ac:dyDescent="0.25">
      <c r="A306" s="4">
        <f>IF('Ref input'!A306="","",'Ref input'!A306)</f>
        <v>45266</v>
      </c>
      <c r="B306" s="1" t="str">
        <f>IFERROR(LEFT('Ref input'!B306, SEARCH(" @",'Ref input'!B306)-1),"")</f>
        <v>Portland</v>
      </c>
      <c r="C306" s="1" t="str">
        <f>IFERROR(TRIM(RIGHT('Ref input'!B306,LEN('Ref input'!B306)-SEARCH("@ ",'Ref input'!B306))),"")</f>
        <v>Golden State</v>
      </c>
      <c r="D306" s="1" t="str">
        <f>IFERROR(LEFT('Ref input'!C306, SEARCH(" (",'Ref input'!C306)-1),"")</f>
        <v>Rodney Mott</v>
      </c>
      <c r="E306" s="1" t="str">
        <f>IFERROR(LEFT('Ref input'!D306, SEARCH(" (",'Ref input'!D306)-1),"")</f>
        <v>Aaron Smith</v>
      </c>
      <c r="F306" s="1" t="str">
        <f>IFERROR(LEFT('Ref input'!E306, SEARCH(" (",'Ref input'!E306)-1),"")</f>
        <v>Danielle Scott</v>
      </c>
      <c r="G306" s="9" t="str">
        <f>IF(A306="","",IF('Score input'!E306&gt;'Score input'!C306,"1","2"))</f>
        <v>1</v>
      </c>
      <c r="H306" s="9">
        <f>IF('Score input'!C306="","",'Score input'!C306)</f>
        <v>106</v>
      </c>
      <c r="I306" s="9">
        <f>IF('Score input'!E306="","",'Score input'!E306)</f>
        <v>110</v>
      </c>
      <c r="J306" s="9" t="str">
        <f>IF('Players input'!A306="","",'Players input'!A306)</f>
        <v>Shaedon Sharpe</v>
      </c>
      <c r="K306" s="9" t="str">
        <f>IF('Players input'!B306="","",'Players input'!B306)</f>
        <v>Anfernee Simons</v>
      </c>
      <c r="L306" s="9" t="str">
        <f>IF('Players input'!C306="","",'Players input'!C306)</f>
        <v>Toumani Camara</v>
      </c>
      <c r="M306" s="9" t="str">
        <f>IF('Players input'!D306="","",'Players input'!D306)</f>
        <v>Duop Reath</v>
      </c>
      <c r="N306" s="9" t="str">
        <f>IF('Players input'!E306="","",'Players input'!E306)</f>
        <v>Malcolm Brogdon</v>
      </c>
      <c r="O306" s="9" t="str">
        <f>IF('Players input'!F306="","",'Players input'!F306)</f>
        <v>Stephen Curry</v>
      </c>
      <c r="P306" s="9" t="str">
        <f>IF('Players input'!G306="","",'Players input'!G306)</f>
        <v>Draymond Green</v>
      </c>
      <c r="Q306" s="9" t="str">
        <f>IF('Players input'!H306="","",'Players input'!H306)</f>
        <v>Andrew Wiggins</v>
      </c>
      <c r="R306" s="9" t="str">
        <f>IF('Players input'!I306="","",'Players input'!I306)</f>
        <v>Klay Thompson</v>
      </c>
      <c r="S306" s="9" t="str">
        <f>IF('Players input'!J306="","",'Players input'!J306)</f>
        <v>Kevon Looney</v>
      </c>
      <c r="T306" s="25">
        <f>IFERROR('Players input'!$K306/'Players input'!$L306,"")</f>
        <v>2.2000000000000002</v>
      </c>
      <c r="U306" s="25" t="str">
        <f>IF('Players input'!$M306="","",'Players input'!$M306)</f>
        <v>11</v>
      </c>
      <c r="V306" s="25" t="str">
        <f>IF('Players input'!$N306="","",'Players input'!$N306)</f>
        <v>12</v>
      </c>
      <c r="W306" s="25">
        <f>IFERROR('Players input'!$K306/'Players input'!$O306,"")</f>
        <v>0.5641025641025641</v>
      </c>
      <c r="X306" s="25">
        <f>IFERROR('Players input'!$P306/'Players input'!$Q306,"")</f>
        <v>1.1764705882352942</v>
      </c>
      <c r="Y306" s="25" t="str">
        <f>IF('Players input'!$R306="","",'Players input'!$R306)</f>
        <v>15</v>
      </c>
      <c r="Z306" s="25" t="str">
        <f>IF('Players input'!$S306="","",'Players input'!$S306)</f>
        <v>28</v>
      </c>
      <c r="AA306" s="25">
        <f>IFERROR('Players input'!$P306/'Players input'!$T306,"")</f>
        <v>0.55555555555555558</v>
      </c>
    </row>
    <row r="307" spans="1:27" x14ac:dyDescent="0.25">
      <c r="A307" s="4">
        <f>IF('Ref input'!A307="","",'Ref input'!A307)</f>
        <v>45266</v>
      </c>
      <c r="B307" s="1" t="str">
        <f>IFERROR(LEFT('Ref input'!B307, SEARCH(" @",'Ref input'!B307)-1),"")</f>
        <v>Denver</v>
      </c>
      <c r="C307" s="1" t="str">
        <f>IFERROR(TRIM(RIGHT('Ref input'!B307,LEN('Ref input'!B307)-SEARCH("@ ",'Ref input'!B307))),"")</f>
        <v>LA Clippers</v>
      </c>
      <c r="D307" s="1" t="str">
        <f>IFERROR(LEFT('Ref input'!C307, SEARCH(" (",'Ref input'!C307)-1),"")</f>
        <v>Sean Wright</v>
      </c>
      <c r="E307" s="1" t="str">
        <f>IFERROR(LEFT('Ref input'!D307, SEARCH(" (",'Ref input'!D307)-1),"")</f>
        <v>Ray Acosta</v>
      </c>
      <c r="F307" s="1" t="str">
        <f>IFERROR(LEFT('Ref input'!E307, SEARCH(" (",'Ref input'!E307)-1),"")</f>
        <v>Derek Richardson</v>
      </c>
      <c r="G307" s="9" t="str">
        <f>IF(A307="","",IF('Score input'!E307&gt;'Score input'!C307,"1","2"))</f>
        <v>1</v>
      </c>
      <c r="H307" s="9">
        <f>IF('Score input'!C307="","",'Score input'!C307)</f>
        <v>102</v>
      </c>
      <c r="I307" s="9">
        <f>IF('Score input'!E307="","",'Score input'!E307)</f>
        <v>111</v>
      </c>
      <c r="J307" s="9" t="str">
        <f>IF('Players input'!A307="","",'Players input'!A307)</f>
        <v>Nikola Jokić</v>
      </c>
      <c r="K307" s="9" t="str">
        <f>IF('Players input'!B307="","",'Players input'!B307)</f>
        <v>Kentavious Caldwell-Pope</v>
      </c>
      <c r="L307" s="9" t="str">
        <f>IF('Players input'!C307="","",'Players input'!C307)</f>
        <v>Michael Porter Jr.</v>
      </c>
      <c r="M307" s="9" t="str">
        <f>IF('Players input'!D307="","",'Players input'!D307)</f>
        <v>Aaron Gordon</v>
      </c>
      <c r="N307" s="9" t="str">
        <f>IF('Players input'!E307="","",'Players input'!E307)</f>
        <v>Jamal Murray</v>
      </c>
      <c r="O307" s="9" t="str">
        <f>IF('Players input'!F307="","",'Players input'!F307)</f>
        <v>Paul George</v>
      </c>
      <c r="P307" s="9" t="str">
        <f>IF('Players input'!G307="","",'Players input'!G307)</f>
        <v>Kawhi Leonard</v>
      </c>
      <c r="Q307" s="9" t="str">
        <f>IF('Players input'!H307="","",'Players input'!H307)</f>
        <v>James Harden</v>
      </c>
      <c r="R307" s="9" t="str">
        <f>IF('Players input'!I307="","",'Players input'!I307)</f>
        <v>Ivica Zubac</v>
      </c>
      <c r="S307" s="9" t="str">
        <f>IF('Players input'!J307="","",'Players input'!J307)</f>
        <v>Terance Mann</v>
      </c>
      <c r="T307" s="25">
        <f>IFERROR('Players input'!$K307/'Players input'!$L307,"")</f>
        <v>2.6363636363636362</v>
      </c>
      <c r="U307" s="25" t="str">
        <f>IF('Players input'!$M307="","",'Players input'!$M307)</f>
        <v>14</v>
      </c>
      <c r="V307" s="25" t="str">
        <f>IF('Players input'!$N307="","",'Players input'!$N307)</f>
        <v>8</v>
      </c>
      <c r="W307" s="25">
        <f>IFERROR('Players input'!$K307/'Players input'!$O307,"")</f>
        <v>0.70731707317073167</v>
      </c>
      <c r="X307" s="25">
        <f>IFERROR('Players input'!$P307/'Players input'!$Q307,"")</f>
        <v>1.9090909090909092</v>
      </c>
      <c r="Y307" s="25" t="str">
        <f>IF('Players input'!$R307="","",'Players input'!$R307)</f>
        <v>13</v>
      </c>
      <c r="Z307" s="25" t="str">
        <f>IF('Players input'!$S307="","",'Players input'!$S307)</f>
        <v>19</v>
      </c>
      <c r="AA307" s="25">
        <f>IFERROR('Players input'!$P307/'Players input'!$T307,"")</f>
        <v>0.52500000000000002</v>
      </c>
    </row>
    <row r="308" spans="1:27" x14ac:dyDescent="0.25">
      <c r="A308" s="4">
        <f>IF('Ref input'!A308="","",'Ref input'!A308)</f>
        <v>45267</v>
      </c>
      <c r="B308" s="1" t="str">
        <f>IFERROR(LEFT('Ref input'!B308, SEARCH(" @",'Ref input'!B308)-1),"")</f>
        <v>Indiana</v>
      </c>
      <c r="C308" s="1" t="str">
        <f>IFERROR(TRIM(RIGHT('Ref input'!B308,LEN('Ref input'!B308)-SEARCH("@ ",'Ref input'!B308))),"")</f>
        <v>Milwaukee</v>
      </c>
      <c r="D308" s="1" t="str">
        <f>IFERROR(LEFT('Ref input'!C308, SEARCH(" (",'Ref input'!C308)-1),"")</f>
        <v>James Williams</v>
      </c>
      <c r="E308" s="1" t="str">
        <f>IFERROR(LEFT('Ref input'!D308, SEARCH(" (",'Ref input'!D308)-1),"")</f>
        <v>Gediminas Petraitis</v>
      </c>
      <c r="F308" s="1" t="str">
        <f>IFERROR(LEFT('Ref input'!E308, SEARCH(" (",'Ref input'!E308)-1),"")</f>
        <v>JB DeRosa</v>
      </c>
      <c r="G308" s="9" t="str">
        <f>IF(A308="","",IF('Score input'!E308&gt;'Score input'!C308,"1","2"))</f>
        <v>2</v>
      </c>
      <c r="H308" s="9">
        <f>IF('Score input'!C308="","",'Score input'!C308)</f>
        <v>128</v>
      </c>
      <c r="I308" s="9">
        <f>IF('Score input'!E308="","",'Score input'!E308)</f>
        <v>119</v>
      </c>
      <c r="J308" s="9" t="str">
        <f>IF('Players input'!A308="","",'Players input'!A308)</f>
        <v>Tyrese Haliburton</v>
      </c>
      <c r="K308" s="9" t="str">
        <f>IF('Players input'!B308="","",'Players input'!B308)</f>
        <v>Myles Turner</v>
      </c>
      <c r="L308" s="9" t="str">
        <f>IF('Players input'!C308="","",'Players input'!C308)</f>
        <v>Buddy Hield</v>
      </c>
      <c r="M308" s="9" t="str">
        <f>IF('Players input'!D308="","",'Players input'!D308)</f>
        <v>Bruce Brown</v>
      </c>
      <c r="N308" s="9" t="str">
        <f>IF('Players input'!E308="","",'Players input'!E308)</f>
        <v>Obi Toppin</v>
      </c>
      <c r="O308" s="9" t="str">
        <f>IF('Players input'!F308="","",'Players input'!F308)</f>
        <v>Damian Lillard</v>
      </c>
      <c r="P308" s="9" t="str">
        <f>IF('Players input'!G308="","",'Players input'!G308)</f>
        <v>Giannis Antetokounmpo</v>
      </c>
      <c r="Q308" s="9" t="str">
        <f>IF('Players input'!H308="","",'Players input'!H308)</f>
        <v>Brook Lopez</v>
      </c>
      <c r="R308" s="9" t="str">
        <f>IF('Players input'!I308="","",'Players input'!I308)</f>
        <v>Malik Beasley</v>
      </c>
      <c r="S308" s="9" t="str">
        <f>IF('Players input'!J308="","",'Players input'!J308)</f>
        <v>Khris Middleton</v>
      </c>
      <c r="T308" s="25">
        <f>IFERROR('Players input'!$K308/'Players input'!$L308,"")</f>
        <v>3.3333333333333335</v>
      </c>
      <c r="U308" s="25" t="str">
        <f>IF('Players input'!$M308="","",'Players input'!$M308)</f>
        <v>15</v>
      </c>
      <c r="V308" s="25" t="str">
        <f>IF('Players input'!$N308="","",'Players input'!$N308)</f>
        <v>21</v>
      </c>
      <c r="W308" s="25">
        <f>IFERROR('Players input'!$K308/'Players input'!$O308,"")</f>
        <v>0.6</v>
      </c>
      <c r="X308" s="25">
        <f>IFERROR('Players input'!$P308/'Players input'!$Q308,"")</f>
        <v>1.5833333333333333</v>
      </c>
      <c r="Y308" s="25" t="str">
        <f>IF('Players input'!$R308="","",'Players input'!$R308)</f>
        <v>12</v>
      </c>
      <c r="Z308" s="25" t="str">
        <f>IF('Players input'!$S308="","",'Players input'!$S308)</f>
        <v>21</v>
      </c>
      <c r="AA308" s="25">
        <f>IFERROR('Players input'!$P308/'Players input'!$T308,"")</f>
        <v>0.44186046511627908</v>
      </c>
    </row>
    <row r="309" spans="1:27" x14ac:dyDescent="0.25">
      <c r="A309" s="4">
        <f>IF('Ref input'!A309="","",'Ref input'!A309)</f>
        <v>45267</v>
      </c>
      <c r="B309" s="1" t="str">
        <f>IFERROR(LEFT('Ref input'!B309, SEARCH(" @",'Ref input'!B309)-1),"")</f>
        <v>New Orleans</v>
      </c>
      <c r="C309" s="1" t="str">
        <f>IFERROR(TRIM(RIGHT('Ref input'!B309,LEN('Ref input'!B309)-SEARCH("@ ",'Ref input'!B309))),"")</f>
        <v>L.A. Lakers</v>
      </c>
      <c r="D309" s="1" t="str">
        <f>IFERROR(LEFT('Ref input'!C309, SEARCH(" (",'Ref input'!C309)-1),"")</f>
        <v>Scott Foster</v>
      </c>
      <c r="E309" s="1" t="str">
        <f>IFERROR(LEFT('Ref input'!D309, SEARCH(" (",'Ref input'!D309)-1),"")</f>
        <v>Kevin Cutler</v>
      </c>
      <c r="F309" s="1" t="str">
        <f>IFERROR(LEFT('Ref input'!E309, SEARCH(" (",'Ref input'!E309)-1),"")</f>
        <v>Ashley Moyer-Gleich</v>
      </c>
      <c r="G309" s="9" t="str">
        <f>IF(A309="","",IF('Score input'!E309&gt;'Score input'!C309,"1","2"))</f>
        <v>1</v>
      </c>
      <c r="H309" s="9">
        <f>IF('Score input'!C309="","",'Score input'!C309)</f>
        <v>89</v>
      </c>
      <c r="I309" s="9">
        <f>IF('Score input'!E309="","",'Score input'!E309)</f>
        <v>133</v>
      </c>
      <c r="J309" s="9" t="str">
        <f>IF('Players input'!A309="","",'Players input'!A309)</f>
        <v>Brandon Ingram</v>
      </c>
      <c r="K309" s="9" t="str">
        <f>IF('Players input'!B309="","",'Players input'!B309)</f>
        <v>Herbert Jones</v>
      </c>
      <c r="L309" s="9" t="str">
        <f>IF('Players input'!C309="","",'Players input'!C309)</f>
        <v>Zion Williamson</v>
      </c>
      <c r="M309" s="9" t="str">
        <f>IF('Players input'!D309="","",'Players input'!D309)</f>
        <v>CJ McCollum</v>
      </c>
      <c r="N309" s="9" t="str">
        <f>IF('Players input'!E309="","",'Players input'!E309)</f>
        <v>Jonas Valančiūnas</v>
      </c>
      <c r="O309" s="9" t="str">
        <f>IF('Players input'!F309="","",'Players input'!F309)</f>
        <v>Anthony Davis</v>
      </c>
      <c r="P309" s="9" t="str">
        <f>IF('Players input'!G309="","",'Players input'!G309)</f>
        <v>Cam Reddish</v>
      </c>
      <c r="Q309" s="9" t="str">
        <f>IF('Players input'!H309="","",'Players input'!H309)</f>
        <v>Taurean Prince</v>
      </c>
      <c r="R309" s="9" t="str">
        <f>IF('Players input'!I309="","",'Players input'!I309)</f>
        <v>LeBron James</v>
      </c>
      <c r="S309" s="9" t="str">
        <f>IF('Players input'!J309="","",'Players input'!J309)</f>
        <v>D'Angelo Russell</v>
      </c>
      <c r="T309" s="25">
        <f>IFERROR('Players input'!$K309/'Players input'!$L309,"")</f>
        <v>1.8333333333333333</v>
      </c>
      <c r="U309" s="25" t="str">
        <f>IF('Players input'!$M309="","",'Players input'!$M309)</f>
        <v>12</v>
      </c>
      <c r="V309" s="25" t="str">
        <f>IF('Players input'!$N309="","",'Players input'!$N309)</f>
        <v>14</v>
      </c>
      <c r="W309" s="25">
        <f>IFERROR('Players input'!$K309/'Players input'!$O309,"")</f>
        <v>0.6470588235294118</v>
      </c>
      <c r="X309" s="25">
        <f>IFERROR('Players input'!$P309/'Players input'!$Q309,"")</f>
        <v>2.2142857142857144</v>
      </c>
      <c r="Y309" s="25" t="str">
        <f>IF('Players input'!$R309="","",'Players input'!$R309)</f>
        <v>11</v>
      </c>
      <c r="Z309" s="25" t="str">
        <f>IF('Players input'!$S309="","",'Players input'!$S309)</f>
        <v>22</v>
      </c>
      <c r="AA309" s="25">
        <f>IFERROR('Players input'!$P309/'Players input'!$T309,"")</f>
        <v>0.65957446808510634</v>
      </c>
    </row>
    <row r="310" spans="1:27" x14ac:dyDescent="0.25">
      <c r="A310" s="4">
        <f>IF('Ref input'!A310="","",'Ref input'!A310)</f>
        <v>45268</v>
      </c>
      <c r="B310" s="1" t="str">
        <f>IFERROR(LEFT('Ref input'!B310, SEARCH(" @",'Ref input'!B310)-1),"")</f>
        <v>Toronto</v>
      </c>
      <c r="C310" s="1" t="str">
        <f>IFERROR(TRIM(RIGHT('Ref input'!B310,LEN('Ref input'!B310)-SEARCH("@ ",'Ref input'!B310))),"")</f>
        <v>Charlotte</v>
      </c>
      <c r="D310" s="1" t="str">
        <f>IFERROR(LEFT('Ref input'!C310, SEARCH(" (",'Ref input'!C310)-1),"")</f>
        <v>Courtney Kirkland</v>
      </c>
      <c r="E310" s="1" t="str">
        <f>IFERROR(LEFT('Ref input'!D310, SEARCH(" (",'Ref input'!D310)-1),"")</f>
        <v>Brent Barnaky</v>
      </c>
      <c r="F310" s="1" t="str">
        <f>IFERROR(LEFT('Ref input'!E310, SEARCH(" (",'Ref input'!E310)-1),"")</f>
        <v>Brandon Schwab</v>
      </c>
      <c r="G310" s="9" t="str">
        <f>IF(A310="","",IF('Score input'!E310&gt;'Score input'!C310,"1","2"))</f>
        <v>1</v>
      </c>
      <c r="H310" s="9">
        <f>IF('Score input'!C310="","",'Score input'!C310)</f>
        <v>116</v>
      </c>
      <c r="I310" s="9">
        <f>IF('Score input'!E310="","",'Score input'!E310)</f>
        <v>119</v>
      </c>
      <c r="J310" s="9" t="str">
        <f>IF('Players input'!A310="","",'Players input'!A310)</f>
        <v>OG Anunoby</v>
      </c>
      <c r="K310" s="9" t="str">
        <f>IF('Players input'!B310="","",'Players input'!B310)</f>
        <v>Scottie Barnes</v>
      </c>
      <c r="L310" s="9" t="str">
        <f>IF('Players input'!C310="","",'Players input'!C310)</f>
        <v>Pascal Siakam</v>
      </c>
      <c r="M310" s="9" t="str">
        <f>IF('Players input'!D310="","",'Players input'!D310)</f>
        <v>Dennis Schröder</v>
      </c>
      <c r="N310" s="9" t="str">
        <f>IF('Players input'!E310="","",'Players input'!E310)</f>
        <v>Jakob Poeltl</v>
      </c>
      <c r="O310" s="9" t="str">
        <f>IF('Players input'!F310="","",'Players input'!F310)</f>
        <v>Terry Rozier</v>
      </c>
      <c r="P310" s="9" t="str">
        <f>IF('Players input'!G310="","",'Players input'!G310)</f>
        <v>Miles Bridges</v>
      </c>
      <c r="Q310" s="9" t="str">
        <f>IF('Players input'!H310="","",'Players input'!H310)</f>
        <v>Brandon Miller</v>
      </c>
      <c r="R310" s="9" t="str">
        <f>IF('Players input'!I310="","",'Players input'!I310)</f>
        <v>Gordon Hayward</v>
      </c>
      <c r="S310" s="9" t="str">
        <f>IF('Players input'!J310="","",'Players input'!J310)</f>
        <v>Mark Williams</v>
      </c>
      <c r="T310" s="25">
        <f>IFERROR('Players input'!$K310/'Players input'!$L310,"")</f>
        <v>2.2857142857142856</v>
      </c>
      <c r="U310" s="25" t="str">
        <f>IF('Players input'!$M310="","",'Players input'!$M310)</f>
        <v>14</v>
      </c>
      <c r="V310" s="25" t="str">
        <f>IF('Players input'!$N310="","",'Players input'!$N310)</f>
        <v>16</v>
      </c>
      <c r="W310" s="25">
        <f>IFERROR('Players input'!$K310/'Players input'!$O310,"")</f>
        <v>0.68085106382978722</v>
      </c>
      <c r="X310" s="25">
        <f>IFERROR('Players input'!$P310/'Players input'!$Q310,"")</f>
        <v>2</v>
      </c>
      <c r="Y310" s="25" t="str">
        <f>IF('Players input'!$R310="","",'Players input'!$R310)</f>
        <v>7</v>
      </c>
      <c r="Z310" s="25" t="str">
        <f>IF('Players input'!$S310="","",'Players input'!$S310)</f>
        <v>18</v>
      </c>
      <c r="AA310" s="25">
        <f>IFERROR('Players input'!$P310/'Players input'!$T310,"")</f>
        <v>0.68181818181818177</v>
      </c>
    </row>
    <row r="311" spans="1:27" x14ac:dyDescent="0.25">
      <c r="A311" s="4">
        <f>IF('Ref input'!A311="","",'Ref input'!A311)</f>
        <v>45268</v>
      </c>
      <c r="B311" s="1" t="str">
        <f>IFERROR(LEFT('Ref input'!B311, SEARCH(" @",'Ref input'!B311)-1),"")</f>
        <v>Detroit</v>
      </c>
      <c r="C311" s="1" t="str">
        <f>IFERROR(TRIM(RIGHT('Ref input'!B311,LEN('Ref input'!B311)-SEARCH("@ ",'Ref input'!B311))),"")</f>
        <v>Orlando</v>
      </c>
      <c r="D311" s="1" t="str">
        <f>IFERROR(LEFT('Ref input'!C311, SEARCH(" (",'Ref input'!C311)-1),"")</f>
        <v>Ed Malloy</v>
      </c>
      <c r="E311" s="1" t="str">
        <f>IFERROR(LEFT('Ref input'!D311, SEARCH(" (",'Ref input'!D311)-1),"")</f>
        <v>Lauren Holtkamp</v>
      </c>
      <c r="F311" s="1" t="str">
        <f>IFERROR(LEFT('Ref input'!E311, SEARCH(" (",'Ref input'!E311)-1),"")</f>
        <v>Dannica Mosher</v>
      </c>
      <c r="G311" s="9" t="str">
        <f>IF(A311="","",IF('Score input'!E311&gt;'Score input'!C311,"1","2"))</f>
        <v>1</v>
      </c>
      <c r="H311" s="9">
        <f>IF('Score input'!C311="","",'Score input'!C311)</f>
        <v>91</v>
      </c>
      <c r="I311" s="9">
        <f>IF('Score input'!E311="","",'Score input'!E311)</f>
        <v>123</v>
      </c>
      <c r="J311" s="9" t="str">
        <f>IF('Players input'!A311="","",'Players input'!A311)</f>
        <v>Cade Cunningham</v>
      </c>
      <c r="K311" s="9" t="str">
        <f>IF('Players input'!B311="","",'Players input'!B311)</f>
        <v>Killian Hayes</v>
      </c>
      <c r="L311" s="9" t="str">
        <f>IF('Players input'!C311="","",'Players input'!C311)</f>
        <v>Isaiah Stewart</v>
      </c>
      <c r="M311" s="9" t="str">
        <f>IF('Players input'!D311="","",'Players input'!D311)</f>
        <v>Bojan Bogdanović</v>
      </c>
      <c r="N311" s="9" t="str">
        <f>IF('Players input'!E311="","",'Players input'!E311)</f>
        <v>Marvin Bagley III</v>
      </c>
      <c r="O311" s="9" t="str">
        <f>IF('Players input'!F311="","",'Players input'!F311)</f>
        <v>Franz Wagner</v>
      </c>
      <c r="P311" s="9" t="str">
        <f>IF('Players input'!G311="","",'Players input'!G311)</f>
        <v>Paolo Banchero</v>
      </c>
      <c r="Q311" s="9" t="str">
        <f>IF('Players input'!H311="","",'Players input'!H311)</f>
        <v>Goga Bitadze</v>
      </c>
      <c r="R311" s="9" t="str">
        <f>IF('Players input'!I311="","",'Players input'!I311)</f>
        <v>Anthony Black</v>
      </c>
      <c r="S311" s="9" t="str">
        <f>IF('Players input'!J311="","",'Players input'!J311)</f>
        <v>Gary Harris</v>
      </c>
      <c r="T311" s="25">
        <f>IFERROR('Players input'!$K311/'Players input'!$L311,"")</f>
        <v>1.1333333333333333</v>
      </c>
      <c r="U311" s="25" t="str">
        <f>IF('Players input'!$M311="","",'Players input'!$M311)</f>
        <v>8</v>
      </c>
      <c r="V311" s="25" t="str">
        <f>IF('Players input'!$N311="","",'Players input'!$N311)</f>
        <v>17</v>
      </c>
      <c r="W311" s="25">
        <f>IFERROR('Players input'!$K311/'Players input'!$O311,"")</f>
        <v>0.5</v>
      </c>
      <c r="X311" s="25">
        <f>IFERROR('Players input'!$P311/'Players input'!$Q311,"")</f>
        <v>2.8888888888888888</v>
      </c>
      <c r="Y311" s="25" t="str">
        <f>IF('Players input'!$R311="","",'Players input'!$R311)</f>
        <v>6</v>
      </c>
      <c r="Z311" s="25" t="str">
        <f>IF('Players input'!$S311="","",'Players input'!$S311)</f>
        <v>15</v>
      </c>
      <c r="AA311" s="25">
        <f>IFERROR('Players input'!$P311/'Players input'!$T311,"")</f>
        <v>0.53061224489795922</v>
      </c>
    </row>
    <row r="312" spans="1:27" x14ac:dyDescent="0.25">
      <c r="A312" s="4">
        <f>IF('Ref input'!A312="","",'Ref input'!A312)</f>
        <v>45268</v>
      </c>
      <c r="B312" s="1" t="str">
        <f>IFERROR(LEFT('Ref input'!B312, SEARCH(" @",'Ref input'!B312)-1),"")</f>
        <v>Atlanta</v>
      </c>
      <c r="C312" s="1" t="str">
        <f>IFERROR(TRIM(RIGHT('Ref input'!B312,LEN('Ref input'!B312)-SEARCH("@ ",'Ref input'!B312))),"")</f>
        <v>Philadelphia</v>
      </c>
      <c r="D312" s="1" t="str">
        <f>IFERROR(LEFT('Ref input'!C312, SEARCH(" (",'Ref input'!C312)-1),"")</f>
        <v>Marc Davis</v>
      </c>
      <c r="E312" s="1" t="str">
        <f>IFERROR(LEFT('Ref input'!D312, SEARCH(" (",'Ref input'!D312)-1),"")</f>
        <v>Nick Buchert</v>
      </c>
      <c r="F312" s="1" t="str">
        <f>IFERROR(LEFT('Ref input'!E312, SEARCH(" (",'Ref input'!E312)-1),"")</f>
        <v>Nate Green</v>
      </c>
      <c r="G312" s="9" t="str">
        <f>IF(A312="","",IF('Score input'!E312&gt;'Score input'!C312,"1","2"))</f>
        <v>1</v>
      </c>
      <c r="H312" s="9">
        <f>IF('Score input'!C312="","",'Score input'!C312)</f>
        <v>114</v>
      </c>
      <c r="I312" s="9">
        <f>IF('Score input'!E312="","",'Score input'!E312)</f>
        <v>125</v>
      </c>
      <c r="J312" s="9" t="str">
        <f>IF('Players input'!A312="","",'Players input'!A312)</f>
        <v>Bogdan Bogdanović</v>
      </c>
      <c r="K312" s="9" t="str">
        <f>IF('Players input'!B312="","",'Players input'!B312)</f>
        <v>Saddiq Bey</v>
      </c>
      <c r="L312" s="9" t="str">
        <f>IF('Players input'!C312="","",'Players input'!C312)</f>
        <v>De'Andre Hunter</v>
      </c>
      <c r="M312" s="9" t="str">
        <f>IF('Players input'!D312="","",'Players input'!D312)</f>
        <v>Dejounte Murray</v>
      </c>
      <c r="N312" s="9" t="str">
        <f>IF('Players input'!E312="","",'Players input'!E312)</f>
        <v>Clint Capela</v>
      </c>
      <c r="O312" s="9" t="str">
        <f>IF('Players input'!F312="","",'Players input'!F312)</f>
        <v>Tyrese Maxey</v>
      </c>
      <c r="P312" s="9" t="str">
        <f>IF('Players input'!G312="","",'Players input'!G312)</f>
        <v>Joel Embiid</v>
      </c>
      <c r="Q312" s="9" t="str">
        <f>IF('Players input'!H312="","",'Players input'!H312)</f>
        <v>De'Anthony Melton</v>
      </c>
      <c r="R312" s="9" t="str">
        <f>IF('Players input'!I312="","",'Players input'!I312)</f>
        <v>Tobias Harris</v>
      </c>
      <c r="S312" s="9" t="str">
        <f>IF('Players input'!J312="","",'Players input'!J312)</f>
        <v>Nicolas Batum</v>
      </c>
      <c r="T312" s="25">
        <f>IFERROR('Players input'!$K312/'Players input'!$L312,"")</f>
        <v>1.5384615384615385</v>
      </c>
      <c r="U312" s="25" t="str">
        <f>IF('Players input'!$M312="","",'Players input'!$M312)</f>
        <v>23</v>
      </c>
      <c r="V312" s="25" t="str">
        <f>IF('Players input'!$N312="","",'Players input'!$N312)</f>
        <v>19</v>
      </c>
      <c r="W312" s="25">
        <f>IFERROR('Players input'!$K312/'Players input'!$O312,"")</f>
        <v>0.48780487804878048</v>
      </c>
      <c r="X312" s="25">
        <f>IFERROR('Players input'!$P312/'Players input'!$Q312,"")</f>
        <v>2.4</v>
      </c>
      <c r="Y312" s="25" t="str">
        <f>IF('Players input'!$R312="","",'Players input'!$R312)</f>
        <v>14</v>
      </c>
      <c r="Z312" s="25" t="str">
        <f>IF('Players input'!$S312="","",'Players input'!$S312)</f>
        <v>30</v>
      </c>
      <c r="AA312" s="25">
        <f>IFERROR('Players input'!$P312/'Players input'!$T312,"")</f>
        <v>0.5714285714285714</v>
      </c>
    </row>
    <row r="313" spans="1:27" x14ac:dyDescent="0.25">
      <c r="A313" s="4">
        <f>IF('Ref input'!A313="","",'Ref input'!A313)</f>
        <v>45268</v>
      </c>
      <c r="B313" s="1" t="str">
        <f>IFERROR(LEFT('Ref input'!B313, SEARCH(" @",'Ref input'!B313)-1),"")</f>
        <v>Washington</v>
      </c>
      <c r="C313" s="1" t="str">
        <f>IFERROR(TRIM(RIGHT('Ref input'!B313,LEN('Ref input'!B313)-SEARCH("@ ",'Ref input'!B313))),"")</f>
        <v>Brooklyn</v>
      </c>
      <c r="D313" s="1" t="str">
        <f>IFERROR(LEFT('Ref input'!C313, SEARCH(" (",'Ref input'!C313)-1),"")</f>
        <v>Zach Zarba</v>
      </c>
      <c r="E313" s="1" t="str">
        <f>IFERROR(LEFT('Ref input'!D313, SEARCH(" (",'Ref input'!D313)-1),"")</f>
        <v>Jacyn Goble</v>
      </c>
      <c r="F313" s="1" t="str">
        <f>IFERROR(LEFT('Ref input'!E313, SEARCH(" (",'Ref input'!E313)-1),"")</f>
        <v>Intae Hwang</v>
      </c>
      <c r="G313" s="9" t="str">
        <f>IF(A313="","",IF('Score input'!E313&gt;'Score input'!C313,"1","2"))</f>
        <v>1</v>
      </c>
      <c r="H313" s="9">
        <f>IF('Score input'!C313="","",'Score input'!C313)</f>
        <v>123</v>
      </c>
      <c r="I313" s="9">
        <f>IF('Score input'!E313="","",'Score input'!E313)</f>
        <v>133</v>
      </c>
      <c r="J313" s="9" t="str">
        <f>IF('Players input'!A313="","",'Players input'!A313)</f>
        <v>Julius Randle</v>
      </c>
      <c r="K313" s="9" t="str">
        <f>IF('Players input'!B313="","",'Players input'!B313)</f>
        <v>Jalen Brunson</v>
      </c>
      <c r="L313" s="9" t="str">
        <f>IF('Players input'!C313="","",'Players input'!C313)</f>
        <v>RJ Barrett</v>
      </c>
      <c r="M313" s="9" t="str">
        <f>IF('Players input'!D313="","",'Players input'!D313)</f>
        <v>Donte DiVincenzo</v>
      </c>
      <c r="N313" s="9" t="str">
        <f>IF('Players input'!E313="","",'Players input'!E313)</f>
        <v>Mitchell Robinson</v>
      </c>
      <c r="O313" s="9" t="str">
        <f>IF('Players input'!F313="","",'Players input'!F313)</f>
        <v>Jayson Tatum</v>
      </c>
      <c r="P313" s="9" t="str">
        <f>IF('Players input'!G313="","",'Players input'!G313)</f>
        <v>Jrue Holiday</v>
      </c>
      <c r="Q313" s="9" t="str">
        <f>IF('Players input'!H313="","",'Players input'!H313)</f>
        <v>Derrick White</v>
      </c>
      <c r="R313" s="9" t="str">
        <f>IF('Players input'!I313="","",'Players input'!I313)</f>
        <v>Kristaps Porziņģis</v>
      </c>
      <c r="S313" s="9" t="str">
        <f>IF('Players input'!J313="","",'Players input'!J313)</f>
        <v>Jaylen Brown</v>
      </c>
      <c r="T313" s="25">
        <f>IFERROR('Players input'!$K313/'Players input'!$L313,"")</f>
        <v>2.1538461538461537</v>
      </c>
      <c r="U313" s="25" t="str">
        <f>IF('Players input'!$M313="","",'Players input'!$M313)</f>
        <v>12</v>
      </c>
      <c r="V313" s="25" t="str">
        <f>IF('Players input'!$N313="","",'Players input'!$N313)</f>
        <v>20</v>
      </c>
      <c r="W313" s="25">
        <f>IFERROR('Players input'!$K313/'Players input'!$O313,"")</f>
        <v>0.63636363636363635</v>
      </c>
      <c r="X313" s="25">
        <f>IFERROR('Players input'!$P313/'Players input'!$Q313,"")</f>
        <v>3.4285714285714284</v>
      </c>
      <c r="Y313" s="25" t="str">
        <f>IF('Players input'!$R313="","",'Players input'!$R313)</f>
        <v>8</v>
      </c>
      <c r="Z313" s="25" t="str">
        <f>IF('Players input'!$S313="","",'Players input'!$S313)</f>
        <v>18</v>
      </c>
      <c r="AA313" s="25">
        <f>IFERROR('Players input'!$P313/'Players input'!$T313,"")</f>
        <v>0.5</v>
      </c>
    </row>
    <row r="314" spans="1:27" x14ac:dyDescent="0.25">
      <c r="A314" s="4">
        <f>IF('Ref input'!A314="","",'Ref input'!A314)</f>
        <v>45268</v>
      </c>
      <c r="B314" s="1" t="str">
        <f>IFERROR(LEFT('Ref input'!B314, SEARCH(" @",'Ref input'!B314)-1),"")</f>
        <v>Cleveland</v>
      </c>
      <c r="C314" s="1" t="str">
        <f>IFERROR(TRIM(RIGHT('Ref input'!B314,LEN('Ref input'!B314)-SEARCH("@ ",'Ref input'!B314))),"")</f>
        <v>Miami</v>
      </c>
      <c r="D314" s="1" t="str">
        <f>IFERROR(LEFT('Ref input'!C314, SEARCH(" (",'Ref input'!C314)-1),"")</f>
        <v>Karl Lane</v>
      </c>
      <c r="E314" s="1" t="str">
        <f>IFERROR(LEFT('Ref input'!D314, SEARCH(" (",'Ref input'!D314)-1),"")</f>
        <v>Tom Washington</v>
      </c>
      <c r="F314" s="1" t="str">
        <f>IFERROR(LEFT('Ref input'!E314, SEARCH(" (",'Ref input'!E314)-1),"")</f>
        <v>Matt Myers</v>
      </c>
      <c r="G314" s="9" t="str">
        <f>IF(A314="","",IF('Score input'!E314&gt;'Score input'!C314,"1","2"))</f>
        <v>1</v>
      </c>
      <c r="H314" s="9">
        <f>IF('Score input'!C314="","",'Score input'!C314)</f>
        <v>97</v>
      </c>
      <c r="I314" s="9">
        <f>IF('Score input'!E314="","",'Score input'!E314)</f>
        <v>124</v>
      </c>
      <c r="J314" s="9" t="str">
        <f>IF('Players input'!A314="","",'Players input'!A314)</f>
        <v>Kyle Kuzma</v>
      </c>
      <c r="K314" s="9" t="str">
        <f>IF('Players input'!B314="","",'Players input'!B314)</f>
        <v>Tyus Jones</v>
      </c>
      <c r="L314" s="9" t="str">
        <f>IF('Players input'!C314="","",'Players input'!C314)</f>
        <v>Deni Avdija</v>
      </c>
      <c r="M314" s="9" t="str">
        <f>IF('Players input'!D314="","",'Players input'!D314)</f>
        <v>Jordan Poole</v>
      </c>
      <c r="N314" s="9" t="str">
        <f>IF('Players input'!E314="","",'Players input'!E314)</f>
        <v>Daniel Gafford</v>
      </c>
      <c r="O314" s="9" t="str">
        <f>IF('Players input'!F314="","",'Players input'!F314)</f>
        <v>Spencer Dinwiddie</v>
      </c>
      <c r="P314" s="9" t="str">
        <f>IF('Players input'!G314="","",'Players input'!G314)</f>
        <v>Mikal Bridges</v>
      </c>
      <c r="Q314" s="9" t="str">
        <f>IF('Players input'!H314="","",'Players input'!H314)</f>
        <v>Cam Thomas</v>
      </c>
      <c r="R314" s="9" t="str">
        <f>IF('Players input'!I314="","",'Players input'!I314)</f>
        <v>Nic Claxton</v>
      </c>
      <c r="S314" s="9" t="str">
        <f>IF('Players input'!J314="","",'Players input'!J314)</f>
        <v>Cameron Johnson</v>
      </c>
      <c r="T314" s="25">
        <f>IFERROR('Players input'!$K314/'Players input'!$L314,"")</f>
        <v>1.1875</v>
      </c>
      <c r="U314" s="25" t="str">
        <f>IF('Players input'!$M314="","",'Players input'!$M314)</f>
        <v>12</v>
      </c>
      <c r="V314" s="25" t="str">
        <f>IF('Players input'!$N314="","",'Players input'!$N314)</f>
        <v>15</v>
      </c>
      <c r="W314" s="25">
        <f>IFERROR('Players input'!$K314/'Players input'!$O314,"")</f>
        <v>0.5</v>
      </c>
      <c r="X314" s="25">
        <f>IFERROR('Players input'!$P314/'Players input'!$Q314,"")</f>
        <v>2.7</v>
      </c>
      <c r="Y314" s="25" t="str">
        <f>IF('Players input'!$R314="","",'Players input'!$R314)</f>
        <v>18</v>
      </c>
      <c r="Z314" s="25" t="str">
        <f>IF('Players input'!$S314="","",'Players input'!$S314)</f>
        <v>14</v>
      </c>
      <c r="AA314" s="25">
        <f>IFERROR('Players input'!$P314/'Players input'!$T314,"")</f>
        <v>0.54</v>
      </c>
    </row>
    <row r="315" spans="1:27" x14ac:dyDescent="0.25">
      <c r="A315" s="4">
        <f>IF('Ref input'!A315="","",'Ref input'!A315)</f>
        <v>45268</v>
      </c>
      <c r="B315" s="1" t="str">
        <f>IFERROR(LEFT('Ref input'!B315, SEARCH(" @",'Ref input'!B315)-1),"")</f>
        <v>Minnesota</v>
      </c>
      <c r="C315" s="1" t="str">
        <f>IFERROR(TRIM(RIGHT('Ref input'!B315,LEN('Ref input'!B315)-SEARCH("@ ",'Ref input'!B315))),"")</f>
        <v>Memphis</v>
      </c>
      <c r="D315" s="1" t="str">
        <f>IFERROR(LEFT('Ref input'!C315, SEARCH(" (",'Ref input'!C315)-1),"")</f>
        <v>Pat Fraher</v>
      </c>
      <c r="E315" s="1" t="str">
        <f>IFERROR(LEFT('Ref input'!D315, SEARCH(" (",'Ref input'!D315)-1),"")</f>
        <v>Marat Kogut</v>
      </c>
      <c r="F315" s="1" t="str">
        <f>IFERROR(LEFT('Ref input'!E315, SEARCH(" (",'Ref input'!E315)-1),"")</f>
        <v>CJ Washington</v>
      </c>
      <c r="G315" s="9" t="str">
        <f>IF(A315="","",IF('Score input'!E315&gt;'Score input'!C315,"1","2"))</f>
        <v>2</v>
      </c>
      <c r="H315" s="9">
        <f>IF('Score input'!C315="","",'Score input'!C315)</f>
        <v>127</v>
      </c>
      <c r="I315" s="9">
        <f>IF('Score input'!E315="","",'Score input'!E315)</f>
        <v>103</v>
      </c>
      <c r="J315" s="9" t="str">
        <f>IF('Players input'!A315="","",'Players input'!A315)</f>
        <v>Rudy Gobert</v>
      </c>
      <c r="K315" s="9" t="str">
        <f>IF('Players input'!B315="","",'Players input'!B315)</f>
        <v>Nickeil Alexander-Walker</v>
      </c>
      <c r="L315" s="9" t="str">
        <f>IF('Players input'!C315="","",'Players input'!C315)</f>
        <v>Mike Conley</v>
      </c>
      <c r="M315" s="9" t="str">
        <f>IF('Players input'!D315="","",'Players input'!D315)</f>
        <v>Karl-Anthony Towns</v>
      </c>
      <c r="N315" s="9" t="str">
        <f>IF('Players input'!E315="","",'Players input'!E315)</f>
        <v>Anthony Edwards</v>
      </c>
      <c r="O315" s="9" t="str">
        <f>IF('Players input'!F315="","",'Players input'!F315)</f>
        <v>Desmond Bane</v>
      </c>
      <c r="P315" s="9" t="str">
        <f>IF('Players input'!G315="","",'Players input'!G315)</f>
        <v>Jaren Jackson Jr.</v>
      </c>
      <c r="Q315" s="9" t="str">
        <f>IF('Players input'!H315="","",'Players input'!H315)</f>
        <v>David Roddy</v>
      </c>
      <c r="R315" s="9" t="str">
        <f>IF('Players input'!I315="","",'Players input'!I315)</f>
        <v>Derrick Rose</v>
      </c>
      <c r="S315" s="9" t="str">
        <f>IF('Players input'!J315="","",'Players input'!J315)</f>
        <v>Bismack Biyombo</v>
      </c>
      <c r="T315" s="25">
        <f>IFERROR('Players input'!$K315/'Players input'!$L315,"")</f>
        <v>2.3076923076923075</v>
      </c>
      <c r="U315" s="25" t="str">
        <f>IF('Players input'!$M315="","",'Players input'!$M315)</f>
        <v>15</v>
      </c>
      <c r="V315" s="25" t="str">
        <f>IF('Players input'!$N315="","",'Players input'!$N315)</f>
        <v>24</v>
      </c>
      <c r="W315" s="25">
        <f>IFERROR('Players input'!$K315/'Players input'!$O315,"")</f>
        <v>0.68181818181818177</v>
      </c>
      <c r="X315" s="25">
        <f>IFERROR('Players input'!$P315/'Players input'!$Q315,"")</f>
        <v>2.6666666666666665</v>
      </c>
      <c r="Y315" s="25" t="str">
        <f>IF('Players input'!$R315="","",'Players input'!$R315)</f>
        <v>8</v>
      </c>
      <c r="Z315" s="25" t="str">
        <f>IF('Players input'!$S315="","",'Players input'!$S315)</f>
        <v>14</v>
      </c>
      <c r="AA315" s="25">
        <f>IFERROR('Players input'!$P315/'Players input'!$T315,"")</f>
        <v>0.64864864864864868</v>
      </c>
    </row>
    <row r="316" spans="1:27" x14ac:dyDescent="0.25">
      <c r="A316" s="4">
        <f>IF('Ref input'!A316="","",'Ref input'!A316)</f>
        <v>45268</v>
      </c>
      <c r="B316" s="1" t="str">
        <f>IFERROR(LEFT('Ref input'!B316, SEARCH(" @",'Ref input'!B316)-1),"")</f>
        <v>Golden State</v>
      </c>
      <c r="C316" s="1" t="str">
        <f>IFERROR(TRIM(RIGHT('Ref input'!B316,LEN('Ref input'!B316)-SEARCH("@ ",'Ref input'!B316))),"")</f>
        <v>Oklahoma City</v>
      </c>
      <c r="D316" s="1" t="str">
        <f>IFERROR(LEFT('Ref input'!C316, SEARCH(" (",'Ref input'!C316)-1),"")</f>
        <v>Curtis Blair</v>
      </c>
      <c r="E316" s="1" t="str">
        <f>IFERROR(LEFT('Ref input'!D316, SEARCH(" (",'Ref input'!D316)-1),"")</f>
        <v>Ray Acosta</v>
      </c>
      <c r="F316" s="1" t="str">
        <f>IFERROR(LEFT('Ref input'!E316, SEARCH(" (",'Ref input'!E316)-1),"")</f>
        <v>Matt Kallio</v>
      </c>
      <c r="G316" s="9" t="str">
        <f>IF(A316="","",IF('Score input'!E316&gt;'Score input'!C316,"1","2"))</f>
        <v>2</v>
      </c>
      <c r="H316" s="9">
        <f>IF('Score input'!C316="","",'Score input'!C316)</f>
        <v>111</v>
      </c>
      <c r="I316" s="9">
        <f>IF('Score input'!E316="","",'Score input'!E316)</f>
        <v>99</v>
      </c>
      <c r="J316" s="9" t="str">
        <f>IF('Players input'!A316="","",'Players input'!A316)</f>
        <v>Donovan Mitchell</v>
      </c>
      <c r="K316" s="9" t="str">
        <f>IF('Players input'!B316="","",'Players input'!B316)</f>
        <v>Max Strus</v>
      </c>
      <c r="L316" s="9" t="str">
        <f>IF('Players input'!C316="","",'Players input'!C316)</f>
        <v>Darius Garland</v>
      </c>
      <c r="M316" s="9" t="str">
        <f>IF('Players input'!D316="","",'Players input'!D316)</f>
        <v>Jarrett Allen</v>
      </c>
      <c r="N316" s="9" t="str">
        <f>IF('Players input'!E316="","",'Players input'!E316)</f>
        <v>Dean Wade</v>
      </c>
      <c r="O316" s="9" t="str">
        <f>IF('Players input'!F316="","",'Players input'!F316)</f>
        <v>Jimmy Butler</v>
      </c>
      <c r="P316" s="9" t="str">
        <f>IF('Players input'!G316="","",'Players input'!G316)</f>
        <v>Caleb Martin</v>
      </c>
      <c r="Q316" s="9" t="str">
        <f>IF('Players input'!H316="","",'Players input'!H316)</f>
        <v>Kyle Lowry</v>
      </c>
      <c r="R316" s="9" t="str">
        <f>IF('Players input'!I316="","",'Players input'!I316)</f>
        <v>Duncan Robinson</v>
      </c>
      <c r="S316" s="9" t="str">
        <f>IF('Players input'!J316="","",'Players input'!J316)</f>
        <v>Orlando Robinson</v>
      </c>
      <c r="T316" s="25">
        <f>IFERROR('Players input'!$K316/'Players input'!$L316,"")</f>
        <v>1.6153846153846154</v>
      </c>
      <c r="U316" s="25" t="str">
        <f>IF('Players input'!$M316="","",'Players input'!$M316)</f>
        <v>12</v>
      </c>
      <c r="V316" s="25" t="str">
        <f>IF('Players input'!$N316="","",'Players input'!$N316)</f>
        <v>17</v>
      </c>
      <c r="W316" s="25">
        <f>IFERROR('Players input'!$K316/'Players input'!$O316,"")</f>
        <v>0.52500000000000002</v>
      </c>
      <c r="X316" s="25">
        <f>IFERROR('Players input'!$P316/'Players input'!$Q316,"")</f>
        <v>1.2777777777777777</v>
      </c>
      <c r="Y316" s="25" t="str">
        <f>IF('Players input'!$R316="","",'Players input'!$R316)</f>
        <v>7</v>
      </c>
      <c r="Z316" s="25" t="str">
        <f>IF('Players input'!$S316="","",'Players input'!$S316)</f>
        <v>10</v>
      </c>
      <c r="AA316" s="25">
        <f>IFERROR('Players input'!$P316/'Players input'!$T316,"")</f>
        <v>0.6216216216216216</v>
      </c>
    </row>
    <row r="317" spans="1:27" x14ac:dyDescent="0.25">
      <c r="A317" s="4">
        <f>IF('Ref input'!A317="","",'Ref input'!A317)</f>
        <v>45268</v>
      </c>
      <c r="B317" s="1" t="str">
        <f>IFERROR(LEFT('Ref input'!B317, SEARCH(" @",'Ref input'!B317)-1),"")</f>
        <v>Chicago</v>
      </c>
      <c r="C317" s="1" t="str">
        <f>IFERROR(TRIM(RIGHT('Ref input'!B317,LEN('Ref input'!B317)-SEARCH("@ ",'Ref input'!B317))),"")</f>
        <v>San Antonio</v>
      </c>
      <c r="D317" s="1" t="str">
        <f>IFERROR(LEFT('Ref input'!C317, SEARCH(" (",'Ref input'!C317)-1),"")</f>
        <v>Brian Forte</v>
      </c>
      <c r="E317" s="1" t="str">
        <f>IFERROR(LEFT('Ref input'!D317, SEARCH(" (",'Ref input'!D317)-1),"")</f>
        <v>Tre Maddox</v>
      </c>
      <c r="F317" s="1" t="str">
        <f>IFERROR(LEFT('Ref input'!E317, SEARCH(" (",'Ref input'!E317)-1),"")</f>
        <v>Danielle Scott</v>
      </c>
      <c r="G317" s="9" t="str">
        <f>IF(A317="","",IF('Score input'!E317&gt;'Score input'!C317,"1","2"))</f>
        <v>1</v>
      </c>
      <c r="H317" s="9">
        <f>IF('Score input'!C317="","",'Score input'!C317)</f>
        <v>136</v>
      </c>
      <c r="I317" s="9">
        <f>IF('Score input'!E317="","",'Score input'!E317)</f>
        <v>138</v>
      </c>
      <c r="J317" s="9" t="str">
        <f>IF('Players input'!A317="","",'Players input'!A317)</f>
        <v>Stephen Curry</v>
      </c>
      <c r="K317" s="9" t="str">
        <f>IF('Players input'!B317="","",'Players input'!B317)</f>
        <v>Klay Thompson</v>
      </c>
      <c r="L317" s="9" t="str">
        <f>IF('Players input'!C317="","",'Players input'!C317)</f>
        <v>Draymond Green</v>
      </c>
      <c r="M317" s="9" t="str">
        <f>IF('Players input'!D317="","",'Players input'!D317)</f>
        <v>Andrew Wiggins</v>
      </c>
      <c r="N317" s="9" t="str">
        <f>IF('Players input'!E317="","",'Players input'!E317)</f>
        <v>Kevon Looney</v>
      </c>
      <c r="O317" s="9" t="str">
        <f>IF('Players input'!F317="","",'Players input'!F317)</f>
        <v>Shai Gilgeous-Alexander</v>
      </c>
      <c r="P317" s="9" t="str">
        <f>IF('Players input'!G317="","",'Players input'!G317)</f>
        <v>Jalen Williams</v>
      </c>
      <c r="Q317" s="9" t="str">
        <f>IF('Players input'!H317="","",'Players input'!H317)</f>
        <v>Luguentz Dort</v>
      </c>
      <c r="R317" s="9" t="str">
        <f>IF('Players input'!I317="","",'Players input'!I317)</f>
        <v>Chet Holmgren</v>
      </c>
      <c r="S317" s="9" t="str">
        <f>IF('Players input'!J317="","",'Players input'!J317)</f>
        <v>Josh Giddey</v>
      </c>
      <c r="T317" s="25">
        <f>IFERROR('Players input'!$K317/'Players input'!$L317,"")</f>
        <v>1.0357142857142858</v>
      </c>
      <c r="U317" s="25" t="str">
        <f>IF('Players input'!$M317="","",'Players input'!$M317)</f>
        <v>24</v>
      </c>
      <c r="V317" s="25" t="str">
        <f>IF('Players input'!$N317="","",'Players input'!$N317)</f>
        <v>19</v>
      </c>
      <c r="W317" s="25">
        <f>IFERROR('Players input'!$K317/'Players input'!$O317,"")</f>
        <v>0.59183673469387754</v>
      </c>
      <c r="X317" s="25">
        <f>IFERROR('Players input'!$P317/'Players input'!$Q317,"")</f>
        <v>1.6666666666666667</v>
      </c>
      <c r="Y317" s="25" t="str">
        <f>IF('Players input'!$R317="","",'Players input'!$R317)</f>
        <v>11</v>
      </c>
      <c r="Z317" s="25" t="str">
        <f>IF('Players input'!$S317="","",'Players input'!$S317)</f>
        <v>31</v>
      </c>
      <c r="AA317" s="25">
        <f>IFERROR('Players input'!$P317/'Players input'!$T317,"")</f>
        <v>0.29411764705882354</v>
      </c>
    </row>
    <row r="318" spans="1:27" x14ac:dyDescent="0.25">
      <c r="A318" s="4">
        <f>IF('Ref input'!A318="","",'Ref input'!A318)</f>
        <v>45268</v>
      </c>
      <c r="B318" s="1" t="str">
        <f>IFERROR(LEFT('Ref input'!B318, SEARCH(" @",'Ref input'!B318)-1),"")</f>
        <v>Houston</v>
      </c>
      <c r="C318" s="1" t="str">
        <f>IFERROR(TRIM(RIGHT('Ref input'!B318,LEN('Ref input'!B318)-SEARCH("@ ",'Ref input'!B318))),"")</f>
        <v>Denver</v>
      </c>
      <c r="D318" s="1" t="str">
        <f>IFERROR(LEFT('Ref input'!C318, SEARCH(" (",'Ref input'!C318)-1),"")</f>
        <v>Rodney Mott</v>
      </c>
      <c r="E318" s="1" t="str">
        <f>IFERROR(LEFT('Ref input'!D318, SEARCH(" (",'Ref input'!D318)-1),"")</f>
        <v>Aaron Smith</v>
      </c>
      <c r="F318" s="1" t="str">
        <f>IFERROR(LEFT('Ref input'!E318, SEARCH(" (",'Ref input'!E318)-1),"")</f>
        <v>JT Orr</v>
      </c>
      <c r="G318" s="9" t="str">
        <f>IF(A318="","",IF('Score input'!E318&gt;'Score input'!C318,"1","2"))</f>
        <v>2</v>
      </c>
      <c r="H318" s="9">
        <f>IF('Score input'!C318="","",'Score input'!C318)</f>
        <v>121</v>
      </c>
      <c r="I318" s="9">
        <f>IF('Score input'!E318="","",'Score input'!E318)</f>
        <v>112</v>
      </c>
      <c r="J318" s="9" t="str">
        <f>IF('Players input'!A318="","",'Players input'!A318)</f>
        <v>Coby White</v>
      </c>
      <c r="K318" s="9" t="str">
        <f>IF('Players input'!B318="","",'Players input'!B318)</f>
        <v>DeMar DeRozan</v>
      </c>
      <c r="L318" s="9" t="str">
        <f>IF('Players input'!C318="","",'Players input'!C318)</f>
        <v>Nikola Vučević</v>
      </c>
      <c r="M318" s="9" t="str">
        <f>IF('Players input'!D318="","",'Players input'!D318)</f>
        <v>Patrick Williams</v>
      </c>
      <c r="N318" s="9" t="str">
        <f>IF('Players input'!E318="","",'Players input'!E318)</f>
        <v>Alex Caruso</v>
      </c>
      <c r="O318" s="9" t="str">
        <f>IF('Players input'!F318="","",'Players input'!F318)</f>
        <v>Keldon Johnson</v>
      </c>
      <c r="P318" s="9" t="str">
        <f>IF('Players input'!G318="","",'Players input'!G318)</f>
        <v>Jeremy Sochan</v>
      </c>
      <c r="Q318" s="9" t="str">
        <f>IF('Players input'!H318="","",'Players input'!H318)</f>
        <v>Devin Vassell</v>
      </c>
      <c r="R318" s="9" t="str">
        <f>IF('Players input'!I318="","",'Players input'!I318)</f>
        <v>Victor Wembanyama</v>
      </c>
      <c r="S318" s="9" t="str">
        <f>IF('Players input'!J318="","",'Players input'!J318)</f>
        <v>Malaki Branham</v>
      </c>
      <c r="T318" s="25">
        <f>IFERROR('Players input'!$K318/'Players input'!$L318,"")</f>
        <v>3.8571428571428572</v>
      </c>
      <c r="U318" s="25" t="str">
        <f>IF('Players input'!$M318="","",'Players input'!$M318)</f>
        <v>24</v>
      </c>
      <c r="V318" s="25" t="str">
        <f>IF('Players input'!$N318="","",'Players input'!$N318)</f>
        <v>14</v>
      </c>
      <c r="W318" s="25">
        <f>IFERROR('Players input'!$K318/'Players input'!$O318,"")</f>
        <v>0.57446808510638303</v>
      </c>
      <c r="X318" s="25">
        <f>IFERROR('Players input'!$P318/'Players input'!$Q318,"")</f>
        <v>2.9166666666666665</v>
      </c>
      <c r="Y318" s="25" t="str">
        <f>IF('Players input'!$R318="","",'Players input'!$R318)</f>
        <v>10</v>
      </c>
      <c r="Z318" s="25" t="str">
        <f>IF('Players input'!$S318="","",'Players input'!$S318)</f>
        <v>17</v>
      </c>
      <c r="AA318" s="25">
        <f>IFERROR('Players input'!$P318/'Players input'!$T318,"")</f>
        <v>0.89743589743589747</v>
      </c>
    </row>
    <row r="319" spans="1:27" x14ac:dyDescent="0.25">
      <c r="A319" s="4">
        <f>IF('Ref input'!A319="","",'Ref input'!A319)</f>
        <v>45268</v>
      </c>
      <c r="B319" s="1" t="str">
        <f>IFERROR(LEFT('Ref input'!B319, SEARCH(" @",'Ref input'!B319)-1),"")</f>
        <v>LA Clippers</v>
      </c>
      <c r="C319" s="1" t="str">
        <f>IFERROR(TRIM(RIGHT('Ref input'!B319,LEN('Ref input'!B319)-SEARCH("@ ",'Ref input'!B319))),"")</f>
        <v>Utah</v>
      </c>
      <c r="D319" s="1" t="str">
        <f>IFERROR(LEFT('Ref input'!C319, SEARCH(" (",'Ref input'!C319)-1),"")</f>
        <v>Kevin Scott</v>
      </c>
      <c r="E319" s="1" t="str">
        <f>IFERROR(LEFT('Ref input'!D319, SEARCH(" (",'Ref input'!D319)-1),"")</f>
        <v>Scott Twardoski</v>
      </c>
      <c r="F319" s="1" t="str">
        <f>IFERROR(LEFT('Ref input'!E319, SEARCH(" (",'Ref input'!E319)-1),"")</f>
        <v>Che Flores</v>
      </c>
      <c r="G319" s="9" t="str">
        <f>IF(A319="","",IF('Score input'!E319&gt;'Score input'!C319,"1","2"))</f>
        <v>2</v>
      </c>
      <c r="H319" s="9">
        <f>IF('Score input'!C319="","",'Score input'!C319)</f>
        <v>114</v>
      </c>
      <c r="I319" s="9">
        <f>IF('Score input'!E319="","",'Score input'!E319)</f>
        <v>106</v>
      </c>
      <c r="J319" s="9" t="str">
        <f>IF('Players input'!A319="","",'Players input'!A319)</f>
        <v>Fred VanVleet</v>
      </c>
      <c r="K319" s="9" t="str">
        <f>IF('Players input'!B319="","",'Players input'!B319)</f>
        <v>Jalen Green</v>
      </c>
      <c r="L319" s="9" t="str">
        <f>IF('Players input'!C319="","",'Players input'!C319)</f>
        <v>Alperen Şengün</v>
      </c>
      <c r="M319" s="9" t="str">
        <f>IF('Players input'!D319="","",'Players input'!D319)</f>
        <v>Dillon Brooks</v>
      </c>
      <c r="N319" s="9" t="str">
        <f>IF('Players input'!E319="","",'Players input'!E319)</f>
        <v>Jabari Smith Jr.</v>
      </c>
      <c r="O319" s="9" t="str">
        <f>IF('Players input'!F319="","",'Players input'!F319)</f>
        <v>Michael Porter Jr.</v>
      </c>
      <c r="P319" s="9" t="str">
        <f>IF('Players input'!G319="","",'Players input'!G319)</f>
        <v>Nikola Jokić</v>
      </c>
      <c r="Q319" s="9" t="str">
        <f>IF('Players input'!H319="","",'Players input'!H319)</f>
        <v>Jamal Murray</v>
      </c>
      <c r="R319" s="9" t="str">
        <f>IF('Players input'!I319="","",'Players input'!I319)</f>
        <v>Kentavious Caldwell-Pope</v>
      </c>
      <c r="S319" s="9" t="str">
        <f>IF('Players input'!J319="","",'Players input'!J319)</f>
        <v>Aaron Gordon</v>
      </c>
      <c r="T319" s="25">
        <f>IFERROR('Players input'!$K319/'Players input'!$L319,"")</f>
        <v>2.3333333333333335</v>
      </c>
      <c r="U319" s="25" t="str">
        <f>IF('Players input'!$M319="","",'Players input'!$M319)</f>
        <v>11</v>
      </c>
      <c r="V319" s="25" t="str">
        <f>IF('Players input'!$N319="","",'Players input'!$N319)</f>
        <v>31</v>
      </c>
      <c r="W319" s="25">
        <f>IFERROR('Players input'!$K319/'Players input'!$O319,"")</f>
        <v>0.6</v>
      </c>
      <c r="X319" s="25">
        <f>IFERROR('Players input'!$P319/'Players input'!$Q319,"")</f>
        <v>2.2000000000000002</v>
      </c>
      <c r="Y319" s="25" t="str">
        <f>IF('Players input'!$R319="","",'Players input'!$R319)</f>
        <v>12</v>
      </c>
      <c r="Z319" s="25" t="str">
        <f>IF('Players input'!$S319="","",'Players input'!$S319)</f>
        <v>20</v>
      </c>
      <c r="AA319" s="25">
        <f>IFERROR('Players input'!$P319/'Players input'!$T319,"")</f>
        <v>0.57894736842105265</v>
      </c>
    </row>
    <row r="320" spans="1:27" x14ac:dyDescent="0.25">
      <c r="A320" s="4">
        <f>IF('Ref input'!A320="","",'Ref input'!A320)</f>
        <v>45268</v>
      </c>
      <c r="B320" s="1" t="str">
        <f>IFERROR(LEFT('Ref input'!B320, SEARCH(" @",'Ref input'!B320)-1),"")</f>
        <v>Dallas</v>
      </c>
      <c r="C320" s="1" t="str">
        <f>IFERROR(TRIM(RIGHT('Ref input'!B320,LEN('Ref input'!B320)-SEARCH("@ ",'Ref input'!B320))),"")</f>
        <v>Portland</v>
      </c>
      <c r="D320" s="1" t="str">
        <f>IFERROR(LEFT('Ref input'!C320, SEARCH(" (",'Ref input'!C320)-1),"")</f>
        <v>Bill Kennedy</v>
      </c>
      <c r="E320" s="1" t="str">
        <f>IFERROR(LEFT('Ref input'!D320, SEARCH(" (",'Ref input'!D320)-1),"")</f>
        <v>Justin Van Duyne</v>
      </c>
      <c r="F320" s="1" t="str">
        <f>IFERROR(LEFT('Ref input'!E320, SEARCH(" (",'Ref input'!E320)-1),"")</f>
        <v>Suyash Mehta</v>
      </c>
      <c r="G320" s="9" t="str">
        <f>IF(A320="","",IF('Score input'!E320&gt;'Score input'!C320,"1","2"))</f>
        <v>2</v>
      </c>
      <c r="H320" s="9">
        <f>IF('Score input'!C320="","",'Score input'!C320)</f>
        <v>114</v>
      </c>
      <c r="I320" s="9">
        <f>IF('Score input'!E320="","",'Score input'!E320)</f>
        <v>106</v>
      </c>
      <c r="J320" s="9" t="str">
        <f>IF('Players input'!A320="","",'Players input'!A320)</f>
        <v>Domantas Sabonis</v>
      </c>
      <c r="K320" s="9" t="str">
        <f>IF('Players input'!B320="","",'Players input'!B320)</f>
        <v>De'Aaron Fox</v>
      </c>
      <c r="L320" s="9" t="str">
        <f>IF('Players input'!C320="","",'Players input'!C320)</f>
        <v>Harrison Barnes</v>
      </c>
      <c r="M320" s="9" t="str">
        <f>IF('Players input'!D320="","",'Players input'!D320)</f>
        <v>Keegan Murray</v>
      </c>
      <c r="N320" s="9" t="str">
        <f>IF('Players input'!E320="","",'Players input'!E320)</f>
        <v>Kevin Huerter</v>
      </c>
      <c r="O320" s="9" t="str">
        <f>IF('Players input'!F320="","",'Players input'!F320)</f>
        <v>Eric Gordon</v>
      </c>
      <c r="P320" s="9" t="str">
        <f>IF('Players input'!G320="","",'Players input'!G320)</f>
        <v>Devin Booker</v>
      </c>
      <c r="Q320" s="9" t="str">
        <f>IF('Players input'!H320="","",'Players input'!H320)</f>
        <v>Jusuf Nurkić</v>
      </c>
      <c r="R320" s="9" t="str">
        <f>IF('Players input'!I320="","",'Players input'!I320)</f>
        <v>Josh Okogie</v>
      </c>
      <c r="S320" s="9" t="str">
        <f>IF('Players input'!J320="","",'Players input'!J320)</f>
        <v>Keita Bates-Diop</v>
      </c>
      <c r="T320" s="25">
        <f>IFERROR('Players input'!$K320/'Players input'!$L320,"")</f>
        <v>2.0833333333333335</v>
      </c>
      <c r="U320" s="25" t="str">
        <f>IF('Players input'!$M320="","",'Players input'!$M320)</f>
        <v>15</v>
      </c>
      <c r="V320" s="25" t="str">
        <f>IF('Players input'!$N320="","",'Players input'!$N320)</f>
        <v>16</v>
      </c>
      <c r="W320" s="25">
        <f>IFERROR('Players input'!$K320/'Players input'!$O320,"")</f>
        <v>0.59523809523809523</v>
      </c>
      <c r="X320" s="25">
        <f>IFERROR('Players input'!$P320/'Players input'!$Q320,"")</f>
        <v>2.3636363636363638</v>
      </c>
      <c r="Y320" s="25" t="str">
        <f>IF('Players input'!$R320="","",'Players input'!$R320)</f>
        <v>8</v>
      </c>
      <c r="Z320" s="25" t="str">
        <f>IF('Players input'!$S320="","",'Players input'!$S320)</f>
        <v>15</v>
      </c>
      <c r="AA320" s="25">
        <f>IFERROR('Players input'!$P320/'Players input'!$T320,"")</f>
        <v>0.65</v>
      </c>
    </row>
    <row r="321" spans="1:27" x14ac:dyDescent="0.25">
      <c r="A321" s="4">
        <f>IF('Ref input'!A321="","",'Ref input'!A321)</f>
        <v>45268</v>
      </c>
      <c r="B321" s="1" t="str">
        <f>IFERROR(LEFT('Ref input'!B321, SEARCH(" @",'Ref input'!B321)-1),"")</f>
        <v>New York</v>
      </c>
      <c r="C321" s="1" t="str">
        <f>IFERROR(TRIM(RIGHT('Ref input'!B321,LEN('Ref input'!B321)-SEARCH("@ ",'Ref input'!B321))),"")</f>
        <v>Boston</v>
      </c>
      <c r="D321" s="1" t="str">
        <f>IFERROR(LEFT('Ref input'!C321, SEARCH(" (",'Ref input'!C321)-1),"")</f>
        <v>Mark Lindsay</v>
      </c>
      <c r="E321" s="1" t="str">
        <f>IFERROR(LEFT('Ref input'!D321, SEARCH(" (",'Ref input'!D321)-1),"")</f>
        <v>Sean Corbin</v>
      </c>
      <c r="F321" s="1" t="str">
        <f>IFERROR(LEFT('Ref input'!E321, SEARCH(" (",'Ref input'!E321)-1),"")</f>
        <v>Jason Goldenberg</v>
      </c>
      <c r="G321" s="9" t="str">
        <f>IF(A321="","",IF('Score input'!E321&gt;'Score input'!C321,"1","2"))</f>
        <v>2</v>
      </c>
      <c r="H321" s="9">
        <f>IF('Score input'!C321="","",'Score input'!C321)</f>
        <v>125</v>
      </c>
      <c r="I321" s="9">
        <f>IF('Score input'!E321="","",'Score input'!E321)</f>
        <v>112</v>
      </c>
      <c r="J321" s="9" t="str">
        <f>IF('Players input'!A321="","",'Players input'!A321)</f>
        <v>Luka Dončić</v>
      </c>
      <c r="K321" s="9" t="str">
        <f>IF('Players input'!B321="","",'Players input'!B321)</f>
        <v>Derrick Jones Jr.</v>
      </c>
      <c r="L321" s="9" t="str">
        <f>IF('Players input'!C321="","",'Players input'!C321)</f>
        <v>Dante Exum</v>
      </c>
      <c r="M321" s="9" t="str">
        <f>IF('Players input'!D321="","",'Players input'!D321)</f>
        <v>Dereck Lively II</v>
      </c>
      <c r="N321" s="9" t="str">
        <f>IF('Players input'!E321="","",'Players input'!E321)</f>
        <v>Kyrie Irving</v>
      </c>
      <c r="O321" s="9" t="str">
        <f>IF('Players input'!F321="","",'Players input'!F321)</f>
        <v>Matisse Thybulle</v>
      </c>
      <c r="P321" s="9" t="str">
        <f>IF('Players input'!G321="","",'Players input'!G321)</f>
        <v>Anfernee Simons</v>
      </c>
      <c r="Q321" s="9" t="str">
        <f>IF('Players input'!H321="","",'Players input'!H321)</f>
        <v>Toumani Camara</v>
      </c>
      <c r="R321" s="9" t="str">
        <f>IF('Players input'!I321="","",'Players input'!I321)</f>
        <v>Shaedon Sharpe</v>
      </c>
      <c r="S321" s="9" t="str">
        <f>IF('Players input'!J321="","",'Players input'!J321)</f>
        <v>Duop Reath</v>
      </c>
      <c r="T321" s="25">
        <f>IFERROR('Players input'!$K321/'Players input'!$L321,"")</f>
        <v>1.7333333333333334</v>
      </c>
      <c r="U321" s="25" t="str">
        <f>IF('Players input'!$M321="","",'Players input'!$M321)</f>
        <v>9</v>
      </c>
      <c r="V321" s="25" t="str">
        <f>IF('Players input'!$N321="","",'Players input'!$N321)</f>
        <v>19</v>
      </c>
      <c r="W321" s="25">
        <f>IFERROR('Players input'!$K321/'Players input'!$O321,"")</f>
        <v>0.55319148936170215</v>
      </c>
      <c r="X321" s="25">
        <f>IFERROR('Players input'!$P321/'Players input'!$Q321,"")</f>
        <v>1.3333333333333333</v>
      </c>
      <c r="Y321" s="25" t="str">
        <f>IF('Players input'!$R321="","",'Players input'!$R321)</f>
        <v>18</v>
      </c>
      <c r="Z321" s="25" t="str">
        <f>IF('Players input'!$S321="","",'Players input'!$S321)</f>
        <v>16</v>
      </c>
      <c r="AA321" s="25">
        <f>IFERROR('Players input'!$P321/'Players input'!$T321,"")</f>
        <v>0.51282051282051277</v>
      </c>
    </row>
    <row r="322" spans="1:27" x14ac:dyDescent="0.25">
      <c r="A322" s="4">
        <f>IF('Ref input'!A322="","",'Ref input'!A322)</f>
        <v>45268</v>
      </c>
      <c r="B322" s="1" t="str">
        <f>IFERROR(LEFT('Ref input'!B322, SEARCH(" @",'Ref input'!B322)-1),"")</f>
        <v>Sacramento</v>
      </c>
      <c r="C322" s="1" t="str">
        <f>IFERROR(TRIM(RIGHT('Ref input'!B322,LEN('Ref input'!B322)-SEARCH("@ ",'Ref input'!B322))),"")</f>
        <v>Phoenix</v>
      </c>
      <c r="D322" s="1" t="str">
        <f>IFERROR(LEFT('Ref input'!C322, SEARCH(" (",'Ref input'!C322)-1),"")</f>
        <v>Ben Taylor</v>
      </c>
      <c r="E322" s="1" t="str">
        <f>IFERROR(LEFT('Ref input'!D322, SEARCH(" (",'Ref input'!D322)-1),"")</f>
        <v>Natalie Sago</v>
      </c>
      <c r="F322" s="1" t="str">
        <f>IFERROR(LEFT('Ref input'!E322, SEARCH(" (",'Ref input'!E322)-1),"")</f>
        <v>Derrick Collins</v>
      </c>
      <c r="G322" s="9" t="str">
        <f>IF(A322="","",IF('Score input'!E322&gt;'Score input'!C322,"1","2"))</f>
        <v>2</v>
      </c>
      <c r="H322" s="9">
        <f>IF('Score input'!C322="","",'Score input'!C322)</f>
        <v>117</v>
      </c>
      <c r="I322" s="9">
        <f>IF('Score input'!E322="","",'Score input'!E322)</f>
        <v>103</v>
      </c>
      <c r="J322" s="9" t="str">
        <f>IF('Players input'!A322="","",'Players input'!A322)</f>
        <v>Ivica Zubac</v>
      </c>
      <c r="K322" s="9" t="str">
        <f>IF('Players input'!B322="","",'Players input'!B322)</f>
        <v>Kawhi Leonard</v>
      </c>
      <c r="L322" s="9" t="str">
        <f>IF('Players input'!C322="","",'Players input'!C322)</f>
        <v>Paul George</v>
      </c>
      <c r="M322" s="9" t="str">
        <f>IF('Players input'!D322="","",'Players input'!D322)</f>
        <v>James Harden</v>
      </c>
      <c r="N322" s="9" t="str">
        <f>IF('Players input'!E322="","",'Players input'!E322)</f>
        <v>Terance Mann</v>
      </c>
      <c r="O322" s="9" t="str">
        <f>IF('Players input'!F322="","",'Players input'!F322)</f>
        <v>John Collins</v>
      </c>
      <c r="P322" s="9" t="str">
        <f>IF('Players input'!G322="","",'Players input'!G322)</f>
        <v>Simone Fontecchio</v>
      </c>
      <c r="Q322" s="9" t="str">
        <f>IF('Players input'!H322="","",'Players input'!H322)</f>
        <v>Walker Kessler</v>
      </c>
      <c r="R322" s="9" t="str">
        <f>IF('Players input'!I322="","",'Players input'!I322)</f>
        <v>Keyonte George</v>
      </c>
      <c r="S322" s="9" t="str">
        <f>IF('Players input'!J322="","",'Players input'!J322)</f>
        <v>Jordan Clarkson</v>
      </c>
      <c r="T322" s="25">
        <f>IFERROR('Players input'!$K322/'Players input'!$L322,"")</f>
        <v>1.9166666666666667</v>
      </c>
      <c r="U322" s="25" t="str">
        <f>IF('Players input'!$M322="","",'Players input'!$M322)</f>
        <v>11</v>
      </c>
      <c r="V322" s="25" t="str">
        <f>IF('Players input'!$N322="","",'Players input'!$N322)</f>
        <v>16</v>
      </c>
      <c r="W322" s="25">
        <f>IFERROR('Players input'!$K322/'Players input'!$O322,"")</f>
        <v>0.53488372093023251</v>
      </c>
      <c r="X322" s="25">
        <f>IFERROR('Players input'!$P322/'Players input'!$Q322,"")</f>
        <v>1.7692307692307692</v>
      </c>
      <c r="Y322" s="25" t="str">
        <f>IF('Players input'!$R322="","",'Players input'!$R322)</f>
        <v>8</v>
      </c>
      <c r="Z322" s="25" t="str">
        <f>IF('Players input'!$S322="","",'Players input'!$S322)</f>
        <v>18</v>
      </c>
      <c r="AA322" s="25">
        <f>IFERROR('Players input'!$P322/'Players input'!$T322,"")</f>
        <v>0.60526315789473684</v>
      </c>
    </row>
    <row r="323" spans="1:27" x14ac:dyDescent="0.25">
      <c r="A323" s="4">
        <f>IF('Ref input'!A323="","",'Ref input'!A323)</f>
        <v>45269</v>
      </c>
      <c r="B323" s="1" t="str">
        <f>IFERROR(LEFT('Ref input'!B323, SEARCH(" @",'Ref input'!B323)-1),"")</f>
        <v>Indiana</v>
      </c>
      <c r="C323" s="1" t="str">
        <f>IFERROR(TRIM(RIGHT('Ref input'!B323,LEN('Ref input'!B323)-SEARCH("@ ",'Ref input'!B323))),"")</f>
        <v>L.A. Lakers</v>
      </c>
      <c r="D323" s="1" t="str">
        <f>IFERROR(LEFT('Ref input'!C323, SEARCH(" (",'Ref input'!C323)-1),"")</f>
        <v>David Guthrie</v>
      </c>
      <c r="E323" s="1" t="str">
        <f>IFERROR(LEFT('Ref input'!D323, SEARCH(" (",'Ref input'!D323)-1),"")</f>
        <v>Tyler Ford</v>
      </c>
      <c r="F323" s="1" t="str">
        <f>IFERROR(LEFT('Ref input'!E323, SEARCH(" (",'Ref input'!E323)-1),"")</f>
        <v>Mitchell Ervin</v>
      </c>
      <c r="G323" s="9" t="str">
        <f>IF(A323="","",IF('Score input'!E323&gt;'Score input'!C323,"1","2"))</f>
        <v>1</v>
      </c>
      <c r="H323" s="9">
        <f>IF('Score input'!C323="","",'Score input'!C323)</f>
        <v>109</v>
      </c>
      <c r="I323" s="9">
        <f>IF('Score input'!E323="","",'Score input'!E323)</f>
        <v>123</v>
      </c>
      <c r="J323" s="9" t="str">
        <f>IF('Players input'!A323="","",'Players input'!A323)</f>
        <v>Tyrese Haliburton</v>
      </c>
      <c r="K323" s="9" t="str">
        <f>IF('Players input'!B323="","",'Players input'!B323)</f>
        <v>Buddy Hield</v>
      </c>
      <c r="L323" s="9" t="str">
        <f>IF('Players input'!C323="","",'Players input'!C323)</f>
        <v>Obi Toppin</v>
      </c>
      <c r="M323" s="9" t="str">
        <f>IF('Players input'!D323="","",'Players input'!D323)</f>
        <v>Myles Turner</v>
      </c>
      <c r="N323" s="9" t="str">
        <f>IF('Players input'!E323="","",'Players input'!E323)</f>
        <v>Bruce Brown</v>
      </c>
      <c r="O323" s="9" t="str">
        <f>IF('Players input'!F323="","",'Players input'!F323)</f>
        <v>Anthony Davis</v>
      </c>
      <c r="P323" s="9" t="str">
        <f>IF('Players input'!G323="","",'Players input'!G323)</f>
        <v>LeBron James</v>
      </c>
      <c r="Q323" s="9" t="str">
        <f>IF('Players input'!H323="","",'Players input'!H323)</f>
        <v>Cam Reddish</v>
      </c>
      <c r="R323" s="9" t="str">
        <f>IF('Players input'!I323="","",'Players input'!I323)</f>
        <v>D'Angelo Russell</v>
      </c>
      <c r="S323" s="9" t="str">
        <f>IF('Players input'!J323="","",'Players input'!J323)</f>
        <v>Taurean Prince</v>
      </c>
      <c r="T323" s="25">
        <f>IFERROR('Players input'!$K323/'Players input'!$L323,"")</f>
        <v>3</v>
      </c>
      <c r="U323" s="25">
        <f>IF('Players input'!$M323="","",'Players input'!$M323)</f>
        <v>9</v>
      </c>
      <c r="V323" s="25">
        <f>IF('Players input'!$N323="","",'Players input'!$N323)</f>
        <v>29</v>
      </c>
      <c r="W323" s="25">
        <f>IFERROR('Players input'!$K323/'Players input'!$O323,"")</f>
        <v>0.77142857142857146</v>
      </c>
      <c r="X323" s="25">
        <f>IFERROR('Players input'!$P323/'Players input'!$Q323,"")</f>
        <v>1.3888888888888888</v>
      </c>
      <c r="Y323" s="25">
        <f>IF('Players input'!$R323="","",'Players input'!$R323)</f>
        <v>12</v>
      </c>
      <c r="Z323" s="25">
        <f>IF('Players input'!$S323="","",'Players input'!$S323)</f>
        <v>27</v>
      </c>
      <c r="AA323" s="25">
        <f>IFERROR('Players input'!$P323/'Players input'!$T323,"")</f>
        <v>0.53191489361702127</v>
      </c>
    </row>
    <row r="324" spans="1:27" x14ac:dyDescent="0.25">
      <c r="A324" s="4">
        <f>IF('Ref input'!A324="","",'Ref input'!A324)</f>
        <v>45271</v>
      </c>
      <c r="B324" s="1" t="str">
        <f>IFERROR(LEFT('Ref input'!B324, SEARCH(" @",'Ref input'!B324)-1),"")</f>
        <v>Miami</v>
      </c>
      <c r="C324" s="1" t="str">
        <f>IFERROR(TRIM(RIGHT('Ref input'!B324,LEN('Ref input'!B324)-SEARCH("@ ",'Ref input'!B324))),"")</f>
        <v>Charlotte</v>
      </c>
      <c r="D324" s="1" t="str">
        <f>IFERROR(LEFT('Ref input'!C324, SEARCH(" (",'Ref input'!C324)-1),"")</f>
        <v>Curtis Blair</v>
      </c>
      <c r="E324" s="1" t="str">
        <f>IFERROR(LEFT('Ref input'!D324, SEARCH(" (",'Ref input'!D324)-1),"")</f>
        <v>Natalie Sago</v>
      </c>
      <c r="F324" s="1" t="str">
        <f>IFERROR(LEFT('Ref input'!E324, SEARCH(" (",'Ref input'!E324)-1),"")</f>
        <v>Tyler Ricks</v>
      </c>
      <c r="G324" s="9" t="str">
        <f>IF(A324="","",IF('Score input'!E324&gt;'Score input'!C324,"1","2"))</f>
        <v>2</v>
      </c>
      <c r="H324" s="9">
        <f>IF('Score input'!C324="","",'Score input'!C324)</f>
        <v>116</v>
      </c>
      <c r="I324" s="9">
        <f>IF('Score input'!E324="","",'Score input'!E324)</f>
        <v>114</v>
      </c>
      <c r="J324" s="9" t="str">
        <f>IF('Players input'!A324="","",'Players input'!A324)</f>
        <v>Caleb Martin</v>
      </c>
      <c r="K324" s="9" t="str">
        <f>IF('Players input'!B324="","",'Players input'!B324)</f>
        <v>Jimmy Butler</v>
      </c>
      <c r="L324" s="9" t="str">
        <f>IF('Players input'!C324="","",'Players input'!C324)</f>
        <v>Kyle Lowry</v>
      </c>
      <c r="M324" s="9" t="str">
        <f>IF('Players input'!D324="","",'Players input'!D324)</f>
        <v>Duncan Robinson</v>
      </c>
      <c r="N324" s="9" t="str">
        <f>IF('Players input'!E324="","",'Players input'!E324)</f>
        <v>Orlando Robinson</v>
      </c>
      <c r="O324" s="9" t="str">
        <f>IF('Players input'!F324="","",'Players input'!F324)</f>
        <v>Terry Rozier</v>
      </c>
      <c r="P324" s="9" t="str">
        <f>IF('Players input'!G324="","",'Players input'!G324)</f>
        <v>Miles Bridges</v>
      </c>
      <c r="Q324" s="9" t="str">
        <f>IF('Players input'!H324="","",'Players input'!H324)</f>
        <v>Gordon Hayward</v>
      </c>
      <c r="R324" s="9" t="str">
        <f>IF('Players input'!I324="","",'Players input'!I324)</f>
        <v>Brandon Miller</v>
      </c>
      <c r="S324" s="9" t="str">
        <f>IF('Players input'!J324="","",'Players input'!J324)</f>
        <v>Nick Richards</v>
      </c>
      <c r="T324" s="25">
        <f>IFERROR('Players input'!$K324/'Players input'!$L324,"")</f>
        <v>3.1</v>
      </c>
      <c r="U324" s="25">
        <f>IF('Players input'!$M324="","",'Players input'!$M324)</f>
        <v>8</v>
      </c>
      <c r="V324" s="25">
        <f>IF('Players input'!$N324="","",'Players input'!$N324)</f>
        <v>27</v>
      </c>
      <c r="W324" s="25">
        <f>IFERROR('Players input'!$K324/'Players input'!$O324,"")</f>
        <v>0.83783783783783783</v>
      </c>
      <c r="X324" s="25">
        <f>IFERROR('Players input'!$P324/'Players input'!$Q324,"")</f>
        <v>3.1</v>
      </c>
      <c r="Y324" s="25">
        <f>IF('Players input'!$R324="","",'Players input'!$R324)</f>
        <v>6</v>
      </c>
      <c r="Z324" s="25">
        <f>IF('Players input'!$S324="","",'Players input'!$S324)</f>
        <v>17</v>
      </c>
      <c r="AA324" s="25">
        <f>IFERROR('Players input'!$P324/'Players input'!$T324,"")</f>
        <v>0.77500000000000002</v>
      </c>
    </row>
    <row r="325" spans="1:27" x14ac:dyDescent="0.25">
      <c r="A325" s="4">
        <f>IF('Ref input'!A325="","",'Ref input'!A325)</f>
        <v>45271</v>
      </c>
      <c r="B325" s="1" t="str">
        <f>IFERROR(LEFT('Ref input'!B325, SEARCH(" @",'Ref input'!B325)-1),"")</f>
        <v>Indiana</v>
      </c>
      <c r="C325" s="1" t="str">
        <f>IFERROR(TRIM(RIGHT('Ref input'!B325,LEN('Ref input'!B325)-SEARCH("@ ",'Ref input'!B325))),"")</f>
        <v>Detroit</v>
      </c>
      <c r="D325" s="1" t="str">
        <f>IFERROR(LEFT('Ref input'!C325, SEARCH(" (",'Ref input'!C325)-1),"")</f>
        <v>Marc Davis</v>
      </c>
      <c r="E325" s="1" t="str">
        <f>IFERROR(LEFT('Ref input'!D325, SEARCH(" (",'Ref input'!D325)-1),"")</f>
        <v>Pat Fraher</v>
      </c>
      <c r="F325" s="1" t="str">
        <f>IFERROR(LEFT('Ref input'!E325, SEARCH(" (",'Ref input'!E325)-1),"")</f>
        <v>Derek Richardson</v>
      </c>
      <c r="G325" s="9" t="str">
        <f>IF(A325="","",IF('Score input'!E325&gt;'Score input'!C325,"1","2"))</f>
        <v>2</v>
      </c>
      <c r="H325" s="9">
        <f>IF('Score input'!C325="","",'Score input'!C325)</f>
        <v>131</v>
      </c>
      <c r="I325" s="9">
        <f>IF('Score input'!E325="","",'Score input'!E325)</f>
        <v>123</v>
      </c>
      <c r="J325" s="9" t="str">
        <f>IF('Players input'!A325="","",'Players input'!A325)</f>
        <v>Bruce Brown</v>
      </c>
      <c r="K325" s="9" t="str">
        <f>IF('Players input'!B325="","",'Players input'!B325)</f>
        <v>Tyrese Haliburton</v>
      </c>
      <c r="L325" s="9" t="str">
        <f>IF('Players input'!C325="","",'Players input'!C325)</f>
        <v>Myles Turner</v>
      </c>
      <c r="M325" s="9" t="str">
        <f>IF('Players input'!D325="","",'Players input'!D325)</f>
        <v>Buddy Hield</v>
      </c>
      <c r="N325" s="9" t="str">
        <f>IF('Players input'!E325="","",'Players input'!E325)</f>
        <v>Obi Toppin</v>
      </c>
      <c r="O325" s="9" t="str">
        <f>IF('Players input'!F325="","",'Players input'!F325)</f>
        <v>Cade Cunningham</v>
      </c>
      <c r="P325" s="9" t="str">
        <f>IF('Players input'!G325="","",'Players input'!G325)</f>
        <v>Bojan Bogdanović</v>
      </c>
      <c r="Q325" s="9" t="str">
        <f>IF('Players input'!H325="","",'Players input'!H325)</f>
        <v>Isaiah Stewart</v>
      </c>
      <c r="R325" s="9" t="str">
        <f>IF('Players input'!I325="","",'Players input'!I325)</f>
        <v>Ausar Thompson</v>
      </c>
      <c r="S325" s="9" t="str">
        <f>IF('Players input'!J325="","",'Players input'!J325)</f>
        <v>Killian Hayes</v>
      </c>
      <c r="T325" s="25">
        <f>IFERROR('Players input'!$K325/'Players input'!$L325,"")</f>
        <v>1.8333333333333333</v>
      </c>
      <c r="U325" s="25">
        <f>IF('Players input'!$M325="","",'Players input'!$M325)</f>
        <v>11</v>
      </c>
      <c r="V325" s="25">
        <f>IF('Players input'!$N325="","",'Players input'!$N325)</f>
        <v>14</v>
      </c>
      <c r="W325" s="25">
        <f>IFERROR('Players input'!$K325/'Players input'!$O325,"")</f>
        <v>0.63461538461538458</v>
      </c>
      <c r="X325" s="25">
        <f>IFERROR('Players input'!$P325/'Players input'!$Q325,"")</f>
        <v>1.8571428571428572</v>
      </c>
      <c r="Y325" s="25">
        <f>IF('Players input'!$R325="","",'Players input'!$R325)</f>
        <v>6</v>
      </c>
      <c r="Z325" s="25">
        <f>IF('Players input'!$S325="","",'Players input'!$S325)</f>
        <v>23</v>
      </c>
      <c r="AA325" s="25">
        <f>IFERROR('Players input'!$P325/'Players input'!$T325,"")</f>
        <v>0.57777777777777772</v>
      </c>
    </row>
    <row r="326" spans="1:27" x14ac:dyDescent="0.25">
      <c r="A326" s="4">
        <f>IF('Ref input'!A326="","",'Ref input'!A326)</f>
        <v>45271</v>
      </c>
      <c r="B326" s="1" t="str">
        <f>IFERROR(LEFT('Ref input'!B326, SEARCH(" @",'Ref input'!B326)-1),"")</f>
        <v>Cleveland</v>
      </c>
      <c r="C326" s="1" t="str">
        <f>IFERROR(TRIM(RIGHT('Ref input'!B326,LEN('Ref input'!B326)-SEARCH("@ ",'Ref input'!B326))),"")</f>
        <v>Orlando</v>
      </c>
      <c r="D326" s="1" t="str">
        <f>IFERROR(LEFT('Ref input'!C326, SEARCH(" (",'Ref input'!C326)-1),"")</f>
        <v>Josh Tiven</v>
      </c>
      <c r="E326" s="1" t="str">
        <f>IFERROR(LEFT('Ref input'!D326, SEARCH(" (",'Ref input'!D326)-1),"")</f>
        <v>Gediminas Petraitis</v>
      </c>
      <c r="F326" s="1" t="str">
        <f>IFERROR(LEFT('Ref input'!E326, SEARCH(" (",'Ref input'!E326)-1),"")</f>
        <v>Brandon Adair</v>
      </c>
      <c r="G326" s="9" t="str">
        <f>IF(A326="","",IF('Score input'!E326&gt;'Score input'!C326,"1","2"))</f>
        <v>1</v>
      </c>
      <c r="H326" s="9">
        <f>IF('Score input'!C326="","",'Score input'!C326)</f>
        <v>94</v>
      </c>
      <c r="I326" s="9">
        <f>IF('Score input'!E326="","",'Score input'!E326)</f>
        <v>104</v>
      </c>
      <c r="J326" s="9" t="str">
        <f>IF('Players input'!A326="","",'Players input'!A326)</f>
        <v>Darius Garland</v>
      </c>
      <c r="K326" s="9" t="str">
        <f>IF('Players input'!B326="","",'Players input'!B326)</f>
        <v>Donovan Mitchell</v>
      </c>
      <c r="L326" s="9" t="str">
        <f>IF('Players input'!C326="","",'Players input'!C326)</f>
        <v>Dean Wade</v>
      </c>
      <c r="M326" s="9" t="str">
        <f>IF('Players input'!D326="","",'Players input'!D326)</f>
        <v>Max Strus</v>
      </c>
      <c r="N326" s="9" t="str">
        <f>IF('Players input'!E326="","",'Players input'!E326)</f>
        <v>Jarrett Allen</v>
      </c>
      <c r="O326" s="9" t="str">
        <f>IF('Players input'!F326="","",'Players input'!F326)</f>
        <v>Paolo Banchero</v>
      </c>
      <c r="P326" s="9" t="str">
        <f>IF('Players input'!G326="","",'Players input'!G326)</f>
        <v>Franz Wagner</v>
      </c>
      <c r="Q326" s="9" t="str">
        <f>IF('Players input'!H326="","",'Players input'!H326)</f>
        <v>Goga Bitadze</v>
      </c>
      <c r="R326" s="9" t="str">
        <f>IF('Players input'!I326="","",'Players input'!I326)</f>
        <v>Jalen Suggs</v>
      </c>
      <c r="S326" s="9" t="str">
        <f>IF('Players input'!J326="","",'Players input'!J326)</f>
        <v>Anthony Black</v>
      </c>
      <c r="T326" s="25">
        <f>IFERROR('Players input'!$K326/'Players input'!$L326,"")</f>
        <v>1.0714285714285714</v>
      </c>
      <c r="U326" s="25">
        <f>IF('Players input'!$M326="","",'Players input'!$M326)</f>
        <v>18</v>
      </c>
      <c r="V326" s="25">
        <f>IF('Players input'!$N326="","",'Players input'!$N326)</f>
        <v>25</v>
      </c>
      <c r="W326" s="25">
        <f>IFERROR('Players input'!$K326/'Players input'!$O326,"")</f>
        <v>0.5</v>
      </c>
      <c r="X326" s="25">
        <f>IFERROR('Players input'!$P326/'Players input'!$Q326,"")</f>
        <v>1.8333333333333333</v>
      </c>
      <c r="Y326" s="25">
        <f>IF('Players input'!$R326="","",'Players input'!$R326)</f>
        <v>12</v>
      </c>
      <c r="Z326" s="25">
        <f>IF('Players input'!$S326="","",'Players input'!$S326)</f>
        <v>19</v>
      </c>
      <c r="AA326" s="25">
        <f>IFERROR('Players input'!$P326/'Players input'!$T326,"")</f>
        <v>0.5641025641025641</v>
      </c>
    </row>
    <row r="327" spans="1:27" x14ac:dyDescent="0.25">
      <c r="A327" s="4">
        <f>IF('Ref input'!A327="","",'Ref input'!A327)</f>
        <v>45271</v>
      </c>
      <c r="B327" s="1" t="str">
        <f>IFERROR(LEFT('Ref input'!B327, SEARCH(" @",'Ref input'!B327)-1),"")</f>
        <v>Washington</v>
      </c>
      <c r="C327" s="1" t="str">
        <f>IFERROR(TRIM(RIGHT('Ref input'!B327,LEN('Ref input'!B327)-SEARCH("@ ",'Ref input'!B327))),"")</f>
        <v>Philadelphia</v>
      </c>
      <c r="D327" s="1" t="str">
        <f>IFERROR(LEFT('Ref input'!C327, SEARCH(" (",'Ref input'!C327)-1),"")</f>
        <v>Scott Foster</v>
      </c>
      <c r="E327" s="1" t="str">
        <f>IFERROR(LEFT('Ref input'!D327, SEARCH(" (",'Ref input'!D327)-1),"")</f>
        <v>Karl Lane</v>
      </c>
      <c r="F327" s="1" t="str">
        <f>IFERROR(LEFT('Ref input'!E327, SEARCH(" (",'Ref input'!E327)-1),"")</f>
        <v>Tom Washington</v>
      </c>
      <c r="G327" s="9" t="str">
        <f>IF(A327="","",IF('Score input'!E327&gt;'Score input'!C327,"1","2"))</f>
        <v>1</v>
      </c>
      <c r="H327" s="9">
        <f>IF('Score input'!C327="","",'Score input'!C327)</f>
        <v>101</v>
      </c>
      <c r="I327" s="9">
        <f>IF('Score input'!E327="","",'Score input'!E327)</f>
        <v>146</v>
      </c>
      <c r="J327" s="9" t="str">
        <f>IF('Players input'!A327="","",'Players input'!A327)</f>
        <v>Kyle Kuzma</v>
      </c>
      <c r="K327" s="9" t="str">
        <f>IF('Players input'!B327="","",'Players input'!B327)</f>
        <v>Jordan Poole</v>
      </c>
      <c r="L327" s="9" t="str">
        <f>IF('Players input'!C327="","",'Players input'!C327)</f>
        <v>Deni Avdija</v>
      </c>
      <c r="M327" s="9" t="str">
        <f>IF('Players input'!D327="","",'Players input'!D327)</f>
        <v>Tyus Jones</v>
      </c>
      <c r="N327" s="9" t="str">
        <f>IF('Players input'!E327="","",'Players input'!E327)</f>
        <v>Mike Muscala</v>
      </c>
      <c r="O327" s="9" t="str">
        <f>IF('Players input'!F327="","",'Players input'!F327)</f>
        <v>Tobias Harris</v>
      </c>
      <c r="P327" s="9" t="str">
        <f>IF('Players input'!G327="","",'Players input'!G327)</f>
        <v>Joel Embiid</v>
      </c>
      <c r="Q327" s="9" t="str">
        <f>IF('Players input'!H327="","",'Players input'!H327)</f>
        <v>De'Anthony Melton</v>
      </c>
      <c r="R327" s="9" t="str">
        <f>IF('Players input'!I327="","",'Players input'!I327)</f>
        <v>Tyrese Maxey</v>
      </c>
      <c r="S327" s="9" t="str">
        <f>IF('Players input'!J327="","",'Players input'!J327)</f>
        <v>Nicolas Batum</v>
      </c>
      <c r="T327" s="25">
        <f>IFERROR('Players input'!$K327/'Players input'!$L327,"")</f>
        <v>0.95454545454545459</v>
      </c>
      <c r="U327" s="25">
        <f>IF('Players input'!$M327="","",'Players input'!$M327)</f>
        <v>13</v>
      </c>
      <c r="V327" s="25">
        <f>IF('Players input'!$N327="","",'Players input'!$N327)</f>
        <v>20</v>
      </c>
      <c r="W327" s="25">
        <f>IFERROR('Players input'!$K327/'Players input'!$O327,"")</f>
        <v>0.58333333333333337</v>
      </c>
      <c r="X327" s="25">
        <f>IFERROR('Players input'!$P327/'Players input'!$Q327,"")</f>
        <v>2.8461538461538463</v>
      </c>
      <c r="Y327" s="25">
        <f>IF('Players input'!$R327="","",'Players input'!$R327)</f>
        <v>9</v>
      </c>
      <c r="Z327" s="25">
        <f>IF('Players input'!$S327="","",'Players input'!$S327)</f>
        <v>22</v>
      </c>
      <c r="AA327" s="25">
        <f>IFERROR('Players input'!$P327/'Players input'!$T327,"")</f>
        <v>0.71153846153846156</v>
      </c>
    </row>
    <row r="328" spans="1:27" x14ac:dyDescent="0.25">
      <c r="A328" s="4">
        <f>IF('Ref input'!A328="","",'Ref input'!A328)</f>
        <v>45271</v>
      </c>
      <c r="B328" s="1" t="str">
        <f>IFERROR(LEFT('Ref input'!B328, SEARCH(" @",'Ref input'!B328)-1),"")</f>
        <v>Denver</v>
      </c>
      <c r="C328" s="1" t="str">
        <f>IFERROR(TRIM(RIGHT('Ref input'!B328,LEN('Ref input'!B328)-SEARCH("@ ",'Ref input'!B328))),"")</f>
        <v>Atlanta</v>
      </c>
      <c r="D328" s="1" t="str">
        <f>IFERROR(LEFT('Ref input'!C328, SEARCH(" (",'Ref input'!C328)-1),"")</f>
        <v>Ben Taylor</v>
      </c>
      <c r="E328" s="1" t="str">
        <f>IFERROR(LEFT('Ref input'!D328, SEARCH(" (",'Ref input'!D328)-1),"")</f>
        <v>Sean Corbin</v>
      </c>
      <c r="F328" s="1" t="str">
        <f>IFERROR(LEFT('Ref input'!E328, SEARCH(" (",'Ref input'!E328)-1),"")</f>
        <v>Brent Haskill</v>
      </c>
      <c r="G328" s="9" t="str">
        <f>IF(A328="","",IF('Score input'!E328&gt;'Score input'!C328,"1","2"))</f>
        <v>2</v>
      </c>
      <c r="H328" s="9">
        <f>IF('Score input'!C328="","",'Score input'!C328)</f>
        <v>129</v>
      </c>
      <c r="I328" s="9">
        <f>IF('Score input'!E328="","",'Score input'!E328)</f>
        <v>122</v>
      </c>
      <c r="J328" s="9" t="str">
        <f>IF('Players input'!A328="","",'Players input'!A328)</f>
        <v>Nikola Jokić</v>
      </c>
      <c r="K328" s="9" t="str">
        <f>IF('Players input'!B328="","",'Players input'!B328)</f>
        <v>Kentavious Caldwell-Pope</v>
      </c>
      <c r="L328" s="9" t="str">
        <f>IF('Players input'!C328="","",'Players input'!C328)</f>
        <v>Jamal Murray</v>
      </c>
      <c r="M328" s="9" t="str">
        <f>IF('Players input'!D328="","",'Players input'!D328)</f>
        <v>Aaron Gordon</v>
      </c>
      <c r="N328" s="9" t="str">
        <f>IF('Players input'!E328="","",'Players input'!E328)</f>
        <v>Michael Porter Jr.</v>
      </c>
      <c r="O328" s="9" t="str">
        <f>IF('Players input'!F328="","",'Players input'!F328)</f>
        <v>Saddiq Bey</v>
      </c>
      <c r="P328" s="9" t="str">
        <f>IF('Players input'!G328="","",'Players input'!G328)</f>
        <v>Dejounte Murray</v>
      </c>
      <c r="Q328" s="9" t="str">
        <f>IF('Players input'!H328="","",'Players input'!H328)</f>
        <v>Clint Capela</v>
      </c>
      <c r="R328" s="9" t="str">
        <f>IF('Players input'!I328="","",'Players input'!I328)</f>
        <v>Trae Young</v>
      </c>
      <c r="S328" s="9" t="str">
        <f>IF('Players input'!J328="","",'Players input'!J328)</f>
        <v>Garrison Mathews</v>
      </c>
      <c r="T328" s="25">
        <f>IFERROR('Players input'!$K328/'Players input'!$L328,"")</f>
        <v>1.8125</v>
      </c>
      <c r="U328" s="25">
        <f>IF('Players input'!$M328="","",'Players input'!$M328)</f>
        <v>14</v>
      </c>
      <c r="V328" s="25">
        <f>IF('Players input'!$N328="","",'Players input'!$N328)</f>
        <v>23</v>
      </c>
      <c r="W328" s="25">
        <f>IFERROR('Players input'!$K328/'Players input'!$O328,"")</f>
        <v>0.61702127659574468</v>
      </c>
      <c r="X328" s="25">
        <f>IFERROR('Players input'!$P328/'Players input'!$Q328,"")</f>
        <v>2.5</v>
      </c>
      <c r="Y328" s="25">
        <f>IF('Players input'!$R328="","",'Players input'!$R328)</f>
        <v>13</v>
      </c>
      <c r="Z328" s="25">
        <f>IF('Players input'!$S328="","",'Players input'!$S328)</f>
        <v>17</v>
      </c>
      <c r="AA328" s="25">
        <f>IFERROR('Players input'!$P328/'Players input'!$T328,"")</f>
        <v>0.56818181818181823</v>
      </c>
    </row>
    <row r="329" spans="1:27" x14ac:dyDescent="0.25">
      <c r="A329" s="4">
        <f>IF('Ref input'!A329="","",'Ref input'!A329)</f>
        <v>45271</v>
      </c>
      <c r="B329" s="1" t="str">
        <f>IFERROR(LEFT('Ref input'!B329, SEARCH(" @",'Ref input'!B329)-1),"")</f>
        <v>Toronto</v>
      </c>
      <c r="C329" s="1" t="str">
        <f>IFERROR(TRIM(RIGHT('Ref input'!B329,LEN('Ref input'!B329)-SEARCH("@ ",'Ref input'!B329))),"")</f>
        <v>New York</v>
      </c>
      <c r="D329" s="1" t="str">
        <f>IFERROR(LEFT('Ref input'!C329, SEARCH(" (",'Ref input'!C329)-1),"")</f>
        <v>Bill Kennedy</v>
      </c>
      <c r="E329" s="1" t="str">
        <f>IFERROR(LEFT('Ref input'!D329, SEARCH(" (",'Ref input'!D329)-1),"")</f>
        <v>Mitchell Ervin</v>
      </c>
      <c r="F329" s="1" t="str">
        <f>IFERROR(LEFT('Ref input'!E329, SEARCH(" (",'Ref input'!E329)-1),"")</f>
        <v>Pat O'Connell</v>
      </c>
      <c r="G329" s="9" t="str">
        <f>IF(A329="","",IF('Score input'!E329&gt;'Score input'!C329,"1","2"))</f>
        <v>1</v>
      </c>
      <c r="H329" s="9">
        <f>IF('Score input'!C329="","",'Score input'!C329)</f>
        <v>130</v>
      </c>
      <c r="I329" s="9">
        <f>IF('Score input'!E329="","",'Score input'!E329)</f>
        <v>136</v>
      </c>
      <c r="J329" s="9" t="str">
        <f>IF('Players input'!A329="","",'Players input'!A329)</f>
        <v>Scottie Barnes</v>
      </c>
      <c r="K329" s="9" t="str">
        <f>IF('Players input'!B329="","",'Players input'!B329)</f>
        <v>OG Anunoby</v>
      </c>
      <c r="L329" s="9" t="str">
        <f>IF('Players input'!C329="","",'Players input'!C329)</f>
        <v>Pascal Siakam</v>
      </c>
      <c r="M329" s="9" t="str">
        <f>IF('Players input'!D329="","",'Players input'!D329)</f>
        <v>Dennis Schröder</v>
      </c>
      <c r="N329" s="9" t="str">
        <f>IF('Players input'!E329="","",'Players input'!E329)</f>
        <v>Jakob Poeltl</v>
      </c>
      <c r="O329" s="9" t="str">
        <f>IF('Players input'!F329="","",'Players input'!F329)</f>
        <v>Jalen Brunson</v>
      </c>
      <c r="P329" s="9" t="str">
        <f>IF('Players input'!G329="","",'Players input'!G329)</f>
        <v>Julius Randle</v>
      </c>
      <c r="Q329" s="9" t="str">
        <f>IF('Players input'!H329="","",'Players input'!H329)</f>
        <v>RJ Barrett</v>
      </c>
      <c r="R329" s="9" t="str">
        <f>IF('Players input'!I329="","",'Players input'!I329)</f>
        <v>Jericho Sims</v>
      </c>
      <c r="S329" s="9" t="str">
        <f>IF('Players input'!J329="","",'Players input'!J329)</f>
        <v>Donte DiVincenzo</v>
      </c>
      <c r="T329" s="25">
        <f>IFERROR('Players input'!$K329/'Players input'!$L329,"")</f>
        <v>3.2</v>
      </c>
      <c r="U329" s="25">
        <f>IF('Players input'!$M329="","",'Players input'!$M329)</f>
        <v>17</v>
      </c>
      <c r="V329" s="25">
        <f>IF('Players input'!$N329="","",'Players input'!$N329)</f>
        <v>22</v>
      </c>
      <c r="W329" s="25">
        <f>IFERROR('Players input'!$K329/'Players input'!$O329,"")</f>
        <v>0.68085106382978722</v>
      </c>
      <c r="X329" s="25">
        <f>IFERROR('Players input'!$P329/'Players input'!$Q329,"")</f>
        <v>2.4</v>
      </c>
      <c r="Y329" s="25">
        <f>IF('Players input'!$R329="","",'Players input'!$R329)</f>
        <v>14</v>
      </c>
      <c r="Z329" s="25">
        <f>IF('Players input'!$S329="","",'Players input'!$S329)</f>
        <v>15</v>
      </c>
      <c r="AA329" s="25">
        <f>IFERROR('Players input'!$P329/'Players input'!$T329,"")</f>
        <v>0.69230769230769229</v>
      </c>
    </row>
    <row r="330" spans="1:27" x14ac:dyDescent="0.25">
      <c r="A330" s="4">
        <f>IF('Ref input'!A330="","",'Ref input'!A330)</f>
        <v>45271</v>
      </c>
      <c r="B330" s="1" t="str">
        <f>IFERROR(LEFT('Ref input'!B330, SEARCH(" @",'Ref input'!B330)-1),"")</f>
        <v>San Antonio</v>
      </c>
      <c r="C330" s="1" t="str">
        <f>IFERROR(TRIM(RIGHT('Ref input'!B330,LEN('Ref input'!B330)-SEARCH("@ ",'Ref input'!B330))),"")</f>
        <v>Houston</v>
      </c>
      <c r="D330" s="1" t="str">
        <f>IFERROR(LEFT('Ref input'!C330, SEARCH(" (",'Ref input'!C330)-1),"")</f>
        <v>James Capers</v>
      </c>
      <c r="E330" s="1" t="str">
        <f>IFERROR(LEFT('Ref input'!D330, SEARCH(" (",'Ref input'!D330)-1),"")</f>
        <v>Brent Barnaky</v>
      </c>
      <c r="F330" s="1" t="str">
        <f>IFERROR(LEFT('Ref input'!E330, SEARCH(" (",'Ref input'!E330)-1),"")</f>
        <v>Suyash Mehta</v>
      </c>
      <c r="G330" s="9" t="str">
        <f>IF(A330="","",IF('Score input'!E330&gt;'Score input'!C330,"1","2"))</f>
        <v>1</v>
      </c>
      <c r="H330" s="9">
        <f>IF('Score input'!C330="","",'Score input'!C330)</f>
        <v>82</v>
      </c>
      <c r="I330" s="9">
        <f>IF('Score input'!E330="","",'Score input'!E330)</f>
        <v>93</v>
      </c>
      <c r="J330" s="9" t="str">
        <f>IF('Players input'!A330="","",'Players input'!A330)</f>
        <v>Keldon Johnson</v>
      </c>
      <c r="K330" s="9" t="str">
        <f>IF('Players input'!B330="","",'Players input'!B330)</f>
        <v>Jeremy Sochan</v>
      </c>
      <c r="L330" s="9" t="str">
        <f>IF('Players input'!C330="","",'Players input'!C330)</f>
        <v>Malaki Branham</v>
      </c>
      <c r="M330" s="9" t="str">
        <f>IF('Players input'!D330="","",'Players input'!D330)</f>
        <v>Victor Wembanyama</v>
      </c>
      <c r="N330" s="9" t="str">
        <f>IF('Players input'!E330="","",'Players input'!E330)</f>
        <v>Devin Vassell</v>
      </c>
      <c r="O330" s="9" t="str">
        <f>IF('Players input'!F330="","",'Players input'!F330)</f>
        <v>Fred VanVleet</v>
      </c>
      <c r="P330" s="9" t="str">
        <f>IF('Players input'!G330="","",'Players input'!G330)</f>
        <v>Jabari Smith Jr.</v>
      </c>
      <c r="Q330" s="9" t="str">
        <f>IF('Players input'!H330="","",'Players input'!H330)</f>
        <v>Alperen Şengün</v>
      </c>
      <c r="R330" s="9" t="str">
        <f>IF('Players input'!I330="","",'Players input'!I330)</f>
        <v>Dillon Brooks</v>
      </c>
      <c r="S330" s="9" t="str">
        <f>IF('Players input'!J330="","",'Players input'!J330)</f>
        <v>Jalen Green</v>
      </c>
      <c r="T330" s="25">
        <f>IFERROR('Players input'!$K330/'Players input'!$L330,"")</f>
        <v>1.1764705882352942</v>
      </c>
      <c r="U330" s="25">
        <f>IF('Players input'!$M330="","",'Players input'!$M330)</f>
        <v>9</v>
      </c>
      <c r="V330" s="25">
        <f>IF('Players input'!$N330="","",'Players input'!$N330)</f>
        <v>15</v>
      </c>
      <c r="W330" s="25">
        <f>IFERROR('Players input'!$K330/'Players input'!$O330,"")</f>
        <v>0.64516129032258063</v>
      </c>
      <c r="X330" s="25">
        <f>IFERROR('Players input'!$P330/'Players input'!$Q330,"")</f>
        <v>1.25</v>
      </c>
      <c r="Y330" s="25">
        <f>IF('Players input'!$R330="","",'Players input'!$R330)</f>
        <v>15</v>
      </c>
      <c r="Z330" s="25">
        <f>IF('Players input'!$S330="","",'Players input'!$S330)</f>
        <v>17</v>
      </c>
      <c r="AA330" s="25">
        <f>IFERROR('Players input'!$P330/'Players input'!$T330,"")</f>
        <v>0.625</v>
      </c>
    </row>
    <row r="331" spans="1:27" x14ac:dyDescent="0.25">
      <c r="A331" s="4">
        <f>IF('Ref input'!A331="","",'Ref input'!A331)</f>
        <v>45271</v>
      </c>
      <c r="B331" s="1" t="str">
        <f>IFERROR(LEFT('Ref input'!B331, SEARCH(" @",'Ref input'!B331)-1),"")</f>
        <v>Dallas</v>
      </c>
      <c r="C331" s="1" t="str">
        <f>IFERROR(TRIM(RIGHT('Ref input'!B331,LEN('Ref input'!B331)-SEARCH("@ ",'Ref input'!B331))),"")</f>
        <v>Memphis</v>
      </c>
      <c r="D331" s="1" t="str">
        <f>IFERROR(LEFT('Ref input'!C331, SEARCH(" (",'Ref input'!C331)-1),"")</f>
        <v>James Williams</v>
      </c>
      <c r="E331" s="1" t="str">
        <f>IFERROR(LEFT('Ref input'!D331, SEARCH(" (",'Ref input'!D331)-1),"")</f>
        <v>Eric Dalen</v>
      </c>
      <c r="F331" s="1" t="str">
        <f>IFERROR(LEFT('Ref input'!E331, SEARCH(" (",'Ref input'!E331)-1),"")</f>
        <v>Lauren Holtkamp</v>
      </c>
      <c r="G331" s="9" t="str">
        <f>IF(A331="","",IF('Score input'!E331&gt;'Score input'!C331,"1","2"))</f>
        <v>2</v>
      </c>
      <c r="H331" s="9">
        <f>IF('Score input'!C331="","",'Score input'!C331)</f>
        <v>120</v>
      </c>
      <c r="I331" s="9">
        <f>IF('Score input'!E331="","",'Score input'!E331)</f>
        <v>113</v>
      </c>
      <c r="J331" s="9" t="str">
        <f>IF('Players input'!A331="","",'Players input'!A331)</f>
        <v>Luka Dončić</v>
      </c>
      <c r="K331" s="9" t="str">
        <f>IF('Players input'!B331="","",'Players input'!B331)</f>
        <v>Dereck Lively II</v>
      </c>
      <c r="L331" s="9" t="str">
        <f>IF('Players input'!C331="","",'Players input'!C331)</f>
        <v>Dante Exum</v>
      </c>
      <c r="M331" s="9" t="str">
        <f>IF('Players input'!D331="","",'Players input'!D331)</f>
        <v>Seth Curry</v>
      </c>
      <c r="N331" s="9" t="str">
        <f>IF('Players input'!E331="","",'Players input'!E331)</f>
        <v>Derrick Jones Jr.</v>
      </c>
      <c r="O331" s="9" t="str">
        <f>IF('Players input'!F331="","",'Players input'!F331)</f>
        <v>Jaren Jackson Jr.</v>
      </c>
      <c r="P331" s="9" t="str">
        <f>IF('Players input'!G331="","",'Players input'!G331)</f>
        <v>Desmond Bane</v>
      </c>
      <c r="Q331" s="9" t="str">
        <f>IF('Players input'!H331="","",'Players input'!H331)</f>
        <v>David Roddy</v>
      </c>
      <c r="R331" s="9" t="str">
        <f>IF('Players input'!I331="","",'Players input'!I331)</f>
        <v>Santi Aldama</v>
      </c>
      <c r="S331" s="9" t="str">
        <f>IF('Players input'!J331="","",'Players input'!J331)</f>
        <v>Derrick Rose</v>
      </c>
      <c r="T331" s="25">
        <f>IFERROR('Players input'!$K331/'Players input'!$L331,"")</f>
        <v>1.588235294117647</v>
      </c>
      <c r="U331" s="25">
        <f>IF('Players input'!$M331="","",'Players input'!$M331)</f>
        <v>10</v>
      </c>
      <c r="V331" s="25">
        <f>IF('Players input'!$N331="","",'Players input'!$N331)</f>
        <v>17</v>
      </c>
      <c r="W331" s="25">
        <f>IFERROR('Players input'!$K331/'Players input'!$O331,"")</f>
        <v>0.62790697674418605</v>
      </c>
      <c r="X331" s="25">
        <f>IFERROR('Players input'!$P331/'Players input'!$Q331,"")</f>
        <v>1.5294117647058822</v>
      </c>
      <c r="Y331" s="25">
        <f>IF('Players input'!$R331="","",'Players input'!$R331)</f>
        <v>10</v>
      </c>
      <c r="Z331" s="25">
        <f>IF('Players input'!$S331="","",'Players input'!$S331)</f>
        <v>13</v>
      </c>
      <c r="AA331" s="25">
        <f>IFERROR('Players input'!$P331/'Players input'!$T331,"")</f>
        <v>0.63414634146341464</v>
      </c>
    </row>
    <row r="332" spans="1:27" x14ac:dyDescent="0.25">
      <c r="A332" s="4">
        <f>IF('Ref input'!A332="","",'Ref input'!A332)</f>
        <v>45271</v>
      </c>
      <c r="B332" s="1" t="str">
        <f>IFERROR(LEFT('Ref input'!B332, SEARCH(" @",'Ref input'!B332)-1),"")</f>
        <v>Chicago</v>
      </c>
      <c r="C332" s="1" t="str">
        <f>IFERROR(TRIM(RIGHT('Ref input'!B332,LEN('Ref input'!B332)-SEARCH("@ ",'Ref input'!B332))),"")</f>
        <v>Milwaukee</v>
      </c>
      <c r="D332" s="1" t="str">
        <f>IFERROR(LEFT('Ref input'!C332, SEARCH(" (",'Ref input'!C332)-1),"")</f>
        <v>Kevin Scott</v>
      </c>
      <c r="E332" s="1" t="str">
        <f>IFERROR(LEFT('Ref input'!D332, SEARCH(" (",'Ref input'!D332)-1),"")</f>
        <v>Aaron Smith</v>
      </c>
      <c r="F332" s="1" t="str">
        <f>IFERROR(LEFT('Ref input'!E332, SEARCH(" (",'Ref input'!E332)-1),"")</f>
        <v>Evan Scott</v>
      </c>
      <c r="G332" s="9" t="str">
        <f>IF(A332="","",IF('Score input'!E332&gt;'Score input'!C332,"1","2"))</f>
        <v>1</v>
      </c>
      <c r="H332" s="9">
        <f>IF('Score input'!C332="","",'Score input'!C332)</f>
        <v>129</v>
      </c>
      <c r="I332" s="9">
        <f>IF('Score input'!E332="","",'Score input'!E332)</f>
        <v>133</v>
      </c>
      <c r="J332" s="9" t="str">
        <f>IF('Players input'!A332="","",'Players input'!A332)</f>
        <v>Coby White</v>
      </c>
      <c r="K332" s="9" t="str">
        <f>IF('Players input'!B332="","",'Players input'!B332)</f>
        <v>DeMar DeRozan</v>
      </c>
      <c r="L332" s="9" t="str">
        <f>IF('Players input'!C332="","",'Players input'!C332)</f>
        <v>Patrick Williams</v>
      </c>
      <c r="M332" s="9" t="str">
        <f>IF('Players input'!D332="","",'Players input'!D332)</f>
        <v>Nikola Vučević</v>
      </c>
      <c r="N332" s="9" t="str">
        <f>IF('Players input'!E332="","",'Players input'!E332)</f>
        <v>Ayo Dosunmu</v>
      </c>
      <c r="O332" s="9" t="str">
        <f>IF('Players input'!F332="","",'Players input'!F332)</f>
        <v>Giannis Antetokounmpo</v>
      </c>
      <c r="P332" s="9" t="str">
        <f>IF('Players input'!G332="","",'Players input'!G332)</f>
        <v>Damian Lillard</v>
      </c>
      <c r="Q332" s="9" t="str">
        <f>IF('Players input'!H332="","",'Players input'!H332)</f>
        <v>Brook Lopez</v>
      </c>
      <c r="R332" s="9" t="str">
        <f>IF('Players input'!I332="","",'Players input'!I332)</f>
        <v>Malik Beasley</v>
      </c>
      <c r="S332" s="9" t="str">
        <f>IF('Players input'!J332="","",'Players input'!J332)</f>
        <v>Khris Middleton</v>
      </c>
      <c r="T332" s="25">
        <f>IFERROR('Players input'!$K332/'Players input'!$L332,"")</f>
        <v>4.166666666666667</v>
      </c>
      <c r="U332" s="25">
        <f>IF('Players input'!$M332="","",'Players input'!$M332)</f>
        <v>18</v>
      </c>
      <c r="V332" s="25">
        <f>IF('Players input'!$N332="","",'Players input'!$N332)</f>
        <v>20</v>
      </c>
      <c r="W332" s="25">
        <f>IFERROR('Players input'!$K332/'Players input'!$O332,"")</f>
        <v>0.53191489361702127</v>
      </c>
      <c r="X332" s="25">
        <f>IFERROR('Players input'!$P332/'Players input'!$Q332,"")</f>
        <v>3.0909090909090908</v>
      </c>
      <c r="Y332" s="25">
        <f>IF('Players input'!$R332="","",'Players input'!$R332)</f>
        <v>6</v>
      </c>
      <c r="Z332" s="25">
        <f>IF('Players input'!$S332="","",'Players input'!$S332)</f>
        <v>30</v>
      </c>
      <c r="AA332" s="25">
        <f>IFERROR('Players input'!$P332/'Players input'!$T332,"")</f>
        <v>0.77272727272727271</v>
      </c>
    </row>
    <row r="333" spans="1:27" x14ac:dyDescent="0.25">
      <c r="A333" s="4">
        <f>IF('Ref input'!A333="","",'Ref input'!A333)</f>
        <v>45271</v>
      </c>
      <c r="B333" s="1" t="str">
        <f>IFERROR(LEFT('Ref input'!B333, SEARCH(" @",'Ref input'!B333)-1),"")</f>
        <v>Minnesota</v>
      </c>
      <c r="C333" s="1" t="str">
        <f>IFERROR(TRIM(RIGHT('Ref input'!B333,LEN('Ref input'!B333)-SEARCH("@ ",'Ref input'!B333))),"")</f>
        <v>New Orleans</v>
      </c>
      <c r="D333" s="1" t="str">
        <f>IFERROR(LEFT('Ref input'!C333, SEARCH(" (",'Ref input'!C333)-1),"")</f>
        <v>Mark Lindsay</v>
      </c>
      <c r="E333" s="1" t="str">
        <f>IFERROR(LEFT('Ref input'!D333, SEARCH(" (",'Ref input'!D333)-1),"")</f>
        <v>Nick Buchert</v>
      </c>
      <c r="F333" s="1" t="str">
        <f>IFERROR(LEFT('Ref input'!E333, SEARCH(" (",'Ref input'!E333)-1),"")</f>
        <v>John Conley</v>
      </c>
      <c r="G333" s="9" t="str">
        <f>IF(A333="","",IF('Score input'!E333&gt;'Score input'!C333,"1","2"))</f>
        <v>1</v>
      </c>
      <c r="H333" s="9">
        <f>IF('Score input'!C333="","",'Score input'!C333)</f>
        <v>107</v>
      </c>
      <c r="I333" s="9">
        <f>IF('Score input'!E333="","",'Score input'!E333)</f>
        <v>121</v>
      </c>
      <c r="J333" s="9" t="str">
        <f>IF('Players input'!A333="","",'Players input'!A333)</f>
        <v>Karl-Anthony Towns</v>
      </c>
      <c r="K333" s="9" t="str">
        <f>IF('Players input'!B333="","",'Players input'!B333)</f>
        <v>Troy Brown Jr.</v>
      </c>
      <c r="L333" s="9" t="str">
        <f>IF('Players input'!C333="","",'Players input'!C333)</f>
        <v>Mike Conley</v>
      </c>
      <c r="M333" s="9" t="str">
        <f>IF('Players input'!D333="","",'Players input'!D333)</f>
        <v>Rudy Gobert</v>
      </c>
      <c r="N333" s="9" t="str">
        <f>IF('Players input'!E333="","",'Players input'!E333)</f>
        <v>Nickeil Alexander-Walker</v>
      </c>
      <c r="O333" s="9" t="str">
        <f>IF('Players input'!F333="","",'Players input'!F333)</f>
        <v>Jonas Valančiūnas</v>
      </c>
      <c r="P333" s="9" t="str">
        <f>IF('Players input'!G333="","",'Players input'!G333)</f>
        <v>Zion Williamson</v>
      </c>
      <c r="Q333" s="9" t="str">
        <f>IF('Players input'!H333="","",'Players input'!H333)</f>
        <v>Herbert Jones</v>
      </c>
      <c r="R333" s="9" t="str">
        <f>IF('Players input'!I333="","",'Players input'!I333)</f>
        <v>Brandon Ingram</v>
      </c>
      <c r="S333" s="9" t="str">
        <f>IF('Players input'!J333="","",'Players input'!J333)</f>
        <v>CJ McCollum</v>
      </c>
      <c r="T333" s="25">
        <f>IFERROR('Players input'!$K333/'Players input'!$L333,"")</f>
        <v>2.3636363636363638</v>
      </c>
      <c r="U333" s="25">
        <f>IF('Players input'!$M333="","",'Players input'!$M333)</f>
        <v>11</v>
      </c>
      <c r="V333" s="25">
        <f>IF('Players input'!$N333="","",'Players input'!$N333)</f>
        <v>14</v>
      </c>
      <c r="W333" s="25">
        <f>IFERROR('Players input'!$K333/'Players input'!$O333,"")</f>
        <v>0.65</v>
      </c>
      <c r="X333" s="25">
        <f>IFERROR('Players input'!$P333/'Players input'!$Q333,"")</f>
        <v>2.0769230769230771</v>
      </c>
      <c r="Y333" s="25">
        <f>IF('Players input'!$R333="","",'Players input'!$R333)</f>
        <v>10</v>
      </c>
      <c r="Z333" s="25">
        <f>IF('Players input'!$S333="","",'Players input'!$S333)</f>
        <v>31</v>
      </c>
      <c r="AA333" s="25">
        <f>IFERROR('Players input'!$P333/'Players input'!$T333,"")</f>
        <v>0.67500000000000004</v>
      </c>
    </row>
    <row r="334" spans="1:27" x14ac:dyDescent="0.25">
      <c r="A334" s="4">
        <f>IF('Ref input'!A334="","",'Ref input'!A334)</f>
        <v>45271</v>
      </c>
      <c r="B334" s="1" t="str">
        <f>IFERROR(LEFT('Ref input'!B334, SEARCH(" @",'Ref input'!B334)-1),"")</f>
        <v>Utah</v>
      </c>
      <c r="C334" s="1" t="str">
        <f>IFERROR(TRIM(RIGHT('Ref input'!B334,LEN('Ref input'!B334)-SEARCH("@ ",'Ref input'!B334))),"")</f>
        <v>Oklahoma City</v>
      </c>
      <c r="D334" s="1" t="str">
        <f>IFERROR(LEFT('Ref input'!C334, SEARCH(" (",'Ref input'!C334)-1),"")</f>
        <v>Tony Brothers</v>
      </c>
      <c r="E334" s="1" t="str">
        <f>IFERROR(LEFT('Ref input'!D334, SEARCH(" (",'Ref input'!D334)-1),"")</f>
        <v>Tre Maddox</v>
      </c>
      <c r="F334" s="1" t="str">
        <f>IFERROR(LEFT('Ref input'!E334, SEARCH(" (",'Ref input'!E334)-1),"")</f>
        <v>Danielle Scott</v>
      </c>
      <c r="G334" s="9" t="str">
        <f>IF(A334="","",IF('Score input'!E334&gt;'Score input'!C334,"1","2"))</f>
        <v>1</v>
      </c>
      <c r="H334" s="9">
        <f>IF('Score input'!C334="","",'Score input'!C334)</f>
        <v>120</v>
      </c>
      <c r="I334" s="9">
        <f>IF('Score input'!E334="","",'Score input'!E334)</f>
        <v>134</v>
      </c>
      <c r="J334" s="9" t="str">
        <f>IF('Players input'!A334="","",'Players input'!A334)</f>
        <v>Keyonte George</v>
      </c>
      <c r="K334" s="9" t="str">
        <f>IF('Players input'!B334="","",'Players input'!B334)</f>
        <v>Simone Fontecchio</v>
      </c>
      <c r="L334" s="9" t="str">
        <f>IF('Players input'!C334="","",'Players input'!C334)</f>
        <v>Ochai Agbaji</v>
      </c>
      <c r="M334" s="9" t="str">
        <f>IF('Players input'!D334="","",'Players input'!D334)</f>
        <v>Jordan Clarkson</v>
      </c>
      <c r="N334" s="9" t="str">
        <f>IF('Players input'!E334="","",'Players input'!E334)</f>
        <v>Kelly Olynyk</v>
      </c>
      <c r="O334" s="9" t="str">
        <f>IF('Players input'!F334="","",'Players input'!F334)</f>
        <v>Shai Gilgeous-Alexander</v>
      </c>
      <c r="P334" s="9" t="str">
        <f>IF('Players input'!G334="","",'Players input'!G334)</f>
        <v>Cason Wallace</v>
      </c>
      <c r="Q334" s="9" t="str">
        <f>IF('Players input'!H334="","",'Players input'!H334)</f>
        <v>Chet Holmgren</v>
      </c>
      <c r="R334" s="9" t="str">
        <f>IF('Players input'!I334="","",'Players input'!I334)</f>
        <v>Josh Giddey</v>
      </c>
      <c r="S334" s="9" t="str">
        <f>IF('Players input'!J334="","",'Players input'!J334)</f>
        <v>Jalen Williams</v>
      </c>
      <c r="T334" s="25">
        <f>IFERROR('Players input'!$K334/'Players input'!$L334,"")</f>
        <v>2.1333333333333333</v>
      </c>
      <c r="U334" s="25">
        <f>IF('Players input'!$M334="","",'Players input'!$M334)</f>
        <v>9</v>
      </c>
      <c r="V334" s="25">
        <f>IF('Players input'!$N334="","",'Players input'!$N334)</f>
        <v>20</v>
      </c>
      <c r="W334" s="25">
        <f>IFERROR('Players input'!$K334/'Players input'!$O334,"")</f>
        <v>0.72727272727272729</v>
      </c>
      <c r="X334" s="25">
        <f>IFERROR('Players input'!$P334/'Players input'!$Q334,"")</f>
        <v>2.9166666666666665</v>
      </c>
      <c r="Y334" s="25">
        <f>IF('Players input'!$R334="","",'Players input'!$R334)</f>
        <v>7</v>
      </c>
      <c r="Z334" s="25">
        <f>IF('Players input'!$S334="","",'Players input'!$S334)</f>
        <v>16</v>
      </c>
      <c r="AA334" s="25">
        <f>IFERROR('Players input'!$P334/'Players input'!$T334,"")</f>
        <v>0.7</v>
      </c>
    </row>
    <row r="335" spans="1:27" x14ac:dyDescent="0.25">
      <c r="A335" s="4">
        <f>IF('Ref input'!A335="","",'Ref input'!A335)</f>
        <v>45271</v>
      </c>
      <c r="B335" s="1" t="str">
        <f>IFERROR(LEFT('Ref input'!B335, SEARCH(" @",'Ref input'!B335)-1),"")</f>
        <v>Brooklyn</v>
      </c>
      <c r="C335" s="1" t="str">
        <f>IFERROR(TRIM(RIGHT('Ref input'!B335,LEN('Ref input'!B335)-SEARCH("@ ",'Ref input'!B335))),"")</f>
        <v>Sacramento</v>
      </c>
      <c r="D335" s="1" t="str">
        <f>IFERROR(LEFT('Ref input'!C335, SEARCH(" (",'Ref input'!C335)-1),"")</f>
        <v>David Guthrie</v>
      </c>
      <c r="E335" s="1" t="str">
        <f>IFERROR(LEFT('Ref input'!D335, SEARCH(" (",'Ref input'!D335)-1),"")</f>
        <v>Justin Van Duyne</v>
      </c>
      <c r="F335" s="1" t="str">
        <f>IFERROR(LEFT('Ref input'!E335, SEARCH(" (",'Ref input'!E335)-1),"")</f>
        <v>JD Ralls</v>
      </c>
      <c r="G335" s="9" t="str">
        <f>IF(A335="","",IF('Score input'!E335&gt;'Score input'!C335,"1","2"))</f>
        <v>1</v>
      </c>
      <c r="H335" s="9">
        <f>IF('Score input'!C335="","",'Score input'!C335)</f>
        <v>118</v>
      </c>
      <c r="I335" s="9">
        <f>IF('Score input'!E335="","",'Score input'!E335)</f>
        <v>131</v>
      </c>
      <c r="J335" s="9" t="str">
        <f>IF('Players input'!A335="","",'Players input'!A335)</f>
        <v>Mikal Bridges</v>
      </c>
      <c r="K335" s="9" t="str">
        <f>IF('Players input'!B335="","",'Players input'!B335)</f>
        <v>Spencer Dinwiddie</v>
      </c>
      <c r="L335" s="9" t="str">
        <f>IF('Players input'!C335="","",'Players input'!C335)</f>
        <v>Cameron Johnson</v>
      </c>
      <c r="M335" s="9" t="str">
        <f>IF('Players input'!D335="","",'Players input'!D335)</f>
        <v>Cam Thomas</v>
      </c>
      <c r="N335" s="9" t="str">
        <f>IF('Players input'!E335="","",'Players input'!E335)</f>
        <v>Nic Claxton</v>
      </c>
      <c r="O335" s="9" t="str">
        <f>IF('Players input'!F335="","",'Players input'!F335)</f>
        <v>Domantas Sabonis</v>
      </c>
      <c r="P335" s="9" t="str">
        <f>IF('Players input'!G335="","",'Players input'!G335)</f>
        <v>Keegan Murray</v>
      </c>
      <c r="Q335" s="9" t="str">
        <f>IF('Players input'!H335="","",'Players input'!H335)</f>
        <v>De'Aaron Fox</v>
      </c>
      <c r="R335" s="9" t="str">
        <f>IF('Players input'!I335="","",'Players input'!I335)</f>
        <v>Harrison Barnes</v>
      </c>
      <c r="S335" s="9" t="str">
        <f>IF('Players input'!J335="","",'Players input'!J335)</f>
        <v>Kevin Huerter</v>
      </c>
      <c r="T335" s="25">
        <f>IFERROR('Players input'!$K335/'Players input'!$L335,"")</f>
        <v>1.8461538461538463</v>
      </c>
      <c r="U335" s="25">
        <f>IF('Players input'!$M335="","",'Players input'!$M335)</f>
        <v>10</v>
      </c>
      <c r="V335" s="25">
        <f>IF('Players input'!$N335="","",'Players input'!$N335)</f>
        <v>20</v>
      </c>
      <c r="W335" s="25">
        <f>IFERROR('Players input'!$K335/'Players input'!$O335,"")</f>
        <v>0.5714285714285714</v>
      </c>
      <c r="X335" s="25">
        <f>IFERROR('Players input'!$P335/'Players input'!$Q335,"")</f>
        <v>2.9230769230769229</v>
      </c>
      <c r="Y335" s="25">
        <f>IF('Players input'!$R335="","",'Players input'!$R335)</f>
        <v>10</v>
      </c>
      <c r="Z335" s="25">
        <f>IF('Players input'!$S335="","",'Players input'!$S335)</f>
        <v>10</v>
      </c>
      <c r="AA335" s="25">
        <f>IFERROR('Players input'!$P335/'Players input'!$T335,"")</f>
        <v>0.79166666666666663</v>
      </c>
    </row>
    <row r="336" spans="1:27" x14ac:dyDescent="0.25">
      <c r="A336" s="4">
        <f>IF('Ref input'!A336="","",'Ref input'!A336)</f>
        <v>45271</v>
      </c>
      <c r="B336" s="1" t="str">
        <f>IFERROR(LEFT('Ref input'!B336, SEARCH(" @",'Ref input'!B336)-1),"")</f>
        <v>Portland</v>
      </c>
      <c r="C336" s="1" t="str">
        <f>IFERROR(TRIM(RIGHT('Ref input'!B336,LEN('Ref input'!B336)-SEARCH("@ ",'Ref input'!B336))),"")</f>
        <v>LA Clippers</v>
      </c>
      <c r="D336" s="1" t="str">
        <f>IFERROR(LEFT('Ref input'!C336, SEARCH(" (",'Ref input'!C336)-1),"")</f>
        <v>Zach Zarba</v>
      </c>
      <c r="E336" s="1" t="str">
        <f>IFERROR(LEFT('Ref input'!D336, SEARCH(" (",'Ref input'!D336)-1),"")</f>
        <v>Jacyn Goble</v>
      </c>
      <c r="F336" s="1" t="str">
        <f>IFERROR(LEFT('Ref input'!E336, SEARCH(" (",'Ref input'!E336)-1),"")</f>
        <v>John Butler</v>
      </c>
      <c r="G336" s="9" t="str">
        <f>IF(A336="","",IF('Score input'!E336&gt;'Score input'!C336,"1","2"))</f>
        <v>1</v>
      </c>
      <c r="H336" s="9">
        <f>IF('Score input'!C336="","",'Score input'!C336)</f>
        <v>127</v>
      </c>
      <c r="I336" s="9">
        <f>IF('Score input'!E336="","",'Score input'!E336)</f>
        <v>132</v>
      </c>
      <c r="J336" s="9" t="str">
        <f>IF('Players input'!A336="","",'Players input'!A336)</f>
        <v>Shaedon Sharpe</v>
      </c>
      <c r="K336" s="9" t="str">
        <f>IF('Players input'!B336="","",'Players input'!B336)</f>
        <v>Anfernee Simons</v>
      </c>
      <c r="L336" s="9" t="str">
        <f>IF('Players input'!C336="","",'Players input'!C336)</f>
        <v>Toumani Camara</v>
      </c>
      <c r="M336" s="9" t="str">
        <f>IF('Players input'!D336="","",'Players input'!D336)</f>
        <v>Matisse Thybulle</v>
      </c>
      <c r="N336" s="9" t="str">
        <f>IF('Players input'!E336="","",'Players input'!E336)</f>
        <v>Duop Reath</v>
      </c>
      <c r="O336" s="9" t="str">
        <f>IF('Players input'!F336="","",'Players input'!F336)</f>
        <v>Paul George</v>
      </c>
      <c r="P336" s="9" t="str">
        <f>IF('Players input'!G336="","",'Players input'!G336)</f>
        <v>Kawhi Leonard</v>
      </c>
      <c r="Q336" s="9" t="str">
        <f>IF('Players input'!H336="","",'Players input'!H336)</f>
        <v>James Harden</v>
      </c>
      <c r="R336" s="9" t="str">
        <f>IF('Players input'!I336="","",'Players input'!I336)</f>
        <v>Ivica Zubac</v>
      </c>
      <c r="S336" s="9" t="str">
        <f>IF('Players input'!J336="","",'Players input'!J336)</f>
        <v>Terance Mann</v>
      </c>
      <c r="T336" s="25">
        <f>IFERROR('Players input'!$K336/'Players input'!$L336,"")</f>
        <v>2.0833333333333335</v>
      </c>
      <c r="U336" s="25">
        <f>IF('Players input'!$M336="","",'Players input'!$M336)</f>
        <v>11</v>
      </c>
      <c r="V336" s="25">
        <f>IF('Players input'!$N336="","",'Players input'!$N336)</f>
        <v>22</v>
      </c>
      <c r="W336" s="25">
        <f>IFERROR('Players input'!$K336/'Players input'!$O336,"")</f>
        <v>0.58139534883720934</v>
      </c>
      <c r="X336" s="25">
        <f>IFERROR('Players input'!$P336/'Players input'!$Q336,"")</f>
        <v>3.6666666666666665</v>
      </c>
      <c r="Y336" s="25">
        <f>IF('Players input'!$R336="","",'Players input'!$R336)</f>
        <v>9</v>
      </c>
      <c r="Z336" s="25">
        <f>IF('Players input'!$S336="","",'Players input'!$S336)</f>
        <v>21</v>
      </c>
      <c r="AA336" s="25">
        <f>IFERROR('Players input'!$P336/'Players input'!$T336,"")</f>
        <v>0.67346938775510201</v>
      </c>
    </row>
    <row r="337" spans="1:27" x14ac:dyDescent="0.25">
      <c r="A337" s="4">
        <f>IF('Ref input'!A337="","",'Ref input'!A337)</f>
        <v>45272</v>
      </c>
      <c r="B337" s="1" t="str">
        <f>IFERROR(LEFT('Ref input'!B337, SEARCH(" @",'Ref input'!B337)-1),"")</f>
        <v>Cleveland</v>
      </c>
      <c r="C337" s="1" t="str">
        <f>IFERROR(TRIM(RIGHT('Ref input'!B337,LEN('Ref input'!B337)-SEARCH("@ ",'Ref input'!B337))),"")</f>
        <v>Boston</v>
      </c>
      <c r="D337" s="1" t="str">
        <f>IFERROR(LEFT('Ref input'!C337, SEARCH(" (",'Ref input'!C337)-1),"")</f>
        <v>Courtney Kirkland</v>
      </c>
      <c r="E337" s="1" t="str">
        <f>IFERROR(LEFT('Ref input'!D337, SEARCH(" (",'Ref input'!D337)-1),"")</f>
        <v>Ray Acosta</v>
      </c>
      <c r="F337" s="1" t="str">
        <f>IFERROR(LEFT('Ref input'!E337, SEARCH(" (",'Ref input'!E337)-1),"")</f>
        <v>Marat Kogut</v>
      </c>
      <c r="G337" s="9" t="str">
        <f>IF(A337="","",IF('Score input'!E337&gt;'Score input'!C337,"1","2"))</f>
        <v>1</v>
      </c>
      <c r="H337" s="9">
        <f>IF('Score input'!C337="","",'Score input'!C337)</f>
        <v>113</v>
      </c>
      <c r="I337" s="9">
        <f>IF('Score input'!E337="","",'Score input'!E337)</f>
        <v>120</v>
      </c>
      <c r="J337" s="9" t="str">
        <f>IF('Players input'!A337="","",'Players input'!A337)</f>
        <v>Darius Garland</v>
      </c>
      <c r="K337" s="9" t="str">
        <f>IF('Players input'!B337="","",'Players input'!B337)</f>
        <v>Max Strus</v>
      </c>
      <c r="L337" s="9" t="str">
        <f>IF('Players input'!C337="","",'Players input'!C337)</f>
        <v>Jarrett Allen</v>
      </c>
      <c r="M337" s="9" t="str">
        <f>IF('Players input'!D337="","",'Players input'!D337)</f>
        <v>Donovan Mitchell</v>
      </c>
      <c r="N337" s="9" t="str">
        <f>IF('Players input'!E337="","",'Players input'!E337)</f>
        <v>Dean Wade</v>
      </c>
      <c r="O337" s="9" t="str">
        <f>IF('Players input'!F337="","",'Players input'!F337)</f>
        <v>Jayson Tatum</v>
      </c>
      <c r="P337" s="9" t="str">
        <f>IF('Players input'!G337="","",'Players input'!G337)</f>
        <v>Derrick White</v>
      </c>
      <c r="Q337" s="9" t="str">
        <f>IF('Players input'!H337="","",'Players input'!H337)</f>
        <v>Jaylen Brown</v>
      </c>
      <c r="R337" s="9" t="str">
        <f>IF('Players input'!I337="","",'Players input'!I337)</f>
        <v>Jrue Holiday</v>
      </c>
      <c r="S337" s="9" t="str">
        <f>IF('Players input'!J337="","",'Players input'!J337)</f>
        <v>Kristaps Porziņģis</v>
      </c>
      <c r="T337" s="25">
        <f>IFERROR('Players input'!$K337/'Players input'!$L337,"")</f>
        <v>2.25</v>
      </c>
      <c r="U337" s="25">
        <f>IF('Players input'!$M337="","",'Players input'!$M337)</f>
        <v>6</v>
      </c>
      <c r="V337" s="25">
        <f>IF('Players input'!$N337="","",'Players input'!$N337)</f>
        <v>6</v>
      </c>
      <c r="W337" s="25">
        <f>IFERROR('Players input'!$K337/'Players input'!$O337,"")</f>
        <v>0.61363636363636365</v>
      </c>
      <c r="X337" s="25">
        <f>IFERROR('Players input'!$P337/'Players input'!$Q337,"")</f>
        <v>1.7692307692307692</v>
      </c>
      <c r="Y337" s="25">
        <f>IF('Players input'!$R337="","",'Players input'!$R337)</f>
        <v>12</v>
      </c>
      <c r="Z337" s="25">
        <f>IF('Players input'!$S337="","",'Players input'!$S337)</f>
        <v>26</v>
      </c>
      <c r="AA337" s="25">
        <f>IFERROR('Players input'!$P337/'Players input'!$T337,"")</f>
        <v>0.60526315789473684</v>
      </c>
    </row>
    <row r="338" spans="1:27" x14ac:dyDescent="0.25">
      <c r="A338" s="4">
        <f>IF('Ref input'!A338="","",'Ref input'!A338)</f>
        <v>45272</v>
      </c>
      <c r="B338" s="1" t="str">
        <f>IFERROR(LEFT('Ref input'!B338, SEARCH(" @",'Ref input'!B338)-1),"")</f>
        <v>L.A. Lakers</v>
      </c>
      <c r="C338" s="1" t="str">
        <f>IFERROR(TRIM(RIGHT('Ref input'!B338,LEN('Ref input'!B338)-SEARCH("@ ",'Ref input'!B338))),"")</f>
        <v>Dallas</v>
      </c>
      <c r="D338" s="1" t="str">
        <f>IFERROR(LEFT('Ref input'!C338, SEARCH(" (",'Ref input'!C338)-1),"")</f>
        <v>Ben Taylor</v>
      </c>
      <c r="E338" s="1" t="str">
        <f>IFERROR(LEFT('Ref input'!D338, SEARCH(" (",'Ref input'!D338)-1),"")</f>
        <v>Brent Barnaky</v>
      </c>
      <c r="F338" s="1" t="str">
        <f>IFERROR(LEFT('Ref input'!E338, SEARCH(" (",'Ref input'!E338)-1),"")</f>
        <v>CJ Washington</v>
      </c>
      <c r="G338" s="9" t="str">
        <f>IF(A338="","",IF('Score input'!E338&gt;'Score input'!C338,"1","2"))</f>
        <v>1</v>
      </c>
      <c r="H338" s="9">
        <f>IF('Score input'!C338="","",'Score input'!C338)</f>
        <v>125</v>
      </c>
      <c r="I338" s="9">
        <f>IF('Score input'!E338="","",'Score input'!E338)</f>
        <v>127</v>
      </c>
      <c r="J338" s="9" t="str">
        <f>IF('Players input'!A338="","",'Players input'!A338)</f>
        <v>LeBron James</v>
      </c>
      <c r="K338" s="9" t="str">
        <f>IF('Players input'!B338="","",'Players input'!B338)</f>
        <v>Taurean Prince</v>
      </c>
      <c r="L338" s="9" t="str">
        <f>IF('Players input'!C338="","",'Players input'!C338)</f>
        <v>Anthony Davis</v>
      </c>
      <c r="M338" s="9" t="str">
        <f>IF('Players input'!D338="","",'Players input'!D338)</f>
        <v>D'Angelo Russell</v>
      </c>
      <c r="N338" s="9" t="str">
        <f>IF('Players input'!E338="","",'Players input'!E338)</f>
        <v>Cam Reddish</v>
      </c>
      <c r="O338" s="9" t="str">
        <f>IF('Players input'!F338="","",'Players input'!F338)</f>
        <v>Luka Dončić</v>
      </c>
      <c r="P338" s="9" t="str">
        <f>IF('Players input'!G338="","",'Players input'!G338)</f>
        <v>Grant Williams</v>
      </c>
      <c r="Q338" s="9" t="str">
        <f>IF('Players input'!H338="","",'Players input'!H338)</f>
        <v>Dante Exum</v>
      </c>
      <c r="R338" s="9" t="str">
        <f>IF('Players input'!I338="","",'Players input'!I338)</f>
        <v>Dereck Lively II</v>
      </c>
      <c r="S338" s="9" t="str">
        <f>IF('Players input'!J338="","",'Players input'!J338)</f>
        <v>Seth Curry</v>
      </c>
      <c r="T338" s="25">
        <f>IFERROR('Players input'!$K338/'Players input'!$L338,"")</f>
        <v>2.2666666666666666</v>
      </c>
      <c r="U338" s="25">
        <f>IF('Players input'!$M338="","",'Players input'!$M338)</f>
        <v>10</v>
      </c>
      <c r="V338" s="25">
        <f>IF('Players input'!$N338="","",'Players input'!$N338)</f>
        <v>12</v>
      </c>
      <c r="W338" s="25">
        <f>IFERROR('Players input'!$K338/'Players input'!$O338,"")</f>
        <v>0.69387755102040816</v>
      </c>
      <c r="X338" s="25">
        <f>IFERROR('Players input'!$P338/'Players input'!$Q338,"")</f>
        <v>2.8</v>
      </c>
      <c r="Y338" s="25">
        <f>IF('Players input'!$R338="","",'Players input'!$R338)</f>
        <v>12</v>
      </c>
      <c r="Z338" s="25">
        <f>IF('Players input'!$S338="","",'Players input'!$S338)</f>
        <v>18</v>
      </c>
      <c r="AA338" s="25">
        <f>IFERROR('Players input'!$P338/'Players input'!$T338,"")</f>
        <v>0.63636363636363635</v>
      </c>
    </row>
    <row r="339" spans="1:27" x14ac:dyDescent="0.25">
      <c r="A339" s="4">
        <f>IF('Ref input'!A339="","",'Ref input'!A339)</f>
        <v>45272</v>
      </c>
      <c r="B339" s="1" t="str">
        <f>IFERROR(LEFT('Ref input'!B339, SEARCH(" @",'Ref input'!B339)-1),"")</f>
        <v>Denver</v>
      </c>
      <c r="C339" s="1" t="str">
        <f>IFERROR(TRIM(RIGHT('Ref input'!B339,LEN('Ref input'!B339)-SEARCH("@ ",'Ref input'!B339))),"")</f>
        <v>Chicago</v>
      </c>
      <c r="D339" s="1" t="str">
        <f>IFERROR(LEFT('Ref input'!C339, SEARCH(" (",'Ref input'!C339)-1),"")</f>
        <v>Mark Lindsay</v>
      </c>
      <c r="E339" s="1" t="str">
        <f>IFERROR(LEFT('Ref input'!D339, SEARCH(" (",'Ref input'!D339)-1),"")</f>
        <v>Michael Smith</v>
      </c>
      <c r="F339" s="1" t="str">
        <f>IFERROR(LEFT('Ref input'!E339, SEARCH(" (",'Ref input'!E339)-1),"")</f>
        <v>Mousa Dagher</v>
      </c>
      <c r="G339" s="9" t="str">
        <f>IF(A339="","",IF('Score input'!E339&gt;'Score input'!C339,"1","2"))</f>
        <v>2</v>
      </c>
      <c r="H339" s="9">
        <f>IF('Score input'!C339="","",'Score input'!C339)</f>
        <v>114</v>
      </c>
      <c r="I339" s="9">
        <f>IF('Score input'!E339="","",'Score input'!E339)</f>
        <v>106</v>
      </c>
      <c r="J339" s="9" t="str">
        <f>IF('Players input'!A339="","",'Players input'!A339)</f>
        <v>Aaron Gordon</v>
      </c>
      <c r="K339" s="9" t="str">
        <f>IF('Players input'!B339="","",'Players input'!B339)</f>
        <v>Reggie Jackson</v>
      </c>
      <c r="L339" s="9" t="str">
        <f>IF('Players input'!C339="","",'Players input'!C339)</f>
        <v>Michael Porter Jr.</v>
      </c>
      <c r="M339" s="9" t="str">
        <f>IF('Players input'!D339="","",'Players input'!D339)</f>
        <v>Nikola Jokić</v>
      </c>
      <c r="N339" s="9" t="str">
        <f>IF('Players input'!E339="","",'Players input'!E339)</f>
        <v>Kentavious Caldwell-Pope</v>
      </c>
      <c r="O339" s="9" t="str">
        <f>IF('Players input'!F339="","",'Players input'!F339)</f>
        <v>Ayo Dosunmu</v>
      </c>
      <c r="P339" s="9" t="str">
        <f>IF('Players input'!G339="","",'Players input'!G339)</f>
        <v>DeMar DeRozan</v>
      </c>
      <c r="Q339" s="9" t="str">
        <f>IF('Players input'!H339="","",'Players input'!H339)</f>
        <v>Coby White</v>
      </c>
      <c r="R339" s="9" t="str">
        <f>IF('Players input'!I339="","",'Players input'!I339)</f>
        <v>Nikola Vučević</v>
      </c>
      <c r="S339" s="9" t="str">
        <f>IF('Players input'!J339="","",'Players input'!J339)</f>
        <v>Patrick Williams</v>
      </c>
      <c r="T339" s="25">
        <f>IFERROR('Players input'!$K339/'Players input'!$L339,"")</f>
        <v>2.8</v>
      </c>
      <c r="U339" s="25">
        <f>IF('Players input'!$M339="","",'Players input'!$M339)</f>
        <v>15</v>
      </c>
      <c r="V339" s="25">
        <f>IF('Players input'!$N339="","",'Players input'!$N339)</f>
        <v>22</v>
      </c>
      <c r="W339" s="25">
        <f>IFERROR('Players input'!$K339/'Players input'!$O339,"")</f>
        <v>0.71794871794871795</v>
      </c>
      <c r="X339" s="25">
        <f>IFERROR('Players input'!$P339/'Players input'!$Q339,"")</f>
        <v>2.1666666666666665</v>
      </c>
      <c r="Y339" s="25">
        <f>IF('Players input'!$R339="","",'Players input'!$R339)</f>
        <v>11</v>
      </c>
      <c r="Z339" s="25">
        <f>IF('Players input'!$S339="","",'Players input'!$S339)</f>
        <v>21</v>
      </c>
      <c r="AA339" s="25">
        <f>IFERROR('Players input'!$P339/'Players input'!$T339,"")</f>
        <v>0.72222222222222221</v>
      </c>
    </row>
    <row r="340" spans="1:27" x14ac:dyDescent="0.25">
      <c r="A340" s="4">
        <f>IF('Ref input'!A340="","",'Ref input'!A340)</f>
        <v>45272</v>
      </c>
      <c r="B340" s="1" t="str">
        <f>IFERROR(LEFT('Ref input'!B340, SEARCH(" @",'Ref input'!B340)-1),"")</f>
        <v>Golden State</v>
      </c>
      <c r="C340" s="1" t="str">
        <f>IFERROR(TRIM(RIGHT('Ref input'!B340,LEN('Ref input'!B340)-SEARCH("@ ",'Ref input'!B340))),"")</f>
        <v>Phoenix</v>
      </c>
      <c r="D340" s="1" t="str">
        <f>IFERROR(LEFT('Ref input'!C340, SEARCH(" (",'Ref input'!C340)-1),"")</f>
        <v>Brian Forte</v>
      </c>
      <c r="E340" s="1" t="str">
        <f>IFERROR(LEFT('Ref input'!D340, SEARCH(" (",'Ref input'!D340)-1),"")</f>
        <v>Jacyn Goble</v>
      </c>
      <c r="F340" s="1" t="str">
        <f>IFERROR(LEFT('Ref input'!E340, SEARCH(" (",'Ref input'!E340)-1),"")</f>
        <v>Brett Nansel</v>
      </c>
      <c r="G340" s="9" t="str">
        <f>IF(A340="","",IF('Score input'!E340&gt;'Score input'!C340,"1","2"))</f>
        <v>1</v>
      </c>
      <c r="H340" s="9">
        <f>IF('Score input'!C340="","",'Score input'!C340)</f>
        <v>116</v>
      </c>
      <c r="I340" s="9">
        <f>IF('Score input'!E340="","",'Score input'!E340)</f>
        <v>119</v>
      </c>
      <c r="J340" s="9" t="str">
        <f>IF('Players input'!A340="","",'Players input'!A340)</f>
        <v>Stephen Curry</v>
      </c>
      <c r="K340" s="9" t="str">
        <f>IF('Players input'!B340="","",'Players input'!B340)</f>
        <v>Klay Thompson</v>
      </c>
      <c r="L340" s="9" t="str">
        <f>IF('Players input'!C340="","",'Players input'!C340)</f>
        <v>Draymond Green</v>
      </c>
      <c r="M340" s="9" t="str">
        <f>IF('Players input'!D340="","",'Players input'!D340)</f>
        <v>Andrew Wiggins</v>
      </c>
      <c r="N340" s="9" t="str">
        <f>IF('Players input'!E340="","",'Players input'!E340)</f>
        <v>Kevon Looney</v>
      </c>
      <c r="O340" s="9" t="str">
        <f>IF('Players input'!F340="","",'Players input'!F340)</f>
        <v>Devin Booker</v>
      </c>
      <c r="P340" s="9" t="str">
        <f>IF('Players input'!G340="","",'Players input'!G340)</f>
        <v>Jusuf Nurkić</v>
      </c>
      <c r="Q340" s="9" t="str">
        <f>IF('Players input'!H340="","",'Players input'!H340)</f>
        <v>Bradley Beal</v>
      </c>
      <c r="R340" s="9" t="str">
        <f>IF('Players input'!I340="","",'Players input'!I340)</f>
        <v>Chimezie Metu</v>
      </c>
      <c r="S340" s="9" t="str">
        <f>IF('Players input'!J340="","",'Players input'!J340)</f>
        <v>Josh Okogie</v>
      </c>
      <c r="T340" s="25">
        <f>IFERROR('Players input'!$K340/'Players input'!$L340,"")</f>
        <v>1.7333333333333334</v>
      </c>
      <c r="U340" s="25">
        <f>IF('Players input'!$M340="","",'Players input'!$M340)</f>
        <v>13</v>
      </c>
      <c r="V340" s="25">
        <f>IF('Players input'!$N340="","",'Players input'!$N340)</f>
        <v>18</v>
      </c>
      <c r="W340" s="25">
        <f>IFERROR('Players input'!$K340/'Players input'!$O340,"")</f>
        <v>0.63414634146341464</v>
      </c>
      <c r="X340" s="25">
        <f>IFERROR('Players input'!$P340/'Players input'!$Q340,"")</f>
        <v>1.9285714285714286</v>
      </c>
      <c r="Y340" s="25">
        <f>IF('Players input'!$R340="","",'Players input'!$R340)</f>
        <v>7</v>
      </c>
      <c r="Z340" s="25">
        <f>IF('Players input'!$S340="","",'Players input'!$S340)</f>
        <v>29</v>
      </c>
      <c r="AA340" s="25">
        <f>IFERROR('Players input'!$P340/'Players input'!$T340,"")</f>
        <v>0.71052631578947367</v>
      </c>
    </row>
    <row r="341" spans="1:27" x14ac:dyDescent="0.25">
      <c r="A341" s="4">
        <f>IF('Ref input'!A341="","",'Ref input'!A341)</f>
        <v>45272</v>
      </c>
      <c r="B341" s="1" t="str">
        <f>IFERROR(LEFT('Ref input'!B341, SEARCH(" @",'Ref input'!B341)-1),"")</f>
        <v>Sacramento</v>
      </c>
      <c r="C341" s="1" t="str">
        <f>IFERROR(TRIM(RIGHT('Ref input'!B341,LEN('Ref input'!B341)-SEARCH("@ ",'Ref input'!B341))),"")</f>
        <v>LA Clippers</v>
      </c>
      <c r="D341" s="1" t="str">
        <f>IFERROR(LEFT('Ref input'!C341, SEARCH(" (",'Ref input'!C341)-1),"")</f>
        <v>Rodney Mott</v>
      </c>
      <c r="E341" s="1" t="str">
        <f>IFERROR(LEFT('Ref input'!D341, SEARCH(" (",'Ref input'!D341)-1),"")</f>
        <v>JB DeRosa</v>
      </c>
      <c r="F341" s="1" t="str">
        <f>IFERROR(LEFT('Ref input'!E341, SEARCH(" (",'Ref input'!E341)-1),"")</f>
        <v>JT Orr</v>
      </c>
      <c r="G341" s="9" t="str">
        <f>IF(A341="","",IF('Score input'!E341&gt;'Score input'!C341,"1","2"))</f>
        <v>1</v>
      </c>
      <c r="H341" s="9">
        <f>IF('Score input'!C341="","",'Score input'!C341)</f>
        <v>99</v>
      </c>
      <c r="I341" s="9">
        <f>IF('Score input'!E341="","",'Score input'!E341)</f>
        <v>119</v>
      </c>
      <c r="J341" s="9" t="str">
        <f>IF('Players input'!A341="","",'Players input'!A341)</f>
        <v>Keegan Murray</v>
      </c>
      <c r="K341" s="9" t="str">
        <f>IF('Players input'!B341="","",'Players input'!B341)</f>
        <v>Domantas Sabonis</v>
      </c>
      <c r="L341" s="9" t="str">
        <f>IF('Players input'!C341="","",'Players input'!C341)</f>
        <v>De'Aaron Fox</v>
      </c>
      <c r="M341" s="9" t="str">
        <f>IF('Players input'!D341="","",'Players input'!D341)</f>
        <v>Harrison Barnes</v>
      </c>
      <c r="N341" s="9" t="str">
        <f>IF('Players input'!E341="","",'Players input'!E341)</f>
        <v>Kevin Huerter</v>
      </c>
      <c r="O341" s="9" t="str">
        <f>IF('Players input'!F341="","",'Players input'!F341)</f>
        <v>Kawhi Leonard</v>
      </c>
      <c r="P341" s="9" t="str">
        <f>IF('Players input'!G341="","",'Players input'!G341)</f>
        <v>Terance Mann</v>
      </c>
      <c r="Q341" s="9" t="str">
        <f>IF('Players input'!H341="","",'Players input'!H341)</f>
        <v>James Harden</v>
      </c>
      <c r="R341" s="9" t="str">
        <f>IF('Players input'!I341="","",'Players input'!I341)</f>
        <v>Ivica Zubac</v>
      </c>
      <c r="S341" s="9" t="str">
        <f>IF('Players input'!J341="","",'Players input'!J341)</f>
        <v>Paul George</v>
      </c>
      <c r="T341" s="25">
        <f>IFERROR('Players input'!$K341/'Players input'!$L341,"")</f>
        <v>1.9285714285714286</v>
      </c>
      <c r="U341" s="25">
        <f>IF('Players input'!$M341="","",'Players input'!$M341)</f>
        <v>7</v>
      </c>
      <c r="V341" s="25">
        <f>IF('Players input'!$N341="","",'Players input'!$N341)</f>
        <v>17</v>
      </c>
      <c r="W341" s="25">
        <f>IFERROR('Players input'!$K341/'Players input'!$O341,"")</f>
        <v>0.75</v>
      </c>
      <c r="X341" s="25">
        <f>IFERROR('Players input'!$P341/'Players input'!$Q341,"")</f>
        <v>1.4</v>
      </c>
      <c r="Y341" s="25">
        <f>IF('Players input'!$R341="","",'Players input'!$R341)</f>
        <v>6</v>
      </c>
      <c r="Z341" s="25">
        <f>IF('Players input'!$S341="","",'Players input'!$S341)</f>
        <v>20</v>
      </c>
      <c r="AA341" s="25">
        <f>IFERROR('Players input'!$P341/'Players input'!$T341,"")</f>
        <v>0.47727272727272729</v>
      </c>
    </row>
    <row r="342" spans="1:27" x14ac:dyDescent="0.25">
      <c r="A342" s="4">
        <f>IF('Ref input'!A342="","",'Ref input'!A342)</f>
        <v>45273</v>
      </c>
      <c r="B342" s="1" t="str">
        <f>IFERROR(LEFT('Ref input'!B342, SEARCH(" @",'Ref input'!B342)-1),"")</f>
        <v>Philadelphia</v>
      </c>
      <c r="C342" s="1" t="str">
        <f>IFERROR(TRIM(RIGHT('Ref input'!B342,LEN('Ref input'!B342)-SEARCH("@ ",'Ref input'!B342))),"")</f>
        <v>Detroit</v>
      </c>
      <c r="D342" s="1" t="str">
        <f>IFERROR(LEFT('Ref input'!C342, SEARCH(" (",'Ref input'!C342)-1),"")</f>
        <v>Kevin Scott</v>
      </c>
      <c r="E342" s="1" t="str">
        <f>IFERROR(LEFT('Ref input'!D342, SEARCH(" (",'Ref input'!D342)-1),"")</f>
        <v>Eric Dalen</v>
      </c>
      <c r="F342" s="1" t="str">
        <f>IFERROR(LEFT('Ref input'!E342, SEARCH(" (",'Ref input'!E342)-1),"")</f>
        <v>Leon Wood</v>
      </c>
      <c r="G342" s="9" t="str">
        <f>IF(A342="","",IF('Score input'!E342&gt;'Score input'!C342,"1","2"))</f>
        <v>2</v>
      </c>
      <c r="H342" s="9">
        <f>IF('Score input'!C342="","",'Score input'!C342)</f>
        <v>129</v>
      </c>
      <c r="I342" s="9">
        <f>IF('Score input'!E342="","",'Score input'!E342)</f>
        <v>111</v>
      </c>
      <c r="J342" s="9" t="str">
        <f>IF('Players input'!A342="","",'Players input'!A342)</f>
        <v>Tyrese Maxey</v>
      </c>
      <c r="K342" s="9" t="str">
        <f>IF('Players input'!B342="","",'Players input'!B342)</f>
        <v>Joel Embiid</v>
      </c>
      <c r="L342" s="9" t="str">
        <f>IF('Players input'!C342="","",'Players input'!C342)</f>
        <v>Tobias Harris</v>
      </c>
      <c r="M342" s="9" t="str">
        <f>IF('Players input'!D342="","",'Players input'!D342)</f>
        <v>De'Anthony Melton</v>
      </c>
      <c r="N342" s="9" t="str">
        <f>IF('Players input'!E342="","",'Players input'!E342)</f>
        <v>Nicolas Batum</v>
      </c>
      <c r="O342" s="9" t="str">
        <f>IF('Players input'!F342="","",'Players input'!F342)</f>
        <v>Bojan Bogdanović</v>
      </c>
      <c r="P342" s="9" t="str">
        <f>IF('Players input'!G342="","",'Players input'!G342)</f>
        <v>Killian Hayes</v>
      </c>
      <c r="Q342" s="9" t="str">
        <f>IF('Players input'!H342="","",'Players input'!H342)</f>
        <v>Cade Cunningham</v>
      </c>
      <c r="R342" s="9" t="str">
        <f>IF('Players input'!I342="","",'Players input'!I342)</f>
        <v>Ausar Thompson</v>
      </c>
      <c r="S342" s="9" t="str">
        <f>IF('Players input'!J342="","",'Players input'!J342)</f>
        <v>Isaiah Stewart</v>
      </c>
      <c r="T342" s="25">
        <f>IFERROR('Players input'!$K342/'Players input'!$L342,"")</f>
        <v>2.8</v>
      </c>
      <c r="U342" s="25">
        <f>IF('Players input'!$M342="","",'Players input'!$M342)</f>
        <v>10</v>
      </c>
      <c r="V342" s="25">
        <f>IF('Players input'!$N342="","",'Players input'!$N342)</f>
        <v>28</v>
      </c>
      <c r="W342" s="25">
        <f>IFERROR('Players input'!$K342/'Players input'!$O342,"")</f>
        <v>0.62222222222222223</v>
      </c>
      <c r="X342" s="25">
        <f>IFERROR('Players input'!$P342/'Players input'!$Q342,"")</f>
        <v>2.6666666666666665</v>
      </c>
      <c r="Y342" s="25">
        <f>IF('Players input'!$R342="","",'Players input'!$R342)</f>
        <v>6</v>
      </c>
      <c r="Z342" s="25">
        <f>IF('Players input'!$S342="","",'Players input'!$S342)</f>
        <v>23</v>
      </c>
      <c r="AA342" s="25">
        <f>IFERROR('Players input'!$P342/'Players input'!$T342,"")</f>
        <v>0.61538461538461542</v>
      </c>
    </row>
    <row r="343" spans="1:27" x14ac:dyDescent="0.25">
      <c r="A343" s="4">
        <f>IF('Ref input'!A343="","",'Ref input'!A343)</f>
        <v>45273</v>
      </c>
      <c r="B343" s="1" t="str">
        <f>IFERROR(LEFT('Ref input'!B343, SEARCH(" @",'Ref input'!B343)-1),"")</f>
        <v>New Orleans</v>
      </c>
      <c r="C343" s="1" t="str">
        <f>IFERROR(TRIM(RIGHT('Ref input'!B343,LEN('Ref input'!B343)-SEARCH("@ ",'Ref input'!B343))),"")</f>
        <v>Washington</v>
      </c>
      <c r="D343" s="1" t="str">
        <f>IFERROR(LEFT('Ref input'!C343, SEARCH(" (",'Ref input'!C343)-1),"")</f>
        <v>Josh Tiven</v>
      </c>
      <c r="E343" s="1" t="str">
        <f>IFERROR(LEFT('Ref input'!D343, SEARCH(" (",'Ref input'!D343)-1),"")</f>
        <v>Gediminas Petraitis</v>
      </c>
      <c r="F343" s="1" t="str">
        <f>IFERROR(LEFT('Ref input'!E343, SEARCH(" (",'Ref input'!E343)-1),"")</f>
        <v>Lauren Holtkamp</v>
      </c>
      <c r="G343" s="9" t="str">
        <f>IF(A343="","",IF('Score input'!E343&gt;'Score input'!C343,"1","2"))</f>
        <v>2</v>
      </c>
      <c r="H343" s="9">
        <f>IF('Score input'!C343="","",'Score input'!C343)</f>
        <v>142</v>
      </c>
      <c r="I343" s="9">
        <f>IF('Score input'!E343="","",'Score input'!E343)</f>
        <v>122</v>
      </c>
      <c r="J343" s="9" t="str">
        <f>IF('Players input'!A343="","",'Players input'!A343)</f>
        <v>Jonas Valančiūnas</v>
      </c>
      <c r="K343" s="9" t="str">
        <f>IF('Players input'!B343="","",'Players input'!B343)</f>
        <v>CJ McCollum</v>
      </c>
      <c r="L343" s="9" t="str">
        <f>IF('Players input'!C343="","",'Players input'!C343)</f>
        <v>Brandon Ingram</v>
      </c>
      <c r="M343" s="9" t="str">
        <f>IF('Players input'!D343="","",'Players input'!D343)</f>
        <v>Herbert Jones</v>
      </c>
      <c r="N343" s="9" t="str">
        <f>IF('Players input'!E343="","",'Players input'!E343)</f>
        <v>Dyson Daniels</v>
      </c>
      <c r="O343" s="9" t="str">
        <f>IF('Players input'!F343="","",'Players input'!F343)</f>
        <v>Jordan Poole</v>
      </c>
      <c r="P343" s="9" t="str">
        <f>IF('Players input'!G343="","",'Players input'!G343)</f>
        <v>Deni Avdija</v>
      </c>
      <c r="Q343" s="9" t="str">
        <f>IF('Players input'!H343="","",'Players input'!H343)</f>
        <v>Kyle Kuzma</v>
      </c>
      <c r="R343" s="9" t="str">
        <f>IF('Players input'!I343="","",'Players input'!I343)</f>
        <v>Tyus Jones</v>
      </c>
      <c r="S343" s="9" t="str">
        <f>IF('Players input'!J343="","",'Players input'!J343)</f>
        <v>Daniel Gafford</v>
      </c>
      <c r="T343" s="25">
        <f>IFERROR('Players input'!$K343/'Players input'!$L343,"")</f>
        <v>3.3333333333333335</v>
      </c>
      <c r="U343" s="25">
        <f>IF('Players input'!$M343="","",'Players input'!$M343)</f>
        <v>10</v>
      </c>
      <c r="V343" s="25">
        <f>IF('Players input'!$N343="","",'Players input'!$N343)</f>
        <v>26</v>
      </c>
      <c r="W343" s="25">
        <f>IFERROR('Players input'!$K343/'Players input'!$O343,"")</f>
        <v>0.6</v>
      </c>
      <c r="X343" s="25">
        <f>IFERROR('Players input'!$P343/'Players input'!$Q343,"")</f>
        <v>1.8666666666666667</v>
      </c>
      <c r="Y343" s="25">
        <f>IF('Players input'!$R343="","",'Players input'!$R343)</f>
        <v>3</v>
      </c>
      <c r="Z343" s="25">
        <f>IF('Players input'!$S343="","",'Players input'!$S343)</f>
        <v>19</v>
      </c>
      <c r="AA343" s="25">
        <f>IFERROR('Players input'!$P343/'Players input'!$T343,"")</f>
        <v>0.66666666666666663</v>
      </c>
    </row>
    <row r="344" spans="1:27" x14ac:dyDescent="0.25">
      <c r="A344" s="4">
        <f>IF('Ref input'!A344="","",'Ref input'!A344)</f>
        <v>45273</v>
      </c>
      <c r="B344" s="1" t="str">
        <f>IFERROR(LEFT('Ref input'!B344, SEARCH(" @",'Ref input'!B344)-1),"")</f>
        <v>Charlotte</v>
      </c>
      <c r="C344" s="1" t="str">
        <f>IFERROR(TRIM(RIGHT('Ref input'!B344,LEN('Ref input'!B344)-SEARCH("@ ",'Ref input'!B344))),"")</f>
        <v>Miami</v>
      </c>
      <c r="D344" s="1" t="str">
        <f>IFERROR(LEFT('Ref input'!C344, SEARCH(" (",'Ref input'!C344)-1),"")</f>
        <v>James Williams</v>
      </c>
      <c r="E344" s="1" t="str">
        <f>IFERROR(LEFT('Ref input'!D344, SEARCH(" (",'Ref input'!D344)-1),"")</f>
        <v>Tre Maddox</v>
      </c>
      <c r="F344" s="1" t="str">
        <f>IFERROR(LEFT('Ref input'!E344, SEARCH(" (",'Ref input'!E344)-1),"")</f>
        <v>Jenna Schroeder</v>
      </c>
      <c r="G344" s="9" t="str">
        <f>IF(A344="","",IF('Score input'!E344&gt;'Score input'!C344,"1","2"))</f>
        <v>1</v>
      </c>
      <c r="H344" s="9">
        <f>IF('Score input'!C344="","",'Score input'!C344)</f>
        <v>104</v>
      </c>
      <c r="I344" s="9">
        <f>IF('Score input'!E344="","",'Score input'!E344)</f>
        <v>115</v>
      </c>
      <c r="J344" s="9" t="str">
        <f>IF('Players input'!A344="","",'Players input'!A344)</f>
        <v>Nick Richards</v>
      </c>
      <c r="K344" s="9" t="str">
        <f>IF('Players input'!B344="","",'Players input'!B344)</f>
        <v>Brandon Miller</v>
      </c>
      <c r="L344" s="9" t="str">
        <f>IF('Players input'!C344="","",'Players input'!C344)</f>
        <v>Terry Rozier</v>
      </c>
      <c r="M344" s="9" t="str">
        <f>IF('Players input'!D344="","",'Players input'!D344)</f>
        <v>Gordon Hayward</v>
      </c>
      <c r="N344" s="9" t="str">
        <f>IF('Players input'!E344="","",'Players input'!E344)</f>
        <v>Miles Bridges</v>
      </c>
      <c r="O344" s="9" t="str">
        <f>IF('Players input'!F344="","",'Players input'!F344)</f>
        <v>Duncan Robinson</v>
      </c>
      <c r="P344" s="9" t="str">
        <f>IF('Players input'!G344="","",'Players input'!G344)</f>
        <v>Caleb Martin</v>
      </c>
      <c r="Q344" s="9" t="str">
        <f>IF('Players input'!H344="","",'Players input'!H344)</f>
        <v>Jimmy Butler</v>
      </c>
      <c r="R344" s="9" t="str">
        <f>IF('Players input'!I344="","",'Players input'!I344)</f>
        <v>Kyle Lowry</v>
      </c>
      <c r="S344" s="9" t="str">
        <f>IF('Players input'!J344="","",'Players input'!J344)</f>
        <v>Orlando Robinson</v>
      </c>
      <c r="T344" s="25">
        <f>IFERROR('Players input'!$K344/'Players input'!$L344,"")</f>
        <v>1.2857142857142858</v>
      </c>
      <c r="U344" s="25">
        <f>IF('Players input'!$M344="","",'Players input'!$M344)</f>
        <v>4</v>
      </c>
      <c r="V344" s="25">
        <f>IF('Players input'!$N344="","",'Players input'!$N344)</f>
        <v>10</v>
      </c>
      <c r="W344" s="25">
        <f>IFERROR('Players input'!$K344/'Players input'!$O344,"")</f>
        <v>0.65853658536585369</v>
      </c>
      <c r="X344" s="25">
        <f>IFERROR('Players input'!$P344/'Players input'!$Q344,"")</f>
        <v>1.3181818181818181</v>
      </c>
      <c r="Y344" s="25">
        <f>IF('Players input'!$R344="","",'Players input'!$R344)</f>
        <v>17</v>
      </c>
      <c r="Z344" s="25">
        <f>IF('Players input'!$S344="","",'Players input'!$S344)</f>
        <v>18</v>
      </c>
      <c r="AA344" s="25">
        <f>IFERROR('Players input'!$P344/'Players input'!$T344,"")</f>
        <v>0.70731707317073167</v>
      </c>
    </row>
    <row r="345" spans="1:27" x14ac:dyDescent="0.25">
      <c r="A345" s="4">
        <f>IF('Ref input'!A345="","",'Ref input'!A345)</f>
        <v>45273</v>
      </c>
      <c r="B345" s="1" t="str">
        <f>IFERROR(LEFT('Ref input'!B345, SEARCH(" @",'Ref input'!B345)-1),"")</f>
        <v>Atlanta</v>
      </c>
      <c r="C345" s="1" t="str">
        <f>IFERROR(TRIM(RIGHT('Ref input'!B345,LEN('Ref input'!B345)-SEARCH("@ ",'Ref input'!B345))),"")</f>
        <v>Toronto</v>
      </c>
      <c r="D345" s="1" t="str">
        <f>IFERROR(LEFT('Ref input'!C345, SEARCH(" (",'Ref input'!C345)-1),"")</f>
        <v>Scott Foster</v>
      </c>
      <c r="E345" s="1" t="str">
        <f>IFERROR(LEFT('Ref input'!D345, SEARCH(" (",'Ref input'!D345)-1),"")</f>
        <v>Karl Lane</v>
      </c>
      <c r="F345" s="1" t="str">
        <f>IFERROR(LEFT('Ref input'!E345, SEARCH(" (",'Ref input'!E345)-1),"")</f>
        <v>Derek Richardson</v>
      </c>
      <c r="G345" s="9" t="str">
        <f>IF(A345="","",IF('Score input'!E345&gt;'Score input'!C345,"1","2"))</f>
        <v>1</v>
      </c>
      <c r="H345" s="9">
        <f>IF('Score input'!C345="","",'Score input'!C345)</f>
        <v>128</v>
      </c>
      <c r="I345" s="9">
        <f>IF('Score input'!E345="","",'Score input'!E345)</f>
        <v>135</v>
      </c>
      <c r="J345" s="9" t="str">
        <f>IF('Players input'!A345="","",'Players input'!A345)</f>
        <v>Trae Young</v>
      </c>
      <c r="K345" s="9" t="str">
        <f>IF('Players input'!B345="","",'Players input'!B345)</f>
        <v>Saddiq Bey</v>
      </c>
      <c r="L345" s="9" t="str">
        <f>IF('Players input'!C345="","",'Players input'!C345)</f>
        <v>Dejounte Murray</v>
      </c>
      <c r="M345" s="9" t="str">
        <f>IF('Players input'!D345="","",'Players input'!D345)</f>
        <v>Clint Capela</v>
      </c>
      <c r="N345" s="9" t="str">
        <f>IF('Players input'!E345="","",'Players input'!E345)</f>
        <v>Wesley Matthews</v>
      </c>
      <c r="O345" s="9" t="str">
        <f>IF('Players input'!F345="","",'Players input'!F345)</f>
        <v>Dennis Schröder</v>
      </c>
      <c r="P345" s="9" t="str">
        <f>IF('Players input'!G345="","",'Players input'!G345)</f>
        <v>OG Anunoby</v>
      </c>
      <c r="Q345" s="9" t="str">
        <f>IF('Players input'!H345="","",'Players input'!H345)</f>
        <v>Pascal Siakam</v>
      </c>
      <c r="R345" s="9" t="str">
        <f>IF('Players input'!I345="","",'Players input'!I345)</f>
        <v>Scottie Barnes</v>
      </c>
      <c r="S345" s="9" t="str">
        <f>IF('Players input'!J345="","",'Players input'!J345)</f>
        <v>Jakob Poeltl</v>
      </c>
      <c r="T345" s="25">
        <f>IFERROR('Players input'!$K345/'Players input'!$L345,"")</f>
        <v>4.5714285714285712</v>
      </c>
      <c r="U345" s="25">
        <f>IF('Players input'!$M345="","",'Players input'!$M345)</f>
        <v>13</v>
      </c>
      <c r="V345" s="25">
        <f>IF('Players input'!$N345="","",'Players input'!$N345)</f>
        <v>14</v>
      </c>
      <c r="W345" s="25">
        <f>IFERROR('Players input'!$K345/'Players input'!$O345,"")</f>
        <v>0.66666666666666663</v>
      </c>
      <c r="X345" s="25">
        <f>IFERROR('Players input'!$P345/'Players input'!$Q345,"")</f>
        <v>2.7857142857142856</v>
      </c>
      <c r="Y345" s="25">
        <f>IF('Players input'!$R345="","",'Players input'!$R345)</f>
        <v>9</v>
      </c>
      <c r="Z345" s="25">
        <f>IF('Players input'!$S345="","",'Players input'!$S345)</f>
        <v>17</v>
      </c>
      <c r="AA345" s="25">
        <f>IFERROR('Players input'!$P345/'Players input'!$T345,"")</f>
        <v>0.78</v>
      </c>
    </row>
    <row r="346" spans="1:27" x14ac:dyDescent="0.25">
      <c r="A346" s="4">
        <f>IF('Ref input'!A346="","",'Ref input'!A346)</f>
        <v>45273</v>
      </c>
      <c r="B346" s="1" t="str">
        <f>IFERROR(LEFT('Ref input'!B346, SEARCH(" @",'Ref input'!B346)-1),"")</f>
        <v>Memphis</v>
      </c>
      <c r="C346" s="1" t="str">
        <f>IFERROR(TRIM(RIGHT('Ref input'!B346,LEN('Ref input'!B346)-SEARCH("@ ",'Ref input'!B346))),"")</f>
        <v>Houston</v>
      </c>
      <c r="D346" s="1" t="str">
        <f>IFERROR(LEFT('Ref input'!C346, SEARCH(" (",'Ref input'!C346)-1),"")</f>
        <v>David Guthrie</v>
      </c>
      <c r="E346" s="1" t="str">
        <f>IFERROR(LEFT('Ref input'!D346, SEARCH(" (",'Ref input'!D346)-1),"")</f>
        <v>Ashley Moyer-Gleich</v>
      </c>
      <c r="F346" s="1" t="str">
        <f>IFERROR(LEFT('Ref input'!E346, SEARCH(" (",'Ref input'!E346)-1),"")</f>
        <v>Jason Goldenberg</v>
      </c>
      <c r="G346" s="9" t="str">
        <f>IF(A346="","",IF('Score input'!E346&gt;'Score input'!C346,"1","2"))</f>
        <v>1</v>
      </c>
      <c r="H346" s="9">
        <f>IF('Score input'!C346="","",'Score input'!C346)</f>
        <v>104</v>
      </c>
      <c r="I346" s="9">
        <f>IF('Score input'!E346="","",'Score input'!E346)</f>
        <v>117</v>
      </c>
      <c r="J346" s="9" t="str">
        <f>IF('Players input'!A346="","",'Players input'!A346)</f>
        <v>Jaren Jackson Jr.</v>
      </c>
      <c r="K346" s="9" t="str">
        <f>IF('Players input'!B346="","",'Players input'!B346)</f>
        <v>David Roddy</v>
      </c>
      <c r="L346" s="9" t="str">
        <f>IF('Players input'!C346="","",'Players input'!C346)</f>
        <v>Derrick Rose</v>
      </c>
      <c r="M346" s="9" t="str">
        <f>IF('Players input'!D346="","",'Players input'!D346)</f>
        <v>Vince Williams Jr.</v>
      </c>
      <c r="N346" s="9" t="str">
        <f>IF('Players input'!E346="","",'Players input'!E346)</f>
        <v>Bismack Biyombo</v>
      </c>
      <c r="O346" s="9" t="str">
        <f>IF('Players input'!F346="","",'Players input'!F346)</f>
        <v>Fred VanVleet</v>
      </c>
      <c r="P346" s="9" t="str">
        <f>IF('Players input'!G346="","",'Players input'!G346)</f>
        <v>Jabari Smith Jr.</v>
      </c>
      <c r="Q346" s="9" t="str">
        <f>IF('Players input'!H346="","",'Players input'!H346)</f>
        <v>Dillon Brooks</v>
      </c>
      <c r="R346" s="9" t="str">
        <f>IF('Players input'!I346="","",'Players input'!I346)</f>
        <v>Alperen Şengün</v>
      </c>
      <c r="S346" s="9" t="str">
        <f>IF('Players input'!J346="","",'Players input'!J346)</f>
        <v>Jalen Green</v>
      </c>
      <c r="T346" s="25">
        <f>IFERROR('Players input'!$K346/'Players input'!$L346,"")</f>
        <v>2.2727272727272729</v>
      </c>
      <c r="U346" s="25">
        <f>IF('Players input'!$M346="","",'Players input'!$M346)</f>
        <v>5</v>
      </c>
      <c r="V346" s="25">
        <f>IF('Players input'!$N346="","",'Players input'!$N346)</f>
        <v>24</v>
      </c>
      <c r="W346" s="25">
        <f>IFERROR('Players input'!$K346/'Players input'!$O346,"")</f>
        <v>0.7142857142857143</v>
      </c>
      <c r="X346" s="25">
        <f>IFERROR('Players input'!$P346/'Players input'!$Q346,"")</f>
        <v>1.2105263157894737</v>
      </c>
      <c r="Y346" s="25">
        <f>IF('Players input'!$R346="","",'Players input'!$R346)</f>
        <v>15</v>
      </c>
      <c r="Z346" s="25">
        <f>IF('Players input'!$S346="","",'Players input'!$S346)</f>
        <v>27</v>
      </c>
      <c r="AA346" s="25">
        <f>IFERROR('Players input'!$P346/'Players input'!$T346,"")</f>
        <v>0.58974358974358976</v>
      </c>
    </row>
    <row r="347" spans="1:27" x14ac:dyDescent="0.25">
      <c r="A347" s="4">
        <f>IF('Ref input'!A347="","",'Ref input'!A347)</f>
        <v>45273</v>
      </c>
      <c r="B347" s="1" t="str">
        <f>IFERROR(LEFT('Ref input'!B347, SEARCH(" @",'Ref input'!B347)-1),"")</f>
        <v>Indiana</v>
      </c>
      <c r="C347" s="1" t="str">
        <f>IFERROR(TRIM(RIGHT('Ref input'!B347,LEN('Ref input'!B347)-SEARCH("@ ",'Ref input'!B347))),"")</f>
        <v>Milwaukee</v>
      </c>
      <c r="D347" s="1" t="str">
        <f>IFERROR(LEFT('Ref input'!C347, SEARCH(" (",'Ref input'!C347)-1),"")</f>
        <v>James Capers</v>
      </c>
      <c r="E347" s="1" t="str">
        <f>IFERROR(LEFT('Ref input'!D347, SEARCH(" (",'Ref input'!D347)-1),"")</f>
        <v>Andy Nagy</v>
      </c>
      <c r="F347" s="1" t="str">
        <f>IFERROR(LEFT('Ref input'!E347, SEARCH(" (",'Ref input'!E347)-1),"")</f>
        <v>Mousa Dagher</v>
      </c>
      <c r="G347" s="9" t="str">
        <f>IF(A347="","",IF('Score input'!E347&gt;'Score input'!C347,"1","2"))</f>
        <v>1</v>
      </c>
      <c r="H347" s="9">
        <f>IF('Score input'!C347="","",'Score input'!C347)</f>
        <v>126</v>
      </c>
      <c r="I347" s="9">
        <f>IF('Score input'!E347="","",'Score input'!E347)</f>
        <v>140</v>
      </c>
      <c r="J347" s="9" t="str">
        <f>IF('Players input'!A347="","",'Players input'!A347)</f>
        <v>Myles Turner</v>
      </c>
      <c r="K347" s="9" t="str">
        <f>IF('Players input'!B347="","",'Players input'!B347)</f>
        <v>Tyrese Haliburton</v>
      </c>
      <c r="L347" s="9" t="str">
        <f>IF('Players input'!C347="","",'Players input'!C347)</f>
        <v>Bruce Brown</v>
      </c>
      <c r="M347" s="9" t="str">
        <f>IF('Players input'!D347="","",'Players input'!D347)</f>
        <v>Buddy Hield</v>
      </c>
      <c r="N347" s="9" t="str">
        <f>IF('Players input'!E347="","",'Players input'!E347)</f>
        <v>Obi Toppin</v>
      </c>
      <c r="O347" s="9" t="str">
        <f>IF('Players input'!F347="","",'Players input'!F347)</f>
        <v>Giannis Antetokounmpo</v>
      </c>
      <c r="P347" s="9" t="str">
        <f>IF('Players input'!G347="","",'Players input'!G347)</f>
        <v>Malik Beasley</v>
      </c>
      <c r="Q347" s="9" t="str">
        <f>IF('Players input'!H347="","",'Players input'!H347)</f>
        <v>Damian Lillard</v>
      </c>
      <c r="R347" s="9" t="str">
        <f>IF('Players input'!I347="","",'Players input'!I347)</f>
        <v>Brook Lopez</v>
      </c>
      <c r="S347" s="9" t="str">
        <f>IF('Players input'!J347="","",'Players input'!J347)</f>
        <v>Khris Middleton</v>
      </c>
      <c r="T347" s="25">
        <f>IFERROR('Players input'!$K347/'Players input'!$L347,"")</f>
        <v>1.6666666666666667</v>
      </c>
      <c r="U347" s="25">
        <f>IF('Players input'!$M347="","",'Players input'!$M347)</f>
        <v>16</v>
      </c>
      <c r="V347" s="25">
        <f>IF('Players input'!$N347="","",'Players input'!$N347)</f>
        <v>25</v>
      </c>
      <c r="W347" s="25">
        <f>IFERROR('Players input'!$K347/'Players input'!$O347,"")</f>
        <v>0.66666666666666663</v>
      </c>
      <c r="X347" s="25">
        <f>IFERROR('Players input'!$P347/'Players input'!$Q347,"")</f>
        <v>1.8</v>
      </c>
      <c r="Y347" s="25">
        <f>IF('Players input'!$R347="","",'Players input'!$R347)</f>
        <v>12</v>
      </c>
      <c r="Z347" s="25">
        <f>IF('Players input'!$S347="","",'Players input'!$S347)</f>
        <v>37</v>
      </c>
      <c r="AA347" s="25">
        <f>IFERROR('Players input'!$P347/'Players input'!$T347,"")</f>
        <v>0.5625</v>
      </c>
    </row>
    <row r="348" spans="1:27" x14ac:dyDescent="0.25">
      <c r="A348" s="4">
        <f>IF('Ref input'!A348="","",'Ref input'!A348)</f>
        <v>45273</v>
      </c>
      <c r="B348" s="1" t="str">
        <f>IFERROR(LEFT('Ref input'!B348, SEARCH(" @",'Ref input'!B348)-1),"")</f>
        <v>L.A. Lakers</v>
      </c>
      <c r="C348" s="1" t="str">
        <f>IFERROR(TRIM(RIGHT('Ref input'!B348,LEN('Ref input'!B348)-SEARCH("@ ",'Ref input'!B348))),"")</f>
        <v>San Antonio</v>
      </c>
      <c r="D348" s="1" t="str">
        <f>IFERROR(LEFT('Ref input'!C348, SEARCH(" (",'Ref input'!C348)-1),"")</f>
        <v>Ed Malloy</v>
      </c>
      <c r="E348" s="1" t="str">
        <f>IFERROR(LEFT('Ref input'!D348, SEARCH(" (",'Ref input'!D348)-1),"")</f>
        <v>Pat Fraher</v>
      </c>
      <c r="F348" s="1" t="str">
        <f>IFERROR(LEFT('Ref input'!E348, SEARCH(" (",'Ref input'!E348)-1),"")</f>
        <v>Dedric Taylor</v>
      </c>
      <c r="G348" s="9" t="str">
        <f>IF(A348="","",IF('Score input'!E348&gt;'Score input'!C348,"1","2"))</f>
        <v>2</v>
      </c>
      <c r="H348" s="9">
        <f>IF('Score input'!C348="","",'Score input'!C348)</f>
        <v>122</v>
      </c>
      <c r="I348" s="9">
        <f>IF('Score input'!E348="","",'Score input'!E348)</f>
        <v>119</v>
      </c>
      <c r="J348" s="9" t="str">
        <f>IF('Players input'!A348="","",'Players input'!A348)</f>
        <v>Anthony Davis</v>
      </c>
      <c r="K348" s="9" t="str">
        <f>IF('Players input'!B348="","",'Players input'!B348)</f>
        <v>D'Angelo Russell</v>
      </c>
      <c r="L348" s="9" t="str">
        <f>IF('Players input'!C348="","",'Players input'!C348)</f>
        <v>Taurean Prince</v>
      </c>
      <c r="M348" s="9" t="str">
        <f>IF('Players input'!D348="","",'Players input'!D348)</f>
        <v>Cam Reddish</v>
      </c>
      <c r="N348" s="9" t="str">
        <f>IF('Players input'!E348="","",'Players input'!E348)</f>
        <v>Rui Hachimura</v>
      </c>
      <c r="O348" s="9" t="str">
        <f>IF('Players input'!F348="","",'Players input'!F348)</f>
        <v>Keldon Johnson</v>
      </c>
      <c r="P348" s="9" t="str">
        <f>IF('Players input'!G348="","",'Players input'!G348)</f>
        <v>Devin Vassell</v>
      </c>
      <c r="Q348" s="9" t="str">
        <f>IF('Players input'!H348="","",'Players input'!H348)</f>
        <v>Victor Wembanyama</v>
      </c>
      <c r="R348" s="9" t="str">
        <f>IF('Players input'!I348="","",'Players input'!I348)</f>
        <v>Jeremy Sochan</v>
      </c>
      <c r="S348" s="9" t="str">
        <f>IF('Players input'!J348="","",'Players input'!J348)</f>
        <v>Malaki Branham</v>
      </c>
      <c r="T348" s="25">
        <f>IFERROR('Players input'!$K348/'Players input'!$L348,"")</f>
        <v>1.9375</v>
      </c>
      <c r="U348" s="25">
        <f>IF('Players input'!$M348="","",'Players input'!$M348)</f>
        <v>5</v>
      </c>
      <c r="V348" s="25">
        <f>IF('Players input'!$N348="","",'Players input'!$N348)</f>
        <v>10</v>
      </c>
      <c r="W348" s="25">
        <f>IFERROR('Players input'!$K348/'Players input'!$O348,"")</f>
        <v>0.63265306122448983</v>
      </c>
      <c r="X348" s="25">
        <f>IFERROR('Players input'!$P348/'Players input'!$Q348,"")</f>
        <v>1.6470588235294117</v>
      </c>
      <c r="Y348" s="25">
        <f>IF('Players input'!$R348="","",'Players input'!$R348)</f>
        <v>10</v>
      </c>
      <c r="Z348" s="25">
        <f>IF('Players input'!$S348="","",'Players input'!$S348)</f>
        <v>13</v>
      </c>
      <c r="AA348" s="25">
        <f>IFERROR('Players input'!$P348/'Players input'!$T348,"")</f>
        <v>0.62222222222222223</v>
      </c>
    </row>
    <row r="349" spans="1:27" x14ac:dyDescent="0.25">
      <c r="A349" s="4">
        <f>IF('Ref input'!A349="","",'Ref input'!A349)</f>
        <v>45273</v>
      </c>
      <c r="B349" s="1" t="str">
        <f>IFERROR(LEFT('Ref input'!B349, SEARCH(" @",'Ref input'!B349)-1),"")</f>
        <v>Brooklyn</v>
      </c>
      <c r="C349" s="1" t="str">
        <f>IFERROR(TRIM(RIGHT('Ref input'!B349,LEN('Ref input'!B349)-SEARCH("@ ",'Ref input'!B349))),"")</f>
        <v>Phoenix</v>
      </c>
      <c r="D349" s="1" t="str">
        <f>IFERROR(LEFT('Ref input'!C349, SEARCH(" (",'Ref input'!C349)-1),"")</f>
        <v>Tony Brothers</v>
      </c>
      <c r="E349" s="1" t="str">
        <f>IFERROR(LEFT('Ref input'!D349, SEARCH(" (",'Ref input'!D349)-1),"")</f>
        <v>JB DeRosa</v>
      </c>
      <c r="F349" s="1" t="str">
        <f>IFERROR(LEFT('Ref input'!E349, SEARCH(" (",'Ref input'!E349)-1),"")</f>
        <v>Phenizee Ransom</v>
      </c>
      <c r="G349" s="9" t="str">
        <f>IF(A349="","",IF('Score input'!E349&gt;'Score input'!C349,"1","2"))</f>
        <v>2</v>
      </c>
      <c r="H349" s="9">
        <f>IF('Score input'!C349="","",'Score input'!C349)</f>
        <v>116</v>
      </c>
      <c r="I349" s="9">
        <f>IF('Score input'!E349="","",'Score input'!E349)</f>
        <v>112</v>
      </c>
      <c r="J349" s="9" t="str">
        <f>IF('Players input'!A349="","",'Players input'!A349)</f>
        <v>Mikal Bridges</v>
      </c>
      <c r="K349" s="9" t="str">
        <f>IF('Players input'!B349="","",'Players input'!B349)</f>
        <v>Spencer Dinwiddie</v>
      </c>
      <c r="L349" s="9" t="str">
        <f>IF('Players input'!C349="","",'Players input'!C349)</f>
        <v>Cameron Johnson</v>
      </c>
      <c r="M349" s="9" t="str">
        <f>IF('Players input'!D349="","",'Players input'!D349)</f>
        <v>Nic Claxton</v>
      </c>
      <c r="N349" s="9" t="str">
        <f>IF('Players input'!E349="","",'Players input'!E349)</f>
        <v>Cam Thomas</v>
      </c>
      <c r="O349" s="9" t="str">
        <f>IF('Players input'!F349="","",'Players input'!F349)</f>
        <v>Devin Booker</v>
      </c>
      <c r="P349" s="9" t="str">
        <f>IF('Players input'!G349="","",'Players input'!G349)</f>
        <v>Kevin Durant</v>
      </c>
      <c r="Q349" s="9" t="str">
        <f>IF('Players input'!H349="","",'Players input'!H349)</f>
        <v>Bradley Beal</v>
      </c>
      <c r="R349" s="9" t="str">
        <f>IF('Players input'!I349="","",'Players input'!I349)</f>
        <v>Jusuf Nurkić</v>
      </c>
      <c r="S349" s="9" t="str">
        <f>IF('Players input'!J349="","",'Players input'!J349)</f>
        <v>Chimezie Metu</v>
      </c>
      <c r="T349" s="25">
        <f>IFERROR('Players input'!$K349/'Players input'!$L349,"")</f>
        <v>3.4285714285714284</v>
      </c>
      <c r="U349" s="25">
        <f>IF('Players input'!$M349="","",'Players input'!$M349)</f>
        <v>10</v>
      </c>
      <c r="V349" s="25">
        <f>IF('Players input'!$N349="","",'Players input'!$N349)</f>
        <v>19</v>
      </c>
      <c r="W349" s="25">
        <f>IFERROR('Players input'!$K349/'Players input'!$O349,"")</f>
        <v>0.58536585365853655</v>
      </c>
      <c r="X349" s="25">
        <f>IFERROR('Players input'!$P349/'Players input'!$Q349,"")</f>
        <v>2.3333333333333335</v>
      </c>
      <c r="Y349" s="25">
        <f>IF('Players input'!$R349="","",'Players input'!$R349)</f>
        <v>14</v>
      </c>
      <c r="Z349" s="25">
        <f>IF('Players input'!$S349="","",'Players input'!$S349)</f>
        <v>23</v>
      </c>
      <c r="AA349" s="25">
        <f>IFERROR('Players input'!$P349/'Players input'!$T349,"")</f>
        <v>0.7</v>
      </c>
    </row>
    <row r="350" spans="1:27" x14ac:dyDescent="0.25">
      <c r="A350" s="4">
        <f>IF('Ref input'!A350="","",'Ref input'!A350)</f>
        <v>45273</v>
      </c>
      <c r="B350" s="1" t="str">
        <f>IFERROR(LEFT('Ref input'!B350, SEARCH(" @",'Ref input'!B350)-1),"")</f>
        <v>New York</v>
      </c>
      <c r="C350" s="1" t="str">
        <f>IFERROR(TRIM(RIGHT('Ref input'!B350,LEN('Ref input'!B350)-SEARCH("@ ",'Ref input'!B350))),"")</f>
        <v>Utah</v>
      </c>
      <c r="D350" s="1" t="str">
        <f>IFERROR(LEFT('Ref input'!C350, SEARCH(" (",'Ref input'!C350)-1),"")</f>
        <v>Zach Zarba</v>
      </c>
      <c r="E350" s="1" t="str">
        <f>IFERROR(LEFT('Ref input'!D350, SEARCH(" (",'Ref input'!D350)-1),"")</f>
        <v>Aaron Smith</v>
      </c>
      <c r="F350" s="1" t="str">
        <f>IFERROR(LEFT('Ref input'!E350, SEARCH(" (",'Ref input'!E350)-1),"")</f>
        <v>JD Ralls</v>
      </c>
      <c r="G350" s="9" t="str">
        <f>IF(A350="","",IF('Score input'!E350&gt;'Score input'!C350,"1","2"))</f>
        <v>1</v>
      </c>
      <c r="H350" s="9">
        <f>IF('Score input'!C350="","",'Score input'!C350)</f>
        <v>113</v>
      </c>
      <c r="I350" s="9">
        <f>IF('Score input'!E350="","",'Score input'!E350)</f>
        <v>117</v>
      </c>
      <c r="J350" s="9" t="str">
        <f>IF('Players input'!A350="","",'Players input'!A350)</f>
        <v>Julius Randle</v>
      </c>
      <c r="K350" s="9" t="str">
        <f>IF('Players input'!B350="","",'Players input'!B350)</f>
        <v>Jalen Brunson</v>
      </c>
      <c r="L350" s="9" t="str">
        <f>IF('Players input'!C350="","",'Players input'!C350)</f>
        <v>Donte DiVincenzo</v>
      </c>
      <c r="M350" s="9" t="str">
        <f>IF('Players input'!D350="","",'Players input'!D350)</f>
        <v>RJ Barrett</v>
      </c>
      <c r="N350" s="9" t="str">
        <f>IF('Players input'!E350="","",'Players input'!E350)</f>
        <v>Jericho Sims</v>
      </c>
      <c r="O350" s="9" t="str">
        <f>IF('Players input'!F350="","",'Players input'!F350)</f>
        <v>Simone Fontecchio</v>
      </c>
      <c r="P350" s="9" t="str">
        <f>IF('Players input'!G350="","",'Players input'!G350)</f>
        <v>Collin Sexton</v>
      </c>
      <c r="Q350" s="9" t="str">
        <f>IF('Players input'!H350="","",'Players input'!H350)</f>
        <v>Kelly Olynyk</v>
      </c>
      <c r="R350" s="9" t="str">
        <f>IF('Players input'!I350="","",'Players input'!I350)</f>
        <v>Lauri Markkanen</v>
      </c>
      <c r="S350" s="9" t="str">
        <f>IF('Players input'!J350="","",'Players input'!J350)</f>
        <v>Keyonte George</v>
      </c>
      <c r="T350" s="25">
        <f>IFERROR('Players input'!$K350/'Players input'!$L350,"")</f>
        <v>2.625</v>
      </c>
      <c r="U350" s="25">
        <f>IF('Players input'!$M350="","",'Players input'!$M350)</f>
        <v>14</v>
      </c>
      <c r="V350" s="25">
        <f>IF('Players input'!$N350="","",'Players input'!$N350)</f>
        <v>22</v>
      </c>
      <c r="W350" s="25">
        <f>IFERROR('Players input'!$K350/'Players input'!$O350,"")</f>
        <v>0.51219512195121952</v>
      </c>
      <c r="X350" s="25">
        <f>IFERROR('Players input'!$P350/'Players input'!$Q350,"")</f>
        <v>2.0666666666666669</v>
      </c>
      <c r="Y350" s="25">
        <f>IF('Players input'!$R350="","",'Players input'!$R350)</f>
        <v>15</v>
      </c>
      <c r="Z350" s="25">
        <f>IF('Players input'!$S350="","",'Players input'!$S350)</f>
        <v>15</v>
      </c>
      <c r="AA350" s="25">
        <f>IFERROR('Players input'!$P350/'Players input'!$T350,"")</f>
        <v>0.72093023255813948</v>
      </c>
    </row>
    <row r="351" spans="1:27" x14ac:dyDescent="0.25">
      <c r="A351" s="4">
        <f>IF('Ref input'!A351="","",'Ref input'!A351)</f>
        <v>45274</v>
      </c>
      <c r="B351" s="1" t="str">
        <f>IFERROR(LEFT('Ref input'!B351, SEARCH(" @",'Ref input'!B351)-1),"")</f>
        <v>Cleveland</v>
      </c>
      <c r="C351" s="1" t="str">
        <f>IFERROR(TRIM(RIGHT('Ref input'!B351,LEN('Ref input'!B351)-SEARCH("@ ",'Ref input'!B351))),"")</f>
        <v>Boston</v>
      </c>
      <c r="D351" s="1" t="str">
        <f>IFERROR(LEFT('Ref input'!C351, SEARCH(" (",'Ref input'!C351)-1),"")</f>
        <v>Sean Wright</v>
      </c>
      <c r="E351" s="1" t="str">
        <f>IFERROR(LEFT('Ref input'!D351, SEARCH(" (",'Ref input'!D351)-1),"")</f>
        <v>Natalie Sago</v>
      </c>
      <c r="F351" s="1" t="str">
        <f>IFERROR(LEFT('Ref input'!E351, SEARCH(" (",'Ref input'!E351)-1),"")</f>
        <v>Nate Green</v>
      </c>
      <c r="G351" s="9" t="str">
        <f>IF(A351="","",IF('Score input'!E351&gt;'Score input'!C351,"1","2"))</f>
        <v>1</v>
      </c>
      <c r="H351" s="9">
        <f>IF('Score input'!C351="","",'Score input'!C351)</f>
        <v>107</v>
      </c>
      <c r="I351" s="9">
        <f>IF('Score input'!E351="","",'Score input'!E351)</f>
        <v>116</v>
      </c>
      <c r="J351" s="9" t="str">
        <f>IF('Players input'!A351="","",'Players input'!A351)</f>
        <v>Donovan Mitchell</v>
      </c>
      <c r="K351" s="9" t="str">
        <f>IF('Players input'!B351="","",'Players input'!B351)</f>
        <v>Jarrett Allen</v>
      </c>
      <c r="L351" s="9" t="str">
        <f>IF('Players input'!C351="","",'Players input'!C351)</f>
        <v>Darius Garland</v>
      </c>
      <c r="M351" s="9" t="str">
        <f>IF('Players input'!D351="","",'Players input'!D351)</f>
        <v>Max Strus</v>
      </c>
      <c r="N351" s="9" t="str">
        <f>IF('Players input'!E351="","",'Players input'!E351)</f>
        <v>Dean Wade</v>
      </c>
      <c r="O351" s="9" t="str">
        <f>IF('Players input'!F351="","",'Players input'!F351)</f>
        <v>Jrue Holiday</v>
      </c>
      <c r="P351" s="9" t="str">
        <f>IF('Players input'!G351="","",'Players input'!G351)</f>
        <v>Jayson Tatum</v>
      </c>
      <c r="Q351" s="9" t="str">
        <f>IF('Players input'!H351="","",'Players input'!H351)</f>
        <v>Jaylen Brown</v>
      </c>
      <c r="R351" s="9" t="str">
        <f>IF('Players input'!I351="","",'Players input'!I351)</f>
        <v>Derrick White</v>
      </c>
      <c r="S351" s="9" t="str">
        <f>IF('Players input'!J351="","",'Players input'!J351)</f>
        <v>Kristaps Porziņģis</v>
      </c>
      <c r="T351" s="25">
        <f>IFERROR('Players input'!$K351/'Players input'!$L351,"")</f>
        <v>1.3125</v>
      </c>
      <c r="U351" s="25">
        <f>IF('Players input'!$M351="","",'Players input'!$M351)</f>
        <v>9</v>
      </c>
      <c r="V351" s="25">
        <f>IF('Players input'!$N351="","",'Players input'!$N351)</f>
        <v>16</v>
      </c>
      <c r="W351" s="25">
        <f>IFERROR('Players input'!$K351/'Players input'!$O351,"")</f>
        <v>0.52500000000000002</v>
      </c>
      <c r="X351" s="25">
        <f>IFERROR('Players input'!$P351/'Players input'!$Q351,"")</f>
        <v>1.6923076923076923</v>
      </c>
      <c r="Y351" s="25">
        <f>IF('Players input'!$R351="","",'Players input'!$R351)</f>
        <v>13</v>
      </c>
      <c r="Z351" s="25">
        <f>IF('Players input'!$S351="","",'Players input'!$S351)</f>
        <v>17</v>
      </c>
      <c r="AA351" s="25">
        <f>IFERROR('Players input'!$P351/'Players input'!$T351,"")</f>
        <v>0.51162790697674421</v>
      </c>
    </row>
    <row r="352" spans="1:27" x14ac:dyDescent="0.25">
      <c r="A352" s="4">
        <f>IF('Ref input'!A352="","",'Ref input'!A352)</f>
        <v>45274</v>
      </c>
      <c r="B352" s="1" t="str">
        <f>IFERROR(LEFT('Ref input'!B352, SEARCH(" @",'Ref input'!B352)-1),"")</f>
        <v>Chicago</v>
      </c>
      <c r="C352" s="1" t="str">
        <f>IFERROR(TRIM(RIGHT('Ref input'!B352,LEN('Ref input'!B352)-SEARCH("@ ",'Ref input'!B352))),"")</f>
        <v>Miami</v>
      </c>
      <c r="D352" s="1" t="str">
        <f>IFERROR(LEFT('Ref input'!C352, SEARCH(" (",'Ref input'!C352)-1),"")</f>
        <v>Marc Davis</v>
      </c>
      <c r="E352" s="1" t="str">
        <f>IFERROR(LEFT('Ref input'!D352, SEARCH(" (",'Ref input'!D352)-1),"")</f>
        <v>Justin Van Duyne</v>
      </c>
      <c r="F352" s="1" t="str">
        <f>IFERROR(LEFT('Ref input'!E352, SEARCH(" (",'Ref input'!E352)-1),"")</f>
        <v>Dannica Mosher</v>
      </c>
      <c r="G352" s="9" t="str">
        <f>IF(A352="","",IF('Score input'!E352&gt;'Score input'!C352,"1","2"))</f>
        <v>2</v>
      </c>
      <c r="H352" s="9">
        <f>IF('Score input'!C352="","",'Score input'!C352)</f>
        <v>124</v>
      </c>
      <c r="I352" s="9">
        <f>IF('Score input'!E352="","",'Score input'!E352)</f>
        <v>116</v>
      </c>
      <c r="J352" s="9" t="str">
        <f>IF('Players input'!A352="","",'Players input'!A352)</f>
        <v>DeMar DeRozan</v>
      </c>
      <c r="K352" s="9" t="str">
        <f>IF('Players input'!B352="","",'Players input'!B352)</f>
        <v>Coby White</v>
      </c>
      <c r="L352" s="9" t="str">
        <f>IF('Players input'!C352="","",'Players input'!C352)</f>
        <v>Nikola Vučević</v>
      </c>
      <c r="M352" s="9" t="str">
        <f>IF('Players input'!D352="","",'Players input'!D352)</f>
        <v>Patrick Williams</v>
      </c>
      <c r="N352" s="9" t="str">
        <f>IF('Players input'!E352="","",'Players input'!E352)</f>
        <v>Alex Caruso</v>
      </c>
      <c r="O352" s="9" t="str">
        <f>IF('Players input'!F352="","",'Players input'!F352)</f>
        <v>Caleb Martin</v>
      </c>
      <c r="P352" s="9" t="str">
        <f>IF('Players input'!G352="","",'Players input'!G352)</f>
        <v>Kyle Lowry</v>
      </c>
      <c r="Q352" s="9" t="str">
        <f>IF('Players input'!H352="","",'Players input'!H352)</f>
        <v>Jimmy Butler</v>
      </c>
      <c r="R352" s="9" t="str">
        <f>IF('Players input'!I352="","",'Players input'!I352)</f>
        <v>Duncan Robinson</v>
      </c>
      <c r="S352" s="9" t="str">
        <f>IF('Players input'!J352="","",'Players input'!J352)</f>
        <v>Orlando Robinson</v>
      </c>
      <c r="T352" s="25">
        <f>IFERROR('Players input'!$K352/'Players input'!$L352,"")</f>
        <v>6.4</v>
      </c>
      <c r="U352" s="25">
        <f>IF('Players input'!$M352="","",'Players input'!$M352)</f>
        <v>11</v>
      </c>
      <c r="V352" s="25">
        <f>IF('Players input'!$N352="","",'Players input'!$N352)</f>
        <v>20</v>
      </c>
      <c r="W352" s="25">
        <f>IFERROR('Players input'!$K352/'Players input'!$O352,"")</f>
        <v>0.71111111111111114</v>
      </c>
      <c r="X352" s="25">
        <f>IFERROR('Players input'!$P352/'Players input'!$Q352,"")</f>
        <v>2.6</v>
      </c>
      <c r="Y352" s="25">
        <f>IF('Players input'!$R352="","",'Players input'!$R352)</f>
        <v>8</v>
      </c>
      <c r="Z352" s="25">
        <f>IF('Players input'!$S352="","",'Players input'!$S352)</f>
        <v>27</v>
      </c>
      <c r="AA352" s="25">
        <f>IFERROR('Players input'!$P352/'Players input'!$T352,"")</f>
        <v>0.70270270270270274</v>
      </c>
    </row>
    <row r="353" spans="1:27" x14ac:dyDescent="0.25">
      <c r="A353" s="4">
        <f>IF('Ref input'!A353="","",'Ref input'!A353)</f>
        <v>45274</v>
      </c>
      <c r="B353" s="1" t="str">
        <f>IFERROR(LEFT('Ref input'!B353, SEARCH(" @",'Ref input'!B353)-1),"")</f>
        <v>Minnesota</v>
      </c>
      <c r="C353" s="1" t="str">
        <f>IFERROR(TRIM(RIGHT('Ref input'!B353,LEN('Ref input'!B353)-SEARCH("@ ",'Ref input'!B353))),"")</f>
        <v>Dallas</v>
      </c>
      <c r="D353" s="1" t="str">
        <f>IFERROR(LEFT('Ref input'!C353, SEARCH(" (",'Ref input'!C353)-1),"")</f>
        <v>Curtis Blair</v>
      </c>
      <c r="E353" s="1" t="str">
        <f>IFERROR(LEFT('Ref input'!D353, SEARCH(" (",'Ref input'!D353)-1),"")</f>
        <v>Jacyn Goble</v>
      </c>
      <c r="F353" s="1" t="str">
        <f>IFERROR(LEFT('Ref input'!E353, SEARCH(" (",'Ref input'!E353)-1),"")</f>
        <v>Brandon Schwab</v>
      </c>
      <c r="G353" s="9" t="str">
        <f>IF(A353="","",IF('Score input'!E353&gt;'Score input'!C353,"1","2"))</f>
        <v>2</v>
      </c>
      <c r="H353" s="9">
        <f>IF('Score input'!C353="","",'Score input'!C353)</f>
        <v>119</v>
      </c>
      <c r="I353" s="9">
        <f>IF('Score input'!E353="","",'Score input'!E353)</f>
        <v>101</v>
      </c>
      <c r="J353" s="9" t="str">
        <f>IF('Players input'!A353="","",'Players input'!A353)</f>
        <v>Anthony Edwards</v>
      </c>
      <c r="K353" s="9" t="str">
        <f>IF('Players input'!B353="","",'Players input'!B353)</f>
        <v>Karl-Anthony Towns</v>
      </c>
      <c r="L353" s="9" t="str">
        <f>IF('Players input'!C353="","",'Players input'!C353)</f>
        <v>Rudy Gobert</v>
      </c>
      <c r="M353" s="9" t="str">
        <f>IF('Players input'!D353="","",'Players input'!D353)</f>
        <v>Mike Conley</v>
      </c>
      <c r="N353" s="9" t="str">
        <f>IF('Players input'!E353="","",'Players input'!E353)</f>
        <v>Jaden McDaniels</v>
      </c>
      <c r="O353" s="9" t="str">
        <f>IF('Players input'!F353="","",'Players input'!F353)</f>
        <v>Luka Dončić</v>
      </c>
      <c r="P353" s="9" t="str">
        <f>IF('Players input'!G353="","",'Players input'!G353)</f>
        <v>Grant Williams</v>
      </c>
      <c r="Q353" s="9" t="str">
        <f>IF('Players input'!H353="","",'Players input'!H353)</f>
        <v>Dereck Lively II</v>
      </c>
      <c r="R353" s="9" t="str">
        <f>IF('Players input'!I353="","",'Players input'!I353)</f>
        <v>Derrick Jones Jr.</v>
      </c>
      <c r="S353" s="9" t="str">
        <f>IF('Players input'!J353="","",'Players input'!J353)</f>
        <v>Dante Exum</v>
      </c>
      <c r="T353" s="25">
        <f>IFERROR('Players input'!$K353/'Players input'!$L353,"")</f>
        <v>2</v>
      </c>
      <c r="U353" s="25">
        <f>IF('Players input'!$M353="","",'Players input'!$M353)</f>
        <v>12</v>
      </c>
      <c r="V353" s="25">
        <f>IF('Players input'!$N353="","",'Players input'!$N353)</f>
        <v>17</v>
      </c>
      <c r="W353" s="25">
        <f>IFERROR('Players input'!$K353/'Players input'!$O353,"")</f>
        <v>0.68181818181818177</v>
      </c>
      <c r="X353" s="25">
        <f>IFERROR('Players input'!$P353/'Players input'!$Q353,"")</f>
        <v>1.4</v>
      </c>
      <c r="Y353" s="25">
        <f>IF('Players input'!$R353="","",'Players input'!$R353)</f>
        <v>4</v>
      </c>
      <c r="Z353" s="25">
        <f>IF('Players input'!$S353="","",'Players input'!$S353)</f>
        <v>16</v>
      </c>
      <c r="AA353" s="25">
        <f>IFERROR('Players input'!$P353/'Players input'!$T353,"")</f>
        <v>0.53846153846153844</v>
      </c>
    </row>
    <row r="354" spans="1:27" x14ac:dyDescent="0.25">
      <c r="A354" s="4">
        <f>IF('Ref input'!A354="","",'Ref input'!A354)</f>
        <v>45274</v>
      </c>
      <c r="B354" s="1" t="str">
        <f>IFERROR(LEFT('Ref input'!B354, SEARCH(" @",'Ref input'!B354)-1),"")</f>
        <v>Brooklyn</v>
      </c>
      <c r="C354" s="1" t="str">
        <f>IFERROR(TRIM(RIGHT('Ref input'!B354,LEN('Ref input'!B354)-SEARCH("@ ",'Ref input'!B354))),"")</f>
        <v>Denver</v>
      </c>
      <c r="D354" s="1" t="str">
        <f>IFERROR(LEFT('Ref input'!C354, SEARCH(" (",'Ref input'!C354)-1),"")</f>
        <v>Zach Zarba</v>
      </c>
      <c r="E354" s="1" t="str">
        <f>IFERROR(LEFT('Ref input'!D354, SEARCH(" (",'Ref input'!D354)-1),"")</f>
        <v>Brent Barnaky</v>
      </c>
      <c r="F354" s="1" t="str">
        <f>IFERROR(LEFT('Ref input'!E354, SEARCH(" (",'Ref input'!E354)-1),"")</f>
        <v>John Butler</v>
      </c>
      <c r="G354" s="9" t="str">
        <f>IF(A354="","",IF('Score input'!E354&gt;'Score input'!C354,"1","2"))</f>
        <v>1</v>
      </c>
      <c r="H354" s="9">
        <f>IF('Score input'!C354="","",'Score input'!C354)</f>
        <v>101</v>
      </c>
      <c r="I354" s="9">
        <f>IF('Score input'!E354="","",'Score input'!E354)</f>
        <v>124</v>
      </c>
      <c r="J354" s="9" t="str">
        <f>IF('Players input'!A354="","",'Players input'!A354)</f>
        <v>Cam Thomas</v>
      </c>
      <c r="K354" s="9" t="str">
        <f>IF('Players input'!B354="","",'Players input'!B354)</f>
        <v>Mikal Bridges</v>
      </c>
      <c r="L354" s="9" t="str">
        <f>IF('Players input'!C354="","",'Players input'!C354)</f>
        <v>Spencer Dinwiddie</v>
      </c>
      <c r="M354" s="9" t="str">
        <f>IF('Players input'!D354="","",'Players input'!D354)</f>
        <v>Cameron Johnson</v>
      </c>
      <c r="N354" s="9" t="str">
        <f>IF('Players input'!E354="","",'Players input'!E354)</f>
        <v>Nic Claxton</v>
      </c>
      <c r="O354" s="9" t="str">
        <f>IF('Players input'!F354="","",'Players input'!F354)</f>
        <v>Nikola Jokić</v>
      </c>
      <c r="P354" s="9" t="str">
        <f>IF('Players input'!G354="","",'Players input'!G354)</f>
        <v>Justin Holiday</v>
      </c>
      <c r="Q354" s="9" t="str">
        <f>IF('Players input'!H354="","",'Players input'!H354)</f>
        <v>Aaron Gordon</v>
      </c>
      <c r="R354" s="9" t="str">
        <f>IF('Players input'!I354="","",'Players input'!I354)</f>
        <v>Michael Porter Jr.</v>
      </c>
      <c r="S354" s="9" t="str">
        <f>IF('Players input'!J354="","",'Players input'!J354)</f>
        <v>Jamal Murray</v>
      </c>
      <c r="T354" s="25">
        <f>IFERROR('Players input'!$K354/'Players input'!$L354,"")</f>
        <v>1.75</v>
      </c>
      <c r="U354" s="25">
        <f>IF('Players input'!$M354="","",'Players input'!$M354)</f>
        <v>18</v>
      </c>
      <c r="V354" s="25">
        <f>IF('Players input'!$N354="","",'Players input'!$N354)</f>
        <v>15</v>
      </c>
      <c r="W354" s="25">
        <f>IFERROR('Players input'!$K354/'Players input'!$O354,"")</f>
        <v>0.71794871794871795</v>
      </c>
      <c r="X354" s="25">
        <f>IFERROR('Players input'!$P354/'Players input'!$Q354,"")</f>
        <v>3.875</v>
      </c>
      <c r="Y354" s="25">
        <f>IF('Players input'!$R354="","",'Players input'!$R354)</f>
        <v>12</v>
      </c>
      <c r="Z354" s="25">
        <f>IF('Players input'!$S354="","",'Players input'!$S354)</f>
        <v>18</v>
      </c>
      <c r="AA354" s="25">
        <f>IFERROR('Players input'!$P354/'Players input'!$T354,"")</f>
        <v>0.65957446808510634</v>
      </c>
    </row>
    <row r="355" spans="1:27" x14ac:dyDescent="0.25">
      <c r="A355" s="4">
        <f>IF('Ref input'!A355="","",'Ref input'!A355)</f>
        <v>45274</v>
      </c>
      <c r="B355" s="1" t="str">
        <f>IFERROR(LEFT('Ref input'!B355, SEARCH(" @",'Ref input'!B355)-1),"")</f>
        <v>Utah</v>
      </c>
      <c r="C355" s="1" t="str">
        <f>IFERROR(TRIM(RIGHT('Ref input'!B355,LEN('Ref input'!B355)-SEARCH("@ ",'Ref input'!B355))),"")</f>
        <v>Portland</v>
      </c>
      <c r="D355" s="1" t="str">
        <f>IFERROR(LEFT('Ref input'!C355, SEARCH(" (",'Ref input'!C355)-1),"")</f>
        <v>Brian Forte</v>
      </c>
      <c r="E355" s="1" t="str">
        <f>IFERROR(LEFT('Ref input'!D355, SEARCH(" (",'Ref input'!D355)-1),"")</f>
        <v>Sean Corbin</v>
      </c>
      <c r="F355" s="1" t="str">
        <f>IFERROR(LEFT('Ref input'!E355, SEARCH(" (",'Ref input'!E355)-1),"")</f>
        <v>CJ Washington</v>
      </c>
      <c r="G355" s="9" t="str">
        <f>IF(A355="","",IF('Score input'!E355&gt;'Score input'!C355,"1","2"))</f>
        <v>2</v>
      </c>
      <c r="H355" s="9">
        <f>IF('Score input'!C355="","",'Score input'!C355)</f>
        <v>122</v>
      </c>
      <c r="I355" s="9">
        <f>IF('Score input'!E355="","",'Score input'!E355)</f>
        <v>114</v>
      </c>
      <c r="J355" s="9" t="str">
        <f>IF('Players input'!A355="","",'Players input'!A355)</f>
        <v>Collin Sexton</v>
      </c>
      <c r="K355" s="9" t="str">
        <f>IF('Players input'!B355="","",'Players input'!B355)</f>
        <v>Talen Horton-Tucker</v>
      </c>
      <c r="L355" s="9" t="str">
        <f>IF('Players input'!C355="","",'Players input'!C355)</f>
        <v>Walker Kessler</v>
      </c>
      <c r="M355" s="9" t="str">
        <f>IF('Players input'!D355="","",'Players input'!D355)</f>
        <v>Simone Fontecchio</v>
      </c>
      <c r="N355" s="9" t="str">
        <f>IF('Players input'!E355="","",'Players input'!E355)</f>
        <v>Kelly Olynyk</v>
      </c>
      <c r="O355" s="9" t="str">
        <f>IF('Players input'!F355="","",'Players input'!F355)</f>
        <v>Shaedon Sharpe</v>
      </c>
      <c r="P355" s="9" t="str">
        <f>IF('Players input'!G355="","",'Players input'!G355)</f>
        <v>Toumani Camara</v>
      </c>
      <c r="Q355" s="9" t="str">
        <f>IF('Players input'!H355="","",'Players input'!H355)</f>
        <v>Anfernee Simons</v>
      </c>
      <c r="R355" s="9" t="str">
        <f>IF('Players input'!I355="","",'Players input'!I355)</f>
        <v>Deandre Ayton</v>
      </c>
      <c r="S355" s="9" t="str">
        <f>IF('Players input'!J355="","",'Players input'!J355)</f>
        <v>Matisse Thybulle</v>
      </c>
      <c r="T355" s="25">
        <f>IFERROR('Players input'!$K355/'Players input'!$L355,"")</f>
        <v>2.4545454545454546</v>
      </c>
      <c r="U355" s="25">
        <f>IF('Players input'!$M355="","",'Players input'!$M355)</f>
        <v>13</v>
      </c>
      <c r="V355" s="25">
        <f>IF('Players input'!$N355="","",'Players input'!$N355)</f>
        <v>13</v>
      </c>
      <c r="W355" s="25">
        <f>IFERROR('Players input'!$K355/'Players input'!$O355,"")</f>
        <v>0.55102040816326525</v>
      </c>
      <c r="X355" s="25">
        <f>IFERROR('Players input'!$P355/'Players input'!$Q355,"")</f>
        <v>2.7272727272727271</v>
      </c>
      <c r="Y355" s="25">
        <f>IF('Players input'!$R355="","",'Players input'!$R355)</f>
        <v>21</v>
      </c>
      <c r="Z355" s="25">
        <f>IF('Players input'!$S355="","",'Players input'!$S355)</f>
        <v>12</v>
      </c>
      <c r="AA355" s="25">
        <f>IFERROR('Players input'!$P355/'Players input'!$T355,"")</f>
        <v>0.69767441860465118</v>
      </c>
    </row>
    <row r="356" spans="1:27" x14ac:dyDescent="0.25">
      <c r="A356" s="4">
        <f>IF('Ref input'!A356="","",'Ref input'!A356)</f>
        <v>45274</v>
      </c>
      <c r="B356" s="1" t="str">
        <f>IFERROR(LEFT('Ref input'!B356, SEARCH(" @",'Ref input'!B356)-1),"")</f>
        <v>Oklahoma City</v>
      </c>
      <c r="C356" s="1" t="str">
        <f>IFERROR(TRIM(RIGHT('Ref input'!B356,LEN('Ref input'!B356)-SEARCH("@ ",'Ref input'!B356))),"")</f>
        <v>Sacramento</v>
      </c>
      <c r="D356" s="1" t="str">
        <f>IFERROR(LEFT('Ref input'!C356, SEARCH(" (",'Ref input'!C356)-1),"")</f>
        <v>Tyler Ford</v>
      </c>
      <c r="E356" s="1" t="str">
        <f>IFERROR(LEFT('Ref input'!D356, SEARCH(" (",'Ref input'!D356)-1),"")</f>
        <v>Kevin Cutler</v>
      </c>
      <c r="F356" s="1" t="str">
        <f>IFERROR(LEFT('Ref input'!E356, SEARCH(" (",'Ref input'!E356)-1),"")</f>
        <v>Brett Nansel</v>
      </c>
      <c r="G356" s="9" t="str">
        <f>IF(A356="","",IF('Score input'!E356&gt;'Score input'!C356,"1","2"))</f>
        <v>1</v>
      </c>
      <c r="H356" s="9">
        <f>IF('Score input'!C356="","",'Score input'!C356)</f>
        <v>123</v>
      </c>
      <c r="I356" s="9">
        <f>IF('Score input'!E356="","",'Score input'!E356)</f>
        <v>128</v>
      </c>
      <c r="J356" s="9" t="str">
        <f>IF('Players input'!A356="","",'Players input'!A356)</f>
        <v>Shai Gilgeous-Alexander</v>
      </c>
      <c r="K356" s="9" t="str">
        <f>IF('Players input'!B356="","",'Players input'!B356)</f>
        <v>Luguentz Dort</v>
      </c>
      <c r="L356" s="9" t="str">
        <f>IF('Players input'!C356="","",'Players input'!C356)</f>
        <v>Chet Holmgren</v>
      </c>
      <c r="M356" s="9" t="str">
        <f>IF('Players input'!D356="","",'Players input'!D356)</f>
        <v>Josh Giddey</v>
      </c>
      <c r="N356" s="9" t="str">
        <f>IF('Players input'!E356="","",'Players input'!E356)</f>
        <v>Jalen Williams</v>
      </c>
      <c r="O356" s="9" t="str">
        <f>IF('Players input'!F356="","",'Players input'!F356)</f>
        <v>Domantas Sabonis</v>
      </c>
      <c r="P356" s="9" t="str">
        <f>IF('Players input'!G356="","",'Players input'!G356)</f>
        <v>De'Aaron Fox</v>
      </c>
      <c r="Q356" s="9" t="str">
        <f>IF('Players input'!H356="","",'Players input'!H356)</f>
        <v>Keegan Murray</v>
      </c>
      <c r="R356" s="9" t="str">
        <f>IF('Players input'!I356="","",'Players input'!I356)</f>
        <v>Harrison Barnes</v>
      </c>
      <c r="S356" s="9" t="str">
        <f>IF('Players input'!J356="","",'Players input'!J356)</f>
        <v>Kevin Huerter</v>
      </c>
      <c r="T356" s="25">
        <f>IFERROR('Players input'!$K356/'Players input'!$L356,"")</f>
        <v>2</v>
      </c>
      <c r="U356" s="25">
        <f>IF('Players input'!$M356="","",'Players input'!$M356)</f>
        <v>16</v>
      </c>
      <c r="V356" s="25">
        <f>IF('Players input'!$N356="","",'Players input'!$N356)</f>
        <v>24</v>
      </c>
      <c r="W356" s="25">
        <f>IFERROR('Players input'!$K356/'Players input'!$O356,"")</f>
        <v>0.59090909090909094</v>
      </c>
      <c r="X356" s="25">
        <f>IFERROR('Players input'!$P356/'Players input'!$Q356,"")</f>
        <v>1.8823529411764706</v>
      </c>
      <c r="Y356" s="25">
        <f>IF('Players input'!$R356="","",'Players input'!$R356)</f>
        <v>11</v>
      </c>
      <c r="Z356" s="25">
        <f>IF('Players input'!$S356="","",'Players input'!$S356)</f>
        <v>16</v>
      </c>
      <c r="AA356" s="25">
        <f>IFERROR('Players input'!$P356/'Players input'!$T356,"")</f>
        <v>0.68085106382978722</v>
      </c>
    </row>
    <row r="357" spans="1:27" x14ac:dyDescent="0.25">
      <c r="A357" s="4">
        <f>IF('Ref input'!A357="","",'Ref input'!A357)</f>
        <v>45274</v>
      </c>
      <c r="B357" s="1" t="str">
        <f>IFERROR(LEFT('Ref input'!B357, SEARCH(" @",'Ref input'!B357)-1),"")</f>
        <v>Golden State</v>
      </c>
      <c r="C357" s="1" t="str">
        <f>IFERROR(TRIM(RIGHT('Ref input'!B357,LEN('Ref input'!B357)-SEARCH("@ ",'Ref input'!B357))),"")</f>
        <v>LA Clippers</v>
      </c>
      <c r="D357" s="1" t="str">
        <f>IFERROR(LEFT('Ref input'!C357, SEARCH(" (",'Ref input'!C357)-1),"")</f>
        <v>Tony Brothers</v>
      </c>
      <c r="E357" s="1" t="str">
        <f>IFERROR(LEFT('Ref input'!D357, SEARCH(" (",'Ref input'!D357)-1),"")</f>
        <v>Aaron Smith</v>
      </c>
      <c r="F357" s="1" t="str">
        <f>IFERROR(LEFT('Ref input'!E357, SEARCH(" (",'Ref input'!E357)-1),"")</f>
        <v>Phenizee Ransom</v>
      </c>
      <c r="G357" s="9" t="str">
        <f>IF(A357="","",IF('Score input'!E357&gt;'Score input'!C357,"1","2"))</f>
        <v>1</v>
      </c>
      <c r="H357" s="9">
        <f>IF('Score input'!C357="","",'Score input'!C357)</f>
        <v>113</v>
      </c>
      <c r="I357" s="9">
        <f>IF('Score input'!E357="","",'Score input'!E357)</f>
        <v>121</v>
      </c>
      <c r="J357" s="9" t="str">
        <f>IF('Players input'!A357="","",'Players input'!A357)</f>
        <v>Brandin Podziemski</v>
      </c>
      <c r="K357" s="9" t="str">
        <f>IF('Players input'!B357="","",'Players input'!B357)</f>
        <v>Stephen Curry</v>
      </c>
      <c r="L357" s="9" t="str">
        <f>IF('Players input'!C357="","",'Players input'!C357)</f>
        <v>Klay Thompson</v>
      </c>
      <c r="M357" s="9" t="str">
        <f>IF('Players input'!D357="","",'Players input'!D357)</f>
        <v>Kevon Looney</v>
      </c>
      <c r="N357" s="9" t="str">
        <f>IF('Players input'!E357="","",'Players input'!E357)</f>
        <v>Jonathan Kuminga</v>
      </c>
      <c r="O357" s="9" t="str">
        <f>IF('Players input'!F357="","",'Players input'!F357)</f>
        <v>James Harden</v>
      </c>
      <c r="P357" s="9" t="str">
        <f>IF('Players input'!G357="","",'Players input'!G357)</f>
        <v>Kawhi Leonard</v>
      </c>
      <c r="Q357" s="9" t="str">
        <f>IF('Players input'!H357="","",'Players input'!H357)</f>
        <v>Ivica Zubac</v>
      </c>
      <c r="R357" s="9" t="str">
        <f>IF('Players input'!I357="","",'Players input'!I357)</f>
        <v>Amir Coffey</v>
      </c>
      <c r="S357" s="9" t="str">
        <f>IF('Players input'!J357="","",'Players input'!J357)</f>
        <v>Terance Mann</v>
      </c>
      <c r="T357" s="25">
        <f>IFERROR('Players input'!$K357/'Players input'!$L357,"")</f>
        <v>2</v>
      </c>
      <c r="U357" s="25">
        <f>IF('Players input'!$M357="","",'Players input'!$M357)</f>
        <v>16</v>
      </c>
      <c r="V357" s="25">
        <f>IF('Players input'!$N357="","",'Players input'!$N357)</f>
        <v>17</v>
      </c>
      <c r="W357" s="25">
        <f>IFERROR('Players input'!$K357/'Players input'!$O357,"")</f>
        <v>0.55000000000000004</v>
      </c>
      <c r="X357" s="25">
        <f>IFERROR('Players input'!$P357/'Players input'!$Q357,"")</f>
        <v>2.0769230769230771</v>
      </c>
      <c r="Y357" s="25">
        <f>IF('Players input'!$R357="","",'Players input'!$R357)</f>
        <v>10</v>
      </c>
      <c r="Z357" s="25">
        <f>IF('Players input'!$S357="","",'Players input'!$S357)</f>
        <v>26</v>
      </c>
      <c r="AA357" s="25">
        <f>IFERROR('Players input'!$P357/'Players input'!$T357,"")</f>
        <v>0.65853658536585369</v>
      </c>
    </row>
    <row r="358" spans="1:27" x14ac:dyDescent="0.25">
      <c r="A358" s="4">
        <f>IF('Ref input'!A358="","",'Ref input'!A358)</f>
        <v>45275</v>
      </c>
      <c r="B358" s="1" t="str">
        <f>IFERROR(LEFT('Ref input'!B358, SEARCH(" @",'Ref input'!B358)-1),"")</f>
        <v>New Orleans</v>
      </c>
      <c r="C358" s="1" t="str">
        <f>IFERROR(TRIM(RIGHT('Ref input'!B358,LEN('Ref input'!B358)-SEARCH("@ ",'Ref input'!B358))),"")</f>
        <v>Charlotte</v>
      </c>
      <c r="D358" s="1" t="str">
        <f>IFERROR(LEFT('Ref input'!C358, SEARCH(" (",'Ref input'!C358)-1),"")</f>
        <v>Pat Fraher</v>
      </c>
      <c r="E358" s="1" t="str">
        <f>IFERROR(LEFT('Ref input'!D358, SEARCH(" (",'Ref input'!D358)-1),"")</f>
        <v>Ashley Moyer-Gleich</v>
      </c>
      <c r="F358" s="1" t="str">
        <f>IFERROR(LEFT('Ref input'!E358, SEARCH(" (",'Ref input'!E358)-1),"")</f>
        <v>Derek Richardson</v>
      </c>
      <c r="G358" s="9" t="str">
        <f>IF(A358="","",IF('Score input'!E358&gt;'Score input'!C358,"1","2"))</f>
        <v>2</v>
      </c>
      <c r="H358" s="9">
        <f>IF('Score input'!C358="","",'Score input'!C358)</f>
        <v>112</v>
      </c>
      <c r="I358" s="9">
        <f>IF('Score input'!E358="","",'Score input'!E358)</f>
        <v>107</v>
      </c>
      <c r="J358" s="9" t="str">
        <f>IF('Players input'!A358="","",'Players input'!A358)</f>
        <v>Jonas Valančiūnas</v>
      </c>
      <c r="K358" s="9" t="str">
        <f>IF('Players input'!B358="","",'Players input'!B358)</f>
        <v>CJ McCollum</v>
      </c>
      <c r="L358" s="9" t="str">
        <f>IF('Players input'!C358="","",'Players input'!C358)</f>
        <v>Brandon Ingram</v>
      </c>
      <c r="M358" s="9" t="str">
        <f>IF('Players input'!D358="","",'Players input'!D358)</f>
        <v>Zion Williamson</v>
      </c>
      <c r="N358" s="9" t="str">
        <f>IF('Players input'!E358="","",'Players input'!E358)</f>
        <v>Herbert Jones</v>
      </c>
      <c r="O358" s="9" t="str">
        <f>IF('Players input'!F358="","",'Players input'!F358)</f>
        <v>Terry Rozier</v>
      </c>
      <c r="P358" s="9" t="str">
        <f>IF('Players input'!G358="","",'Players input'!G358)</f>
        <v>Miles Bridges</v>
      </c>
      <c r="Q358" s="9" t="str">
        <f>IF('Players input'!H358="","",'Players input'!H358)</f>
        <v>Brandon Miller</v>
      </c>
      <c r="R358" s="9" t="str">
        <f>IF('Players input'!I358="","",'Players input'!I358)</f>
        <v>Gordon Hayward</v>
      </c>
      <c r="S358" s="9" t="str">
        <f>IF('Players input'!J358="","",'Players input'!J358)</f>
        <v>Nick Richards</v>
      </c>
      <c r="T358" s="25">
        <f>IFERROR('Players input'!$K358/'Players input'!$L358,"")</f>
        <v>1.6</v>
      </c>
      <c r="U358" s="25">
        <f>IF('Players input'!$M358="","",'Players input'!$M358)</f>
        <v>11</v>
      </c>
      <c r="V358" s="25">
        <f>IF('Players input'!$N358="","",'Players input'!$N358)</f>
        <v>27</v>
      </c>
      <c r="W358" s="25">
        <f>IFERROR('Players input'!$K358/'Players input'!$O358,"")</f>
        <v>0.63157894736842102</v>
      </c>
      <c r="X358" s="25">
        <f>IFERROR('Players input'!$P358/'Players input'!$Q358,"")</f>
        <v>2.25</v>
      </c>
      <c r="Y358" s="25">
        <f>IF('Players input'!$R358="","",'Players input'!$R358)</f>
        <v>8</v>
      </c>
      <c r="Z358" s="25">
        <f>IF('Players input'!$S358="","",'Players input'!$S358)</f>
        <v>16</v>
      </c>
      <c r="AA358" s="25">
        <f>IFERROR('Players input'!$P358/'Players input'!$T358,"")</f>
        <v>0.43902439024390244</v>
      </c>
    </row>
    <row r="359" spans="1:27" x14ac:dyDescent="0.25">
      <c r="A359" s="4">
        <f>IF('Ref input'!A359="","",'Ref input'!A359)</f>
        <v>45275</v>
      </c>
      <c r="B359" s="1" t="str">
        <f>IFERROR(LEFT('Ref input'!B359, SEARCH(" @",'Ref input'!B359)-1),"")</f>
        <v>Detroit</v>
      </c>
      <c r="C359" s="1" t="str">
        <f>IFERROR(TRIM(RIGHT('Ref input'!B359,LEN('Ref input'!B359)-SEARCH("@ ",'Ref input'!B359))),"")</f>
        <v>Philadelphia</v>
      </c>
      <c r="D359" s="1" t="str">
        <f>IFERROR(LEFT('Ref input'!C359, SEARCH(" (",'Ref input'!C359)-1),"")</f>
        <v>Bill Kennedy</v>
      </c>
      <c r="E359" s="1" t="str">
        <f>IFERROR(LEFT('Ref input'!D359, SEARCH(" (",'Ref input'!D359)-1),"")</f>
        <v>Natalie Sago</v>
      </c>
      <c r="F359" s="1" t="str">
        <f>IFERROR(LEFT('Ref input'!E359, SEARCH(" (",'Ref input'!E359)-1),"")</f>
        <v>Andy Nagy</v>
      </c>
      <c r="G359" s="9" t="str">
        <f>IF(A359="","",IF('Score input'!E359&gt;'Score input'!C359,"1","2"))</f>
        <v>1</v>
      </c>
      <c r="H359" s="9">
        <f>IF('Score input'!C359="","",'Score input'!C359)</f>
        <v>92</v>
      </c>
      <c r="I359" s="9">
        <f>IF('Score input'!E359="","",'Score input'!E359)</f>
        <v>124</v>
      </c>
      <c r="J359" s="9" t="str">
        <f>IF('Players input'!A359="","",'Players input'!A359)</f>
        <v>Bojan Bogdanović</v>
      </c>
      <c r="K359" s="9" t="str">
        <f>IF('Players input'!B359="","",'Players input'!B359)</f>
        <v>Cade Cunningham</v>
      </c>
      <c r="L359" s="9" t="str">
        <f>IF('Players input'!C359="","",'Players input'!C359)</f>
        <v>Ausar Thompson</v>
      </c>
      <c r="M359" s="9" t="str">
        <f>IF('Players input'!D359="","",'Players input'!D359)</f>
        <v>Killian Hayes</v>
      </c>
      <c r="N359" s="9" t="str">
        <f>IF('Players input'!E359="","",'Players input'!E359)</f>
        <v>Isaiah Stewart</v>
      </c>
      <c r="O359" s="9" t="str">
        <f>IF('Players input'!F359="","",'Players input'!F359)</f>
        <v>Joel Embiid</v>
      </c>
      <c r="P359" s="9" t="str">
        <f>IF('Players input'!G359="","",'Players input'!G359)</f>
        <v>Tyrese Maxey</v>
      </c>
      <c r="Q359" s="9" t="str">
        <f>IF('Players input'!H359="","",'Players input'!H359)</f>
        <v>Tobias Harris</v>
      </c>
      <c r="R359" s="9" t="str">
        <f>IF('Players input'!I359="","",'Players input'!I359)</f>
        <v>De'Anthony Melton</v>
      </c>
      <c r="S359" s="9" t="str">
        <f>IF('Players input'!J359="","",'Players input'!J359)</f>
        <v>Nicolas Batum</v>
      </c>
      <c r="T359" s="25">
        <f>IFERROR('Players input'!$K359/'Players input'!$L359,"")</f>
        <v>0.90476190476190477</v>
      </c>
      <c r="U359" s="25">
        <f>IF('Players input'!$M359="","",'Players input'!$M359)</f>
        <v>7</v>
      </c>
      <c r="V359" s="25">
        <f>IF('Players input'!$N359="","",'Players input'!$N359)</f>
        <v>18</v>
      </c>
      <c r="W359" s="25">
        <f>IFERROR('Players input'!$K359/'Players input'!$O359,"")</f>
        <v>0.54285714285714282</v>
      </c>
      <c r="X359" s="25">
        <f>IFERROR('Players input'!$P359/'Players input'!$Q359,"")</f>
        <v>2.1818181818181817</v>
      </c>
      <c r="Y359" s="25">
        <f>IF('Players input'!$R359="","",'Players input'!$R359)</f>
        <v>16</v>
      </c>
      <c r="Z359" s="25">
        <f>IF('Players input'!$S359="","",'Players input'!$S359)</f>
        <v>28</v>
      </c>
      <c r="AA359" s="25">
        <f>IFERROR('Players input'!$P359/'Players input'!$T359,"")</f>
        <v>0.58536585365853655</v>
      </c>
    </row>
    <row r="360" spans="1:27" x14ac:dyDescent="0.25">
      <c r="A360" s="4">
        <f>IF('Ref input'!A360="","",'Ref input'!A360)</f>
        <v>45275</v>
      </c>
      <c r="B360" s="1" t="str">
        <f>IFERROR(LEFT('Ref input'!B360, SEARCH(" @",'Ref input'!B360)-1),"")</f>
        <v>Indiana</v>
      </c>
      <c r="C360" s="1" t="str">
        <f>IFERROR(TRIM(RIGHT('Ref input'!B360,LEN('Ref input'!B360)-SEARCH("@ ",'Ref input'!B360))),"")</f>
        <v>Washington</v>
      </c>
      <c r="D360" s="1" t="str">
        <f>IFERROR(LEFT('Ref input'!C360, SEARCH(" (",'Ref input'!C360)-1),"")</f>
        <v>Courtney Kirkland</v>
      </c>
      <c r="E360" s="1" t="str">
        <f>IFERROR(LEFT('Ref input'!D360, SEARCH(" (",'Ref input'!D360)-1),"")</f>
        <v>Tre Maddox</v>
      </c>
      <c r="F360" s="1" t="str">
        <f>IFERROR(LEFT('Ref input'!E360, SEARCH(" (",'Ref input'!E360)-1),"")</f>
        <v>Jonathan Sterling</v>
      </c>
      <c r="G360" s="9" t="str">
        <f>IF(A360="","",IF('Score input'!E360&gt;'Score input'!C360,"1","2"))</f>
        <v>1</v>
      </c>
      <c r="H360" s="9">
        <f>IF('Score input'!C360="","",'Score input'!C360)</f>
        <v>123</v>
      </c>
      <c r="I360" s="9">
        <f>IF('Score input'!E360="","",'Score input'!E360)</f>
        <v>137</v>
      </c>
      <c r="J360" s="9" t="str">
        <f>IF('Players input'!A360="","",'Players input'!A360)</f>
        <v>Tyrese Haliburton</v>
      </c>
      <c r="K360" s="9" t="str">
        <f>IF('Players input'!B360="","",'Players input'!B360)</f>
        <v>Buddy Hield</v>
      </c>
      <c r="L360" s="9" t="str">
        <f>IF('Players input'!C360="","",'Players input'!C360)</f>
        <v>Obi Toppin</v>
      </c>
      <c r="M360" s="9" t="str">
        <f>IF('Players input'!D360="","",'Players input'!D360)</f>
        <v>Bruce Brown</v>
      </c>
      <c r="N360" s="9" t="str">
        <f>IF('Players input'!E360="","",'Players input'!E360)</f>
        <v>Myles Turner</v>
      </c>
      <c r="O360" s="9" t="str">
        <f>IF('Players input'!F360="","",'Players input'!F360)</f>
        <v>Jordan Poole</v>
      </c>
      <c r="P360" s="9" t="str">
        <f>IF('Players input'!G360="","",'Players input'!G360)</f>
        <v>Kyle Kuzma</v>
      </c>
      <c r="Q360" s="9" t="str">
        <f>IF('Players input'!H360="","",'Players input'!H360)</f>
        <v>Tyus Jones</v>
      </c>
      <c r="R360" s="9" t="str">
        <f>IF('Players input'!I360="","",'Players input'!I360)</f>
        <v>Daniel Gafford</v>
      </c>
      <c r="S360" s="9" t="str">
        <f>IF('Players input'!J360="","",'Players input'!J360)</f>
        <v>Deni Avdija</v>
      </c>
      <c r="T360" s="25">
        <f>IFERROR('Players input'!$K360/'Players input'!$L360,"")</f>
        <v>2.3333333333333335</v>
      </c>
      <c r="U360" s="25">
        <f>IF('Players input'!$M360="","",'Players input'!$M360)</f>
        <v>13</v>
      </c>
      <c r="V360" s="25">
        <f>IF('Players input'!$N360="","",'Players input'!$N360)</f>
        <v>12</v>
      </c>
      <c r="W360" s="25">
        <f>IFERROR('Players input'!$K360/'Players input'!$O360,"")</f>
        <v>0.72916666666666663</v>
      </c>
      <c r="X360" s="25">
        <f>IFERROR('Players input'!$P360/'Players input'!$Q360,"")</f>
        <v>2.1176470588235294</v>
      </c>
      <c r="Y360" s="25">
        <f>IF('Players input'!$R360="","",'Players input'!$R360)</f>
        <v>8</v>
      </c>
      <c r="Z360" s="25">
        <f>IF('Players input'!$S360="","",'Players input'!$S360)</f>
        <v>20</v>
      </c>
      <c r="AA360" s="25">
        <f>IFERROR('Players input'!$P360/'Players input'!$T360,"")</f>
        <v>0.69230769230769229</v>
      </c>
    </row>
    <row r="361" spans="1:27" x14ac:dyDescent="0.25">
      <c r="A361" s="4">
        <f>IF('Ref input'!A361="","",'Ref input'!A361)</f>
        <v>45275</v>
      </c>
      <c r="B361" s="1" t="str">
        <f>IFERROR(LEFT('Ref input'!B361, SEARCH(" @",'Ref input'!B361)-1),"")</f>
        <v>Orlando</v>
      </c>
      <c r="C361" s="1" t="str">
        <f>IFERROR(TRIM(RIGHT('Ref input'!B361,LEN('Ref input'!B361)-SEARCH("@ ",'Ref input'!B361))),"")</f>
        <v>Boston</v>
      </c>
      <c r="D361" s="1" t="str">
        <f>IFERROR(LEFT('Ref input'!C361, SEARCH(" (",'Ref input'!C361)-1),"")</f>
        <v>James Capers</v>
      </c>
      <c r="E361" s="1" t="str">
        <f>IFERROR(LEFT('Ref input'!D361, SEARCH(" (",'Ref input'!D361)-1),"")</f>
        <v>Michael Smith</v>
      </c>
      <c r="F361" s="1" t="str">
        <f>IFERROR(LEFT('Ref input'!E361, SEARCH(" (",'Ref input'!E361)-1),"")</f>
        <v>Leon Wood</v>
      </c>
      <c r="G361" s="9" t="str">
        <f>IF(A361="","",IF('Score input'!E361&gt;'Score input'!C361,"1","2"))</f>
        <v>1</v>
      </c>
      <c r="H361" s="9">
        <f>IF('Score input'!C361="","",'Score input'!C361)</f>
        <v>111</v>
      </c>
      <c r="I361" s="9">
        <f>IF('Score input'!E361="","",'Score input'!E361)</f>
        <v>128</v>
      </c>
      <c r="J361" s="9" t="str">
        <f>IF('Players input'!A361="","",'Players input'!A361)</f>
        <v>Franz Wagner</v>
      </c>
      <c r="K361" s="9" t="str">
        <f>IF('Players input'!B361="","",'Players input'!B361)</f>
        <v>Paolo Banchero</v>
      </c>
      <c r="L361" s="9" t="str">
        <f>IF('Players input'!C361="","",'Players input'!C361)</f>
        <v>Anthony Black</v>
      </c>
      <c r="M361" s="9" t="str">
        <f>IF('Players input'!D361="","",'Players input'!D361)</f>
        <v>Goga Bitadze</v>
      </c>
      <c r="N361" s="9" t="str">
        <f>IF('Players input'!E361="","",'Players input'!E361)</f>
        <v>Jalen Suggs</v>
      </c>
      <c r="O361" s="9" t="str">
        <f>IF('Players input'!F361="","",'Players input'!F361)</f>
        <v>Jayson Tatum</v>
      </c>
      <c r="P361" s="9" t="str">
        <f>IF('Players input'!G361="","",'Players input'!G361)</f>
        <v>Derrick White</v>
      </c>
      <c r="Q361" s="9" t="str">
        <f>IF('Players input'!H361="","",'Players input'!H361)</f>
        <v>Jaylen Brown</v>
      </c>
      <c r="R361" s="9" t="str">
        <f>IF('Players input'!I361="","",'Players input'!I361)</f>
        <v>Jrue Holiday</v>
      </c>
      <c r="S361" s="9" t="str">
        <f>IF('Players input'!J361="","",'Players input'!J361)</f>
        <v>Lamar Stevens</v>
      </c>
      <c r="T361" s="25">
        <f>IFERROR('Players input'!$K361/'Players input'!$L361,"")</f>
        <v>1.1904761904761905</v>
      </c>
      <c r="U361" s="25">
        <f>IF('Players input'!$M361="","",'Players input'!$M361)</f>
        <v>13</v>
      </c>
      <c r="V361" s="25">
        <f>IF('Players input'!$N361="","",'Players input'!$N361)</f>
        <v>13</v>
      </c>
      <c r="W361" s="25">
        <f>IFERROR('Players input'!$K361/'Players input'!$O361,"")</f>
        <v>0.59523809523809523</v>
      </c>
      <c r="X361" s="25">
        <f>IFERROR('Players input'!$P361/'Players input'!$Q361,"")</f>
        <v>3.1</v>
      </c>
      <c r="Y361" s="25">
        <f>IF('Players input'!$R361="","",'Players input'!$R361)</f>
        <v>9</v>
      </c>
      <c r="Z361" s="25">
        <f>IF('Players input'!$S361="","",'Players input'!$S361)</f>
        <v>14</v>
      </c>
      <c r="AA361" s="25">
        <f>IFERROR('Players input'!$P361/'Players input'!$T361,"")</f>
        <v>0.64583333333333337</v>
      </c>
    </row>
    <row r="362" spans="1:27" x14ac:dyDescent="0.25">
      <c r="A362" s="4">
        <f>IF('Ref input'!A362="","",'Ref input'!A362)</f>
        <v>45275</v>
      </c>
      <c r="B362" s="1" t="str">
        <f>IFERROR(LEFT('Ref input'!B362, SEARCH(" @",'Ref input'!B362)-1),"")</f>
        <v>Atlanta</v>
      </c>
      <c r="C362" s="1" t="str">
        <f>IFERROR(TRIM(RIGHT('Ref input'!B362,LEN('Ref input'!B362)-SEARCH("@ ",'Ref input'!B362))),"")</f>
        <v>Toronto</v>
      </c>
      <c r="D362" s="1" t="str">
        <f>IFERROR(LEFT('Ref input'!C362, SEARCH(" (",'Ref input'!C362)-1),"")</f>
        <v>Josh Tiven</v>
      </c>
      <c r="E362" s="1" t="str">
        <f>IFERROR(LEFT('Ref input'!D362, SEARCH(" (",'Ref input'!D362)-1),"")</f>
        <v>Marat Kogut</v>
      </c>
      <c r="F362" s="1" t="str">
        <f>IFERROR(LEFT('Ref input'!E362, SEARCH(" (",'Ref input'!E362)-1),"")</f>
        <v>Brandon Adair</v>
      </c>
      <c r="G362" s="9" t="str">
        <f>IF(A362="","",IF('Score input'!E362&gt;'Score input'!C362,"1","2"))</f>
        <v>1</v>
      </c>
      <c r="H362" s="9">
        <f>IF('Score input'!C362="","",'Score input'!C362)</f>
        <v>115</v>
      </c>
      <c r="I362" s="9">
        <f>IF('Score input'!E362="","",'Score input'!E362)</f>
        <v>129</v>
      </c>
      <c r="J362" s="9" t="str">
        <f>IF('Players input'!A362="","",'Players input'!A362)</f>
        <v>Taurean Prince</v>
      </c>
      <c r="K362" s="9" t="str">
        <f>IF('Players input'!B362="","",'Players input'!B362)</f>
        <v>LeBron James</v>
      </c>
      <c r="L362" s="9" t="str">
        <f>IF('Players input'!C362="","",'Players input'!C362)</f>
        <v>Austin Reaves</v>
      </c>
      <c r="M362" s="9" t="str">
        <f>IF('Players input'!D362="","",'Players input'!D362)</f>
        <v>Max Christie</v>
      </c>
      <c r="N362" s="9" t="str">
        <f>IF('Players input'!E362="","",'Players input'!E362)</f>
        <v>Jaxson Hayes</v>
      </c>
      <c r="O362" s="9" t="str">
        <f>IF('Players input'!F362="","",'Players input'!F362)</f>
        <v>Devin Vassell</v>
      </c>
      <c r="P362" s="9" t="str">
        <f>IF('Players input'!G362="","",'Players input'!G362)</f>
        <v>Malaki Branham</v>
      </c>
      <c r="Q362" s="9" t="str">
        <f>IF('Players input'!H362="","",'Players input'!H362)</f>
        <v>Victor Wembanyama</v>
      </c>
      <c r="R362" s="9" t="str">
        <f>IF('Players input'!I362="","",'Players input'!I362)</f>
        <v>Keldon Johnson</v>
      </c>
      <c r="S362" s="9" t="str">
        <f>IF('Players input'!J362="","",'Players input'!J362)</f>
        <v>Jeremy Sochan</v>
      </c>
      <c r="T362" s="25">
        <f>IFERROR('Players input'!$K362/'Players input'!$L362,"")</f>
        <v>5.333333333333333</v>
      </c>
      <c r="U362" s="25">
        <f>IF('Players input'!$M362="","",'Players input'!$M362)</f>
        <v>9</v>
      </c>
      <c r="V362" s="25">
        <f>IF('Players input'!$N362="","",'Players input'!$N362)</f>
        <v>18</v>
      </c>
      <c r="W362" s="25">
        <f>IFERROR('Players input'!$K362/'Players input'!$O362,"")</f>
        <v>0.7441860465116279</v>
      </c>
      <c r="X362" s="25">
        <f>IFERROR('Players input'!$P362/'Players input'!$Q362,"")</f>
        <v>4.375</v>
      </c>
      <c r="Y362" s="25">
        <f>IF('Players input'!$R362="","",'Players input'!$R362)</f>
        <v>9</v>
      </c>
      <c r="Z362" s="25">
        <f>IF('Players input'!$S362="","",'Players input'!$S362)</f>
        <v>17</v>
      </c>
      <c r="AA362" s="25">
        <f>IFERROR('Players input'!$P362/'Players input'!$T362,"")</f>
        <v>0.74468085106382975</v>
      </c>
    </row>
    <row r="363" spans="1:27" x14ac:dyDescent="0.25">
      <c r="A363" s="4">
        <f>IF('Ref input'!A363="","",'Ref input'!A363)</f>
        <v>45275</v>
      </c>
      <c r="B363" s="1" t="str">
        <f>IFERROR(LEFT('Ref input'!B363, SEARCH(" @",'Ref input'!B363)-1),"")</f>
        <v>L.A. Lakers</v>
      </c>
      <c r="C363" s="1" t="str">
        <f>IFERROR(TRIM(RIGHT('Ref input'!B363,LEN('Ref input'!B363)-SEARCH("@ ",'Ref input'!B363))),"")</f>
        <v>San Antonio</v>
      </c>
      <c r="D363" s="1" t="str">
        <f>IFERROR(LEFT('Ref input'!C363, SEARCH(" (",'Ref input'!C363)-1),"")</f>
        <v>David Guthrie</v>
      </c>
      <c r="E363" s="1" t="str">
        <f>IFERROR(LEFT('Ref input'!D363, SEARCH(" (",'Ref input'!D363)-1),"")</f>
        <v>JB DeRosa</v>
      </c>
      <c r="F363" s="1" t="str">
        <f>IFERROR(LEFT('Ref input'!E363, SEARCH(" (",'Ref input'!E363)-1),"")</f>
        <v>Matt Boland</v>
      </c>
      <c r="G363" s="9" t="str">
        <f>IF(A363="","",IF('Score input'!E363&gt;'Score input'!C363,"1","2"))</f>
        <v>2</v>
      </c>
      <c r="H363" s="9">
        <f>IF('Score input'!C363="","",'Score input'!C363)</f>
        <v>125</v>
      </c>
      <c r="I363" s="9">
        <f>IF('Score input'!E363="","",'Score input'!E363)</f>
        <v>104</v>
      </c>
      <c r="J363" s="9" t="str">
        <f>IF('Players input'!A363="","",'Players input'!A363)</f>
        <v>Saddiq Bey</v>
      </c>
      <c r="K363" s="9" t="str">
        <f>IF('Players input'!B363="","",'Players input'!B363)</f>
        <v>Trae Young</v>
      </c>
      <c r="L363" s="9" t="str">
        <f>IF('Players input'!C363="","",'Players input'!C363)</f>
        <v>Clint Capela</v>
      </c>
      <c r="M363" s="9" t="str">
        <f>IF('Players input'!D363="","",'Players input'!D363)</f>
        <v>Onyeka Okongwu</v>
      </c>
      <c r="N363" s="9" t="str">
        <f>IF('Players input'!E363="","",'Players input'!E363)</f>
        <v>Dejounte Murray</v>
      </c>
      <c r="O363" s="9" t="str">
        <f>IF('Players input'!F363="","",'Players input'!F363)</f>
        <v>Scottie Barnes</v>
      </c>
      <c r="P363" s="9" t="str">
        <f>IF('Players input'!G363="","",'Players input'!G363)</f>
        <v>Pascal Siakam</v>
      </c>
      <c r="Q363" s="9" t="str">
        <f>IF('Players input'!H363="","",'Players input'!H363)</f>
        <v>OG Anunoby</v>
      </c>
      <c r="R363" s="9" t="str">
        <f>IF('Players input'!I363="","",'Players input'!I363)</f>
        <v>Dennis Schröder</v>
      </c>
      <c r="S363" s="9" t="str">
        <f>IF('Players input'!J363="","",'Players input'!J363)</f>
        <v>Jakob Poeltl</v>
      </c>
      <c r="T363" s="25">
        <f>IFERROR('Players input'!$K363/'Players input'!$L363,"")</f>
        <v>2.8333333333333335</v>
      </c>
      <c r="U363" s="25">
        <f>IF('Players input'!$M363="","",'Players input'!$M363)</f>
        <v>16</v>
      </c>
      <c r="V363" s="25">
        <f>IF('Players input'!$N363="","",'Players input'!$N363)</f>
        <v>5</v>
      </c>
      <c r="W363" s="25">
        <f>IFERROR('Players input'!$K363/'Players input'!$O363,"")</f>
        <v>0.65384615384615385</v>
      </c>
      <c r="X363" s="25">
        <f>IFERROR('Players input'!$P363/'Players input'!$Q363,"")</f>
        <v>2.1428571428571428</v>
      </c>
      <c r="Y363" s="25">
        <f>IF('Players input'!$R363="","",'Players input'!$R363)</f>
        <v>3</v>
      </c>
      <c r="Z363" s="25">
        <f>IF('Players input'!$S363="","",'Players input'!$S363)</f>
        <v>14</v>
      </c>
      <c r="AA363" s="25">
        <f>IFERROR('Players input'!$P363/'Players input'!$T363,"")</f>
        <v>0.75</v>
      </c>
    </row>
    <row r="364" spans="1:27" x14ac:dyDescent="0.25">
      <c r="A364" s="4">
        <f>IF('Ref input'!A364="","",'Ref input'!A364)</f>
        <v>45275</v>
      </c>
      <c r="B364" s="1" t="str">
        <f>IFERROR(LEFT('Ref input'!B364, SEARCH(" @",'Ref input'!B364)-1),"")</f>
        <v>Houston</v>
      </c>
      <c r="C364" s="1" t="str">
        <f>IFERROR(TRIM(RIGHT('Ref input'!B364,LEN('Ref input'!B364)-SEARCH("@ ",'Ref input'!B364))),"")</f>
        <v>Memphis</v>
      </c>
      <c r="D364" s="1" t="str">
        <f>IFERROR(LEFT('Ref input'!C364, SEARCH(" (",'Ref input'!C364)-1),"")</f>
        <v>Kevin Scott</v>
      </c>
      <c r="E364" s="1" t="str">
        <f>IFERROR(LEFT('Ref input'!D364, SEARCH(" (",'Ref input'!D364)-1),"")</f>
        <v>Tom Washington</v>
      </c>
      <c r="F364" s="1" t="str">
        <f>IFERROR(LEFT('Ref input'!E364, SEARCH(" (",'Ref input'!E364)-1),"")</f>
        <v>JD Ralls</v>
      </c>
      <c r="G364" s="9" t="str">
        <f>IF(A364="","",IF('Score input'!E364&gt;'Score input'!C364,"1","2"))</f>
        <v>2</v>
      </c>
      <c r="H364" s="9">
        <f>IF('Score input'!C364="","",'Score input'!C364)</f>
        <v>103</v>
      </c>
      <c r="I364" s="9">
        <f>IF('Score input'!E364="","",'Score input'!E364)</f>
        <v>96</v>
      </c>
      <c r="J364" s="9" t="str">
        <f>IF('Players input'!A364="","",'Players input'!A364)</f>
        <v>Dillon Brooks</v>
      </c>
      <c r="K364" s="9" t="str">
        <f>IF('Players input'!B364="","",'Players input'!B364)</f>
        <v>Fred VanVleet</v>
      </c>
      <c r="L364" s="9" t="str">
        <f>IF('Players input'!C364="","",'Players input'!C364)</f>
        <v>Alperen Şengün</v>
      </c>
      <c r="M364" s="9" t="str">
        <f>IF('Players input'!D364="","",'Players input'!D364)</f>
        <v>Jabari Smith Jr.</v>
      </c>
      <c r="N364" s="9" t="str">
        <f>IF('Players input'!E364="","",'Players input'!E364)</f>
        <v>Jalen Green</v>
      </c>
      <c r="O364" s="9" t="str">
        <f>IF('Players input'!F364="","",'Players input'!F364)</f>
        <v>Desmond Bane</v>
      </c>
      <c r="P364" s="9" t="str">
        <f>IF('Players input'!G364="","",'Players input'!G364)</f>
        <v>Bismack Biyombo</v>
      </c>
      <c r="Q364" s="9" t="str">
        <f>IF('Players input'!H364="","",'Players input'!H364)</f>
        <v>Jaren Jackson Jr.</v>
      </c>
      <c r="R364" s="9" t="str">
        <f>IF('Players input'!I364="","",'Players input'!I364)</f>
        <v>Vince Williams Jr.</v>
      </c>
      <c r="S364" s="9" t="str">
        <f>IF('Players input'!J364="","",'Players input'!J364)</f>
        <v>Derrick Rose</v>
      </c>
      <c r="T364" s="25">
        <f>IFERROR('Players input'!$K364/'Players input'!$L364,"")</f>
        <v>1.6363636363636365</v>
      </c>
      <c r="U364" s="25">
        <f>IF('Players input'!$M364="","",'Players input'!$M364)</f>
        <v>15</v>
      </c>
      <c r="V364" s="25">
        <f>IF('Players input'!$N364="","",'Players input'!$N364)</f>
        <v>28</v>
      </c>
      <c r="W364" s="25">
        <f>IFERROR('Players input'!$K364/'Players input'!$O364,"")</f>
        <v>0.5625</v>
      </c>
      <c r="X364" s="25">
        <f>IFERROR('Players input'!$P364/'Players input'!$Q364,"")</f>
        <v>1.1176470588235294</v>
      </c>
      <c r="Y364" s="25">
        <f>IF('Players input'!$R364="","",'Players input'!$R364)</f>
        <v>13</v>
      </c>
      <c r="Z364" s="25">
        <f>IF('Players input'!$S364="","",'Players input'!$S364)</f>
        <v>11</v>
      </c>
      <c r="AA364" s="25">
        <f>IFERROR('Players input'!$P364/'Players input'!$T364,"")</f>
        <v>0.51351351351351349</v>
      </c>
    </row>
    <row r="365" spans="1:27" x14ac:dyDescent="0.25">
      <c r="A365" s="4">
        <f>IF('Ref input'!A365="","",'Ref input'!A365)</f>
        <v>45275</v>
      </c>
      <c r="B365" s="1" t="str">
        <f>IFERROR(LEFT('Ref input'!B365, SEARCH(" @",'Ref input'!B365)-1),"")</f>
        <v>New York</v>
      </c>
      <c r="C365" s="1" t="str">
        <f>IFERROR(TRIM(RIGHT('Ref input'!B365,LEN('Ref input'!B365)-SEARCH("@ ",'Ref input'!B365))),"")</f>
        <v>Phoenix</v>
      </c>
      <c r="D365" s="1" t="str">
        <f>IFERROR(LEFT('Ref input'!C365, SEARCH(" (",'Ref input'!C365)-1),"")</f>
        <v>Ed Malloy</v>
      </c>
      <c r="E365" s="1" t="str">
        <f>IFERROR(LEFT('Ref input'!D365, SEARCH(" (",'Ref input'!D365)-1),"")</f>
        <v>Nick Buchert</v>
      </c>
      <c r="F365" s="1" t="str">
        <f>IFERROR(LEFT('Ref input'!E365, SEARCH(" (",'Ref input'!E365)-1),"")</f>
        <v>Scott Twardoski</v>
      </c>
      <c r="G365" s="9" t="str">
        <f>IF(A365="","",IF('Score input'!E365&gt;'Score input'!C365,"1","2"))</f>
        <v>2</v>
      </c>
      <c r="H365" s="9">
        <f>IF('Score input'!C365="","",'Score input'!C365)</f>
        <v>139</v>
      </c>
      <c r="I365" s="9">
        <f>IF('Score input'!E365="","",'Score input'!E365)</f>
        <v>122</v>
      </c>
      <c r="J365" s="9" t="str">
        <f>IF('Players input'!A365="","",'Players input'!A365)</f>
        <v>Jalen Brunson</v>
      </c>
      <c r="K365" s="9" t="str">
        <f>IF('Players input'!B365="","",'Players input'!B365)</f>
        <v>Julius Randle</v>
      </c>
      <c r="L365" s="9" t="str">
        <f>IF('Players input'!C365="","",'Players input'!C365)</f>
        <v>RJ Barrett</v>
      </c>
      <c r="M365" s="9" t="str">
        <f>IF('Players input'!D365="","",'Players input'!D365)</f>
        <v>Donte DiVincenzo</v>
      </c>
      <c r="N365" s="9" t="str">
        <f>IF('Players input'!E365="","",'Players input'!E365)</f>
        <v>Jericho Sims</v>
      </c>
      <c r="O365" s="9" t="str">
        <f>IF('Players input'!F365="","",'Players input'!F365)</f>
        <v>Devin Booker</v>
      </c>
      <c r="P365" s="9" t="str">
        <f>IF('Players input'!G365="","",'Players input'!G365)</f>
        <v>Kevin Durant</v>
      </c>
      <c r="Q365" s="9" t="str">
        <f>IF('Players input'!H365="","",'Players input'!H365)</f>
        <v>Grayson Allen</v>
      </c>
      <c r="R365" s="9" t="str">
        <f>IF('Players input'!I365="","",'Players input'!I365)</f>
        <v>Jusuf Nurkić</v>
      </c>
      <c r="S365" s="9" t="str">
        <f>IF('Players input'!J365="","",'Players input'!J365)</f>
        <v>Bradley Beal</v>
      </c>
      <c r="T365" s="25">
        <f>IFERROR('Players input'!$K365/'Players input'!$L365,"")</f>
        <v>2.5454545454545454</v>
      </c>
      <c r="U365" s="25">
        <f>IF('Players input'!$M365="","",'Players input'!$M365)</f>
        <v>9</v>
      </c>
      <c r="V365" s="25">
        <f>IF('Players input'!$N365="","",'Players input'!$N365)</f>
        <v>24</v>
      </c>
      <c r="W365" s="25">
        <f>IFERROR('Players input'!$K365/'Players input'!$O365,"")</f>
        <v>0.5714285714285714</v>
      </c>
      <c r="X365" s="25">
        <f>IFERROR('Players input'!$P365/'Players input'!$Q365,"")</f>
        <v>2.7272727272727271</v>
      </c>
      <c r="Y365" s="25">
        <f>IF('Players input'!$R365="","",'Players input'!$R365)</f>
        <v>10</v>
      </c>
      <c r="Z365" s="25">
        <f>IF('Players input'!$S365="","",'Players input'!$S365)</f>
        <v>17</v>
      </c>
      <c r="AA365" s="25">
        <f>IFERROR('Players input'!$P365/'Players input'!$T365,"")</f>
        <v>0.63829787234042556</v>
      </c>
    </row>
    <row r="366" spans="1:27" x14ac:dyDescent="0.25">
      <c r="A366" s="4">
        <f>IF('Ref input'!A366="","",'Ref input'!A366)</f>
        <v>45276</v>
      </c>
      <c r="B366" s="1" t="str">
        <f>IFERROR(LEFT('Ref input'!B366, SEARCH(" @",'Ref input'!B366)-1),"")</f>
        <v>Detroit</v>
      </c>
      <c r="C366" s="1" t="str">
        <f>IFERROR(TRIM(RIGHT('Ref input'!B366,LEN('Ref input'!B366)-SEARCH("@ ",'Ref input'!B366))),"")</f>
        <v>Milwaukee</v>
      </c>
      <c r="D366" s="1" t="str">
        <f>IFERROR(LEFT('Ref input'!C366, SEARCH(" (",'Ref input'!C366)-1),"")</f>
        <v>Scott Foster</v>
      </c>
      <c r="E366" s="1" t="str">
        <f>IFERROR(LEFT('Ref input'!D366, SEARCH(" (",'Ref input'!D366)-1),"")</f>
        <v>Jason Goldenberg</v>
      </c>
      <c r="F366" s="1" t="str">
        <f>IFERROR(LEFT('Ref input'!E366, SEARCH(" (",'Ref input'!E366)-1),"")</f>
        <v>Danielle Scott</v>
      </c>
      <c r="G366" s="9" t="str">
        <f>IF(A366="","",IF('Score input'!E366&gt;'Score input'!C366,"1","2"))</f>
        <v>1</v>
      </c>
      <c r="H366" s="9">
        <f>IF('Score input'!C366="","",'Score input'!C366)</f>
        <v>114</v>
      </c>
      <c r="I366" s="9">
        <f>IF('Score input'!E366="","",'Score input'!E366)</f>
        <v>146</v>
      </c>
      <c r="J366" s="9" t="str">
        <f>IF('Players input'!A366="","",'Players input'!A366)</f>
        <v>Cade Cunningham</v>
      </c>
      <c r="K366" s="9" t="str">
        <f>IF('Players input'!B366="","",'Players input'!B366)</f>
        <v>Bojan Bogdanović</v>
      </c>
      <c r="L366" s="9" t="str">
        <f>IF('Players input'!C366="","",'Players input'!C366)</f>
        <v>Ausar Thompson</v>
      </c>
      <c r="M366" s="9" t="str">
        <f>IF('Players input'!D366="","",'Players input'!D366)</f>
        <v>Marvin Bagley III</v>
      </c>
      <c r="N366" s="9" t="str">
        <f>IF('Players input'!E366="","",'Players input'!E366)</f>
        <v>Killian Hayes</v>
      </c>
      <c r="O366" s="9" t="str">
        <f>IF('Players input'!F366="","",'Players input'!F366)</f>
        <v>MarJon Beauchamp</v>
      </c>
      <c r="P366" s="9" t="str">
        <f>IF('Players input'!G366="","",'Players input'!G366)</f>
        <v>Damian Lillard</v>
      </c>
      <c r="Q366" s="9" t="str">
        <f>IF('Players input'!H366="","",'Players input'!H366)</f>
        <v>Brook Lopez</v>
      </c>
      <c r="R366" s="9" t="str">
        <f>IF('Players input'!I366="","",'Players input'!I366)</f>
        <v>Andre Jackson Jr.</v>
      </c>
      <c r="S366" s="9" t="str">
        <f>IF('Players input'!J366="","",'Players input'!J366)</f>
        <v>Giannis Antetokounmpo</v>
      </c>
      <c r="T366" s="25">
        <f>IFERROR('Players input'!$K366/'Players input'!$L366,"")</f>
        <v>3.125</v>
      </c>
      <c r="U366" s="25">
        <f>IF('Players input'!$M366="","",'Players input'!$M366)</f>
        <v>10</v>
      </c>
      <c r="V366" s="25">
        <f>IF('Players input'!$N366="","",'Players input'!$N366)</f>
        <v>22</v>
      </c>
      <c r="W366" s="25">
        <f>IFERROR('Players input'!$K366/'Players input'!$O366,"")</f>
        <v>0.58139534883720934</v>
      </c>
      <c r="X366" s="25">
        <f>IFERROR('Players input'!$P366/'Players input'!$Q366,"")</f>
        <v>1.7142857142857142</v>
      </c>
      <c r="Y366" s="25">
        <f>IF('Players input'!$R366="","",'Players input'!$R366)</f>
        <v>8</v>
      </c>
      <c r="Z366" s="25">
        <f>IF('Players input'!$S366="","",'Players input'!$S366)</f>
        <v>27</v>
      </c>
      <c r="AA366" s="25">
        <f>IFERROR('Players input'!$P366/'Players input'!$T366,"")</f>
        <v>0.48</v>
      </c>
    </row>
    <row r="367" spans="1:27" x14ac:dyDescent="0.25">
      <c r="A367" s="4">
        <f>IF('Ref input'!A367="","",'Ref input'!A367)</f>
        <v>45276</v>
      </c>
      <c r="B367" s="1" t="str">
        <f>IFERROR(LEFT('Ref input'!B367, SEARCH(" @",'Ref input'!B367)-1),"")</f>
        <v>Philadelphia</v>
      </c>
      <c r="C367" s="1" t="str">
        <f>IFERROR(TRIM(RIGHT('Ref input'!B367,LEN('Ref input'!B367)-SEARCH("@ ",'Ref input'!B367))),"")</f>
        <v>Charlotte</v>
      </c>
      <c r="D367" s="1" t="str">
        <f>IFERROR(LEFT('Ref input'!C367, SEARCH(" (",'Ref input'!C367)-1),"")</f>
        <v>Marc Davis</v>
      </c>
      <c r="E367" s="1" t="str">
        <f>IFERROR(LEFT('Ref input'!D367, SEARCH(" (",'Ref input'!D367)-1),"")</f>
        <v>Justin Van Duyne</v>
      </c>
      <c r="F367" s="1" t="str">
        <f>IFERROR(LEFT('Ref input'!E367, SEARCH(" (",'Ref input'!E367)-1),"")</f>
        <v>Matt Kallio</v>
      </c>
      <c r="G367" s="9" t="str">
        <f>IF(A367="","",IF('Score input'!E367&gt;'Score input'!C367,"1","2"))</f>
        <v>2</v>
      </c>
      <c r="H367" s="9">
        <f>IF('Score input'!C367="","",'Score input'!C367)</f>
        <v>135</v>
      </c>
      <c r="I367" s="9">
        <f>IF('Score input'!E367="","",'Score input'!E367)</f>
        <v>82</v>
      </c>
      <c r="J367" s="9" t="str">
        <f>IF('Players input'!A367="","",'Players input'!A367)</f>
        <v>Tyrese Maxey</v>
      </c>
      <c r="K367" s="9" t="str">
        <f>IF('Players input'!B367="","",'Players input'!B367)</f>
        <v>Joel Embiid</v>
      </c>
      <c r="L367" s="9" t="str">
        <f>IF('Players input'!C367="","",'Players input'!C367)</f>
        <v>Tobias Harris</v>
      </c>
      <c r="M367" s="9" t="str">
        <f>IF('Players input'!D367="","",'Players input'!D367)</f>
        <v>De'Anthony Melton</v>
      </c>
      <c r="N367" s="9" t="str">
        <f>IF('Players input'!E367="","",'Players input'!E367)</f>
        <v>Nicolas Batum</v>
      </c>
      <c r="O367" s="9" t="str">
        <f>IF('Players input'!F367="","",'Players input'!F367)</f>
        <v>Miles Bridges</v>
      </c>
      <c r="P367" s="9" t="str">
        <f>IF('Players input'!G367="","",'Players input'!G367)</f>
        <v>Brandon Miller</v>
      </c>
      <c r="Q367" s="9" t="str">
        <f>IF('Players input'!H367="","",'Players input'!H367)</f>
        <v>Bryce McGowens</v>
      </c>
      <c r="R367" s="9" t="str">
        <f>IF('Players input'!I367="","",'Players input'!I367)</f>
        <v>Terry Rozier</v>
      </c>
      <c r="S367" s="9" t="str">
        <f>IF('Players input'!J367="","",'Players input'!J367)</f>
        <v>Nick Richards</v>
      </c>
      <c r="T367" s="25">
        <f>IFERROR('Players input'!$K367/'Players input'!$L367,"")</f>
        <v>3</v>
      </c>
      <c r="U367" s="25">
        <f>IF('Players input'!$M367="","",'Players input'!$M367)</f>
        <v>5</v>
      </c>
      <c r="V367" s="25">
        <f>IF('Players input'!$N367="","",'Players input'!$N367)</f>
        <v>15</v>
      </c>
      <c r="W367" s="25">
        <f>IFERROR('Players input'!$K367/'Players input'!$O367,"")</f>
        <v>0.56603773584905659</v>
      </c>
      <c r="X367" s="25">
        <f>IFERROR('Players input'!$P367/'Players input'!$Q367,"")</f>
        <v>1.3636363636363635</v>
      </c>
      <c r="Y367" s="25">
        <f>IF('Players input'!$R367="","",'Players input'!$R367)</f>
        <v>8</v>
      </c>
      <c r="Z367" s="25">
        <f>IF('Players input'!$S367="","",'Players input'!$S367)</f>
        <v>9</v>
      </c>
      <c r="AA367" s="25">
        <f>IFERROR('Players input'!$P367/'Players input'!$T367,"")</f>
        <v>0.45454545454545453</v>
      </c>
    </row>
    <row r="368" spans="1:27" x14ac:dyDescent="0.25">
      <c r="A368" s="4">
        <f>IF('Ref input'!A368="","",'Ref input'!A368)</f>
        <v>45276</v>
      </c>
      <c r="B368" s="1" t="str">
        <f>IFERROR(LEFT('Ref input'!B368, SEARCH(" @",'Ref input'!B368)-1),"")</f>
        <v>Atlanta</v>
      </c>
      <c r="C368" s="1" t="str">
        <f>IFERROR(TRIM(RIGHT('Ref input'!B368,LEN('Ref input'!B368)-SEARCH("@ ",'Ref input'!B368))),"")</f>
        <v>Cleveland</v>
      </c>
      <c r="D368" s="1" t="str">
        <f>IFERROR(LEFT('Ref input'!C368, SEARCH(" (",'Ref input'!C368)-1),"")</f>
        <v>Rodney Mott</v>
      </c>
      <c r="E368" s="1" t="str">
        <f>IFERROR(LEFT('Ref input'!D368, SEARCH(" (",'Ref input'!D368)-1),"")</f>
        <v>Eric Dalen</v>
      </c>
      <c r="F368" s="1" t="str">
        <f>IFERROR(LEFT('Ref input'!E368, SEARCH(" (",'Ref input'!E368)-1),"")</f>
        <v>Tyler Ricks</v>
      </c>
      <c r="G368" s="9" t="str">
        <f>IF(A368="","",IF('Score input'!E368&gt;'Score input'!C368,"1","2"))</f>
        <v>1</v>
      </c>
      <c r="H368" s="9">
        <f>IF('Score input'!C368="","",'Score input'!C368)</f>
        <v>119</v>
      </c>
      <c r="I368" s="9">
        <f>IF('Score input'!E368="","",'Score input'!E368)</f>
        <v>127</v>
      </c>
      <c r="J368" s="9" t="str">
        <f>IF('Players input'!A368="","",'Players input'!A368)</f>
        <v>Trae Young</v>
      </c>
      <c r="K368" s="9" t="str">
        <f>IF('Players input'!B368="","",'Players input'!B368)</f>
        <v>Dejounte Murray</v>
      </c>
      <c r="L368" s="9" t="str">
        <f>IF('Players input'!C368="","",'Players input'!C368)</f>
        <v>Saddiq Bey</v>
      </c>
      <c r="M368" s="9" t="str">
        <f>IF('Players input'!D368="","",'Players input'!D368)</f>
        <v>Onyeka Okongwu</v>
      </c>
      <c r="N368" s="9" t="str">
        <f>IF('Players input'!E368="","",'Players input'!E368)</f>
        <v>De'Andre Hunter</v>
      </c>
      <c r="O368" s="9" t="str">
        <f>IF('Players input'!F368="","",'Players input'!F368)</f>
        <v>Donovan Mitchell</v>
      </c>
      <c r="P368" s="9" t="str">
        <f>IF('Players input'!G368="","",'Players input'!G368)</f>
        <v>Jarrett Allen</v>
      </c>
      <c r="Q368" s="9" t="str">
        <f>IF('Players input'!H368="","",'Players input'!H368)</f>
        <v>Max Strus</v>
      </c>
      <c r="R368" s="9" t="str">
        <f>IF('Players input'!I368="","",'Players input'!I368)</f>
        <v>Isaac Okoro</v>
      </c>
      <c r="S368" s="9" t="str">
        <f>IF('Players input'!J368="","",'Players input'!J368)</f>
        <v>Dean Wade</v>
      </c>
      <c r="T368" s="25">
        <f>IFERROR('Players input'!$K368/'Players input'!$L368,"")</f>
        <v>1.9090909090909092</v>
      </c>
      <c r="U368" s="25">
        <f>IF('Players input'!$M368="","",'Players input'!$M368)</f>
        <v>6</v>
      </c>
      <c r="V368" s="25">
        <f>IF('Players input'!$N368="","",'Players input'!$N368)</f>
        <v>22</v>
      </c>
      <c r="W368" s="25">
        <f>IFERROR('Players input'!$K368/'Players input'!$O368,"")</f>
        <v>0.51219512195121952</v>
      </c>
      <c r="X368" s="25">
        <f>IFERROR('Players input'!$P368/'Players input'!$Q368,"")</f>
        <v>3.2</v>
      </c>
      <c r="Y368" s="25">
        <f>IF('Players input'!$R368="","",'Players input'!$R368)</f>
        <v>18</v>
      </c>
      <c r="Z368" s="25">
        <f>IF('Players input'!$S368="","",'Players input'!$S368)</f>
        <v>13</v>
      </c>
      <c r="AA368" s="25">
        <f>IFERROR('Players input'!$P368/'Players input'!$T368,"")</f>
        <v>0.65306122448979587</v>
      </c>
    </row>
    <row r="369" spans="1:27" x14ac:dyDescent="0.25">
      <c r="A369" s="4">
        <f>IF('Ref input'!A369="","",'Ref input'!A369)</f>
        <v>45276</v>
      </c>
      <c r="B369" s="1" t="str">
        <f>IFERROR(LEFT('Ref input'!B369, SEARCH(" @",'Ref input'!B369)-1),"")</f>
        <v>Chicago</v>
      </c>
      <c r="C369" s="1" t="str">
        <f>IFERROR(TRIM(RIGHT('Ref input'!B369,LEN('Ref input'!B369)-SEARCH("@ ",'Ref input'!B369))),"")</f>
        <v>Miami</v>
      </c>
      <c r="D369" s="1" t="str">
        <f>IFERROR(LEFT('Ref input'!C369, SEARCH(" (",'Ref input'!C369)-1),"")</f>
        <v>Pat Fraher</v>
      </c>
      <c r="E369" s="1" t="str">
        <f>IFERROR(LEFT('Ref input'!D369, SEARCH(" (",'Ref input'!D369)-1),"")</f>
        <v>Ashley Moyer-Gleich</v>
      </c>
      <c r="F369" s="1" t="str">
        <f>IFERROR(LEFT('Ref input'!E369, SEARCH(" (",'Ref input'!E369)-1),"")</f>
        <v>Intae Hwang</v>
      </c>
      <c r="G369" s="9" t="str">
        <f>IF(A369="","",IF('Score input'!E369&gt;'Score input'!C369,"1","2"))</f>
        <v>1</v>
      </c>
      <c r="H369" s="9">
        <f>IF('Score input'!C369="","",'Score input'!C369)</f>
        <v>116</v>
      </c>
      <c r="I369" s="9">
        <f>IF('Score input'!E369="","",'Score input'!E369)</f>
        <v>118</v>
      </c>
      <c r="J369" s="9" t="str">
        <f>IF('Players input'!A369="","",'Players input'!A369)</f>
        <v>DeMar DeRozan</v>
      </c>
      <c r="K369" s="9" t="str">
        <f>IF('Players input'!B369="","",'Players input'!B369)</f>
        <v>Ayo Dosunmu</v>
      </c>
      <c r="L369" s="9" t="str">
        <f>IF('Players input'!C369="","",'Players input'!C369)</f>
        <v>Coby White</v>
      </c>
      <c r="M369" s="9" t="str">
        <f>IF('Players input'!D369="","",'Players input'!D369)</f>
        <v>Patrick Williams</v>
      </c>
      <c r="N369" s="9" t="str">
        <f>IF('Players input'!E369="","",'Players input'!E369)</f>
        <v>Nikola Vučević</v>
      </c>
      <c r="O369" s="9" t="str">
        <f>IF('Players input'!F369="","",'Players input'!F369)</f>
        <v>Caleb Martin</v>
      </c>
      <c r="P369" s="9" t="str">
        <f>IF('Players input'!G369="","",'Players input'!G369)</f>
        <v>Jimmy Butler</v>
      </c>
      <c r="Q369" s="9" t="str">
        <f>IF('Players input'!H369="","",'Players input'!H369)</f>
        <v>Kyle Lowry</v>
      </c>
      <c r="R369" s="9" t="str">
        <f>IF('Players input'!I369="","",'Players input'!I369)</f>
        <v>Duncan Robinson</v>
      </c>
      <c r="S369" s="9" t="str">
        <f>IF('Players input'!J369="","",'Players input'!J369)</f>
        <v>Orlando Robinson</v>
      </c>
      <c r="T369" s="25">
        <f>IFERROR('Players input'!$K369/'Players input'!$L369,"")</f>
        <v>1.7857142857142858</v>
      </c>
      <c r="U369" s="25">
        <f>IF('Players input'!$M369="","",'Players input'!$M369)</f>
        <v>11</v>
      </c>
      <c r="V369" s="25">
        <f>IF('Players input'!$N369="","",'Players input'!$N369)</f>
        <v>26</v>
      </c>
      <c r="W369" s="25">
        <f>IFERROR('Players input'!$K369/'Players input'!$O369,"")</f>
        <v>0.67567567567567566</v>
      </c>
      <c r="X369" s="25">
        <f>IFERROR('Players input'!$P369/'Players input'!$Q369,"")</f>
        <v>2.6</v>
      </c>
      <c r="Y369" s="25">
        <f>IF('Players input'!$R369="","",'Players input'!$R369)</f>
        <v>8</v>
      </c>
      <c r="Z369" s="25">
        <f>IF('Players input'!$S369="","",'Players input'!$S369)</f>
        <v>19</v>
      </c>
      <c r="AA369" s="25">
        <f>IFERROR('Players input'!$P369/'Players input'!$T369,"")</f>
        <v>0.60465116279069764</v>
      </c>
    </row>
    <row r="370" spans="1:27" x14ac:dyDescent="0.25">
      <c r="A370" s="4">
        <f>IF('Ref input'!A370="","",'Ref input'!A370)</f>
        <v>45276</v>
      </c>
      <c r="B370" s="1" t="str">
        <f>IFERROR(LEFT('Ref input'!B370, SEARCH(" @",'Ref input'!B370)-1),"")</f>
        <v>Indiana</v>
      </c>
      <c r="C370" s="1" t="str">
        <f>IFERROR(TRIM(RIGHT('Ref input'!B370,LEN('Ref input'!B370)-SEARCH("@ ",'Ref input'!B370))),"")</f>
        <v>Minnesota</v>
      </c>
      <c r="D370" s="1" t="str">
        <f>IFERROR(LEFT('Ref input'!C370, SEARCH(" (",'Ref input'!C370)-1),"")</f>
        <v>James Williams</v>
      </c>
      <c r="E370" s="1" t="str">
        <f>IFERROR(LEFT('Ref input'!D370, SEARCH(" (",'Ref input'!D370)-1),"")</f>
        <v>Karl Lane</v>
      </c>
      <c r="F370" s="1" t="str">
        <f>IFERROR(LEFT('Ref input'!E370, SEARCH(" (",'Ref input'!E370)-1),"")</f>
        <v>Sha'Rae Mitchell</v>
      </c>
      <c r="G370" s="9" t="str">
        <f>IF(A370="","",IF('Score input'!E370&gt;'Score input'!C370,"1","2"))</f>
        <v>1</v>
      </c>
      <c r="H370" s="9">
        <f>IF('Score input'!C370="","",'Score input'!C370)</f>
        <v>109</v>
      </c>
      <c r="I370" s="9">
        <f>IF('Score input'!E370="","",'Score input'!E370)</f>
        <v>127</v>
      </c>
      <c r="J370" s="9" t="str">
        <f>IF('Players input'!A370="","",'Players input'!A370)</f>
        <v>Bruce Brown</v>
      </c>
      <c r="K370" s="9" t="str">
        <f>IF('Players input'!B370="","",'Players input'!B370)</f>
        <v>T.J. McConnell</v>
      </c>
      <c r="L370" s="9" t="str">
        <f>IF('Players input'!C370="","",'Players input'!C370)</f>
        <v>Myles Turner</v>
      </c>
      <c r="M370" s="9" t="str">
        <f>IF('Players input'!D370="","",'Players input'!D370)</f>
        <v>Buddy Hield</v>
      </c>
      <c r="N370" s="9" t="str">
        <f>IF('Players input'!E370="","",'Players input'!E370)</f>
        <v>Obi Toppin</v>
      </c>
      <c r="O370" s="9" t="str">
        <f>IF('Players input'!F370="","",'Players input'!F370)</f>
        <v>Karl-Anthony Towns</v>
      </c>
      <c r="P370" s="9" t="str">
        <f>IF('Players input'!G370="","",'Players input'!G370)</f>
        <v>Anthony Edwards</v>
      </c>
      <c r="Q370" s="9" t="str">
        <f>IF('Players input'!H370="","",'Players input'!H370)</f>
        <v>Rudy Gobert</v>
      </c>
      <c r="R370" s="9" t="str">
        <f>IF('Players input'!I370="","",'Players input'!I370)</f>
        <v>Mike Conley</v>
      </c>
      <c r="S370" s="9" t="str">
        <f>IF('Players input'!J370="","",'Players input'!J370)</f>
        <v>Jaden McDaniels</v>
      </c>
      <c r="T370" s="25">
        <f>IFERROR('Players input'!$K370/'Players input'!$L370,"")</f>
        <v>1.9230769230769231</v>
      </c>
      <c r="U370" s="25">
        <f>IF('Players input'!$M370="","",'Players input'!$M370)</f>
        <v>13</v>
      </c>
      <c r="V370" s="25">
        <f>IF('Players input'!$N370="","",'Players input'!$N370)</f>
        <v>13</v>
      </c>
      <c r="W370" s="25">
        <f>IFERROR('Players input'!$K370/'Players input'!$O370,"")</f>
        <v>0.55555555555555558</v>
      </c>
      <c r="X370" s="25">
        <f>IFERROR('Players input'!$P370/'Players input'!$Q370,"")</f>
        <v>2.2000000000000002</v>
      </c>
      <c r="Y370" s="25">
        <f>IF('Players input'!$R370="","",'Players input'!$R370)</f>
        <v>8</v>
      </c>
      <c r="Z370" s="25">
        <f>IF('Players input'!$S370="","",'Players input'!$S370)</f>
        <v>13</v>
      </c>
      <c r="AA370" s="25">
        <f>IFERROR('Players input'!$P370/'Players input'!$T370,"")</f>
        <v>0.6875</v>
      </c>
    </row>
    <row r="371" spans="1:27" x14ac:dyDescent="0.25">
      <c r="A371" s="4">
        <f>IF('Ref input'!A371="","",'Ref input'!A371)</f>
        <v>45276</v>
      </c>
      <c r="B371" s="1" t="str">
        <f>IFERROR(LEFT('Ref input'!B371, SEARCH(" @",'Ref input'!B371)-1),"")</f>
        <v>Brooklyn</v>
      </c>
      <c r="C371" s="1" t="str">
        <f>IFERROR(TRIM(RIGHT('Ref input'!B371,LEN('Ref input'!B371)-SEARCH("@ ",'Ref input'!B371))),"")</f>
        <v>Golden State</v>
      </c>
      <c r="D371" s="1" t="str">
        <f>IFERROR(LEFT('Ref input'!C371, SEARCH(" (",'Ref input'!C371)-1),"")</f>
        <v>Tyler Ford</v>
      </c>
      <c r="E371" s="1" t="str">
        <f>IFERROR(LEFT('Ref input'!D371, SEARCH(" (",'Ref input'!D371)-1),"")</f>
        <v>Sean Corbin</v>
      </c>
      <c r="F371" s="1" t="str">
        <f>IFERROR(LEFT('Ref input'!E371, SEARCH(" (",'Ref input'!E371)-1),"")</f>
        <v>Evan Scott</v>
      </c>
      <c r="G371" s="9" t="str">
        <f>IF(A371="","",IF('Score input'!E371&gt;'Score input'!C371,"1","2"))</f>
        <v>1</v>
      </c>
      <c r="H371" s="9">
        <f>IF('Score input'!C371="","",'Score input'!C371)</f>
        <v>120</v>
      </c>
      <c r="I371" s="9">
        <f>IF('Score input'!E371="","",'Score input'!E371)</f>
        <v>124</v>
      </c>
      <c r="J371" s="9" t="str">
        <f>IF('Players input'!A371="","",'Players input'!A371)</f>
        <v>Spencer Dinwiddie</v>
      </c>
      <c r="K371" s="9" t="str">
        <f>IF('Players input'!B371="","",'Players input'!B371)</f>
        <v>Mikal Bridges</v>
      </c>
      <c r="L371" s="9" t="str">
        <f>IF('Players input'!C371="","",'Players input'!C371)</f>
        <v>Cam Thomas</v>
      </c>
      <c r="M371" s="9" t="str">
        <f>IF('Players input'!D371="","",'Players input'!D371)</f>
        <v>Nic Claxton</v>
      </c>
      <c r="N371" s="9" t="str">
        <f>IF('Players input'!E371="","",'Players input'!E371)</f>
        <v>Cameron Johnson</v>
      </c>
      <c r="O371" s="9" t="str">
        <f>IF('Players input'!F371="","",'Players input'!F371)</f>
        <v>Stephen Curry</v>
      </c>
      <c r="P371" s="9" t="str">
        <f>IF('Players input'!G371="","",'Players input'!G371)</f>
        <v>Klay Thompson</v>
      </c>
      <c r="Q371" s="9" t="str">
        <f>IF('Players input'!H371="","",'Players input'!H371)</f>
        <v>Brandin Podziemski</v>
      </c>
      <c r="R371" s="9" t="str">
        <f>IF('Players input'!I371="","",'Players input'!I371)</f>
        <v>Kevon Looney</v>
      </c>
      <c r="S371" s="9" t="str">
        <f>IF('Players input'!J371="","",'Players input'!J371)</f>
        <v>Jonathan Kuminga</v>
      </c>
      <c r="T371" s="25">
        <f>IFERROR('Players input'!$K371/'Players input'!$L371,"")</f>
        <v>1.9375</v>
      </c>
      <c r="U371" s="25">
        <f>IF('Players input'!$M371="","",'Players input'!$M371)</f>
        <v>14</v>
      </c>
      <c r="V371" s="25">
        <f>IF('Players input'!$N371="","",'Players input'!$N371)</f>
        <v>13</v>
      </c>
      <c r="W371" s="25">
        <f>IFERROR('Players input'!$K371/'Players input'!$O371,"")</f>
        <v>0.68888888888888888</v>
      </c>
      <c r="X371" s="25">
        <f>IFERROR('Players input'!$P371/'Players input'!$Q371,"")</f>
        <v>2.0714285714285716</v>
      </c>
      <c r="Y371" s="25">
        <f>IF('Players input'!$R371="","",'Players input'!$R371)</f>
        <v>13</v>
      </c>
      <c r="Z371" s="25">
        <f>IF('Players input'!$S371="","",'Players input'!$S371)</f>
        <v>19</v>
      </c>
      <c r="AA371" s="25">
        <f>IFERROR('Players input'!$P371/'Players input'!$T371,"")</f>
        <v>0.65909090909090906</v>
      </c>
    </row>
    <row r="372" spans="1:27" x14ac:dyDescent="0.25">
      <c r="A372" s="4">
        <f>IF('Ref input'!A372="","",'Ref input'!A372)</f>
        <v>45276</v>
      </c>
      <c r="B372" s="1" t="str">
        <f>IFERROR(LEFT('Ref input'!B372, SEARCH(" @",'Ref input'!B372)-1),"")</f>
        <v>Oklahoma City</v>
      </c>
      <c r="C372" s="1" t="str">
        <f>IFERROR(TRIM(RIGHT('Ref input'!B372,LEN('Ref input'!B372)-SEARCH("@ ",'Ref input'!B372))),"")</f>
        <v>Denver</v>
      </c>
      <c r="D372" s="1" t="str">
        <f>IFERROR(LEFT('Ref input'!C372, SEARCH(" (",'Ref input'!C372)-1),"")</f>
        <v>Curtis Blair</v>
      </c>
      <c r="E372" s="1" t="str">
        <f>IFERROR(LEFT('Ref input'!D372, SEARCH(" (",'Ref input'!D372)-1),"")</f>
        <v>Ray Acosta</v>
      </c>
      <c r="F372" s="1" t="str">
        <f>IFERROR(LEFT('Ref input'!E372, SEARCH(" (",'Ref input'!E372)-1),"")</f>
        <v>Robert Hussey</v>
      </c>
      <c r="G372" s="9" t="str">
        <f>IF(A372="","",IF('Score input'!E372&gt;'Score input'!C372,"1","2"))</f>
        <v>2</v>
      </c>
      <c r="H372" s="9">
        <f>IF('Score input'!C372="","",'Score input'!C372)</f>
        <v>118</v>
      </c>
      <c r="I372" s="9">
        <f>IF('Score input'!E372="","",'Score input'!E372)</f>
        <v>117</v>
      </c>
      <c r="J372" s="9" t="str">
        <f>IF('Players input'!A372="","",'Players input'!A372)</f>
        <v>Shai Gilgeous-Alexander</v>
      </c>
      <c r="K372" s="9" t="str">
        <f>IF('Players input'!B372="","",'Players input'!B372)</f>
        <v>Jalen Williams</v>
      </c>
      <c r="L372" s="9" t="str">
        <f>IF('Players input'!C372="","",'Players input'!C372)</f>
        <v>Chet Holmgren</v>
      </c>
      <c r="M372" s="9" t="str">
        <f>IF('Players input'!D372="","",'Players input'!D372)</f>
        <v>Luguentz Dort</v>
      </c>
      <c r="N372" s="9" t="str">
        <f>IF('Players input'!E372="","",'Players input'!E372)</f>
        <v>Josh Giddey</v>
      </c>
      <c r="O372" s="9" t="str">
        <f>IF('Players input'!F372="","",'Players input'!F372)</f>
        <v>Nikola Jokić</v>
      </c>
      <c r="P372" s="9" t="str">
        <f>IF('Players input'!G372="","",'Players input'!G372)</f>
        <v>Aaron Gordon</v>
      </c>
      <c r="Q372" s="9" t="str">
        <f>IF('Players input'!H372="","",'Players input'!H372)</f>
        <v>Michael Porter Jr.</v>
      </c>
      <c r="R372" s="9" t="str">
        <f>IF('Players input'!I372="","",'Players input'!I372)</f>
        <v>Jamal Murray</v>
      </c>
      <c r="S372" s="9" t="str">
        <f>IF('Players input'!J372="","",'Players input'!J372)</f>
        <v>Justin Holiday</v>
      </c>
      <c r="T372" s="25">
        <f>IFERROR('Players input'!$K372/'Players input'!$L372,"")</f>
        <v>2.2000000000000002</v>
      </c>
      <c r="U372" s="25">
        <f>IF('Players input'!$M372="","",'Players input'!$M372)</f>
        <v>9</v>
      </c>
      <c r="V372" s="25">
        <f>IF('Players input'!$N372="","",'Players input'!$N372)</f>
        <v>25</v>
      </c>
      <c r="W372" s="25">
        <f>IFERROR('Players input'!$K372/'Players input'!$O372,"")</f>
        <v>0.51162790697674421</v>
      </c>
      <c r="X372" s="25">
        <f>IFERROR('Players input'!$P372/'Players input'!$Q372,"")</f>
        <v>3.3333333333333335</v>
      </c>
      <c r="Y372" s="25">
        <f>IF('Players input'!$R372="","",'Players input'!$R372)</f>
        <v>16</v>
      </c>
      <c r="Z372" s="25">
        <f>IF('Players input'!$S372="","",'Players input'!$S372)</f>
        <v>21</v>
      </c>
      <c r="AA372" s="25">
        <f>IFERROR('Players input'!$P372/'Players input'!$T372,"")</f>
        <v>0.7142857142857143</v>
      </c>
    </row>
    <row r="373" spans="1:27" x14ac:dyDescent="0.25">
      <c r="A373" s="4">
        <f>IF('Ref input'!A373="","",'Ref input'!A373)</f>
        <v>45276</v>
      </c>
      <c r="B373" s="1" t="str">
        <f>IFERROR(LEFT('Ref input'!B373, SEARCH(" @",'Ref input'!B373)-1),"")</f>
        <v>Dallas</v>
      </c>
      <c r="C373" s="1" t="str">
        <f>IFERROR(TRIM(RIGHT('Ref input'!B373,LEN('Ref input'!B373)-SEARCH("@ ",'Ref input'!B373))),"")</f>
        <v>Portland</v>
      </c>
      <c r="D373" s="1" t="str">
        <f>IFERROR(LEFT('Ref input'!C373, SEARCH(" (",'Ref input'!C373)-1),"")</f>
        <v>Tony Brothers</v>
      </c>
      <c r="E373" s="1" t="str">
        <f>IFERROR(LEFT('Ref input'!D373, SEARCH(" (",'Ref input'!D373)-1),"")</f>
        <v>Aaron Smith</v>
      </c>
      <c r="F373" s="1" t="str">
        <f>IFERROR(LEFT('Ref input'!E373, SEARCH(" (",'Ref input'!E373)-1),"")</f>
        <v>JT Orr</v>
      </c>
      <c r="G373" s="9" t="str">
        <f>IF(A373="","",IF('Score input'!E373&gt;'Score input'!C373,"1","2"))</f>
        <v>2</v>
      </c>
      <c r="H373" s="9">
        <f>IF('Score input'!C373="","",'Score input'!C373)</f>
        <v>131</v>
      </c>
      <c r="I373" s="9">
        <f>IF('Score input'!E373="","",'Score input'!E373)</f>
        <v>120</v>
      </c>
      <c r="J373" s="9" t="str">
        <f>IF('Players input'!A373="","",'Players input'!A373)</f>
        <v>Luka Dončić</v>
      </c>
      <c r="K373" s="9" t="str">
        <f>IF('Players input'!B373="","",'Players input'!B373)</f>
        <v>Derrick Jones Jr.</v>
      </c>
      <c r="L373" s="9" t="str">
        <f>IF('Players input'!C373="","",'Players input'!C373)</f>
        <v>Grant Williams</v>
      </c>
      <c r="M373" s="9" t="str">
        <f>IF('Players input'!D373="","",'Players input'!D373)</f>
        <v>Dante Exum</v>
      </c>
      <c r="N373" s="9" t="str">
        <f>IF('Players input'!E373="","",'Players input'!E373)</f>
        <v>Dereck Lively II</v>
      </c>
      <c r="O373" s="9" t="str">
        <f>IF('Players input'!F373="","",'Players input'!F373)</f>
        <v>Jerami Grant</v>
      </c>
      <c r="P373" s="9" t="str">
        <f>IF('Players input'!G373="","",'Players input'!G373)</f>
        <v>Anfernee Simons</v>
      </c>
      <c r="Q373" s="9" t="str">
        <f>IF('Players input'!H373="","",'Players input'!H373)</f>
        <v>Shaedon Sharpe</v>
      </c>
      <c r="R373" s="9" t="str">
        <f>IF('Players input'!I373="","",'Players input'!I373)</f>
        <v>Deandre Ayton</v>
      </c>
      <c r="S373" s="9" t="str">
        <f>IF('Players input'!J373="","",'Players input'!J373)</f>
        <v>Toumani Camara</v>
      </c>
      <c r="T373" s="25">
        <f>IFERROR('Players input'!$K373/'Players input'!$L373,"")</f>
        <v>2.25</v>
      </c>
      <c r="U373" s="25">
        <f>IF('Players input'!$M373="","",'Players input'!$M373)</f>
        <v>11</v>
      </c>
      <c r="V373" s="25">
        <f>IF('Players input'!$N373="","",'Players input'!$N373)</f>
        <v>19</v>
      </c>
      <c r="W373" s="25">
        <f>IFERROR('Players input'!$K373/'Players input'!$O373,"")</f>
        <v>0.5625</v>
      </c>
      <c r="X373" s="25">
        <f>IFERROR('Players input'!$P373/'Players input'!$Q373,"")</f>
        <v>1.5454545454545454</v>
      </c>
      <c r="Y373" s="25">
        <f>IF('Players input'!$R373="","",'Players input'!$R373)</f>
        <v>10</v>
      </c>
      <c r="Z373" s="25">
        <f>IF('Players input'!$S373="","",'Players input'!$S373)</f>
        <v>19</v>
      </c>
      <c r="AA373" s="25">
        <f>IFERROR('Players input'!$P373/'Players input'!$T373,"")</f>
        <v>0.36170212765957449</v>
      </c>
    </row>
    <row r="374" spans="1:27" x14ac:dyDescent="0.25">
      <c r="A374" s="4">
        <f>IF('Ref input'!A374="","",'Ref input'!A374)</f>
        <v>45276</v>
      </c>
      <c r="B374" s="1" t="str">
        <f>IFERROR(LEFT('Ref input'!B374, SEARCH(" @",'Ref input'!B374)-1),"")</f>
        <v>Utah</v>
      </c>
      <c r="C374" s="1" t="str">
        <f>IFERROR(TRIM(RIGHT('Ref input'!B374,LEN('Ref input'!B374)-SEARCH("@ ",'Ref input'!B374))),"")</f>
        <v>Sacramento</v>
      </c>
      <c r="D374" s="1" t="str">
        <f>IFERROR(LEFT('Ref input'!C374, SEARCH(" (",'Ref input'!C374)-1),"")</f>
        <v>Mark Lindsay</v>
      </c>
      <c r="E374" s="1" t="str">
        <f>IFERROR(LEFT('Ref input'!D374, SEARCH(" (",'Ref input'!D374)-1),"")</f>
        <v>Nick Buchert</v>
      </c>
      <c r="F374" s="1" t="str">
        <f>IFERROR(LEFT('Ref input'!E374, SEARCH(" (",'Ref input'!E374)-1),"")</f>
        <v>Matt Myers</v>
      </c>
      <c r="G374" s="9" t="str">
        <f>IF(A374="","",IF('Score input'!E374&gt;'Score input'!C374,"1","2"))</f>
        <v>1</v>
      </c>
      <c r="H374" s="9">
        <f>IF('Score input'!C374="","",'Score input'!C374)</f>
        <v>104</v>
      </c>
      <c r="I374" s="9">
        <f>IF('Score input'!E374="","",'Score input'!E374)</f>
        <v>125</v>
      </c>
      <c r="J374" s="9" t="str">
        <f>IF('Players input'!A374="","",'Players input'!A374)</f>
        <v>Collin Sexton</v>
      </c>
      <c r="K374" s="9" t="str">
        <f>IF('Players input'!B374="","",'Players input'!B374)</f>
        <v>Kelly Olynyk</v>
      </c>
      <c r="L374" s="9" t="str">
        <f>IF('Players input'!C374="","",'Players input'!C374)</f>
        <v>Lauri Markkanen</v>
      </c>
      <c r="M374" s="9" t="str">
        <f>IF('Players input'!D374="","",'Players input'!D374)</f>
        <v>Kris Dunn</v>
      </c>
      <c r="N374" s="9" t="str">
        <f>IF('Players input'!E374="","",'Players input'!E374)</f>
        <v>Simone Fontecchio</v>
      </c>
      <c r="O374" s="9" t="str">
        <f>IF('Players input'!F374="","",'Players input'!F374)</f>
        <v>Keegan Murray</v>
      </c>
      <c r="P374" s="9" t="str">
        <f>IF('Players input'!G374="","",'Players input'!G374)</f>
        <v>Domantas Sabonis</v>
      </c>
      <c r="Q374" s="9" t="str">
        <f>IF('Players input'!H374="","",'Players input'!H374)</f>
        <v>Harrison Barnes</v>
      </c>
      <c r="R374" s="9" t="str">
        <f>IF('Players input'!I374="","",'Players input'!I374)</f>
        <v>Keon Ellis</v>
      </c>
      <c r="S374" s="9" t="str">
        <f>IF('Players input'!J374="","",'Players input'!J374)</f>
        <v>Kevin Huerter</v>
      </c>
      <c r="T374" s="25">
        <f>IFERROR('Players input'!$K374/'Players input'!$L374,"")</f>
        <v>2.3333333333333335</v>
      </c>
      <c r="U374" s="25">
        <f>IF('Players input'!$M374="","",'Players input'!$M374)</f>
        <v>9</v>
      </c>
      <c r="V374" s="25">
        <f>IF('Players input'!$N374="","",'Players input'!$N374)</f>
        <v>16</v>
      </c>
      <c r="W374" s="25">
        <f>IFERROR('Players input'!$K374/'Players input'!$O374,"")</f>
        <v>0.73684210526315785</v>
      </c>
      <c r="X374" s="25">
        <f>IFERROR('Players input'!$P374/'Players input'!$Q374,"")</f>
        <v>2.5714285714285716</v>
      </c>
      <c r="Y374" s="25">
        <f>IF('Players input'!$R374="","",'Players input'!$R374)</f>
        <v>8</v>
      </c>
      <c r="Z374" s="25">
        <f>IF('Players input'!$S374="","",'Players input'!$S374)</f>
        <v>11</v>
      </c>
      <c r="AA374" s="25">
        <f>IFERROR('Players input'!$P374/'Players input'!$T374,"")</f>
        <v>0.78260869565217395</v>
      </c>
    </row>
    <row r="375" spans="1:27" x14ac:dyDescent="0.25">
      <c r="A375" s="4">
        <f>IF('Ref input'!A375="","",'Ref input'!A375)</f>
        <v>45276</v>
      </c>
      <c r="B375" s="1" t="str">
        <f>IFERROR(LEFT('Ref input'!B375, SEARCH(" @",'Ref input'!B375)-1),"")</f>
        <v>New York</v>
      </c>
      <c r="C375" s="1" t="str">
        <f>IFERROR(TRIM(RIGHT('Ref input'!B375,LEN('Ref input'!B375)-SEARCH("@ ",'Ref input'!B375))),"")</f>
        <v>LA Clippers</v>
      </c>
      <c r="D375" s="1" t="str">
        <f>IFERROR(LEFT('Ref input'!C375, SEARCH(" (",'Ref input'!C375)-1),"")</f>
        <v>Brian Forte</v>
      </c>
      <c r="E375" s="1" t="str">
        <f>IFERROR(LEFT('Ref input'!D375, SEARCH(" (",'Ref input'!D375)-1),"")</f>
        <v>CJ Washington</v>
      </c>
      <c r="F375" s="1" t="str">
        <f>IFERROR(LEFT('Ref input'!E375, SEARCH(" (",'Ref input'!E375)-1),"")</f>
        <v>Brandon Schwab</v>
      </c>
      <c r="G375" s="9" t="str">
        <f>IF(A375="","",IF('Score input'!E375&gt;'Score input'!C375,"1","2"))</f>
        <v>1</v>
      </c>
      <c r="H375" s="9">
        <f>IF('Score input'!C375="","",'Score input'!C375)</f>
        <v>122</v>
      </c>
      <c r="I375" s="9">
        <f>IF('Score input'!E375="","",'Score input'!E375)</f>
        <v>144</v>
      </c>
      <c r="J375" s="9" t="str">
        <f>IF('Players input'!A375="","",'Players input'!A375)</f>
        <v>Jalen Brunson</v>
      </c>
      <c r="K375" s="9" t="str">
        <f>IF('Players input'!B375="","",'Players input'!B375)</f>
        <v>Julius Randle</v>
      </c>
      <c r="L375" s="9" t="str">
        <f>IF('Players input'!C375="","",'Players input'!C375)</f>
        <v>RJ Barrett</v>
      </c>
      <c r="M375" s="9" t="str">
        <f>IF('Players input'!D375="","",'Players input'!D375)</f>
        <v>Donte DiVincenzo</v>
      </c>
      <c r="N375" s="9" t="str">
        <f>IF('Players input'!E375="","",'Players input'!E375)</f>
        <v>Jericho Sims</v>
      </c>
      <c r="O375" s="9" t="str">
        <f>IF('Players input'!F375="","",'Players input'!F375)</f>
        <v>Paul George</v>
      </c>
      <c r="P375" s="9" t="str">
        <f>IF('Players input'!G375="","",'Players input'!G375)</f>
        <v>Kawhi Leonard</v>
      </c>
      <c r="Q375" s="9" t="str">
        <f>IF('Players input'!H375="","",'Players input'!H375)</f>
        <v>James Harden</v>
      </c>
      <c r="R375" s="9" t="str">
        <f>IF('Players input'!I375="","",'Players input'!I375)</f>
        <v>Ivica Zubac</v>
      </c>
      <c r="S375" s="9" t="str">
        <f>IF('Players input'!J375="","",'Players input'!J375)</f>
        <v>Terance Mann</v>
      </c>
      <c r="T375" s="25">
        <f>IFERROR('Players input'!$K375/'Players input'!$L375,"")</f>
        <v>2</v>
      </c>
      <c r="U375" s="25">
        <f>IF('Players input'!$M375="","",'Players input'!$M375)</f>
        <v>12</v>
      </c>
      <c r="V375" s="25">
        <f>IF('Players input'!$N375="","",'Players input'!$N375)</f>
        <v>23</v>
      </c>
      <c r="W375" s="25">
        <f>IFERROR('Players input'!$K375/'Players input'!$O375,"")</f>
        <v>0.45454545454545453</v>
      </c>
      <c r="X375" s="25">
        <f>IFERROR('Players input'!$P375/'Players input'!$Q375,"")</f>
        <v>4.5</v>
      </c>
      <c r="Y375" s="25">
        <f>IF('Players input'!$R375="","",'Players input'!$R375)</f>
        <v>8</v>
      </c>
      <c r="Z375" s="25">
        <f>IF('Players input'!$S375="","",'Players input'!$S375)</f>
        <v>28</v>
      </c>
      <c r="AA375" s="25">
        <f>IFERROR('Players input'!$P375/'Players input'!$T375,"")</f>
        <v>0.72</v>
      </c>
    </row>
    <row r="376" spans="1:27" x14ac:dyDescent="0.25">
      <c r="A376" s="4">
        <f>IF('Ref input'!A376="","",'Ref input'!A376)</f>
        <v>45277</v>
      </c>
      <c r="B376" s="1" t="str">
        <f>IFERROR(LEFT('Ref input'!B376, SEARCH(" @",'Ref input'!B376)-1),"")</f>
        <v>Orlando</v>
      </c>
      <c r="C376" s="1" t="str">
        <f>IFERROR(TRIM(RIGHT('Ref input'!B376,LEN('Ref input'!B376)-SEARCH("@ ",'Ref input'!B376))),"")</f>
        <v>Boston</v>
      </c>
      <c r="D376" s="1" t="str">
        <f>IFERROR(LEFT('Ref input'!C376, SEARCH(" (",'Ref input'!C376)-1),"")</f>
        <v>Josh Tiven</v>
      </c>
      <c r="E376" s="1" t="str">
        <f>IFERROR(LEFT('Ref input'!D376, SEARCH(" (",'Ref input'!D376)-1),"")</f>
        <v>Tre Maddox</v>
      </c>
      <c r="F376" s="1" t="str">
        <f>IFERROR(LEFT('Ref input'!E376, SEARCH(" (",'Ref input'!E376)-1),"")</f>
        <v>Brandon Adair</v>
      </c>
      <c r="G376" s="9" t="str">
        <f>IF(A376="","",IF('Score input'!E376&gt;'Score input'!C376,"1","2"))</f>
        <v>1</v>
      </c>
      <c r="H376" s="9">
        <f>IF('Score input'!C376="","",'Score input'!C376)</f>
        <v>97</v>
      </c>
      <c r="I376" s="9">
        <f>IF('Score input'!E376="","",'Score input'!E376)</f>
        <v>114</v>
      </c>
      <c r="J376" s="9" t="str">
        <f>IF('Players input'!A376="","",'Players input'!A376)</f>
        <v>Franz Wagner</v>
      </c>
      <c r="K376" s="9" t="str">
        <f>IF('Players input'!B376="","",'Players input'!B376)</f>
        <v>Paolo Banchero</v>
      </c>
      <c r="L376" s="9" t="str">
        <f>IF('Players input'!C376="","",'Players input'!C376)</f>
        <v>Jalen Suggs</v>
      </c>
      <c r="M376" s="9" t="str">
        <f>IF('Players input'!D376="","",'Players input'!D376)</f>
        <v>Goga Bitadze</v>
      </c>
      <c r="N376" s="9" t="str">
        <f>IF('Players input'!E376="","",'Players input'!E376)</f>
        <v>Anthony Black</v>
      </c>
      <c r="O376" s="9" t="str">
        <f>IF('Players input'!F376="","",'Players input'!F376)</f>
        <v>Jrue Holiday</v>
      </c>
      <c r="P376" s="9" t="str">
        <f>IF('Players input'!G376="","",'Players input'!G376)</f>
        <v>Jaylen Brown</v>
      </c>
      <c r="Q376" s="9" t="str">
        <f>IF('Players input'!H376="","",'Players input'!H376)</f>
        <v>Jayson Tatum</v>
      </c>
      <c r="R376" s="9" t="str">
        <f>IF('Players input'!I376="","",'Players input'!I376)</f>
        <v>Kristaps Porziņģis</v>
      </c>
      <c r="S376" s="9" t="str">
        <f>IF('Players input'!J376="","",'Players input'!J376)</f>
        <v>Derrick White</v>
      </c>
      <c r="T376" s="25">
        <f>IFERROR('Players input'!$K376/'Players input'!$L376,"")</f>
        <v>2.25</v>
      </c>
      <c r="U376" s="25">
        <f>IF('Players input'!$M376="","",'Players input'!$M376)</f>
        <v>10</v>
      </c>
      <c r="V376" s="25">
        <f>IF('Players input'!$N376="","",'Players input'!$N376)</f>
        <v>18</v>
      </c>
      <c r="W376" s="25">
        <f>IFERROR('Players input'!$K376/'Players input'!$O376,"")</f>
        <v>0.52941176470588236</v>
      </c>
      <c r="X376" s="25">
        <f>IFERROR('Players input'!$P376/'Players input'!$Q376,"")</f>
        <v>1.2857142857142858</v>
      </c>
      <c r="Y376" s="25">
        <f>IF('Players input'!$R376="","",'Players input'!$R376)</f>
        <v>10</v>
      </c>
      <c r="Z376" s="25">
        <f>IF('Players input'!$S376="","",'Players input'!$S376)</f>
        <v>7</v>
      </c>
      <c r="AA376" s="25">
        <f>IFERROR('Players input'!$P376/'Players input'!$T376,"")</f>
        <v>0.4</v>
      </c>
    </row>
    <row r="377" spans="1:27" x14ac:dyDescent="0.25">
      <c r="A377" s="4">
        <f>IF('Ref input'!A377="","",'Ref input'!A377)</f>
        <v>45277</v>
      </c>
      <c r="B377" s="1" t="str">
        <f>IFERROR(LEFT('Ref input'!B377, SEARCH(" @",'Ref input'!B377)-1),"")</f>
        <v>New Orleans</v>
      </c>
      <c r="C377" s="1" t="str">
        <f>IFERROR(TRIM(RIGHT('Ref input'!B377,LEN('Ref input'!B377)-SEARCH("@ ",'Ref input'!B377))),"")</f>
        <v>San Antonio</v>
      </c>
      <c r="D377" s="1" t="str">
        <f>IFERROR(LEFT('Ref input'!C377, SEARCH(" (",'Ref input'!C377)-1),"")</f>
        <v>Courtney Kirkland</v>
      </c>
      <c r="E377" s="1" t="str">
        <f>IFERROR(LEFT('Ref input'!D377, SEARCH(" (",'Ref input'!D377)-1),"")</f>
        <v>Brent Barnaky</v>
      </c>
      <c r="F377" s="1" t="str">
        <f>IFERROR(LEFT('Ref input'!E377, SEARCH(" (",'Ref input'!E377)-1),"")</f>
        <v>Jenna Schroeder</v>
      </c>
      <c r="G377" s="9" t="str">
        <f>IF(A377="","",IF('Score input'!E377&gt;'Score input'!C377,"1","2"))</f>
        <v>2</v>
      </c>
      <c r="H377" s="9">
        <f>IF('Score input'!C377="","",'Score input'!C377)</f>
        <v>146</v>
      </c>
      <c r="I377" s="9">
        <f>IF('Score input'!E377="","",'Score input'!E377)</f>
        <v>110</v>
      </c>
      <c r="J377" s="9" t="str">
        <f>IF('Players input'!A377="","",'Players input'!A377)</f>
        <v>Brandon Ingram</v>
      </c>
      <c r="K377" s="9" t="str">
        <f>IF('Players input'!B377="","",'Players input'!B377)</f>
        <v>CJ McCollum</v>
      </c>
      <c r="L377" s="9" t="str">
        <f>IF('Players input'!C377="","",'Players input'!C377)</f>
        <v>Zion Williamson</v>
      </c>
      <c r="M377" s="9" t="str">
        <f>IF('Players input'!D377="","",'Players input'!D377)</f>
        <v>Jonas Valančiūnas</v>
      </c>
      <c r="N377" s="9" t="str">
        <f>IF('Players input'!E377="","",'Players input'!E377)</f>
        <v>Herbert Jones</v>
      </c>
      <c r="O377" s="9" t="str">
        <f>IF('Players input'!F377="","",'Players input'!F377)</f>
        <v>Keldon Johnson</v>
      </c>
      <c r="P377" s="9" t="str">
        <f>IF('Players input'!G377="","",'Players input'!G377)</f>
        <v>Victor Wembanyama</v>
      </c>
      <c r="Q377" s="9" t="str">
        <f>IF('Players input'!H377="","",'Players input'!H377)</f>
        <v>Devin Vassell</v>
      </c>
      <c r="R377" s="9" t="str">
        <f>IF('Players input'!I377="","",'Players input'!I377)</f>
        <v>Malaki Branham</v>
      </c>
      <c r="S377" s="9" t="str">
        <f>IF('Players input'!J377="","",'Players input'!J377)</f>
        <v>Jeremy Sochan</v>
      </c>
      <c r="T377" s="25">
        <f>IFERROR('Players input'!$K377/'Players input'!$L377,"")</f>
        <v>2.9230769230769229</v>
      </c>
      <c r="U377" s="25">
        <f>IF('Players input'!$M377="","",'Players input'!$M377)</f>
        <v>11</v>
      </c>
      <c r="V377" s="25">
        <f>IF('Players input'!$N377="","",'Players input'!$N377)</f>
        <v>14</v>
      </c>
      <c r="W377" s="25">
        <f>IFERROR('Players input'!$K377/'Players input'!$O377,"")</f>
        <v>0.69090909090909092</v>
      </c>
      <c r="X377" s="25">
        <f>IFERROR('Players input'!$P377/'Players input'!$Q377,"")</f>
        <v>2.2307692307692308</v>
      </c>
      <c r="Y377" s="25">
        <f>IF('Players input'!$R377="","",'Players input'!$R377)</f>
        <v>9</v>
      </c>
      <c r="Z377" s="25">
        <f>IF('Players input'!$S377="","",'Players input'!$S377)</f>
        <v>15</v>
      </c>
      <c r="AA377" s="25">
        <f>IFERROR('Players input'!$P377/'Players input'!$T377,"")</f>
        <v>0.72499999999999998</v>
      </c>
    </row>
    <row r="378" spans="1:27" x14ac:dyDescent="0.25">
      <c r="A378" s="4">
        <f>IF('Ref input'!A378="","",'Ref input'!A378)</f>
        <v>45277</v>
      </c>
      <c r="B378" s="1" t="str">
        <f>IFERROR(LEFT('Ref input'!B378, SEARCH(" @",'Ref input'!B378)-1),"")</f>
        <v>Houston</v>
      </c>
      <c r="C378" s="1" t="str">
        <f>IFERROR(TRIM(RIGHT('Ref input'!B378,LEN('Ref input'!B378)-SEARCH("@ ",'Ref input'!B378))),"")</f>
        <v>Milwaukee</v>
      </c>
      <c r="D378" s="1" t="str">
        <f>IFERROR(LEFT('Ref input'!C378, SEARCH(" (",'Ref input'!C378)-1),"")</f>
        <v>Bill Kennedy</v>
      </c>
      <c r="E378" s="1" t="str">
        <f>IFERROR(LEFT('Ref input'!D378, SEARCH(" (",'Ref input'!D378)-1),"")</f>
        <v>Marat Kogut</v>
      </c>
      <c r="F378" s="1" t="str">
        <f>IFERROR(LEFT('Ref input'!E378, SEARCH(" (",'Ref input'!E378)-1),"")</f>
        <v>Suyash Mehta</v>
      </c>
      <c r="G378" s="9" t="str">
        <f>IF(A378="","",IF('Score input'!E378&gt;'Score input'!C378,"1","2"))</f>
        <v>1</v>
      </c>
      <c r="H378" s="9">
        <f>IF('Score input'!C378="","",'Score input'!C378)</f>
        <v>119</v>
      </c>
      <c r="I378" s="9">
        <f>IF('Score input'!E378="","",'Score input'!E378)</f>
        <v>128</v>
      </c>
      <c r="J378" s="9" t="str">
        <f>IF('Players input'!A378="","",'Players input'!A378)</f>
        <v>Fred VanVleet</v>
      </c>
      <c r="K378" s="9" t="str">
        <f>IF('Players input'!B378="","",'Players input'!B378)</f>
        <v>Dillon Brooks</v>
      </c>
      <c r="L378" s="9" t="str">
        <f>IF('Players input'!C378="","",'Players input'!C378)</f>
        <v>Alperen Şengün</v>
      </c>
      <c r="M378" s="9" t="str">
        <f>IF('Players input'!D378="","",'Players input'!D378)</f>
        <v>Jalen Green</v>
      </c>
      <c r="N378" s="9" t="str">
        <f>IF('Players input'!E378="","",'Players input'!E378)</f>
        <v>Jabari Smith Jr.</v>
      </c>
      <c r="O378" s="9" t="str">
        <f>IF('Players input'!F378="","",'Players input'!F378)</f>
        <v>Giannis Antetokounmpo</v>
      </c>
      <c r="P378" s="9" t="str">
        <f>IF('Players input'!G378="","",'Players input'!G378)</f>
        <v>Damian Lillard</v>
      </c>
      <c r="Q378" s="9" t="str">
        <f>IF('Players input'!H378="","",'Players input'!H378)</f>
        <v>Andre Jackson Jr.</v>
      </c>
      <c r="R378" s="9" t="str">
        <f>IF('Players input'!I378="","",'Players input'!I378)</f>
        <v>Brook Lopez</v>
      </c>
      <c r="S378" s="9" t="str">
        <f>IF('Players input'!J378="","",'Players input'!J378)</f>
        <v>Khris Middleton</v>
      </c>
      <c r="T378" s="25">
        <f>IFERROR('Players input'!$K378/'Players input'!$L378,"")</f>
        <v>2.8888888888888888</v>
      </c>
      <c r="U378" s="25">
        <f>IF('Players input'!$M378="","",'Players input'!$M378)</f>
        <v>6</v>
      </c>
      <c r="V378" s="25">
        <f>IF('Players input'!$N378="","",'Players input'!$N378)</f>
        <v>18</v>
      </c>
      <c r="W378" s="25">
        <f>IFERROR('Players input'!$K378/'Players input'!$O378,"")</f>
        <v>0.57777777777777772</v>
      </c>
      <c r="X378" s="25">
        <f>IFERROR('Players input'!$P378/'Players input'!$Q378,"")</f>
        <v>1.6666666666666667</v>
      </c>
      <c r="Y378" s="25">
        <f>IF('Players input'!$R378="","",'Players input'!$R378)</f>
        <v>16</v>
      </c>
      <c r="Z378" s="25">
        <f>IF('Players input'!$S378="","",'Players input'!$S378)</f>
        <v>25</v>
      </c>
      <c r="AA378" s="25">
        <f>IFERROR('Players input'!$P378/'Players input'!$T378,"")</f>
        <v>0.55555555555555558</v>
      </c>
    </row>
    <row r="379" spans="1:27" x14ac:dyDescent="0.25">
      <c r="A379" s="4">
        <f>IF('Ref input'!A379="","",'Ref input'!A379)</f>
        <v>45277</v>
      </c>
      <c r="B379" s="1" t="str">
        <f>IFERROR(LEFT('Ref input'!B379, SEARCH(" @",'Ref input'!B379)-1),"")</f>
        <v>Washington</v>
      </c>
      <c r="C379" s="1" t="str">
        <f>IFERROR(TRIM(RIGHT('Ref input'!B379,LEN('Ref input'!B379)-SEARCH("@ ",'Ref input'!B379))),"")</f>
        <v>Phoenix</v>
      </c>
      <c r="D379" s="1" t="str">
        <f>IFERROR(LEFT('Ref input'!C379, SEARCH(" (",'Ref input'!C379)-1),"")</f>
        <v>Tyler Ford</v>
      </c>
      <c r="E379" s="1" t="str">
        <f>IFERROR(LEFT('Ref input'!D379, SEARCH(" (",'Ref input'!D379)-1),"")</f>
        <v>Ray Acosta</v>
      </c>
      <c r="F379" s="1" t="str">
        <f>IFERROR(LEFT('Ref input'!E379, SEARCH(" (",'Ref input'!E379)-1),"")</f>
        <v>Derrick Collins</v>
      </c>
      <c r="G379" s="9" t="str">
        <f>IF(A379="","",IF('Score input'!E379&gt;'Score input'!C379,"1","2"))</f>
        <v>1</v>
      </c>
      <c r="H379" s="9">
        <f>IF('Score input'!C379="","",'Score input'!C379)</f>
        <v>108</v>
      </c>
      <c r="I379" s="9">
        <f>IF('Score input'!E379="","",'Score input'!E379)</f>
        <v>112</v>
      </c>
      <c r="J379" s="9" t="str">
        <f>IF('Players input'!A379="","",'Players input'!A379)</f>
        <v>Tyus Jones</v>
      </c>
      <c r="K379" s="9" t="str">
        <f>IF('Players input'!B379="","",'Players input'!B379)</f>
        <v>Daniel Gafford</v>
      </c>
      <c r="L379" s="9" t="str">
        <f>IF('Players input'!C379="","",'Players input'!C379)</f>
        <v>Kyle Kuzma</v>
      </c>
      <c r="M379" s="9" t="str">
        <f>IF('Players input'!D379="","",'Players input'!D379)</f>
        <v>Jordan Poole</v>
      </c>
      <c r="N379" s="9" t="str">
        <f>IF('Players input'!E379="","",'Players input'!E379)</f>
        <v>Deni Avdija</v>
      </c>
      <c r="O379" s="9" t="str">
        <f>IF('Players input'!F379="","",'Players input'!F379)</f>
        <v>Devin Booker</v>
      </c>
      <c r="P379" s="9" t="str">
        <f>IF('Players input'!G379="","",'Players input'!G379)</f>
        <v>Kevin Durant</v>
      </c>
      <c r="Q379" s="9" t="str">
        <f>IF('Players input'!H379="","",'Players input'!H379)</f>
        <v>Grayson Allen</v>
      </c>
      <c r="R379" s="9" t="str">
        <f>IF('Players input'!I379="","",'Players input'!I379)</f>
        <v>Jusuf Nurkić</v>
      </c>
      <c r="S379" s="9" t="str">
        <f>IF('Players input'!J379="","",'Players input'!J379)</f>
        <v>Nassir Little</v>
      </c>
      <c r="T379" s="25">
        <f>IFERROR('Players input'!$K379/'Players input'!$L379,"")</f>
        <v>2.4</v>
      </c>
      <c r="U379" s="25">
        <f>IF('Players input'!$M379="","",'Players input'!$M379)</f>
        <v>10</v>
      </c>
      <c r="V379" s="25">
        <f>IF('Players input'!$N379="","",'Players input'!$N379)</f>
        <v>16</v>
      </c>
      <c r="W379" s="25">
        <f>IFERROR('Players input'!$K379/'Players input'!$O379,"")</f>
        <v>0.61538461538461542</v>
      </c>
      <c r="X379" s="25">
        <f>IFERROR('Players input'!$P379/'Players input'!$Q379,"")</f>
        <v>1.7058823529411764</v>
      </c>
      <c r="Y379" s="25">
        <f>IF('Players input'!$R379="","",'Players input'!$R379)</f>
        <v>13</v>
      </c>
      <c r="Z379" s="25">
        <f>IF('Players input'!$S379="","",'Players input'!$S379)</f>
        <v>23</v>
      </c>
      <c r="AA379" s="25">
        <f>IFERROR('Players input'!$P379/'Players input'!$T379,"")</f>
        <v>0.70731707317073167</v>
      </c>
    </row>
    <row r="380" spans="1:27" x14ac:dyDescent="0.25">
      <c r="A380" s="4">
        <f>IF('Ref input'!A380="","",'Ref input'!A380)</f>
        <v>45277</v>
      </c>
      <c r="B380" s="1" t="str">
        <f>IFERROR(LEFT('Ref input'!B380, SEARCH(" @",'Ref input'!B380)-1),"")</f>
        <v>Golden State</v>
      </c>
      <c r="C380" s="1" t="str">
        <f>IFERROR(TRIM(RIGHT('Ref input'!B380,LEN('Ref input'!B380)-SEARCH("@ ",'Ref input'!B380))),"")</f>
        <v>Portland</v>
      </c>
      <c r="D380" s="1" t="str">
        <f>IFERROR(LEFT('Ref input'!C380, SEARCH(" (",'Ref input'!C380)-1),"")</f>
        <v>Ed Malloy</v>
      </c>
      <c r="E380" s="1" t="str">
        <f>IFERROR(LEFT('Ref input'!D380, SEARCH(" (",'Ref input'!D380)-1),"")</f>
        <v>Scott Twardoski</v>
      </c>
      <c r="F380" s="1" t="str">
        <f>IFERROR(LEFT('Ref input'!E380, SEARCH(" (",'Ref input'!E380)-1),"")</f>
        <v>Jenna Reneau</v>
      </c>
      <c r="G380" s="9" t="str">
        <f>IF(A380="","",IF('Score input'!E380&gt;'Score input'!C380,"1","2"))</f>
        <v>2</v>
      </c>
      <c r="H380" s="9">
        <f>IF('Score input'!C380="","",'Score input'!C380)</f>
        <v>118</v>
      </c>
      <c r="I380" s="9">
        <f>IF('Score input'!E380="","",'Score input'!E380)</f>
        <v>114</v>
      </c>
      <c r="J380" s="9" t="str">
        <f>IF('Players input'!A380="","",'Players input'!A380)</f>
        <v>Brandin Podziemski</v>
      </c>
      <c r="K380" s="9" t="str">
        <f>IF('Players input'!B380="","",'Players input'!B380)</f>
        <v>Stephen Curry</v>
      </c>
      <c r="L380" s="9" t="str">
        <f>IF('Players input'!C380="","",'Players input'!C380)</f>
        <v>Klay Thompson</v>
      </c>
      <c r="M380" s="9" t="str">
        <f>IF('Players input'!D380="","",'Players input'!D380)</f>
        <v>Jonathan Kuminga</v>
      </c>
      <c r="N380" s="9" t="str">
        <f>IF('Players input'!E380="","",'Players input'!E380)</f>
        <v>Kevon Looney</v>
      </c>
      <c r="O380" s="9" t="str">
        <f>IF('Players input'!F380="","",'Players input'!F380)</f>
        <v>Jerami Grant</v>
      </c>
      <c r="P380" s="9" t="str">
        <f>IF('Players input'!G380="","",'Players input'!G380)</f>
        <v>Anfernee Simons</v>
      </c>
      <c r="Q380" s="9" t="str">
        <f>IF('Players input'!H380="","",'Players input'!H380)</f>
        <v>Deandre Ayton</v>
      </c>
      <c r="R380" s="9" t="str">
        <f>IF('Players input'!I380="","",'Players input'!I380)</f>
        <v>Shaedon Sharpe</v>
      </c>
      <c r="S380" s="9" t="str">
        <f>IF('Players input'!J380="","",'Players input'!J380)</f>
        <v>Toumani Camara</v>
      </c>
      <c r="T380" s="25">
        <f>IFERROR('Players input'!$K380/'Players input'!$L380,"")</f>
        <v>2.2142857142857144</v>
      </c>
      <c r="U380" s="25">
        <f>IF('Players input'!$M380="","",'Players input'!$M380)</f>
        <v>11</v>
      </c>
      <c r="V380" s="25">
        <f>IF('Players input'!$N380="","",'Players input'!$N380)</f>
        <v>13</v>
      </c>
      <c r="W380" s="25">
        <f>IFERROR('Players input'!$K380/'Players input'!$O380,"")</f>
        <v>0.67391304347826086</v>
      </c>
      <c r="X380" s="25">
        <f>IFERROR('Players input'!$P380/'Players input'!$Q380,"")</f>
        <v>1.7692307692307692</v>
      </c>
      <c r="Y380" s="25">
        <f>IF('Players input'!$R380="","",'Players input'!$R380)</f>
        <v>9</v>
      </c>
      <c r="Z380" s="25">
        <f>IF('Players input'!$S380="","",'Players input'!$S380)</f>
        <v>21</v>
      </c>
      <c r="AA380" s="25">
        <f>IFERROR('Players input'!$P380/'Players input'!$T380,"")</f>
        <v>0.57499999999999996</v>
      </c>
    </row>
    <row r="381" spans="1:27" x14ac:dyDescent="0.25">
      <c r="A381" s="4">
        <f>IF('Ref input'!A381="","",'Ref input'!A381)</f>
        <v>45278</v>
      </c>
      <c r="B381" s="1" t="str">
        <f>IFERROR(LEFT('Ref input'!B381, SEARCH(" @",'Ref input'!B381)-1),"")</f>
        <v>Houston</v>
      </c>
      <c r="C381" s="1" t="str">
        <f>IFERROR(TRIM(RIGHT('Ref input'!B381,LEN('Ref input'!B381)-SEARCH("@ ",'Ref input'!B381))),"")</f>
        <v>Cleveland</v>
      </c>
      <c r="D381" s="1" t="str">
        <f>IFERROR(LEFT('Ref input'!C381, SEARCH(" (",'Ref input'!C381)-1),"")</f>
        <v>Pat Fraher</v>
      </c>
      <c r="E381" s="1" t="str">
        <f>IFERROR(LEFT('Ref input'!D381, SEARCH(" (",'Ref input'!D381)-1),"")</f>
        <v>Justin Van Duyne</v>
      </c>
      <c r="F381" s="1" t="str">
        <f>IFERROR(LEFT('Ref input'!E381, SEARCH(" (",'Ref input'!E381)-1),"")</f>
        <v>Danielle Scott</v>
      </c>
      <c r="G381" s="9" t="str">
        <f>IF(A381="","",IF('Score input'!E381&gt;'Score input'!C381,"1","2"))</f>
        <v>1</v>
      </c>
      <c r="H381" s="9">
        <f>IF('Score input'!C381="","",'Score input'!C381)</f>
        <v>130</v>
      </c>
      <c r="I381" s="9">
        <f>IF('Score input'!E381="","",'Score input'!E381)</f>
        <v>135</v>
      </c>
      <c r="J381" s="9" t="str">
        <f>IF('Players input'!A381="","",'Players input'!A381)</f>
        <v>Fred VanVleet</v>
      </c>
      <c r="K381" s="9" t="str">
        <f>IF('Players input'!B381="","",'Players input'!B381)</f>
        <v>Dillon Brooks</v>
      </c>
      <c r="L381" s="9" t="str">
        <f>IF('Players input'!C381="","",'Players input'!C381)</f>
        <v>Jalen Green</v>
      </c>
      <c r="M381" s="9" t="str">
        <f>IF('Players input'!D381="","",'Players input'!D381)</f>
        <v>Alperen Şengün</v>
      </c>
      <c r="N381" s="9" t="str">
        <f>IF('Players input'!E381="","",'Players input'!E381)</f>
        <v>Jabari Smith Jr.</v>
      </c>
      <c r="O381" s="9" t="str">
        <f>IF('Players input'!F381="","",'Players input'!F381)</f>
        <v>Donovan Mitchell</v>
      </c>
      <c r="P381" s="9" t="str">
        <f>IF('Players input'!G381="","",'Players input'!G381)</f>
        <v>Max Strus</v>
      </c>
      <c r="Q381" s="9" t="str">
        <f>IF('Players input'!H381="","",'Players input'!H381)</f>
        <v>Isaac Okoro</v>
      </c>
      <c r="R381" s="9" t="str">
        <f>IF('Players input'!I381="","",'Players input'!I381)</f>
        <v>Jarrett Allen</v>
      </c>
      <c r="S381" s="9" t="str">
        <f>IF('Players input'!J381="","",'Players input'!J381)</f>
        <v>Dean Wade</v>
      </c>
      <c r="T381" s="25">
        <f>IFERROR('Players input'!$K381/'Players input'!$L381,"")</f>
        <v>2.6153846153846154</v>
      </c>
      <c r="U381" s="25">
        <f>IF('Players input'!$M381="","",'Players input'!$M381)</f>
        <v>15</v>
      </c>
      <c r="V381" s="25">
        <f>IF('Players input'!$N381="","",'Players input'!$N381)</f>
        <v>24</v>
      </c>
      <c r="W381" s="25">
        <f>IFERROR('Players input'!$K381/'Players input'!$O381,"")</f>
        <v>0.72340425531914898</v>
      </c>
      <c r="X381" s="25">
        <f>IFERROR('Players input'!$P381/'Players input'!$Q381,"")</f>
        <v>2.6363636363636362</v>
      </c>
      <c r="Y381" s="25">
        <f>IF('Players input'!$R381="","",'Players input'!$R381)</f>
        <v>14</v>
      </c>
      <c r="Z381" s="25">
        <f>IF('Players input'!$S381="","",'Players input'!$S381)</f>
        <v>22</v>
      </c>
      <c r="AA381" s="25">
        <f>IFERROR('Players input'!$P381/'Players input'!$T381,"")</f>
        <v>0.61702127659574468</v>
      </c>
    </row>
    <row r="382" spans="1:27" x14ac:dyDescent="0.25">
      <c r="A382" s="4">
        <f>IF('Ref input'!A382="","",'Ref input'!A382)</f>
        <v>45278</v>
      </c>
      <c r="B382" s="1" t="str">
        <f>IFERROR(LEFT('Ref input'!B382, SEARCH(" @",'Ref input'!B382)-1),"")</f>
        <v>LA Clippers</v>
      </c>
      <c r="C382" s="1" t="str">
        <f>IFERROR(TRIM(RIGHT('Ref input'!B382,LEN('Ref input'!B382)-SEARCH("@ ",'Ref input'!B382))),"")</f>
        <v>Indiana</v>
      </c>
      <c r="D382" s="1" t="str">
        <f>IFERROR(LEFT('Ref input'!C382, SEARCH(" (",'Ref input'!C382)-1),"")</f>
        <v>Scott Foster</v>
      </c>
      <c r="E382" s="1" t="str">
        <f>IFERROR(LEFT('Ref input'!D382, SEARCH(" (",'Ref input'!D382)-1),"")</f>
        <v>Tom Washington</v>
      </c>
      <c r="F382" s="1" t="str">
        <f>IFERROR(LEFT('Ref input'!E382, SEARCH(" (",'Ref input'!E382)-1),"")</f>
        <v>John Conley</v>
      </c>
      <c r="G382" s="9" t="str">
        <f>IF(A382="","",IF('Score input'!E382&gt;'Score input'!C382,"1","2"))</f>
        <v>2</v>
      </c>
      <c r="H382" s="9">
        <f>IF('Score input'!C382="","",'Score input'!C382)</f>
        <v>151</v>
      </c>
      <c r="I382" s="9">
        <f>IF('Score input'!E382="","",'Score input'!E382)</f>
        <v>127</v>
      </c>
      <c r="J382" s="9" t="str">
        <f>IF('Players input'!A382="","",'Players input'!A382)</f>
        <v>Paul George</v>
      </c>
      <c r="K382" s="9" t="str">
        <f>IF('Players input'!B382="","",'Players input'!B382)</f>
        <v>James Harden</v>
      </c>
      <c r="L382" s="9" t="str">
        <f>IF('Players input'!C382="","",'Players input'!C382)</f>
        <v>Terance Mann</v>
      </c>
      <c r="M382" s="9" t="str">
        <f>IF('Players input'!D382="","",'Players input'!D382)</f>
        <v>Kawhi Leonard</v>
      </c>
      <c r="N382" s="9" t="str">
        <f>IF('Players input'!E382="","",'Players input'!E382)</f>
        <v>Ivica Zubac</v>
      </c>
      <c r="O382" s="9" t="str">
        <f>IF('Players input'!F382="","",'Players input'!F382)</f>
        <v>Tyrese Haliburton</v>
      </c>
      <c r="P382" s="9" t="str">
        <f>IF('Players input'!G382="","",'Players input'!G382)</f>
        <v>Obi Toppin</v>
      </c>
      <c r="Q382" s="9" t="str">
        <f>IF('Players input'!H382="","",'Players input'!H382)</f>
        <v>Buddy Hield</v>
      </c>
      <c r="R382" s="9" t="str">
        <f>IF('Players input'!I382="","",'Players input'!I382)</f>
        <v>Isaiah Jackson</v>
      </c>
      <c r="S382" s="9" t="str">
        <f>IF('Players input'!J382="","",'Players input'!J382)</f>
        <v>Bruce Brown</v>
      </c>
      <c r="T382" s="25">
        <f>IFERROR('Players input'!$K382/'Players input'!$L382,"")</f>
        <v>2.3636363636363638</v>
      </c>
      <c r="U382" s="25">
        <f>IF('Players input'!$M382="","",'Players input'!$M382)</f>
        <v>14</v>
      </c>
      <c r="V382" s="25">
        <f>IF('Players input'!$N382="","",'Players input'!$N382)</f>
        <v>20</v>
      </c>
      <c r="W382" s="25">
        <f>IFERROR('Players input'!$K382/'Players input'!$O382,"")</f>
        <v>0.4642857142857143</v>
      </c>
      <c r="X382" s="25">
        <f>IFERROR('Players input'!$P382/'Players input'!$Q382,"")</f>
        <v>3.4545454545454546</v>
      </c>
      <c r="Y382" s="25">
        <f>IF('Players input'!$R382="","",'Players input'!$R382)</f>
        <v>11</v>
      </c>
      <c r="Z382" s="25">
        <f>IF('Players input'!$S382="","",'Players input'!$S382)</f>
        <v>17</v>
      </c>
      <c r="AA382" s="25">
        <f>IFERROR('Players input'!$P382/'Players input'!$T382,"")</f>
        <v>0.77551020408163263</v>
      </c>
    </row>
    <row r="383" spans="1:27" x14ac:dyDescent="0.25">
      <c r="A383" s="4">
        <f>IF('Ref input'!A383="","",'Ref input'!A383)</f>
        <v>45278</v>
      </c>
      <c r="B383" s="1" t="str">
        <f>IFERROR(LEFT('Ref input'!B383, SEARCH(" @",'Ref input'!B383)-1),"")</f>
        <v>Chicago</v>
      </c>
      <c r="C383" s="1" t="str">
        <f>IFERROR(TRIM(RIGHT('Ref input'!B383,LEN('Ref input'!B383)-SEARCH("@ ",'Ref input'!B383))),"")</f>
        <v>Philadelphia</v>
      </c>
      <c r="D383" s="1" t="str">
        <f>IFERROR(LEFT('Ref input'!C383, SEARCH(" (",'Ref input'!C383)-1),"")</f>
        <v>James Capers</v>
      </c>
      <c r="E383" s="1" t="str">
        <f>IFERROR(LEFT('Ref input'!D383, SEARCH(" (",'Ref input'!D383)-1),"")</f>
        <v>Phenizee Ransom</v>
      </c>
      <c r="F383" s="1" t="str">
        <f>IFERROR(LEFT('Ref input'!E383, SEARCH(" (",'Ref input'!E383)-1),"")</f>
        <v>Brett Nansel</v>
      </c>
      <c r="G383" s="9" t="str">
        <f>IF(A383="","",IF('Score input'!E383&gt;'Score input'!C383,"1","2"))</f>
        <v>2</v>
      </c>
      <c r="H383" s="9">
        <f>IF('Score input'!C383="","",'Score input'!C383)</f>
        <v>108</v>
      </c>
      <c r="I383" s="9">
        <f>IF('Score input'!E383="","",'Score input'!E383)</f>
        <v>104</v>
      </c>
      <c r="J383" s="9" t="str">
        <f>IF('Players input'!A383="","",'Players input'!A383)</f>
        <v>Coby White</v>
      </c>
      <c r="K383" s="9" t="str">
        <f>IF('Players input'!B383="","",'Players input'!B383)</f>
        <v>DeMar DeRozan</v>
      </c>
      <c r="L383" s="9" t="str">
        <f>IF('Players input'!C383="","",'Players input'!C383)</f>
        <v>Patrick Williams</v>
      </c>
      <c r="M383" s="9" t="str">
        <f>IF('Players input'!D383="","",'Players input'!D383)</f>
        <v>Nikola Vučević</v>
      </c>
      <c r="N383" s="9" t="str">
        <f>IF('Players input'!E383="","",'Players input'!E383)</f>
        <v>Ayo Dosunmu</v>
      </c>
      <c r="O383" s="9" t="str">
        <f>IF('Players input'!F383="","",'Players input'!F383)</f>
        <v>Tyrese Maxey</v>
      </c>
      <c r="P383" s="9" t="str">
        <f>IF('Players input'!G383="","",'Players input'!G383)</f>
        <v>Joel Embiid</v>
      </c>
      <c r="Q383" s="9" t="str">
        <f>IF('Players input'!H383="","",'Players input'!H383)</f>
        <v>Tobias Harris</v>
      </c>
      <c r="R383" s="9" t="str">
        <f>IF('Players input'!I383="","",'Players input'!I383)</f>
        <v>De'Anthony Melton</v>
      </c>
      <c r="S383" s="9" t="str">
        <f>IF('Players input'!J383="","",'Players input'!J383)</f>
        <v>Nicolas Batum</v>
      </c>
      <c r="T383" s="25">
        <f>IFERROR('Players input'!$K383/'Players input'!$L383,"")</f>
        <v>2.4</v>
      </c>
      <c r="U383" s="25">
        <f>IF('Players input'!$M383="","",'Players input'!$M383)</f>
        <v>11</v>
      </c>
      <c r="V383" s="25">
        <f>IF('Players input'!$N383="","",'Players input'!$N383)</f>
        <v>12</v>
      </c>
      <c r="W383" s="25">
        <f>IFERROR('Players input'!$K383/'Players input'!$O383,"")</f>
        <v>0.5714285714285714</v>
      </c>
      <c r="X383" s="25">
        <f>IFERROR('Players input'!$P383/'Players input'!$Q383,"")</f>
        <v>1.9166666666666667</v>
      </c>
      <c r="Y383" s="25">
        <f>IF('Players input'!$R383="","",'Players input'!$R383)</f>
        <v>9</v>
      </c>
      <c r="Z383" s="25">
        <f>IF('Players input'!$S383="","",'Players input'!$S383)</f>
        <v>17</v>
      </c>
      <c r="AA383" s="25">
        <f>IFERROR('Players input'!$P383/'Players input'!$T383,"")</f>
        <v>0.60526315789473684</v>
      </c>
    </row>
    <row r="384" spans="1:27" x14ac:dyDescent="0.25">
      <c r="A384" s="4">
        <f>IF('Ref input'!A384="","",'Ref input'!A384)</f>
        <v>45278</v>
      </c>
      <c r="B384" s="1" t="str">
        <f>IFERROR(LEFT('Ref input'!B384, SEARCH(" @",'Ref input'!B384)-1),"")</f>
        <v>Detroit</v>
      </c>
      <c r="C384" s="1" t="str">
        <f>IFERROR(TRIM(RIGHT('Ref input'!B384,LEN('Ref input'!B384)-SEARCH("@ ",'Ref input'!B384))),"")</f>
        <v>Atlanta</v>
      </c>
      <c r="D384" s="1" t="str">
        <f>IFERROR(LEFT('Ref input'!C384, SEARCH(" (",'Ref input'!C384)-1),"")</f>
        <v>Marc Davis</v>
      </c>
      <c r="E384" s="1" t="str">
        <f>IFERROR(LEFT('Ref input'!D384, SEARCH(" (",'Ref input'!D384)-1),"")</f>
        <v>JB DeRosa</v>
      </c>
      <c r="F384" s="1" t="str">
        <f>IFERROR(LEFT('Ref input'!E384, SEARCH(" (",'Ref input'!E384)-1),"")</f>
        <v>Matt Kallio</v>
      </c>
      <c r="G384" s="9" t="str">
        <f>IF(A384="","",IF('Score input'!E384&gt;'Score input'!C384,"1","2"))</f>
        <v>1</v>
      </c>
      <c r="H384" s="9">
        <f>IF('Score input'!C384="","",'Score input'!C384)</f>
        <v>124</v>
      </c>
      <c r="I384" s="9">
        <f>IF('Score input'!E384="","",'Score input'!E384)</f>
        <v>130</v>
      </c>
      <c r="J384" s="9" t="str">
        <f>IF('Players input'!A384="","",'Players input'!A384)</f>
        <v>Cade Cunningham</v>
      </c>
      <c r="K384" s="9" t="str">
        <f>IF('Players input'!B384="","",'Players input'!B384)</f>
        <v>Bojan Bogdanović</v>
      </c>
      <c r="L384" s="9" t="str">
        <f>IF('Players input'!C384="","",'Players input'!C384)</f>
        <v>Jaden Ivey</v>
      </c>
      <c r="M384" s="9" t="str">
        <f>IF('Players input'!D384="","",'Players input'!D384)</f>
        <v>Marvin Bagley III</v>
      </c>
      <c r="N384" s="9" t="str">
        <f>IF('Players input'!E384="","",'Players input'!E384)</f>
        <v>Ausar Thompson</v>
      </c>
      <c r="O384" s="9" t="str">
        <f>IF('Players input'!F384="","",'Players input'!F384)</f>
        <v>Saddiq Bey</v>
      </c>
      <c r="P384" s="9" t="str">
        <f>IF('Players input'!G384="","",'Players input'!G384)</f>
        <v>Trae Young</v>
      </c>
      <c r="Q384" s="9" t="str">
        <f>IF('Players input'!H384="","",'Players input'!H384)</f>
        <v>Dejounte Murray</v>
      </c>
      <c r="R384" s="9" t="str">
        <f>IF('Players input'!I384="","",'Players input'!I384)</f>
        <v>De'Andre Hunter</v>
      </c>
      <c r="S384" s="9" t="str">
        <f>IF('Players input'!J384="","",'Players input'!J384)</f>
        <v>Clint Capela</v>
      </c>
      <c r="T384" s="25">
        <f>IFERROR('Players input'!$K384/'Players input'!$L384,"")</f>
        <v>1.7692307692307692</v>
      </c>
      <c r="U384" s="25">
        <f>IF('Players input'!$M384="","",'Players input'!$M384)</f>
        <v>12</v>
      </c>
      <c r="V384" s="25">
        <f>IF('Players input'!$N384="","",'Players input'!$N384)</f>
        <v>19</v>
      </c>
      <c r="W384" s="25">
        <f>IFERROR('Players input'!$K384/'Players input'!$O384,"")</f>
        <v>0.47916666666666669</v>
      </c>
      <c r="X384" s="25">
        <f>IFERROR('Players input'!$P384/'Players input'!$Q384,"")</f>
        <v>1.4705882352941178</v>
      </c>
      <c r="Y384" s="25">
        <f>IF('Players input'!$R384="","",'Players input'!$R384)</f>
        <v>11</v>
      </c>
      <c r="Z384" s="25">
        <f>IF('Players input'!$S384="","",'Players input'!$S384)</f>
        <v>22</v>
      </c>
      <c r="AA384" s="25">
        <f>IFERROR('Players input'!$P384/'Players input'!$T384,"")</f>
        <v>0.54347826086956519</v>
      </c>
    </row>
    <row r="385" spans="1:27" x14ac:dyDescent="0.25">
      <c r="A385" s="4">
        <f>IF('Ref input'!A385="","",'Ref input'!A385)</f>
        <v>45278</v>
      </c>
      <c r="B385" s="1" t="str">
        <f>IFERROR(LEFT('Ref input'!B385, SEARCH(" @",'Ref input'!B385)-1),"")</f>
        <v>Minnesota</v>
      </c>
      <c r="C385" s="1" t="str">
        <f>IFERROR(TRIM(RIGHT('Ref input'!B385,LEN('Ref input'!B385)-SEARCH("@ ",'Ref input'!B385))),"")</f>
        <v>Miami</v>
      </c>
      <c r="D385" s="1" t="str">
        <f>IFERROR(LEFT('Ref input'!C385, SEARCH(" (",'Ref input'!C385)-1),"")</f>
        <v>Zach Zarba</v>
      </c>
      <c r="E385" s="1" t="str">
        <f>IFERROR(LEFT('Ref input'!D385, SEARCH(" (",'Ref input'!D385)-1),"")</f>
        <v>Eric Dalen</v>
      </c>
      <c r="F385" s="1" t="str">
        <f>IFERROR(LEFT('Ref input'!E385, SEARCH(" (",'Ref input'!E385)-1),"")</f>
        <v>Jonathan Sterling</v>
      </c>
      <c r="G385" s="9" t="str">
        <f>IF(A385="","",IF('Score input'!E385&gt;'Score input'!C385,"1","2"))</f>
        <v>2</v>
      </c>
      <c r="H385" s="9">
        <f>IF('Score input'!C385="","",'Score input'!C385)</f>
        <v>112</v>
      </c>
      <c r="I385" s="9">
        <f>IF('Score input'!E385="","",'Score input'!E385)</f>
        <v>108</v>
      </c>
      <c r="J385" s="9" t="str">
        <f>IF('Players input'!A385="","",'Players input'!A385)</f>
        <v>Anthony Edwards</v>
      </c>
      <c r="K385" s="9" t="str">
        <f>IF('Players input'!B385="","",'Players input'!B385)</f>
        <v>Rudy Gobert</v>
      </c>
      <c r="L385" s="9" t="str">
        <f>IF('Players input'!C385="","",'Players input'!C385)</f>
        <v>Mike Conley</v>
      </c>
      <c r="M385" s="9" t="str">
        <f>IF('Players input'!D385="","",'Players input'!D385)</f>
        <v>Karl-Anthony Towns</v>
      </c>
      <c r="N385" s="9" t="str">
        <f>IF('Players input'!E385="","",'Players input'!E385)</f>
        <v>Jaden McDaniels</v>
      </c>
      <c r="O385" s="9" t="str">
        <f>IF('Players input'!F385="","",'Players input'!F385)</f>
        <v>Bam Adebayo</v>
      </c>
      <c r="P385" s="9" t="str">
        <f>IF('Players input'!G385="","",'Players input'!G385)</f>
        <v>Jimmy Butler</v>
      </c>
      <c r="Q385" s="9" t="str">
        <f>IF('Players input'!H385="","",'Players input'!H385)</f>
        <v>Tyler Herro</v>
      </c>
      <c r="R385" s="9" t="str">
        <f>IF('Players input'!I385="","",'Players input'!I385)</f>
        <v>Kevin Love</v>
      </c>
      <c r="S385" s="9" t="str">
        <f>IF('Players input'!J385="","",'Players input'!J385)</f>
        <v>Caleb Martin</v>
      </c>
      <c r="T385" s="25">
        <f>IFERROR('Players input'!$K385/'Players input'!$L385,"")</f>
        <v>2.0769230769230771</v>
      </c>
      <c r="U385" s="25">
        <f>IF('Players input'!$M385="","",'Players input'!$M385)</f>
        <v>12</v>
      </c>
      <c r="V385" s="25">
        <f>IF('Players input'!$N385="","",'Players input'!$N385)</f>
        <v>17</v>
      </c>
      <c r="W385" s="25">
        <f>IFERROR('Players input'!$K385/'Players input'!$O385,"")</f>
        <v>0.6428571428571429</v>
      </c>
      <c r="X385" s="25">
        <f>IFERROR('Players input'!$P385/'Players input'!$Q385,"")</f>
        <v>1.8</v>
      </c>
      <c r="Y385" s="25">
        <f>IF('Players input'!$R385="","",'Players input'!$R385)</f>
        <v>9</v>
      </c>
      <c r="Z385" s="25">
        <f>IF('Players input'!$S385="","",'Players input'!$S385)</f>
        <v>15</v>
      </c>
      <c r="AA385" s="25">
        <f>IFERROR('Players input'!$P385/'Players input'!$T385,"")</f>
        <v>0.65853658536585369</v>
      </c>
    </row>
    <row r="386" spans="1:27" x14ac:dyDescent="0.25">
      <c r="A386" s="4">
        <f>IF('Ref input'!A386="","",'Ref input'!A386)</f>
        <v>45278</v>
      </c>
      <c r="B386" s="1" t="str">
        <f>IFERROR(LEFT('Ref input'!B386, SEARCH(" @",'Ref input'!B386)-1),"")</f>
        <v>Charlotte</v>
      </c>
      <c r="C386" s="1" t="str">
        <f>IFERROR(TRIM(RIGHT('Ref input'!B386,LEN('Ref input'!B386)-SEARCH("@ ",'Ref input'!B386))),"")</f>
        <v>Toronto</v>
      </c>
      <c r="D386" s="1" t="str">
        <f>IFERROR(LEFT('Ref input'!C386, SEARCH(" (",'Ref input'!C386)-1),"")</f>
        <v>Rodney Mott</v>
      </c>
      <c r="E386" s="1" t="str">
        <f>IFERROR(LEFT('Ref input'!D386, SEARCH(" (",'Ref input'!D386)-1),"")</f>
        <v>Jacyn Goble</v>
      </c>
      <c r="F386" s="1" t="str">
        <f>IFERROR(LEFT('Ref input'!E386, SEARCH(" (",'Ref input'!E386)-1),"")</f>
        <v>John Butler</v>
      </c>
      <c r="G386" s="9" t="str">
        <f>IF(A386="","",IF('Score input'!E386&gt;'Score input'!C386,"1","2"))</f>
        <v>1</v>
      </c>
      <c r="H386" s="9">
        <f>IF('Score input'!C386="","",'Score input'!C386)</f>
        <v>99</v>
      </c>
      <c r="I386" s="9">
        <f>IF('Score input'!E386="","",'Score input'!E386)</f>
        <v>114</v>
      </c>
      <c r="J386" s="9" t="str">
        <f>IF('Players input'!A386="","",'Players input'!A386)</f>
        <v>P.J. Washington</v>
      </c>
      <c r="K386" s="9" t="str">
        <f>IF('Players input'!B386="","",'Players input'!B386)</f>
        <v>Brandon Miller</v>
      </c>
      <c r="L386" s="9" t="str">
        <f>IF('Players input'!C386="","",'Players input'!C386)</f>
        <v>Bryce McGowens</v>
      </c>
      <c r="M386" s="9" t="str">
        <f>IF('Players input'!D386="","",'Players input'!D386)</f>
        <v>Nick Richards</v>
      </c>
      <c r="N386" s="9" t="str">
        <f>IF('Players input'!E386="","",'Players input'!E386)</f>
        <v>Terry Rozier</v>
      </c>
      <c r="O386" s="9" t="str">
        <f>IF('Players input'!F386="","",'Players input'!F386)</f>
        <v>Scottie Barnes</v>
      </c>
      <c r="P386" s="9" t="str">
        <f>IF('Players input'!G386="","",'Players input'!G386)</f>
        <v>Pascal Siakam</v>
      </c>
      <c r="Q386" s="9" t="str">
        <f>IF('Players input'!H386="","",'Players input'!H386)</f>
        <v>Dennis Schröder</v>
      </c>
      <c r="R386" s="9" t="str">
        <f>IF('Players input'!I386="","",'Players input'!I386)</f>
        <v>OG Anunoby</v>
      </c>
      <c r="S386" s="9" t="str">
        <f>IF('Players input'!J386="","",'Players input'!J386)</f>
        <v>Jakob Poeltl</v>
      </c>
      <c r="T386" s="25">
        <f>IFERROR('Players input'!$K386/'Players input'!$L386,"")</f>
        <v>1.5</v>
      </c>
      <c r="U386" s="25">
        <f>IF('Players input'!$M386="","",'Players input'!$M386)</f>
        <v>10</v>
      </c>
      <c r="V386" s="25">
        <f>IF('Players input'!$N386="","",'Players input'!$N386)</f>
        <v>13</v>
      </c>
      <c r="W386" s="25">
        <f>IFERROR('Players input'!$K386/'Players input'!$O386,"")</f>
        <v>0.46153846153846156</v>
      </c>
      <c r="X386" s="25">
        <f>IFERROR('Players input'!$P386/'Players input'!$Q386,"")</f>
        <v>1.7647058823529411</v>
      </c>
      <c r="Y386" s="25">
        <f>IF('Players input'!$R386="","",'Players input'!$R386)</f>
        <v>15</v>
      </c>
      <c r="Z386" s="25">
        <f>IF('Players input'!$S386="","",'Players input'!$S386)</f>
        <v>18</v>
      </c>
      <c r="AA386" s="25">
        <f>IFERROR('Players input'!$P386/'Players input'!$T386,"")</f>
        <v>0.68181818181818177</v>
      </c>
    </row>
    <row r="387" spans="1:27" x14ac:dyDescent="0.25">
      <c r="A387" s="4">
        <f>IF('Ref input'!A387="","",'Ref input'!A387)</f>
        <v>45278</v>
      </c>
      <c r="B387" s="1" t="str">
        <f>IFERROR(LEFT('Ref input'!B387, SEARCH(" @",'Ref input'!B387)-1),"")</f>
        <v>Memphis</v>
      </c>
      <c r="C387" s="1" t="str">
        <f>IFERROR(TRIM(RIGHT('Ref input'!B387,LEN('Ref input'!B387)-SEARCH("@ ",'Ref input'!B387))),"")</f>
        <v>Oklahoma City</v>
      </c>
      <c r="D387" s="1" t="str">
        <f>IFERROR(LEFT('Ref input'!C387, SEARCH(" (",'Ref input'!C387)-1),"")</f>
        <v>Sean Wright</v>
      </c>
      <c r="E387" s="1" t="str">
        <f>IFERROR(LEFT('Ref input'!D387, SEARCH(" (",'Ref input'!D387)-1),"")</f>
        <v>Andy Nagy</v>
      </c>
      <c r="F387" s="1" t="str">
        <f>IFERROR(LEFT('Ref input'!E387, SEARCH(" (",'Ref input'!E387)-1),"")</f>
        <v>Leon Wood</v>
      </c>
      <c r="G387" s="9" t="str">
        <f>IF(A387="","",IF('Score input'!E387&gt;'Score input'!C387,"1","2"))</f>
        <v>1</v>
      </c>
      <c r="H387" s="9">
        <f>IF('Score input'!C387="","",'Score input'!C387)</f>
        <v>97</v>
      </c>
      <c r="I387" s="9">
        <f>IF('Score input'!E387="","",'Score input'!E387)</f>
        <v>116</v>
      </c>
      <c r="J387" s="9" t="str">
        <f>IF('Players input'!A387="","",'Players input'!A387)</f>
        <v>Jacob Gilyard</v>
      </c>
      <c r="K387" s="9" t="str">
        <f>IF('Players input'!B387="","",'Players input'!B387)</f>
        <v>Desmond Bane</v>
      </c>
      <c r="L387" s="9" t="str">
        <f>IF('Players input'!C387="","",'Players input'!C387)</f>
        <v>Jaren Jackson Jr.</v>
      </c>
      <c r="M387" s="9" t="str">
        <f>IF('Players input'!D387="","",'Players input'!D387)</f>
        <v>Xavier Tillman Sr.</v>
      </c>
      <c r="N387" s="9" t="str">
        <f>IF('Players input'!E387="","",'Players input'!E387)</f>
        <v>Vince Williams Jr.</v>
      </c>
      <c r="O387" s="9" t="str">
        <f>IF('Players input'!F387="","",'Players input'!F387)</f>
        <v>Shai Gilgeous-Alexander</v>
      </c>
      <c r="P387" s="9" t="str">
        <f>IF('Players input'!G387="","",'Players input'!G387)</f>
        <v>Jalen Williams</v>
      </c>
      <c r="Q387" s="9" t="str">
        <f>IF('Players input'!H387="","",'Players input'!H387)</f>
        <v>Chet Holmgren</v>
      </c>
      <c r="R387" s="9" t="str">
        <f>IF('Players input'!I387="","",'Players input'!I387)</f>
        <v>Josh Giddey</v>
      </c>
      <c r="S387" s="9" t="str">
        <f>IF('Players input'!J387="","",'Players input'!J387)</f>
        <v>Luguentz Dort</v>
      </c>
      <c r="T387" s="25">
        <f>IFERROR('Players input'!$K387/'Players input'!$L387,"")</f>
        <v>1.1363636363636365</v>
      </c>
      <c r="U387" s="25">
        <f>IF('Players input'!$M387="","",'Players input'!$M387)</f>
        <v>7</v>
      </c>
      <c r="V387" s="25">
        <f>IF('Players input'!$N387="","",'Players input'!$N387)</f>
        <v>18</v>
      </c>
      <c r="W387" s="25">
        <f>IFERROR('Players input'!$K387/'Players input'!$O387,"")</f>
        <v>0.83333333333333337</v>
      </c>
      <c r="X387" s="25">
        <f>IFERROR('Players input'!$P387/'Players input'!$Q387,"")</f>
        <v>2.5833333333333335</v>
      </c>
      <c r="Y387" s="25">
        <f>IF('Players input'!$R387="","",'Players input'!$R387)</f>
        <v>10</v>
      </c>
      <c r="Z387" s="25">
        <f>IF('Players input'!$S387="","",'Players input'!$S387)</f>
        <v>21</v>
      </c>
      <c r="AA387" s="25">
        <f>IFERROR('Players input'!$P387/'Players input'!$T387,"")</f>
        <v>0.73809523809523814</v>
      </c>
    </row>
    <row r="388" spans="1:27" x14ac:dyDescent="0.25">
      <c r="A388" s="4">
        <f>IF('Ref input'!A388="","",'Ref input'!A388)</f>
        <v>45278</v>
      </c>
      <c r="B388" s="1" t="str">
        <f>IFERROR(LEFT('Ref input'!B388, SEARCH(" @",'Ref input'!B388)-1),"")</f>
        <v>Dallas</v>
      </c>
      <c r="C388" s="1" t="str">
        <f>IFERROR(TRIM(RIGHT('Ref input'!B388,LEN('Ref input'!B388)-SEARCH("@ ",'Ref input'!B388))),"")</f>
        <v>Denver</v>
      </c>
      <c r="D388" s="1" t="str">
        <f>IFERROR(LEFT('Ref input'!C388, SEARCH(" (",'Ref input'!C388)-1),"")</f>
        <v>James Williams</v>
      </c>
      <c r="E388" s="1" t="str">
        <f>IFERROR(LEFT('Ref input'!D388, SEARCH(" (",'Ref input'!D388)-1),"")</f>
        <v>Nick Buchert</v>
      </c>
      <c r="F388" s="1" t="str">
        <f>IFERROR(LEFT('Ref input'!E388, SEARCH(" (",'Ref input'!E388)-1),"")</f>
        <v>Sha'Rae Mitchell</v>
      </c>
      <c r="G388" s="9" t="str">
        <f>IF(A388="","",IF('Score input'!E388&gt;'Score input'!C388,"1","2"))</f>
        <v>1</v>
      </c>
      <c r="H388" s="9">
        <f>IF('Score input'!C388="","",'Score input'!C388)</f>
        <v>104</v>
      </c>
      <c r="I388" s="9">
        <f>IF('Score input'!E388="","",'Score input'!E388)</f>
        <v>130</v>
      </c>
      <c r="J388" s="9" t="str">
        <f>IF('Players input'!A388="","",'Players input'!A388)</f>
        <v>Luka Dončić</v>
      </c>
      <c r="K388" s="9" t="str">
        <f>IF('Players input'!B388="","",'Players input'!B388)</f>
        <v>Derrick Jones Jr.</v>
      </c>
      <c r="L388" s="9" t="str">
        <f>IF('Players input'!C388="","",'Players input'!C388)</f>
        <v>Dwight Powell</v>
      </c>
      <c r="M388" s="9" t="str">
        <f>IF('Players input'!D388="","",'Players input'!D388)</f>
        <v>Dante Exum</v>
      </c>
      <c r="N388" s="9" t="str">
        <f>IF('Players input'!E388="","",'Players input'!E388)</f>
        <v>Grant Williams</v>
      </c>
      <c r="O388" s="9" t="str">
        <f>IF('Players input'!F388="","",'Players input'!F388)</f>
        <v>Nikola Jokić</v>
      </c>
      <c r="P388" s="9" t="str">
        <f>IF('Players input'!G388="","",'Players input'!G388)</f>
        <v>Kentavious Caldwell-Pope</v>
      </c>
      <c r="Q388" s="9" t="str">
        <f>IF('Players input'!H388="","",'Players input'!H388)</f>
        <v>Jamal Murray</v>
      </c>
      <c r="R388" s="9" t="str">
        <f>IF('Players input'!I388="","",'Players input'!I388)</f>
        <v>Aaron Gordon</v>
      </c>
      <c r="S388" s="9" t="str">
        <f>IF('Players input'!J388="","",'Players input'!J388)</f>
        <v>Michael Porter Jr.</v>
      </c>
      <c r="T388" s="25">
        <f>IFERROR('Players input'!$K388/'Players input'!$L388,"")</f>
        <v>1.7272727272727273</v>
      </c>
      <c r="U388" s="25">
        <f>IF('Players input'!$M388="","",'Players input'!$M388)</f>
        <v>15</v>
      </c>
      <c r="V388" s="25">
        <f>IF('Players input'!$N388="","",'Players input'!$N388)</f>
        <v>9</v>
      </c>
      <c r="W388" s="25">
        <f>IFERROR('Players input'!$K388/'Players input'!$O388,"")</f>
        <v>0.46341463414634149</v>
      </c>
      <c r="X388" s="25">
        <f>IFERROR('Players input'!$P388/'Players input'!$Q388,"")</f>
        <v>3.625</v>
      </c>
      <c r="Y388" s="25">
        <f>IF('Players input'!$R388="","",'Players input'!$R388)</f>
        <v>9</v>
      </c>
      <c r="Z388" s="25">
        <f>IF('Players input'!$S388="","",'Players input'!$S388)</f>
        <v>18</v>
      </c>
      <c r="AA388" s="25">
        <f>IFERROR('Players input'!$P388/'Players input'!$T388,"")</f>
        <v>0.59183673469387754</v>
      </c>
    </row>
    <row r="389" spans="1:27" x14ac:dyDescent="0.25">
      <c r="A389" s="4">
        <f>IF('Ref input'!A389="","",'Ref input'!A389)</f>
        <v>45278</v>
      </c>
      <c r="B389" s="1" t="str">
        <f>IFERROR(LEFT('Ref input'!B389, SEARCH(" @",'Ref input'!B389)-1),"")</f>
        <v>Brooklyn</v>
      </c>
      <c r="C389" s="1" t="str">
        <f>IFERROR(TRIM(RIGHT('Ref input'!B389,LEN('Ref input'!B389)-SEARCH("@ ",'Ref input'!B389))),"")</f>
        <v>Utah</v>
      </c>
      <c r="D389" s="1" t="str">
        <f>IFERROR(LEFT('Ref input'!C389, SEARCH(" (",'Ref input'!C389)-1),"")</f>
        <v>Karl Lane</v>
      </c>
      <c r="E389" s="1" t="str">
        <f>IFERROR(LEFT('Ref input'!D389, SEARCH(" (",'Ref input'!D389)-1),"")</f>
        <v>Natalie Sago</v>
      </c>
      <c r="F389" s="1" t="str">
        <f>IFERROR(LEFT('Ref input'!E389, SEARCH(" (",'Ref input'!E389)-1),"")</f>
        <v>Robert Hussey</v>
      </c>
      <c r="G389" s="9" t="str">
        <f>IF(A389="","",IF('Score input'!E389&gt;'Score input'!C389,"1","2"))</f>
        <v>1</v>
      </c>
      <c r="H389" s="9">
        <f>IF('Score input'!C389="","",'Score input'!C389)</f>
        <v>108</v>
      </c>
      <c r="I389" s="9">
        <f>IF('Score input'!E389="","",'Score input'!E389)</f>
        <v>125</v>
      </c>
      <c r="J389" s="9" t="str">
        <f>IF('Players input'!A389="","",'Players input'!A389)</f>
        <v>Cam Thomas</v>
      </c>
      <c r="K389" s="9" t="str">
        <f>IF('Players input'!B389="","",'Players input'!B389)</f>
        <v>Spencer Dinwiddie</v>
      </c>
      <c r="L389" s="9" t="str">
        <f>IF('Players input'!C389="","",'Players input'!C389)</f>
        <v>Mikal Bridges</v>
      </c>
      <c r="M389" s="9" t="str">
        <f>IF('Players input'!D389="","",'Players input'!D389)</f>
        <v>Cameron Johnson</v>
      </c>
      <c r="N389" s="9" t="str">
        <f>IF('Players input'!E389="","",'Players input'!E389)</f>
        <v>Nic Claxton</v>
      </c>
      <c r="O389" s="9" t="str">
        <f>IF('Players input'!F389="","",'Players input'!F389)</f>
        <v>Collin Sexton</v>
      </c>
      <c r="P389" s="9" t="str">
        <f>IF('Players input'!G389="","",'Players input'!G389)</f>
        <v>Walker Kessler</v>
      </c>
      <c r="Q389" s="9" t="str">
        <f>IF('Players input'!H389="","",'Players input'!H389)</f>
        <v>Talen Horton-Tucker</v>
      </c>
      <c r="R389" s="9" t="str">
        <f>IF('Players input'!I389="","",'Players input'!I389)</f>
        <v>Lauri Markkanen</v>
      </c>
      <c r="S389" s="9" t="str">
        <f>IF('Players input'!J389="","",'Players input'!J389)</f>
        <v>Simone Fontecchio</v>
      </c>
      <c r="T389" s="25">
        <f>IFERROR('Players input'!$K389/'Players input'!$L389,"")</f>
        <v>1.9230769230769231</v>
      </c>
      <c r="U389" s="25">
        <f>IF('Players input'!$M389="","",'Players input'!$M389)</f>
        <v>11</v>
      </c>
      <c r="V389" s="25">
        <f>IF('Players input'!$N389="","",'Players input'!$N389)</f>
        <v>14</v>
      </c>
      <c r="W389" s="25">
        <f>IFERROR('Players input'!$K389/'Players input'!$O389,"")</f>
        <v>0.64102564102564108</v>
      </c>
      <c r="X389" s="25">
        <f>IFERROR('Players input'!$P389/'Players input'!$Q389,"")</f>
        <v>2.1428571428571428</v>
      </c>
      <c r="Y389" s="25">
        <f>IF('Players input'!$R389="","",'Players input'!$R389)</f>
        <v>12</v>
      </c>
      <c r="Z389" s="25">
        <f>IF('Players input'!$S389="","",'Players input'!$S389)</f>
        <v>21</v>
      </c>
      <c r="AA389" s="25">
        <f>IFERROR('Players input'!$P389/'Players input'!$T389,"")</f>
        <v>0.66666666666666663</v>
      </c>
    </row>
    <row r="390" spans="1:27" x14ac:dyDescent="0.25">
      <c r="A390" s="4">
        <f>IF('Ref input'!A390="","",'Ref input'!A390)</f>
        <v>45278</v>
      </c>
      <c r="B390" s="1" t="str">
        <f>IFERROR(LEFT('Ref input'!B390, SEARCH(" @",'Ref input'!B390)-1),"")</f>
        <v>Washington</v>
      </c>
      <c r="C390" s="1" t="str">
        <f>IFERROR(TRIM(RIGHT('Ref input'!B390,LEN('Ref input'!B390)-SEARCH("@ ",'Ref input'!B390))),"")</f>
        <v>Sacramento</v>
      </c>
      <c r="D390" s="1" t="str">
        <f>IFERROR(LEFT('Ref input'!C390, SEARCH(" (",'Ref input'!C390)-1),"")</f>
        <v>Curtis Blair</v>
      </c>
      <c r="E390" s="1" t="str">
        <f>IFERROR(LEFT('Ref input'!D390, SEARCH(" (",'Ref input'!D390)-1),"")</f>
        <v>Sean Corbin</v>
      </c>
      <c r="F390" s="1" t="str">
        <f>IFERROR(LEFT('Ref input'!E390, SEARCH(" (",'Ref input'!E390)-1),"")</f>
        <v>Evan Scott</v>
      </c>
      <c r="G390" s="9" t="str">
        <f>IF(A390="","",IF('Score input'!E390&gt;'Score input'!C390,"1","2"))</f>
        <v>1</v>
      </c>
      <c r="H390" s="9">
        <f>IF('Score input'!C390="","",'Score input'!C390)</f>
        <v>131</v>
      </c>
      <c r="I390" s="9">
        <f>IF('Score input'!E390="","",'Score input'!E390)</f>
        <v>143</v>
      </c>
      <c r="J390" s="9" t="str">
        <f>IF('Players input'!A390="","",'Players input'!A390)</f>
        <v>Kyle Kuzma</v>
      </c>
      <c r="K390" s="9" t="str">
        <f>IF('Players input'!B390="","",'Players input'!B390)</f>
        <v>Jordan Poole</v>
      </c>
      <c r="L390" s="9" t="str">
        <f>IF('Players input'!C390="","",'Players input'!C390)</f>
        <v>Tyus Jones</v>
      </c>
      <c r="M390" s="9" t="str">
        <f>IF('Players input'!D390="","",'Players input'!D390)</f>
        <v>Daniel Gafford</v>
      </c>
      <c r="N390" s="9" t="str">
        <f>IF('Players input'!E390="","",'Players input'!E390)</f>
        <v>Deni Avdija</v>
      </c>
      <c r="O390" s="9" t="str">
        <f>IF('Players input'!F390="","",'Players input'!F390)</f>
        <v>Harrison Barnes</v>
      </c>
      <c r="P390" s="9" t="str">
        <f>IF('Players input'!G390="","",'Players input'!G390)</f>
        <v>De'Aaron Fox</v>
      </c>
      <c r="Q390" s="9" t="str">
        <f>IF('Players input'!H390="","",'Players input'!H390)</f>
        <v>Keegan Murray</v>
      </c>
      <c r="R390" s="9" t="str">
        <f>IF('Players input'!I390="","",'Players input'!I390)</f>
        <v>Domantas Sabonis</v>
      </c>
      <c r="S390" s="9" t="str">
        <f>IF('Players input'!J390="","",'Players input'!J390)</f>
        <v>Kevin Huerter</v>
      </c>
      <c r="T390" s="25">
        <f>IFERROR('Players input'!$K390/'Players input'!$L390,"")</f>
        <v>2.3636363636363638</v>
      </c>
      <c r="U390" s="25">
        <f>IF('Players input'!$M390="","",'Players input'!$M390)</f>
        <v>5</v>
      </c>
      <c r="V390" s="25">
        <f>IF('Players input'!$N390="","",'Players input'!$N390)</f>
        <v>25</v>
      </c>
      <c r="W390" s="25">
        <f>IFERROR('Players input'!$K390/'Players input'!$O390,"")</f>
        <v>0.59090909090909094</v>
      </c>
      <c r="X390" s="25">
        <f>IFERROR('Players input'!$P390/'Players input'!$Q390,"")</f>
        <v>5</v>
      </c>
      <c r="Y390" s="25">
        <f>IF('Players input'!$R390="","",'Players input'!$R390)</f>
        <v>9</v>
      </c>
      <c r="Z390" s="25">
        <f>IF('Players input'!$S390="","",'Players input'!$S390)</f>
        <v>20</v>
      </c>
      <c r="AA390" s="25">
        <f>IFERROR('Players input'!$P390/'Players input'!$T390,"")</f>
        <v>0.660377358490566</v>
      </c>
    </row>
    <row r="391" spans="1:27" x14ac:dyDescent="0.25">
      <c r="A391" s="4">
        <f>IF('Ref input'!A391="","",'Ref input'!A391)</f>
        <v>45278</v>
      </c>
      <c r="B391" s="1" t="str">
        <f>IFERROR(LEFT('Ref input'!B391, SEARCH(" @",'Ref input'!B391)-1),"")</f>
        <v>New York</v>
      </c>
      <c r="C391" s="1" t="str">
        <f>IFERROR(TRIM(RIGHT('Ref input'!B391,LEN('Ref input'!B391)-SEARCH("@ ",'Ref input'!B391))),"")</f>
        <v>L.A. Lakers</v>
      </c>
      <c r="D391" s="1" t="str">
        <f>IFERROR(LEFT('Ref input'!C391, SEARCH(" (",'Ref input'!C391)-1),"")</f>
        <v>Mark Lindsay</v>
      </c>
      <c r="E391" s="1" t="str">
        <f>IFERROR(LEFT('Ref input'!D391, SEARCH(" (",'Ref input'!D391)-1),"")</f>
        <v>Gediminas Petraitis</v>
      </c>
      <c r="F391" s="1" t="str">
        <f>IFERROR(LEFT('Ref input'!E391, SEARCH(" (",'Ref input'!E391)-1),"")</f>
        <v>Matt Myers</v>
      </c>
      <c r="G391" s="9" t="str">
        <f>IF(A391="","",IF('Score input'!E391&gt;'Score input'!C391,"1","2"))</f>
        <v>2</v>
      </c>
      <c r="H391" s="9">
        <f>IF('Score input'!C391="","",'Score input'!C391)</f>
        <v>114</v>
      </c>
      <c r="I391" s="9">
        <f>IF('Score input'!E391="","",'Score input'!E391)</f>
        <v>109</v>
      </c>
      <c r="J391" s="9" t="str">
        <f>IF('Players input'!A391="","",'Players input'!A391)</f>
        <v>Julius Randle</v>
      </c>
      <c r="K391" s="9" t="str">
        <f>IF('Players input'!B391="","",'Players input'!B391)</f>
        <v>Jalen Brunson</v>
      </c>
      <c r="L391" s="9" t="str">
        <f>IF('Players input'!C391="","",'Players input'!C391)</f>
        <v>RJ Barrett</v>
      </c>
      <c r="M391" s="9" t="str">
        <f>IF('Players input'!D391="","",'Players input'!D391)</f>
        <v>Donte DiVincenzo</v>
      </c>
      <c r="N391" s="9" t="str">
        <f>IF('Players input'!E391="","",'Players input'!E391)</f>
        <v>Jericho Sims</v>
      </c>
      <c r="O391" s="9" t="str">
        <f>IF('Players input'!F391="","",'Players input'!F391)</f>
        <v>LeBron James</v>
      </c>
      <c r="P391" s="9" t="str">
        <f>IF('Players input'!G391="","",'Players input'!G391)</f>
        <v>Taurean Prince</v>
      </c>
      <c r="Q391" s="9" t="str">
        <f>IF('Players input'!H391="","",'Players input'!H391)</f>
        <v>Anthony Davis</v>
      </c>
      <c r="R391" s="9" t="str">
        <f>IF('Players input'!I391="","",'Players input'!I391)</f>
        <v>D'Angelo Russell</v>
      </c>
      <c r="S391" s="9" t="str">
        <f>IF('Players input'!J391="","",'Players input'!J391)</f>
        <v>Cam Reddish</v>
      </c>
      <c r="T391" s="25">
        <f>IFERROR('Players input'!$K391/'Players input'!$L391,"")</f>
        <v>1.4</v>
      </c>
      <c r="U391" s="25">
        <f>IF('Players input'!$M391="","",'Players input'!$M391)</f>
        <v>11</v>
      </c>
      <c r="V391" s="25">
        <f>IF('Players input'!$N391="","",'Players input'!$N391)</f>
        <v>20</v>
      </c>
      <c r="W391" s="25">
        <f>IFERROR('Players input'!$K391/'Players input'!$O391,"")</f>
        <v>0.5</v>
      </c>
      <c r="X391" s="25">
        <f>IFERROR('Players input'!$P391/'Players input'!$Q391,"")</f>
        <v>2.9</v>
      </c>
      <c r="Y391" s="25">
        <f>IF('Players input'!$R391="","",'Players input'!$R391)</f>
        <v>9</v>
      </c>
      <c r="Z391" s="25">
        <f>IF('Players input'!$S391="","",'Players input'!$S391)</f>
        <v>12</v>
      </c>
      <c r="AA391" s="25">
        <f>IFERROR('Players input'!$P391/'Players input'!$T391,"")</f>
        <v>0.69047619047619047</v>
      </c>
    </row>
    <row r="392" spans="1:27" x14ac:dyDescent="0.25">
      <c r="A392" s="4">
        <f>IF('Ref input'!A392="","",'Ref input'!A392)</f>
        <v>45279</v>
      </c>
      <c r="B392" s="1" t="str">
        <f>IFERROR(LEFT('Ref input'!B392, SEARCH(" @",'Ref input'!B392)-1),"")</f>
        <v>Memphis</v>
      </c>
      <c r="C392" s="1" t="str">
        <f>IFERROR(TRIM(RIGHT('Ref input'!B392,LEN('Ref input'!B392)-SEARCH("@ ",'Ref input'!B392))),"")</f>
        <v>New Orleans</v>
      </c>
      <c r="D392" s="1" t="str">
        <f>IFERROR(LEFT('Ref input'!C392, SEARCH(" (",'Ref input'!C392)-1),"")</f>
        <v>Zach Zarba</v>
      </c>
      <c r="E392" s="1" t="str">
        <f>IFERROR(LEFT('Ref input'!D392, SEARCH(" (",'Ref input'!D392)-1),"")</f>
        <v>Ray Acosta</v>
      </c>
      <c r="F392" s="1" t="str">
        <f>IFERROR(LEFT('Ref input'!E392, SEARCH(" (",'Ref input'!E392)-1),"")</f>
        <v>Michael Smith</v>
      </c>
      <c r="G392" s="9" t="str">
        <f>IF(A392="","",IF('Score input'!E392&gt;'Score input'!C392,"1","2"))</f>
        <v>2</v>
      </c>
      <c r="H392" s="9">
        <f>IF('Score input'!C392="","",'Score input'!C392)</f>
        <v>115</v>
      </c>
      <c r="I392" s="9">
        <f>IF('Score input'!E392="","",'Score input'!E392)</f>
        <v>113</v>
      </c>
      <c r="J392" s="9" t="str">
        <f>IF('Players input'!A392="","",'Players input'!A392)</f>
        <v>Desmond Bane</v>
      </c>
      <c r="K392" s="9" t="str">
        <f>IF('Players input'!B392="","",'Players input'!B392)</f>
        <v>Ja Morant</v>
      </c>
      <c r="L392" s="9" t="str">
        <f>IF('Players input'!C392="","",'Players input'!C392)</f>
        <v>Vince Williams Jr.</v>
      </c>
      <c r="M392" s="9" t="str">
        <f>IF('Players input'!D392="","",'Players input'!D392)</f>
        <v>Jaren Jackson Jr.</v>
      </c>
      <c r="N392" s="9" t="str">
        <f>IF('Players input'!E392="","",'Players input'!E392)</f>
        <v>Bismack Biyombo</v>
      </c>
      <c r="O392" s="9" t="str">
        <f>IF('Players input'!F392="","",'Players input'!F392)</f>
        <v>CJ McCollum</v>
      </c>
      <c r="P392" s="9" t="str">
        <f>IF('Players input'!G392="","",'Players input'!G392)</f>
        <v>Brandon Ingram</v>
      </c>
      <c r="Q392" s="9" t="str">
        <f>IF('Players input'!H392="","",'Players input'!H392)</f>
        <v>Jonas Valančiūnas</v>
      </c>
      <c r="R392" s="9" t="str">
        <f>IF('Players input'!I392="","",'Players input'!I392)</f>
        <v>Herbert Jones</v>
      </c>
      <c r="S392" s="9" t="str">
        <f>IF('Players input'!J392="","",'Players input'!J392)</f>
        <v>Zion Williamson</v>
      </c>
      <c r="T392" s="25">
        <f>IFERROR('Players input'!$K392/'Players input'!$L392,"")</f>
        <v>1.1176470588235294</v>
      </c>
      <c r="U392" s="25">
        <f>IF('Players input'!$M392="","",'Players input'!$M392)</f>
        <v>13</v>
      </c>
      <c r="V392" s="25">
        <f>IF('Players input'!$N392="","",'Players input'!$N392)</f>
        <v>23</v>
      </c>
      <c r="W392" s="25">
        <f>IFERROR('Players input'!$K392/'Players input'!$O392,"")</f>
        <v>0.46341463414634149</v>
      </c>
      <c r="X392" s="25">
        <f>IFERROR('Players input'!$P392/'Players input'!$Q392,"")</f>
        <v>2.0909090909090908</v>
      </c>
      <c r="Y392" s="25">
        <f>IF('Players input'!$R392="","",'Players input'!$R392)</f>
        <v>11</v>
      </c>
      <c r="Z392" s="25">
        <f>IF('Players input'!$S392="","",'Players input'!$S392)</f>
        <v>22</v>
      </c>
      <c r="AA392" s="25">
        <f>IFERROR('Players input'!$P392/'Players input'!$T392,"")</f>
        <v>0.57499999999999996</v>
      </c>
    </row>
    <row r="393" spans="1:27" x14ac:dyDescent="0.25">
      <c r="A393" s="4">
        <f>IF('Ref input'!A393="","",'Ref input'!A393)</f>
        <v>45279</v>
      </c>
      <c r="B393" s="1" t="str">
        <f>IFERROR(LEFT('Ref input'!B393, SEARCH(" @",'Ref input'!B393)-1),"")</f>
        <v>San Antonio</v>
      </c>
      <c r="C393" s="1" t="str">
        <f>IFERROR(TRIM(RIGHT('Ref input'!B393,LEN('Ref input'!B393)-SEARCH("@ ",'Ref input'!B393))),"")</f>
        <v>Milwaukee</v>
      </c>
      <c r="D393" s="1" t="str">
        <f>IFERROR(LEFT('Ref input'!C393, SEARCH(" (",'Ref input'!C393)-1),"")</f>
        <v>Marc Davis</v>
      </c>
      <c r="E393" s="1" t="str">
        <f>IFERROR(LEFT('Ref input'!D393, SEARCH(" (",'Ref input'!D393)-1),"")</f>
        <v>Kevin Cutler</v>
      </c>
      <c r="F393" s="1" t="str">
        <f>IFERROR(LEFT('Ref input'!E393, SEARCH(" (",'Ref input'!E393)-1),"")</f>
        <v>Scott Twardoski</v>
      </c>
      <c r="G393" s="9" t="str">
        <f>IF(A393="","",IF('Score input'!E393&gt;'Score input'!C393,"1","2"))</f>
        <v>1</v>
      </c>
      <c r="H393" s="9">
        <f>IF('Score input'!C393="","",'Score input'!C393)</f>
        <v>119</v>
      </c>
      <c r="I393" s="9">
        <f>IF('Score input'!E393="","",'Score input'!E393)</f>
        <v>132</v>
      </c>
      <c r="J393" s="9" t="str">
        <f>IF('Players input'!A393="","",'Players input'!A393)</f>
        <v>Keldon Johnson</v>
      </c>
      <c r="K393" s="9" t="str">
        <f>IF('Players input'!B393="","",'Players input'!B393)</f>
        <v>Devin Vassell</v>
      </c>
      <c r="L393" s="9" t="str">
        <f>IF('Players input'!C393="","",'Players input'!C393)</f>
        <v>Jeremy Sochan</v>
      </c>
      <c r="M393" s="9" t="str">
        <f>IF('Players input'!D393="","",'Players input'!D393)</f>
        <v>Zach Collins</v>
      </c>
      <c r="N393" s="9" t="str">
        <f>IF('Players input'!E393="","",'Players input'!E393)</f>
        <v>Malaki Branham</v>
      </c>
      <c r="O393" s="9" t="str">
        <f>IF('Players input'!F393="","",'Players input'!F393)</f>
        <v>Damian Lillard</v>
      </c>
      <c r="P393" s="9" t="str">
        <f>IF('Players input'!G393="","",'Players input'!G393)</f>
        <v>Giannis Antetokounmpo</v>
      </c>
      <c r="Q393" s="9" t="str">
        <f>IF('Players input'!H393="","",'Players input'!H393)</f>
        <v>Brook Lopez</v>
      </c>
      <c r="R393" s="9" t="str">
        <f>IF('Players input'!I393="","",'Players input'!I393)</f>
        <v>Khris Middleton</v>
      </c>
      <c r="S393" s="9" t="str">
        <f>IF('Players input'!J393="","",'Players input'!J393)</f>
        <v>Malik Beasley</v>
      </c>
      <c r="T393" s="25">
        <f>IFERROR('Players input'!$K393/'Players input'!$L393,"")</f>
        <v>1.6875</v>
      </c>
      <c r="U393" s="25">
        <f>IF('Players input'!$M393="","",'Players input'!$M393)</f>
        <v>8</v>
      </c>
      <c r="V393" s="25">
        <f>IF('Players input'!$N393="","",'Players input'!$N393)</f>
        <v>18</v>
      </c>
      <c r="W393" s="25">
        <f>IFERROR('Players input'!$K393/'Players input'!$O393,"")</f>
        <v>0.58695652173913049</v>
      </c>
      <c r="X393" s="25">
        <f>IFERROR('Players input'!$P393/'Players input'!$Q393,"")</f>
        <v>5.666666666666667</v>
      </c>
      <c r="Y393" s="25">
        <f>IF('Players input'!$R393="","",'Players input'!$R393)</f>
        <v>11</v>
      </c>
      <c r="Z393" s="25">
        <f>IF('Players input'!$S393="","",'Players input'!$S393)</f>
        <v>14</v>
      </c>
      <c r="AA393" s="25">
        <f>IFERROR('Players input'!$P393/'Players input'!$T393,"")</f>
        <v>0.68</v>
      </c>
    </row>
    <row r="394" spans="1:27" x14ac:dyDescent="0.25">
      <c r="A394" s="4">
        <f>IF('Ref input'!A394="","",'Ref input'!A394)</f>
        <v>45279</v>
      </c>
      <c r="B394" s="1" t="str">
        <f>IFERROR(LEFT('Ref input'!B394, SEARCH(" @",'Ref input'!B394)-1),"")</f>
        <v>Boston</v>
      </c>
      <c r="C394" s="1" t="str">
        <f>IFERROR(TRIM(RIGHT('Ref input'!B394,LEN('Ref input'!B394)-SEARCH("@ ",'Ref input'!B394))),"")</f>
        <v>Golden State</v>
      </c>
      <c r="D394" s="1" t="str">
        <f>IFERROR(LEFT('Ref input'!C394, SEARCH(" (",'Ref input'!C394)-1),"")</f>
        <v>Curtis Blair</v>
      </c>
      <c r="E394" s="1" t="str">
        <f>IFERROR(LEFT('Ref input'!D394, SEARCH(" (",'Ref input'!D394)-1),"")</f>
        <v>Mitchell Ervin</v>
      </c>
      <c r="F394" s="1" t="str">
        <f>IFERROR(LEFT('Ref input'!E394, SEARCH(" (",'Ref input'!E394)-1),"")</f>
        <v>Derrick Collins</v>
      </c>
      <c r="G394" s="9" t="str">
        <f>IF(A394="","",IF('Score input'!E394&gt;'Score input'!C394,"1","2"))</f>
        <v>1</v>
      </c>
      <c r="H394" s="9">
        <f>IF('Score input'!C394="","",'Score input'!C394)</f>
        <v>126</v>
      </c>
      <c r="I394" s="9">
        <f>IF('Score input'!E394="","",'Score input'!E394)</f>
        <v>132</v>
      </c>
      <c r="J394" s="9" t="str">
        <f>IF('Players input'!A394="","",'Players input'!A394)</f>
        <v>Jaylen Brown</v>
      </c>
      <c r="K394" s="9" t="str">
        <f>IF('Players input'!B394="","",'Players input'!B394)</f>
        <v>Jayson Tatum</v>
      </c>
      <c r="L394" s="9" t="str">
        <f>IF('Players input'!C394="","",'Players input'!C394)</f>
        <v>Derrick White</v>
      </c>
      <c r="M394" s="9" t="str">
        <f>IF('Players input'!D394="","",'Players input'!D394)</f>
        <v>Al Horford</v>
      </c>
      <c r="N394" s="9" t="str">
        <f>IF('Players input'!E394="","",'Players input'!E394)</f>
        <v>Jrue Holiday</v>
      </c>
      <c r="O394" s="9" t="str">
        <f>IF('Players input'!F394="","",'Players input'!F394)</f>
        <v>Klay Thompson</v>
      </c>
      <c r="P394" s="9" t="str">
        <f>IF('Players input'!G394="","",'Players input'!G394)</f>
        <v>Stephen Curry</v>
      </c>
      <c r="Q394" s="9" t="str">
        <f>IF('Players input'!H394="","",'Players input'!H394)</f>
        <v>Jonathan Kuminga</v>
      </c>
      <c r="R394" s="9" t="str">
        <f>IF('Players input'!I394="","",'Players input'!I394)</f>
        <v>Brandin Podziemski</v>
      </c>
      <c r="S394" s="9" t="str">
        <f>IF('Players input'!J394="","",'Players input'!J394)</f>
        <v>Kevon Looney</v>
      </c>
      <c r="T394" s="25">
        <f>IFERROR('Players input'!$K394/'Players input'!$L394,"")</f>
        <v>3.5</v>
      </c>
      <c r="U394" s="25">
        <f>IF('Players input'!$M394="","",'Players input'!$M394)</f>
        <v>18</v>
      </c>
      <c r="V394" s="25">
        <f>IF('Players input'!$N394="","",'Players input'!$N394)</f>
        <v>15</v>
      </c>
      <c r="W394" s="25">
        <f>IFERROR('Players input'!$K394/'Players input'!$O394,"")</f>
        <v>0.5957446808510638</v>
      </c>
      <c r="X394" s="25">
        <f>IFERROR('Players input'!$P394/'Players input'!$Q394,"")</f>
        <v>2.9</v>
      </c>
      <c r="Y394" s="25">
        <f>IF('Players input'!$R394="","",'Players input'!$R394)</f>
        <v>18</v>
      </c>
      <c r="Z394" s="25">
        <f>IF('Players input'!$S394="","",'Players input'!$S394)</f>
        <v>12</v>
      </c>
      <c r="AA394" s="25">
        <f>IFERROR('Players input'!$P394/'Players input'!$T394,"")</f>
        <v>0.57999999999999996</v>
      </c>
    </row>
    <row r="395" spans="1:27" x14ac:dyDescent="0.25">
      <c r="A395" s="4">
        <f>IF('Ref input'!A395="","",'Ref input'!A395)</f>
        <v>45279</v>
      </c>
      <c r="B395" s="1" t="str">
        <f>IFERROR(LEFT('Ref input'!B395, SEARCH(" @",'Ref input'!B395)-1),"")</f>
        <v>Phoenix</v>
      </c>
      <c r="C395" s="1" t="str">
        <f>IFERROR(TRIM(RIGHT('Ref input'!B395,LEN('Ref input'!B395)-SEARCH("@ ",'Ref input'!B395))),"")</f>
        <v>Portland</v>
      </c>
      <c r="D395" s="1" t="str">
        <f>IFERROR(LEFT('Ref input'!C395, SEARCH(" (",'Ref input'!C395)-1),"")</f>
        <v>Mark Lindsay</v>
      </c>
      <c r="E395" s="1" t="str">
        <f>IFERROR(LEFT('Ref input'!D395, SEARCH(" (",'Ref input'!D395)-1),"")</f>
        <v>Natalie Sago</v>
      </c>
      <c r="F395" s="1" t="str">
        <f>IFERROR(LEFT('Ref input'!E395, SEARCH(" (",'Ref input'!E395)-1),"")</f>
        <v>Intae Hwang</v>
      </c>
      <c r="G395" s="9" t="str">
        <f>IF(A395="","",IF('Score input'!E395&gt;'Score input'!C395,"1","2"))</f>
        <v>1</v>
      </c>
      <c r="H395" s="9">
        <f>IF('Score input'!C395="","",'Score input'!C395)</f>
        <v>104</v>
      </c>
      <c r="I395" s="9">
        <f>IF('Score input'!E395="","",'Score input'!E395)</f>
        <v>109</v>
      </c>
      <c r="J395" s="9" t="str">
        <f>IF('Players input'!A395="","",'Players input'!A395)</f>
        <v>Kevin Durant</v>
      </c>
      <c r="K395" s="9" t="str">
        <f>IF('Players input'!B395="","",'Players input'!B395)</f>
        <v>Devin Booker</v>
      </c>
      <c r="L395" s="9" t="str">
        <f>IF('Players input'!C395="","",'Players input'!C395)</f>
        <v>Grayson Allen</v>
      </c>
      <c r="M395" s="9" t="str">
        <f>IF('Players input'!D395="","",'Players input'!D395)</f>
        <v>Jusuf Nurkić</v>
      </c>
      <c r="N395" s="9" t="str">
        <f>IF('Players input'!E395="","",'Players input'!E395)</f>
        <v>Nassir Little</v>
      </c>
      <c r="O395" s="9" t="str">
        <f>IF('Players input'!F395="","",'Players input'!F395)</f>
        <v>Deandre Ayton</v>
      </c>
      <c r="P395" s="9" t="str">
        <f>IF('Players input'!G395="","",'Players input'!G395)</f>
        <v>Anfernee Simons</v>
      </c>
      <c r="Q395" s="9" t="str">
        <f>IF('Players input'!H395="","",'Players input'!H395)</f>
        <v>Jerami Grant</v>
      </c>
      <c r="R395" s="9" t="str">
        <f>IF('Players input'!I395="","",'Players input'!I395)</f>
        <v>Toumani Camara</v>
      </c>
      <c r="S395" s="9" t="str">
        <f>IF('Players input'!J395="","",'Players input'!J395)</f>
        <v>Shaedon Sharpe</v>
      </c>
      <c r="T395" s="25">
        <f>IFERROR('Players input'!$K395/'Players input'!$L395,"")</f>
        <v>1.7692307692307692</v>
      </c>
      <c r="U395" s="25">
        <f>IF('Players input'!$M395="","",'Players input'!$M395)</f>
        <v>14</v>
      </c>
      <c r="V395" s="25">
        <f>IF('Players input'!$N395="","",'Players input'!$N395)</f>
        <v>15</v>
      </c>
      <c r="W395" s="25">
        <f>IFERROR('Players input'!$K395/'Players input'!$O395,"")</f>
        <v>0.54761904761904767</v>
      </c>
      <c r="X395" s="25">
        <f>IFERROR('Players input'!$P395/'Players input'!$Q395,"")</f>
        <v>1.5333333333333334</v>
      </c>
      <c r="Y395" s="25">
        <f>IF('Players input'!$R395="","",'Players input'!$R395)</f>
        <v>10</v>
      </c>
      <c r="Z395" s="25">
        <f>IF('Players input'!$S395="","",'Players input'!$S395)</f>
        <v>17</v>
      </c>
      <c r="AA395" s="25">
        <f>IFERROR('Players input'!$P395/'Players input'!$T395,"")</f>
        <v>0.58974358974358976</v>
      </c>
    </row>
    <row r="396" spans="1:27" x14ac:dyDescent="0.25">
      <c r="A396" s="4">
        <f>IF('Ref input'!A396="","",'Ref input'!A396)</f>
        <v>45280</v>
      </c>
      <c r="B396" s="1" t="str">
        <f>IFERROR(LEFT('Ref input'!B396, SEARCH(" @",'Ref input'!B396)-1),"")</f>
        <v>Utah</v>
      </c>
      <c r="C396" s="1" t="str">
        <f>IFERROR(TRIM(RIGHT('Ref input'!B396,LEN('Ref input'!B396)-SEARCH("@ ",'Ref input'!B396))),"")</f>
        <v>Cleveland</v>
      </c>
      <c r="D396" s="1" t="str">
        <f>IFERROR(LEFT('Ref input'!C396, SEARCH(" (",'Ref input'!C396)-1),"")</f>
        <v>Scott Foster</v>
      </c>
      <c r="E396" s="1" t="str">
        <f>IFERROR(LEFT('Ref input'!D396, SEARCH(" (",'Ref input'!D396)-1),"")</f>
        <v>Brent Barnaky</v>
      </c>
      <c r="F396" s="1" t="str">
        <f>IFERROR(LEFT('Ref input'!E396, SEARCH(" (",'Ref input'!E396)-1),"")</f>
        <v>Scott Twardoski</v>
      </c>
      <c r="G396" s="9" t="str">
        <f>IF(A396="","",IF('Score input'!E396&gt;'Score input'!C396,"1","2"))</f>
        <v>1</v>
      </c>
      <c r="H396" s="9">
        <f>IF('Score input'!C396="","",'Score input'!C396)</f>
        <v>116</v>
      </c>
      <c r="I396" s="9">
        <f>IF('Score input'!E396="","",'Score input'!E396)</f>
        <v>124</v>
      </c>
      <c r="J396" s="9" t="str">
        <f>IF('Players input'!A396="","",'Players input'!A396)</f>
        <v>Simone Fontecchio</v>
      </c>
      <c r="K396" s="9" t="str">
        <f>IF('Players input'!B396="","",'Players input'!B396)</f>
        <v>Lauri Markkanen</v>
      </c>
      <c r="L396" s="9" t="str">
        <f>IF('Players input'!C396="","",'Players input'!C396)</f>
        <v>Collin Sexton</v>
      </c>
      <c r="M396" s="9" t="str">
        <f>IF('Players input'!D396="","",'Players input'!D396)</f>
        <v>Walker Kessler</v>
      </c>
      <c r="N396" s="9" t="str">
        <f>IF('Players input'!E396="","",'Players input'!E396)</f>
        <v>Talen Horton-Tucker</v>
      </c>
      <c r="O396" s="9" t="str">
        <f>IF('Players input'!F396="","",'Players input'!F396)</f>
        <v>Max Strus</v>
      </c>
      <c r="P396" s="9" t="str">
        <f>IF('Players input'!G396="","",'Players input'!G396)</f>
        <v>Dean Wade</v>
      </c>
      <c r="Q396" s="9" t="str">
        <f>IF('Players input'!H396="","",'Players input'!H396)</f>
        <v>Jarrett Allen</v>
      </c>
      <c r="R396" s="9" t="str">
        <f>IF('Players input'!I396="","",'Players input'!I396)</f>
        <v>Craig Porter Jr.</v>
      </c>
      <c r="S396" s="9" t="str">
        <f>IF('Players input'!J396="","",'Players input'!J396)</f>
        <v>Isaac Okoro</v>
      </c>
      <c r="T396" s="25">
        <f>IFERROR('Players input'!$K396/'Players input'!$L396,"")</f>
        <v>1.5</v>
      </c>
      <c r="U396" s="25">
        <f>IF('Players input'!$M396="","",'Players input'!$M396)</f>
        <v>6</v>
      </c>
      <c r="V396" s="25">
        <f>IF('Players input'!$N396="","",'Players input'!$N396)</f>
        <v>23</v>
      </c>
      <c r="W396" s="25">
        <f>IFERROR('Players input'!$K396/'Players input'!$O396,"")</f>
        <v>0.6</v>
      </c>
      <c r="X396" s="25">
        <f>IFERROR('Players input'!$P396/'Players input'!$Q396,"")</f>
        <v>3.0909090909090908</v>
      </c>
      <c r="Y396" s="25">
        <f>IF('Players input'!$R396="","",'Players input'!$R396)</f>
        <v>14</v>
      </c>
      <c r="Z396" s="25">
        <f>IF('Players input'!$S396="","",'Players input'!$S396)</f>
        <v>11</v>
      </c>
      <c r="AA396" s="25">
        <f>IFERROR('Players input'!$P396/'Players input'!$T396,"")</f>
        <v>0.75555555555555554</v>
      </c>
    </row>
    <row r="397" spans="1:27" x14ac:dyDescent="0.25">
      <c r="A397" s="4">
        <f>IF('Ref input'!A397="","",'Ref input'!A397)</f>
        <v>45280</v>
      </c>
      <c r="B397" s="1" t="str">
        <f>IFERROR(LEFT('Ref input'!B397, SEARCH(" @",'Ref input'!B397)-1),"")</f>
        <v>Charlotte</v>
      </c>
      <c r="C397" s="1" t="str">
        <f>IFERROR(TRIM(RIGHT('Ref input'!B397,LEN('Ref input'!B397)-SEARCH("@ ",'Ref input'!B397))),"")</f>
        <v>Indiana</v>
      </c>
      <c r="D397" s="1" t="str">
        <f>IFERROR(LEFT('Ref input'!C397, SEARCH(" (",'Ref input'!C397)-1),"")</f>
        <v>Kevin Scott</v>
      </c>
      <c r="E397" s="1" t="str">
        <f>IFERROR(LEFT('Ref input'!D397, SEARCH(" (",'Ref input'!D397)-1),"")</f>
        <v>Marat Kogut</v>
      </c>
      <c r="F397" s="1" t="str">
        <f>IFERROR(LEFT('Ref input'!E397, SEARCH(" (",'Ref input'!E397)-1),"")</f>
        <v>Che Flores</v>
      </c>
      <c r="G397" s="9" t="str">
        <f>IF(A397="","",IF('Score input'!E397&gt;'Score input'!C397,"1","2"))</f>
        <v>1</v>
      </c>
      <c r="H397" s="9">
        <f>IF('Score input'!C397="","",'Score input'!C397)</f>
        <v>113</v>
      </c>
      <c r="I397" s="9">
        <f>IF('Score input'!E397="","",'Score input'!E397)</f>
        <v>144</v>
      </c>
      <c r="J397" s="9" t="str">
        <f>IF('Players input'!A397="","",'Players input'!A397)</f>
        <v>Miles Bridges</v>
      </c>
      <c r="K397" s="9" t="str">
        <f>IF('Players input'!B397="","",'Players input'!B397)</f>
        <v>Terry Rozier</v>
      </c>
      <c r="L397" s="9" t="str">
        <f>IF('Players input'!C397="","",'Players input'!C397)</f>
        <v>Brandon Miller</v>
      </c>
      <c r="M397" s="9" t="str">
        <f>IF('Players input'!D397="","",'Players input'!D397)</f>
        <v>Gordon Hayward</v>
      </c>
      <c r="N397" s="9" t="str">
        <f>IF('Players input'!E397="","",'Players input'!E397)</f>
        <v>Nick Richards</v>
      </c>
      <c r="O397" s="9" t="str">
        <f>IF('Players input'!F397="","",'Players input'!F397)</f>
        <v>Bruce Brown</v>
      </c>
      <c r="P397" s="9" t="str">
        <f>IF('Players input'!G397="","",'Players input'!G397)</f>
        <v>Tyrese Haliburton</v>
      </c>
      <c r="Q397" s="9" t="str">
        <f>IF('Players input'!H397="","",'Players input'!H397)</f>
        <v>Buddy Hield</v>
      </c>
      <c r="R397" s="9" t="str">
        <f>IF('Players input'!I397="","",'Players input'!I397)</f>
        <v>Myles Turner</v>
      </c>
      <c r="S397" s="9" t="str">
        <f>IF('Players input'!J397="","",'Players input'!J397)</f>
        <v>Obi Toppin</v>
      </c>
      <c r="T397" s="25">
        <f>IFERROR('Players input'!$K397/'Players input'!$L397,"")</f>
        <v>2.2999999999999998</v>
      </c>
      <c r="U397" s="25">
        <f>IF('Players input'!$M397="","",'Players input'!$M397)</f>
        <v>16</v>
      </c>
      <c r="V397" s="25">
        <f>IF('Players input'!$N397="","",'Players input'!$N397)</f>
        <v>15</v>
      </c>
      <c r="W397" s="25">
        <f>IFERROR('Players input'!$K397/'Players input'!$O397,"")</f>
        <v>0.51111111111111107</v>
      </c>
      <c r="X397" s="25">
        <f>IFERROR('Players input'!$P397/'Players input'!$Q397,"")</f>
        <v>2.8461538461538463</v>
      </c>
      <c r="Y397" s="25">
        <f>IF('Players input'!$R397="","",'Players input'!$R397)</f>
        <v>8</v>
      </c>
      <c r="Z397" s="25">
        <f>IF('Players input'!$S397="","",'Players input'!$S397)</f>
        <v>28</v>
      </c>
      <c r="AA397" s="25">
        <f>IFERROR('Players input'!$P397/'Players input'!$T397,"")</f>
        <v>0.75510204081632648</v>
      </c>
    </row>
    <row r="398" spans="1:27" x14ac:dyDescent="0.25">
      <c r="A398" s="4">
        <f>IF('Ref input'!A398="","",'Ref input'!A398)</f>
        <v>45280</v>
      </c>
      <c r="B398" s="1" t="str">
        <f>IFERROR(LEFT('Ref input'!B398, SEARCH(" @",'Ref input'!B398)-1),"")</f>
        <v>Miami</v>
      </c>
      <c r="C398" s="1" t="str">
        <f>IFERROR(TRIM(RIGHT('Ref input'!B398,LEN('Ref input'!B398)-SEARCH("@ ",'Ref input'!B398))),"")</f>
        <v>Orlando</v>
      </c>
      <c r="D398" s="1" t="str">
        <f>IFERROR(LEFT('Ref input'!C398, SEARCH(" (",'Ref input'!C398)-1),"")</f>
        <v>Courtney Kirkland</v>
      </c>
      <c r="E398" s="1" t="str">
        <f>IFERROR(LEFT('Ref input'!D398, SEARCH(" (",'Ref input'!D398)-1),"")</f>
        <v>Brett Nansel</v>
      </c>
      <c r="F398" s="1" t="str">
        <f>IFERROR(LEFT('Ref input'!E398, SEARCH(" (",'Ref input'!E398)-1),"")</f>
        <v>Danielle Scott</v>
      </c>
      <c r="G398" s="9" t="str">
        <f>IF(A398="","",IF('Score input'!E398&gt;'Score input'!C398,"1","2"))</f>
        <v>2</v>
      </c>
      <c r="H398" s="9">
        <f>IF('Score input'!C398="","",'Score input'!C398)</f>
        <v>115</v>
      </c>
      <c r="I398" s="9">
        <f>IF('Score input'!E398="","",'Score input'!E398)</f>
        <v>106</v>
      </c>
      <c r="J398" s="9" t="str">
        <f>IF('Players input'!A398="","",'Players input'!A398)</f>
        <v>Tyler Herro</v>
      </c>
      <c r="K398" s="9" t="str">
        <f>IF('Players input'!B398="","",'Players input'!B398)</f>
        <v>Jaime Jaquez Jr.</v>
      </c>
      <c r="L398" s="9" t="str">
        <f>IF('Players input'!C398="","",'Players input'!C398)</f>
        <v>Bam Adebayo</v>
      </c>
      <c r="M398" s="9" t="str">
        <f>IF('Players input'!D398="","",'Players input'!D398)</f>
        <v>Caleb Martin</v>
      </c>
      <c r="N398" s="9" t="str">
        <f>IF('Players input'!E398="","",'Players input'!E398)</f>
        <v>Kyle Lowry</v>
      </c>
      <c r="O398" s="9" t="str">
        <f>IF('Players input'!F398="","",'Players input'!F398)</f>
        <v>Paolo Banchero</v>
      </c>
      <c r="P398" s="9" t="str">
        <f>IF('Players input'!G398="","",'Players input'!G398)</f>
        <v>Franz Wagner</v>
      </c>
      <c r="Q398" s="9" t="str">
        <f>IF('Players input'!H398="","",'Players input'!H398)</f>
        <v>Wendell Carter Jr.</v>
      </c>
      <c r="R398" s="9" t="str">
        <f>IF('Players input'!I398="","",'Players input'!I398)</f>
        <v>Anthony Black</v>
      </c>
      <c r="S398" s="9" t="str">
        <f>IF('Players input'!J398="","",'Players input'!J398)</f>
        <v>Jalen Suggs</v>
      </c>
      <c r="T398" s="25">
        <f>IFERROR('Players input'!$K398/'Players input'!$L398,"")</f>
        <v>2.2727272727272729</v>
      </c>
      <c r="U398" s="25">
        <f>IF('Players input'!$M398="","",'Players input'!$M398)</f>
        <v>10</v>
      </c>
      <c r="V398" s="25">
        <f>IF('Players input'!$N398="","",'Players input'!$N398)</f>
        <v>20</v>
      </c>
      <c r="W398" s="25">
        <f>IFERROR('Players input'!$K398/'Players input'!$O398,"")</f>
        <v>0.625</v>
      </c>
      <c r="X398" s="25">
        <f>IFERROR('Players input'!$P398/'Players input'!$Q398,"")</f>
        <v>2.6363636363636362</v>
      </c>
      <c r="Y398" s="25">
        <f>IF('Players input'!$R398="","",'Players input'!$R398)</f>
        <v>15</v>
      </c>
      <c r="Z398" s="25">
        <f>IF('Players input'!$S398="","",'Players input'!$S398)</f>
        <v>15</v>
      </c>
      <c r="AA398" s="25">
        <f>IFERROR('Players input'!$P398/'Players input'!$T398,"")</f>
        <v>0.70731707317073167</v>
      </c>
    </row>
    <row r="399" spans="1:27" x14ac:dyDescent="0.25">
      <c r="A399" s="4">
        <f>IF('Ref input'!A399="","",'Ref input'!A399)</f>
        <v>45280</v>
      </c>
      <c r="B399" s="1" t="str">
        <f>IFERROR(LEFT('Ref input'!B399, SEARCH(" @",'Ref input'!B399)-1),"")</f>
        <v>Minnesota</v>
      </c>
      <c r="C399" s="1" t="str">
        <f>IFERROR(TRIM(RIGHT('Ref input'!B399,LEN('Ref input'!B399)-SEARCH("@ ",'Ref input'!B399))),"")</f>
        <v>Philadelphia</v>
      </c>
      <c r="D399" s="1" t="str">
        <f>IFERROR(LEFT('Ref input'!C399, SEARCH(" (",'Ref input'!C399)-1),"")</f>
        <v>Rodney Mott</v>
      </c>
      <c r="E399" s="1" t="str">
        <f>IFERROR(LEFT('Ref input'!D399, SEARCH(" (",'Ref input'!D399)-1),"")</f>
        <v>Jacyn Goble</v>
      </c>
      <c r="F399" s="1" t="str">
        <f>IFERROR(LEFT('Ref input'!E399, SEARCH(" (",'Ref input'!E399)-1),"")</f>
        <v>CJ Washington</v>
      </c>
      <c r="G399" s="9" t="str">
        <f>IF(A399="","",IF('Score input'!E399&gt;'Score input'!C399,"1","2"))</f>
        <v>1</v>
      </c>
      <c r="H399" s="9">
        <f>IF('Score input'!C399="","",'Score input'!C399)</f>
        <v>113</v>
      </c>
      <c r="I399" s="9">
        <f>IF('Score input'!E399="","",'Score input'!E399)</f>
        <v>127</v>
      </c>
      <c r="J399" s="9" t="str">
        <f>IF('Players input'!A399="","",'Players input'!A399)</f>
        <v>Jaden McDaniels</v>
      </c>
      <c r="K399" s="9" t="str">
        <f>IF('Players input'!B399="","",'Players input'!B399)</f>
        <v>Karl-Anthony Towns</v>
      </c>
      <c r="L399" s="9" t="str">
        <f>IF('Players input'!C399="","",'Players input'!C399)</f>
        <v>Anthony Edwards</v>
      </c>
      <c r="M399" s="9" t="str">
        <f>IF('Players input'!D399="","",'Players input'!D399)</f>
        <v>Mike Conley</v>
      </c>
      <c r="N399" s="9" t="str">
        <f>IF('Players input'!E399="","",'Players input'!E399)</f>
        <v>Rudy Gobert</v>
      </c>
      <c r="O399" s="9" t="str">
        <f>IF('Players input'!F399="","",'Players input'!F399)</f>
        <v>Tyrese Maxey</v>
      </c>
      <c r="P399" s="9" t="str">
        <f>IF('Players input'!G399="","",'Players input'!G399)</f>
        <v>Tobias Harris</v>
      </c>
      <c r="Q399" s="9" t="str">
        <f>IF('Players input'!H399="","",'Players input'!H399)</f>
        <v>Joel Embiid</v>
      </c>
      <c r="R399" s="9" t="str">
        <f>IF('Players input'!I399="","",'Players input'!I399)</f>
        <v>Kelly Oubre Jr.</v>
      </c>
      <c r="S399" s="9" t="str">
        <f>IF('Players input'!J399="","",'Players input'!J399)</f>
        <v>De'Anthony Melton</v>
      </c>
      <c r="T399" s="25">
        <f>IFERROR('Players input'!$K399/'Players input'!$L399,"")</f>
        <v>1.2222222222222223</v>
      </c>
      <c r="U399" s="25">
        <f>IF('Players input'!$M399="","",'Players input'!$M399)</f>
        <v>9</v>
      </c>
      <c r="V399" s="25">
        <f>IF('Players input'!$N399="","",'Players input'!$N399)</f>
        <v>20</v>
      </c>
      <c r="W399" s="25">
        <f>IFERROR('Players input'!$K399/'Players input'!$O399,"")</f>
        <v>0.52380952380952384</v>
      </c>
      <c r="X399" s="25">
        <f>IFERROR('Players input'!$P399/'Players input'!$Q399,"")</f>
        <v>1.6666666666666667</v>
      </c>
      <c r="Y399" s="25">
        <f>IF('Players input'!$R399="","",'Players input'!$R399)</f>
        <v>7</v>
      </c>
      <c r="Z399" s="25">
        <f>IF('Players input'!$S399="","",'Players input'!$S399)</f>
        <v>29</v>
      </c>
      <c r="AA399" s="25">
        <f>IFERROR('Players input'!$P399/'Players input'!$T399,"")</f>
        <v>0.44444444444444442</v>
      </c>
    </row>
    <row r="400" spans="1:27" x14ac:dyDescent="0.25">
      <c r="A400" s="4">
        <f>IF('Ref input'!A400="","",'Ref input'!A400)</f>
        <v>45280</v>
      </c>
      <c r="B400" s="1" t="str">
        <f>IFERROR(LEFT('Ref input'!B400, SEARCH(" @",'Ref input'!B400)-1),"")</f>
        <v>New York</v>
      </c>
      <c r="C400" s="1" t="str">
        <f>IFERROR(TRIM(RIGHT('Ref input'!B400,LEN('Ref input'!B400)-SEARCH("@ ",'Ref input'!B400))),"")</f>
        <v>Brooklyn</v>
      </c>
      <c r="D400" s="1" t="str">
        <f>IFERROR(LEFT('Ref input'!C400, SEARCH(" (",'Ref input'!C400)-1),"")</f>
        <v>Tony Brothers</v>
      </c>
      <c r="E400" s="1" t="str">
        <f>IFERROR(LEFT('Ref input'!D400, SEARCH(" (",'Ref input'!D400)-1),"")</f>
        <v>JB DeRosa</v>
      </c>
      <c r="F400" s="1" t="str">
        <f>IFERROR(LEFT('Ref input'!E400, SEARCH(" (",'Ref input'!E400)-1),"")</f>
        <v>Eric Dalen</v>
      </c>
      <c r="G400" s="9" t="str">
        <f>IF(A400="","",IF('Score input'!E400&gt;'Score input'!C400,"1","2"))</f>
        <v>2</v>
      </c>
      <c r="H400" s="9">
        <f>IF('Score input'!C400="","",'Score input'!C400)</f>
        <v>121</v>
      </c>
      <c r="I400" s="9">
        <f>IF('Score input'!E400="","",'Score input'!E400)</f>
        <v>102</v>
      </c>
      <c r="J400" s="9" t="str">
        <f>IF('Players input'!A400="","",'Players input'!A400)</f>
        <v>Julius Randle</v>
      </c>
      <c r="K400" s="9" t="str">
        <f>IF('Players input'!B400="","",'Players input'!B400)</f>
        <v>Jalen Brunson</v>
      </c>
      <c r="L400" s="9" t="str">
        <f>IF('Players input'!C400="","",'Players input'!C400)</f>
        <v>Isaiah Hartenstein</v>
      </c>
      <c r="M400" s="9" t="str">
        <f>IF('Players input'!D400="","",'Players input'!D400)</f>
        <v>RJ Barrett</v>
      </c>
      <c r="N400" s="9" t="str">
        <f>IF('Players input'!E400="","",'Players input'!E400)</f>
        <v>Donte DiVincenzo</v>
      </c>
      <c r="O400" s="9" t="str">
        <f>IF('Players input'!F400="","",'Players input'!F400)</f>
        <v>Mikal Bridges</v>
      </c>
      <c r="P400" s="9" t="str">
        <f>IF('Players input'!G400="","",'Players input'!G400)</f>
        <v>Cam Thomas</v>
      </c>
      <c r="Q400" s="9" t="str">
        <f>IF('Players input'!H400="","",'Players input'!H400)</f>
        <v>Spencer Dinwiddie</v>
      </c>
      <c r="R400" s="9" t="str">
        <f>IF('Players input'!I400="","",'Players input'!I400)</f>
        <v>Cameron Johnson</v>
      </c>
      <c r="S400" s="9" t="str">
        <f>IF('Players input'!J400="","",'Players input'!J400)</f>
        <v>Nic Claxton</v>
      </c>
      <c r="T400" s="25">
        <f>IFERROR('Players input'!$K400/'Players input'!$L400,"")</f>
        <v>2.1818181818181817</v>
      </c>
      <c r="U400" s="25">
        <f>IF('Players input'!$M400="","",'Players input'!$M400)</f>
        <v>12</v>
      </c>
      <c r="V400" s="25">
        <f>IF('Players input'!$N400="","",'Players input'!$N400)</f>
        <v>20</v>
      </c>
      <c r="W400" s="25">
        <f>IFERROR('Players input'!$K400/'Players input'!$O400,"")</f>
        <v>0.54545454545454541</v>
      </c>
      <c r="X400" s="25">
        <f>IFERROR('Players input'!$P400/'Players input'!$Q400,"")</f>
        <v>2.2727272727272729</v>
      </c>
      <c r="Y400" s="25">
        <f>IF('Players input'!$R400="","",'Players input'!$R400)</f>
        <v>17</v>
      </c>
      <c r="Z400" s="25">
        <f>IF('Players input'!$S400="","",'Players input'!$S400)</f>
        <v>13</v>
      </c>
      <c r="AA400" s="25">
        <f>IFERROR('Players input'!$P400/'Players input'!$T400,"")</f>
        <v>0.67567567567567566</v>
      </c>
    </row>
    <row r="401" spans="1:27" x14ac:dyDescent="0.25">
      <c r="A401" s="4">
        <f>IF('Ref input'!A401="","",'Ref input'!A401)</f>
        <v>45280</v>
      </c>
      <c r="B401" s="1" t="str">
        <f>IFERROR(LEFT('Ref input'!B401, SEARCH(" @",'Ref input'!B401)-1),"")</f>
        <v>Denver</v>
      </c>
      <c r="C401" s="1" t="str">
        <f>IFERROR(TRIM(RIGHT('Ref input'!B401,LEN('Ref input'!B401)-SEARCH("@ ",'Ref input'!B401))),"")</f>
        <v>Toronto</v>
      </c>
      <c r="D401" s="1" t="str">
        <f>IFERROR(LEFT('Ref input'!C401, SEARCH(" (",'Ref input'!C401)-1),"")</f>
        <v>James Capers</v>
      </c>
      <c r="E401" s="1" t="str">
        <f>IFERROR(LEFT('Ref input'!D401, SEARCH(" (",'Ref input'!D401)-1),"")</f>
        <v>Justin Van Duyne</v>
      </c>
      <c r="F401" s="1" t="str">
        <f>IFERROR(LEFT('Ref input'!E401, SEARCH(" (",'Ref input'!E401)-1),"")</f>
        <v>Suyash Mehta</v>
      </c>
      <c r="G401" s="9" t="str">
        <f>IF(A401="","",IF('Score input'!E401&gt;'Score input'!C401,"1","2"))</f>
        <v>2</v>
      </c>
      <c r="H401" s="9">
        <f>IF('Score input'!C401="","",'Score input'!C401)</f>
        <v>113</v>
      </c>
      <c r="I401" s="9">
        <f>IF('Score input'!E401="","",'Score input'!E401)</f>
        <v>104</v>
      </c>
      <c r="J401" s="9" t="str">
        <f>IF('Players input'!A401="","",'Players input'!A401)</f>
        <v>Nikola Jokić</v>
      </c>
      <c r="K401" s="9" t="str">
        <f>IF('Players input'!B401="","",'Players input'!B401)</f>
        <v>Michael Porter Jr.</v>
      </c>
      <c r="L401" s="9" t="str">
        <f>IF('Players input'!C401="","",'Players input'!C401)</f>
        <v>Jamal Murray</v>
      </c>
      <c r="M401" s="9" t="str">
        <f>IF('Players input'!D401="","",'Players input'!D401)</f>
        <v>Kentavious Caldwell-Pope</v>
      </c>
      <c r="N401" s="9" t="str">
        <f>IF('Players input'!E401="","",'Players input'!E401)</f>
        <v>Aaron Gordon</v>
      </c>
      <c r="O401" s="9" t="str">
        <f>IF('Players input'!F401="","",'Players input'!F401)</f>
        <v>OG Anunoby</v>
      </c>
      <c r="P401" s="9" t="str">
        <f>IF('Players input'!G401="","",'Players input'!G401)</f>
        <v>Pascal Siakam</v>
      </c>
      <c r="Q401" s="9" t="str">
        <f>IF('Players input'!H401="","",'Players input'!H401)</f>
        <v>Scottie Barnes</v>
      </c>
      <c r="R401" s="9" t="str">
        <f>IF('Players input'!I401="","",'Players input'!I401)</f>
        <v>Dennis Schröder</v>
      </c>
      <c r="S401" s="9" t="str">
        <f>IF('Players input'!J401="","",'Players input'!J401)</f>
        <v>Jakob Poeltl</v>
      </c>
      <c r="T401" s="25">
        <f>IFERROR('Players input'!$K401/'Players input'!$L401,"")</f>
        <v>3.625</v>
      </c>
      <c r="U401" s="25">
        <f>IF('Players input'!$M401="","",'Players input'!$M401)</f>
        <v>15</v>
      </c>
      <c r="V401" s="25">
        <f>IF('Players input'!$N401="","",'Players input'!$N401)</f>
        <v>3</v>
      </c>
      <c r="W401" s="25">
        <f>IFERROR('Players input'!$K401/'Players input'!$O401,"")</f>
        <v>0.59183673469387754</v>
      </c>
      <c r="X401" s="25">
        <f>IFERROR('Players input'!$P401/'Players input'!$Q401,"")</f>
        <v>2.3636363636363638</v>
      </c>
      <c r="Y401" s="25">
        <f>IF('Players input'!$R401="","",'Players input'!$R401)</f>
        <v>10</v>
      </c>
      <c r="Z401" s="25">
        <f>IF('Players input'!$S401="","",'Players input'!$S401)</f>
        <v>9</v>
      </c>
      <c r="AA401" s="25">
        <f>IFERROR('Players input'!$P401/'Players input'!$T401,"")</f>
        <v>0.60465116279069764</v>
      </c>
    </row>
    <row r="402" spans="1:27" x14ac:dyDescent="0.25">
      <c r="A402" s="4">
        <f>IF('Ref input'!A402="","",'Ref input'!A402)</f>
        <v>45280</v>
      </c>
      <c r="B402" s="1" t="str">
        <f>IFERROR(LEFT('Ref input'!B402, SEARCH(" @",'Ref input'!B402)-1),"")</f>
        <v>L.A. Lakers</v>
      </c>
      <c r="C402" s="1" t="str">
        <f>IFERROR(TRIM(RIGHT('Ref input'!B402,LEN('Ref input'!B402)-SEARCH("@ ",'Ref input'!B402))),"")</f>
        <v>Chicago</v>
      </c>
      <c r="D402" s="1" t="str">
        <f>IFERROR(LEFT('Ref input'!C402, SEARCH(" (",'Ref input'!C402)-1),"")</f>
        <v>James Williams</v>
      </c>
      <c r="E402" s="1" t="str">
        <f>IFERROR(LEFT('Ref input'!D402, SEARCH(" (",'Ref input'!D402)-1),"")</f>
        <v>Tom Washington</v>
      </c>
      <c r="F402" s="1" t="str">
        <f>IFERROR(LEFT('Ref input'!E402, SEARCH(" (",'Ref input'!E402)-1),"")</f>
        <v>John Conley</v>
      </c>
      <c r="G402" s="9" t="str">
        <f>IF(A402="","",IF('Score input'!E402&gt;'Score input'!C402,"1","2"))</f>
        <v>1</v>
      </c>
      <c r="H402" s="9">
        <f>IF('Score input'!C402="","",'Score input'!C402)</f>
        <v>108</v>
      </c>
      <c r="I402" s="9">
        <f>IF('Score input'!E402="","",'Score input'!E402)</f>
        <v>124</v>
      </c>
      <c r="J402" s="9" t="str">
        <f>IF('Players input'!A402="","",'Players input'!A402)</f>
        <v>Anthony Davis</v>
      </c>
      <c r="K402" s="9" t="str">
        <f>IF('Players input'!B402="","",'Players input'!B402)</f>
        <v>LeBron James</v>
      </c>
      <c r="L402" s="9" t="str">
        <f>IF('Players input'!C402="","",'Players input'!C402)</f>
        <v>Taurean Prince</v>
      </c>
      <c r="M402" s="9" t="str">
        <f>IF('Players input'!D402="","",'Players input'!D402)</f>
        <v>Cam Reddish</v>
      </c>
      <c r="N402" s="9" t="str">
        <f>IF('Players input'!E402="","",'Players input'!E402)</f>
        <v>D'Angelo Russell</v>
      </c>
      <c r="O402" s="9" t="str">
        <f>IF('Players input'!F402="","",'Players input'!F402)</f>
        <v>DeMar DeRozan</v>
      </c>
      <c r="P402" s="9" t="str">
        <f>IF('Players input'!G402="","",'Players input'!G402)</f>
        <v>Patrick Williams</v>
      </c>
      <c r="Q402" s="9" t="str">
        <f>IF('Players input'!H402="","",'Players input'!H402)</f>
        <v>Coby White</v>
      </c>
      <c r="R402" s="9" t="str">
        <f>IF('Players input'!I402="","",'Players input'!I402)</f>
        <v>Nikola Vučević</v>
      </c>
      <c r="S402" s="9" t="str">
        <f>IF('Players input'!J402="","",'Players input'!J402)</f>
        <v>Alex Caruso</v>
      </c>
      <c r="T402" s="25">
        <f>IFERROR('Players input'!$K402/'Players input'!$L402,"")</f>
        <v>2.0769230769230771</v>
      </c>
      <c r="U402" s="25">
        <f>IF('Players input'!$M402="","",'Players input'!$M402)</f>
        <v>8</v>
      </c>
      <c r="V402" s="25">
        <f>IF('Players input'!$N402="","",'Players input'!$N402)</f>
        <v>12</v>
      </c>
      <c r="W402" s="25">
        <f>IFERROR('Players input'!$K402/'Players input'!$O402,"")</f>
        <v>0.6428571428571429</v>
      </c>
      <c r="X402" s="25">
        <f>IFERROR('Players input'!$P402/'Players input'!$Q402,"")</f>
        <v>1.6666666666666667</v>
      </c>
      <c r="Y402" s="25">
        <f>IF('Players input'!$R402="","",'Players input'!$R402)</f>
        <v>7</v>
      </c>
      <c r="Z402" s="25">
        <f>IF('Players input'!$S402="","",'Players input'!$S402)</f>
        <v>10</v>
      </c>
      <c r="AA402" s="25">
        <f>IFERROR('Players input'!$P402/'Players input'!$T402,"")</f>
        <v>0.52083333333333337</v>
      </c>
    </row>
    <row r="403" spans="1:27" x14ac:dyDescent="0.25">
      <c r="A403" s="4">
        <f>IF('Ref input'!A403="","",'Ref input'!A403)</f>
        <v>45280</v>
      </c>
      <c r="B403" s="1" t="str">
        <f>IFERROR(LEFT('Ref input'!B403, SEARCH(" @",'Ref input'!B403)-1),"")</f>
        <v>Atlanta</v>
      </c>
      <c r="C403" s="1" t="str">
        <f>IFERROR(TRIM(RIGHT('Ref input'!B403,LEN('Ref input'!B403)-SEARCH("@ ",'Ref input'!B403))),"")</f>
        <v>Houston</v>
      </c>
      <c r="D403" s="1" t="str">
        <f>IFERROR(LEFT('Ref input'!C403, SEARCH(" (",'Ref input'!C403)-1),"")</f>
        <v>Ben Taylor</v>
      </c>
      <c r="E403" s="1" t="str">
        <f>IFERROR(LEFT('Ref input'!D403, SEARCH(" (",'Ref input'!D403)-1),"")</f>
        <v>Nick Buchert</v>
      </c>
      <c r="F403" s="1" t="str">
        <f>IFERROR(LEFT('Ref input'!E403, SEARCH(" (",'Ref input'!E403)-1),"")</f>
        <v>Matt Myers</v>
      </c>
      <c r="G403" s="9" t="str">
        <f>IF(A403="","",IF('Score input'!E403&gt;'Score input'!C403,"1","2"))</f>
        <v>2</v>
      </c>
      <c r="H403" s="9">
        <f>IF('Score input'!C403="","",'Score input'!C403)</f>
        <v>134</v>
      </c>
      <c r="I403" s="9">
        <f>IF('Score input'!E403="","",'Score input'!E403)</f>
        <v>127</v>
      </c>
      <c r="J403" s="9" t="str">
        <f>IF('Players input'!A403="","",'Players input'!A403)</f>
        <v>Trae Young</v>
      </c>
      <c r="K403" s="9" t="str">
        <f>IF('Players input'!B403="","",'Players input'!B403)</f>
        <v>Dejounte Murray</v>
      </c>
      <c r="L403" s="9" t="str">
        <f>IF('Players input'!C403="","",'Players input'!C403)</f>
        <v>Saddiq Bey</v>
      </c>
      <c r="M403" s="9" t="str">
        <f>IF('Players input'!D403="","",'Players input'!D403)</f>
        <v>De'Andre Hunter</v>
      </c>
      <c r="N403" s="9" t="str">
        <f>IF('Players input'!E403="","",'Players input'!E403)</f>
        <v>Clint Capela</v>
      </c>
      <c r="O403" s="9" t="str">
        <f>IF('Players input'!F403="","",'Players input'!F403)</f>
        <v>Fred VanVleet</v>
      </c>
      <c r="P403" s="9" t="str">
        <f>IF('Players input'!G403="","",'Players input'!G403)</f>
        <v>Jabari Smith Jr.</v>
      </c>
      <c r="Q403" s="9" t="str">
        <f>IF('Players input'!H403="","",'Players input'!H403)</f>
        <v>Jalen Green</v>
      </c>
      <c r="R403" s="9" t="str">
        <f>IF('Players input'!I403="","",'Players input'!I403)</f>
        <v>Dillon Brooks</v>
      </c>
      <c r="S403" s="9" t="str">
        <f>IF('Players input'!J403="","",'Players input'!J403)</f>
        <v>Alperen Şengün</v>
      </c>
      <c r="T403" s="25">
        <f>IFERROR('Players input'!$K403/'Players input'!$L403,"")</f>
        <v>3.4444444444444446</v>
      </c>
      <c r="U403" s="25">
        <f>IF('Players input'!$M403="","",'Players input'!$M403)</f>
        <v>12</v>
      </c>
      <c r="V403" s="25">
        <f>IF('Players input'!$N403="","",'Players input'!$N403)</f>
        <v>23</v>
      </c>
      <c r="W403" s="25">
        <f>IFERROR('Players input'!$K403/'Players input'!$O403,"")</f>
        <v>0.65957446808510634</v>
      </c>
      <c r="X403" s="25">
        <f>IFERROR('Players input'!$P403/'Players input'!$Q403,"")</f>
        <v>3.125</v>
      </c>
      <c r="Y403" s="25">
        <f>IF('Players input'!$R403="","",'Players input'!$R403)</f>
        <v>8</v>
      </c>
      <c r="Z403" s="25">
        <f>IF('Players input'!$S403="","",'Players input'!$S403)</f>
        <v>23</v>
      </c>
      <c r="AA403" s="25">
        <f>IFERROR('Players input'!$P403/'Players input'!$T403,"")</f>
        <v>0.56818181818181823</v>
      </c>
    </row>
    <row r="404" spans="1:27" x14ac:dyDescent="0.25">
      <c r="A404" s="4">
        <f>IF('Ref input'!A404="","",'Ref input'!A404)</f>
        <v>45280</v>
      </c>
      <c r="B404" s="1" t="str">
        <f>IFERROR(LEFT('Ref input'!B404, SEARCH(" @",'Ref input'!B404)-1),"")</f>
        <v>LA Clippers</v>
      </c>
      <c r="C404" s="1" t="str">
        <f>IFERROR(TRIM(RIGHT('Ref input'!B404,LEN('Ref input'!B404)-SEARCH("@ ",'Ref input'!B404))),"")</f>
        <v>Dallas</v>
      </c>
      <c r="D404" s="1" t="str">
        <f>IFERROR(LEFT('Ref input'!C404, SEARCH(" (",'Ref input'!C404)-1),"")</f>
        <v>Josh Tiven</v>
      </c>
      <c r="E404" s="1" t="str">
        <f>IFERROR(LEFT('Ref input'!D404, SEARCH(" (",'Ref input'!D404)-1),"")</f>
        <v>Ashley Moyer-Gleich</v>
      </c>
      <c r="F404" s="1" t="str">
        <f>IFERROR(LEFT('Ref input'!E404, SEARCH(" (",'Ref input'!E404)-1),"")</f>
        <v>Matt Kallio</v>
      </c>
      <c r="G404" s="9" t="str">
        <f>IF(A404="","",IF('Score input'!E404&gt;'Score input'!C404,"1","2"))</f>
        <v>2</v>
      </c>
      <c r="H404" s="9">
        <f>IF('Score input'!C404="","",'Score input'!C404)</f>
        <v>120</v>
      </c>
      <c r="I404" s="9">
        <f>IF('Score input'!E404="","",'Score input'!E404)</f>
        <v>111</v>
      </c>
      <c r="J404" s="9" t="str">
        <f>IF('Players input'!A404="","",'Players input'!A404)</f>
        <v>Amir Coffey</v>
      </c>
      <c r="K404" s="9" t="str">
        <f>IF('Players input'!B404="","",'Players input'!B404)</f>
        <v>James Harden</v>
      </c>
      <c r="L404" s="9" t="str">
        <f>IF('Players input'!C404="","",'Players input'!C404)</f>
        <v>Kawhi Leonard</v>
      </c>
      <c r="M404" s="9" t="str">
        <f>IF('Players input'!D404="","",'Players input'!D404)</f>
        <v>Terance Mann</v>
      </c>
      <c r="N404" s="9" t="str">
        <f>IF('Players input'!E404="","",'Players input'!E404)</f>
        <v>Ivica Zubac</v>
      </c>
      <c r="O404" s="9" t="str">
        <f>IF('Players input'!F404="","",'Players input'!F404)</f>
        <v>Luka Dončić</v>
      </c>
      <c r="P404" s="9" t="str">
        <f>IF('Players input'!G404="","",'Players input'!G404)</f>
        <v>Dante Exum</v>
      </c>
      <c r="Q404" s="9" t="str">
        <f>IF('Players input'!H404="","",'Players input'!H404)</f>
        <v>Derrick Jones Jr.</v>
      </c>
      <c r="R404" s="9" t="str">
        <f>IF('Players input'!I404="","",'Players input'!I404)</f>
        <v>Grant Williams</v>
      </c>
      <c r="S404" s="9" t="str">
        <f>IF('Players input'!J404="","",'Players input'!J404)</f>
        <v>Dwight Powell</v>
      </c>
      <c r="T404" s="25">
        <f>IFERROR('Players input'!$K404/'Players input'!$L404,"")</f>
        <v>2.25</v>
      </c>
      <c r="U404" s="25">
        <f>IF('Players input'!$M404="","",'Players input'!$M404)</f>
        <v>7</v>
      </c>
      <c r="V404" s="25">
        <f>IF('Players input'!$N404="","",'Players input'!$N404)</f>
        <v>23</v>
      </c>
      <c r="W404" s="25">
        <f>IFERROR('Players input'!$K404/'Players input'!$O404,"")</f>
        <v>0.62790697674418605</v>
      </c>
      <c r="X404" s="25">
        <f>IFERROR('Players input'!$P404/'Players input'!$Q404,"")</f>
        <v>3.8333333333333335</v>
      </c>
      <c r="Y404" s="25">
        <f>IF('Players input'!$R404="","",'Players input'!$R404)</f>
        <v>13</v>
      </c>
      <c r="Z404" s="25">
        <f>IF('Players input'!$S404="","",'Players input'!$S404)</f>
        <v>19</v>
      </c>
      <c r="AA404" s="25">
        <f>IFERROR('Players input'!$P404/'Players input'!$T404,"")</f>
        <v>0.58974358974358976</v>
      </c>
    </row>
    <row r="405" spans="1:27" x14ac:dyDescent="0.25">
      <c r="A405" s="4">
        <f>IF('Ref input'!A405="","",'Ref input'!A405)</f>
        <v>45280</v>
      </c>
      <c r="B405" s="1" t="str">
        <f>IFERROR(LEFT('Ref input'!B405, SEARCH(" @",'Ref input'!B405)-1),"")</f>
        <v>Boston</v>
      </c>
      <c r="C405" s="1" t="str">
        <f>IFERROR(TRIM(RIGHT('Ref input'!B405,LEN('Ref input'!B405)-SEARCH("@ ",'Ref input'!B405))),"")</f>
        <v>Sacramento</v>
      </c>
      <c r="D405" s="1" t="str">
        <f>IFERROR(LEFT('Ref input'!C405, SEARCH(" (",'Ref input'!C405)-1),"")</f>
        <v>Sean Wright</v>
      </c>
      <c r="E405" s="1" t="str">
        <f>IFERROR(LEFT('Ref input'!D405, SEARCH(" (",'Ref input'!D405)-1),"")</f>
        <v>Gediminas Petraitis</v>
      </c>
      <c r="F405" s="1" t="str">
        <f>IFERROR(LEFT('Ref input'!E405, SEARCH(" (",'Ref input'!E405)-1),"")</f>
        <v>Intae Hwang</v>
      </c>
      <c r="G405" s="9" t="str">
        <f>IF(A405="","",IF('Score input'!E405&gt;'Score input'!C405,"1","2"))</f>
        <v>2</v>
      </c>
      <c r="H405" s="9">
        <f>IF('Score input'!C405="","",'Score input'!C405)</f>
        <v>144</v>
      </c>
      <c r="I405" s="9">
        <f>IF('Score input'!E405="","",'Score input'!E405)</f>
        <v>119</v>
      </c>
      <c r="J405" s="9" t="str">
        <f>IF('Players input'!A405="","",'Players input'!A405)</f>
        <v>Sam Hauser</v>
      </c>
      <c r="K405" s="9" t="str">
        <f>IF('Players input'!B405="","",'Players input'!B405)</f>
        <v>Jrue Holiday</v>
      </c>
      <c r="L405" s="9" t="str">
        <f>IF('Players input'!C405="","",'Players input'!C405)</f>
        <v>Derrick White</v>
      </c>
      <c r="M405" s="9" t="str">
        <f>IF('Players input'!D405="","",'Players input'!D405)</f>
        <v>Jaylen Brown</v>
      </c>
      <c r="N405" s="9" t="str">
        <f>IF('Players input'!E405="","",'Players input'!E405)</f>
        <v>Kristaps Porziņģis</v>
      </c>
      <c r="O405" s="9" t="str">
        <f>IF('Players input'!F405="","",'Players input'!F405)</f>
        <v>Harrison Barnes</v>
      </c>
      <c r="P405" s="9" t="str">
        <f>IF('Players input'!G405="","",'Players input'!G405)</f>
        <v>De'Aaron Fox</v>
      </c>
      <c r="Q405" s="9" t="str">
        <f>IF('Players input'!H405="","",'Players input'!H405)</f>
        <v>Domantas Sabonis</v>
      </c>
      <c r="R405" s="9" t="str">
        <f>IF('Players input'!I405="","",'Players input'!I405)</f>
        <v>Keegan Murray</v>
      </c>
      <c r="S405" s="9" t="str">
        <f>IF('Players input'!J405="","",'Players input'!J405)</f>
        <v>Kevin Huerter</v>
      </c>
      <c r="T405" s="25">
        <f>IFERROR('Players input'!$K405/'Players input'!$L405,"")</f>
        <v>3.8888888888888888</v>
      </c>
      <c r="U405" s="25">
        <f>IF('Players input'!$M405="","",'Players input'!$M405)</f>
        <v>14</v>
      </c>
      <c r="V405" s="25">
        <f>IF('Players input'!$N405="","",'Players input'!$N405)</f>
        <v>20</v>
      </c>
      <c r="W405" s="25">
        <f>IFERROR('Players input'!$K405/'Players input'!$O405,"")</f>
        <v>0.68627450980392157</v>
      </c>
      <c r="X405" s="25">
        <f>IFERROR('Players input'!$P405/'Players input'!$Q405,"")</f>
        <v>4.1428571428571432</v>
      </c>
      <c r="Y405" s="25">
        <f>IF('Players input'!$R405="","",'Players input'!$R405)</f>
        <v>12</v>
      </c>
      <c r="Z405" s="25">
        <f>IF('Players input'!$S405="","",'Players input'!$S405)</f>
        <v>12</v>
      </c>
      <c r="AA405" s="25">
        <f>IFERROR('Players input'!$P405/'Players input'!$T405,"")</f>
        <v>0.67441860465116277</v>
      </c>
    </row>
    <row r="406" spans="1:27" x14ac:dyDescent="0.25">
      <c r="A406" s="4">
        <f>IF('Ref input'!A406="","",'Ref input'!A406)</f>
        <v>45281</v>
      </c>
      <c r="B406" s="1" t="str">
        <f>IFERROR(LEFT('Ref input'!B406, SEARCH(" @",'Ref input'!B406)-1),"")</f>
        <v>Utah</v>
      </c>
      <c r="C406" s="1" t="str">
        <f>IFERROR(TRIM(RIGHT('Ref input'!B406,LEN('Ref input'!B406)-SEARCH("@ ",'Ref input'!B406))),"")</f>
        <v>Detroit</v>
      </c>
      <c r="D406" s="1" t="str">
        <f>IFERROR(LEFT('Ref input'!C406, SEARCH(" (",'Ref input'!C406)-1),"")</f>
        <v>Zach Zarba</v>
      </c>
      <c r="E406" s="1" t="str">
        <f>IFERROR(LEFT('Ref input'!D406, SEARCH(" (",'Ref input'!D406)-1),"")</f>
        <v>John Butler</v>
      </c>
      <c r="F406" s="1" t="str">
        <f>IFERROR(LEFT('Ref input'!E406, SEARCH(" (",'Ref input'!E406)-1),"")</f>
        <v>Dannica Mosher</v>
      </c>
      <c r="G406" s="9" t="str">
        <f>IF(A406="","",IF('Score input'!E406&gt;'Score input'!C406,"1","2"))</f>
        <v>2</v>
      </c>
      <c r="H406" s="9">
        <f>IF('Score input'!C406="","",'Score input'!C406)</f>
        <v>119</v>
      </c>
      <c r="I406" s="9">
        <f>IF('Score input'!E406="","",'Score input'!E406)</f>
        <v>111</v>
      </c>
      <c r="J406" s="9" t="str">
        <f>IF('Players input'!A406="","",'Players input'!A406)</f>
        <v>Kelly Olynyk</v>
      </c>
      <c r="K406" s="9" t="str">
        <f>IF('Players input'!B406="","",'Players input'!B406)</f>
        <v>Kris Dunn</v>
      </c>
      <c r="L406" s="9" t="str">
        <f>IF('Players input'!C406="","",'Players input'!C406)</f>
        <v>Collin Sexton</v>
      </c>
      <c r="M406" s="9" t="str">
        <f>IF('Players input'!D406="","",'Players input'!D406)</f>
        <v>John Collins</v>
      </c>
      <c r="N406" s="9" t="str">
        <f>IF('Players input'!E406="","",'Players input'!E406)</f>
        <v>Simone Fontecchio</v>
      </c>
      <c r="O406" s="9" t="str">
        <f>IF('Players input'!F406="","",'Players input'!F406)</f>
        <v>Cade Cunningham</v>
      </c>
      <c r="P406" s="9" t="str">
        <f>IF('Players input'!G406="","",'Players input'!G406)</f>
        <v>Jaden Ivey</v>
      </c>
      <c r="Q406" s="9" t="str">
        <f>IF('Players input'!H406="","",'Players input'!H406)</f>
        <v>Bojan Bogdanović</v>
      </c>
      <c r="R406" s="9" t="str">
        <f>IF('Players input'!I406="","",'Players input'!I406)</f>
        <v>Isaiah Stewart</v>
      </c>
      <c r="S406" s="9" t="str">
        <f>IF('Players input'!J406="","",'Players input'!J406)</f>
        <v>Marvin Bagley III</v>
      </c>
      <c r="T406" s="25">
        <f>IFERROR('Players input'!$K406/'Players input'!$L406,"")</f>
        <v>2.1666666666666665</v>
      </c>
      <c r="U406" s="25">
        <f>IF('Players input'!$M406="","",'Players input'!$M406)</f>
        <v>15</v>
      </c>
      <c r="V406" s="25">
        <f>IF('Players input'!$N406="","",'Players input'!$N406)</f>
        <v>22</v>
      </c>
      <c r="W406" s="25">
        <f>IFERROR('Players input'!$K406/'Players input'!$O406,"")</f>
        <v>0.60465116279069764</v>
      </c>
      <c r="X406" s="25">
        <f>IFERROR('Players input'!$P406/'Players input'!$Q406,"")</f>
        <v>1.2</v>
      </c>
      <c r="Y406" s="25">
        <f>IF('Players input'!$R406="","",'Players input'!$R406)</f>
        <v>12</v>
      </c>
      <c r="Z406" s="25">
        <f>IF('Players input'!$S406="","",'Players input'!$S406)</f>
        <v>16</v>
      </c>
      <c r="AA406" s="25">
        <f>IFERROR('Players input'!$P406/'Players input'!$T406,"")</f>
        <v>0.55813953488372092</v>
      </c>
    </row>
    <row r="407" spans="1:27" x14ac:dyDescent="0.25">
      <c r="A407" s="4">
        <f>IF('Ref input'!A407="","",'Ref input'!A407)</f>
        <v>45281</v>
      </c>
      <c r="B407" s="1" t="str">
        <f>IFERROR(LEFT('Ref input'!B407, SEARCH(" @",'Ref input'!B407)-1),"")</f>
        <v>New Orleans</v>
      </c>
      <c r="C407" s="1" t="str">
        <f>IFERROR(TRIM(RIGHT('Ref input'!B407,LEN('Ref input'!B407)-SEARCH("@ ",'Ref input'!B407))),"")</f>
        <v>Cleveland</v>
      </c>
      <c r="D407" s="1" t="str">
        <f>IFERROR(LEFT('Ref input'!C407, SEARCH(" (",'Ref input'!C407)-1),"")</f>
        <v>Tony Brothers</v>
      </c>
      <c r="E407" s="1" t="str">
        <f>IFERROR(LEFT('Ref input'!D407, SEARCH(" (",'Ref input'!D407)-1),"")</f>
        <v>Tyler Ford</v>
      </c>
      <c r="F407" s="1" t="str">
        <f>IFERROR(LEFT('Ref input'!E407, SEARCH(" (",'Ref input'!E407)-1),"")</f>
        <v>Che Flores</v>
      </c>
      <c r="G407" s="9" t="str">
        <f>IF(A407="","",IF('Score input'!E407&gt;'Score input'!C407,"1","2"))</f>
        <v>2</v>
      </c>
      <c r="H407" s="9">
        <f>IF('Score input'!C407="","",'Score input'!C407)</f>
        <v>123</v>
      </c>
      <c r="I407" s="9">
        <f>IF('Score input'!E407="","",'Score input'!E407)</f>
        <v>104</v>
      </c>
      <c r="J407" s="9" t="str">
        <f>IF('Players input'!A407="","",'Players input'!A407)</f>
        <v>CJ McCollum</v>
      </c>
      <c r="K407" s="9" t="str">
        <f>IF('Players input'!B407="","",'Players input'!B407)</f>
        <v>Herbert Jones</v>
      </c>
      <c r="L407" s="9" t="str">
        <f>IF('Players input'!C407="","",'Players input'!C407)</f>
        <v>Brandon Ingram</v>
      </c>
      <c r="M407" s="9" t="str">
        <f>IF('Players input'!D407="","",'Players input'!D407)</f>
        <v>Trey Murphy III</v>
      </c>
      <c r="N407" s="9" t="str">
        <f>IF('Players input'!E407="","",'Players input'!E407)</f>
        <v>Jonas Valančiūnas</v>
      </c>
      <c r="O407" s="9" t="str">
        <f>IF('Players input'!F407="","",'Players input'!F407)</f>
        <v>Max Strus</v>
      </c>
      <c r="P407" s="9" t="str">
        <f>IF('Players input'!G407="","",'Players input'!G407)</f>
        <v>Isaac Okoro</v>
      </c>
      <c r="Q407" s="9" t="str">
        <f>IF('Players input'!H407="","",'Players input'!H407)</f>
        <v>Craig Porter Jr.</v>
      </c>
      <c r="R407" s="9" t="str">
        <f>IF('Players input'!I407="","",'Players input'!I407)</f>
        <v>Jarrett Allen</v>
      </c>
      <c r="S407" s="9" t="str">
        <f>IF('Players input'!J407="","",'Players input'!J407)</f>
        <v>Dean Wade</v>
      </c>
      <c r="T407" s="25">
        <f>IFERROR('Players input'!$K407/'Players input'!$L407,"")</f>
        <v>3.5555555555555554</v>
      </c>
      <c r="U407" s="25">
        <f>IF('Players input'!$M407="","",'Players input'!$M407)</f>
        <v>7</v>
      </c>
      <c r="V407" s="25">
        <f>IF('Players input'!$N407="","",'Players input'!$N407)</f>
        <v>14</v>
      </c>
      <c r="W407" s="25">
        <f>IFERROR('Players input'!$K407/'Players input'!$O407,"")</f>
        <v>0.68085106382978722</v>
      </c>
      <c r="X407" s="25">
        <f>IFERROR('Players input'!$P407/'Players input'!$Q407,"")</f>
        <v>3.0909090909090908</v>
      </c>
      <c r="Y407" s="25">
        <f>IF('Players input'!$R407="","",'Players input'!$R407)</f>
        <v>6</v>
      </c>
      <c r="Z407" s="25">
        <f>IF('Players input'!$S407="","",'Players input'!$S407)</f>
        <v>5</v>
      </c>
      <c r="AA407" s="25">
        <f>IFERROR('Players input'!$P407/'Players input'!$T407,"")</f>
        <v>0.82926829268292679</v>
      </c>
    </row>
    <row r="408" spans="1:27" x14ac:dyDescent="0.25">
      <c r="A408" s="4">
        <f>IF('Ref input'!A408="","",'Ref input'!A408)</f>
        <v>45281</v>
      </c>
      <c r="B408" s="1" t="str">
        <f>IFERROR(LEFT('Ref input'!B408, SEARCH(" @",'Ref input'!B408)-1),"")</f>
        <v>San Antonio</v>
      </c>
      <c r="C408" s="1" t="str">
        <f>IFERROR(TRIM(RIGHT('Ref input'!B408,LEN('Ref input'!B408)-SEARCH("@ ",'Ref input'!B408))),"")</f>
        <v>Chicago</v>
      </c>
      <c r="D408" s="1" t="str">
        <f>IFERROR(LEFT('Ref input'!C408, SEARCH(" (",'Ref input'!C408)-1),"")</f>
        <v>Karl Lane</v>
      </c>
      <c r="E408" s="1" t="str">
        <f>IFERROR(LEFT('Ref input'!D408, SEARCH(" (",'Ref input'!D408)-1),"")</f>
        <v>Aaron Smith</v>
      </c>
      <c r="F408" s="1" t="str">
        <f>IFERROR(LEFT('Ref input'!E408, SEARCH(" (",'Ref input'!E408)-1),"")</f>
        <v>Matt Boland</v>
      </c>
      <c r="G408" s="9" t="str">
        <f>IF(A408="","",IF('Score input'!E408&gt;'Score input'!C408,"1","2"))</f>
        <v>1</v>
      </c>
      <c r="H408" s="9">
        <f>IF('Score input'!C408="","",'Score input'!C408)</f>
        <v>95</v>
      </c>
      <c r="I408" s="9">
        <f>IF('Score input'!E408="","",'Score input'!E408)</f>
        <v>114</v>
      </c>
      <c r="J408" s="9" t="str">
        <f>IF('Players input'!A408="","",'Players input'!A408)</f>
        <v>Jeremy Sochan</v>
      </c>
      <c r="K408" s="9" t="str">
        <f>IF('Players input'!B408="","",'Players input'!B408)</f>
        <v>Keldon Johnson</v>
      </c>
      <c r="L408" s="9" t="str">
        <f>IF('Players input'!C408="","",'Players input'!C408)</f>
        <v>Devin Vassell</v>
      </c>
      <c r="M408" s="9" t="str">
        <f>IF('Players input'!D408="","",'Players input'!D408)</f>
        <v>Malaki Branham</v>
      </c>
      <c r="N408" s="9" t="str">
        <f>IF('Players input'!E408="","",'Players input'!E408)</f>
        <v>Victor Wembanyama</v>
      </c>
      <c r="O408" s="9" t="str">
        <f>IF('Players input'!F408="","",'Players input'!F408)</f>
        <v>Coby White</v>
      </c>
      <c r="P408" s="9" t="str">
        <f>IF('Players input'!G408="","",'Players input'!G408)</f>
        <v>DeMar DeRozan</v>
      </c>
      <c r="Q408" s="9" t="str">
        <f>IF('Players input'!H408="","",'Players input'!H408)</f>
        <v>Patrick Williams</v>
      </c>
      <c r="R408" s="9" t="str">
        <f>IF('Players input'!I408="","",'Players input'!I408)</f>
        <v>Nikola Vučević</v>
      </c>
      <c r="S408" s="9" t="str">
        <f>IF('Players input'!J408="","",'Players input'!J408)</f>
        <v>Alex Caruso</v>
      </c>
      <c r="T408" s="25">
        <f>IFERROR('Players input'!$K408/'Players input'!$L408,"")</f>
        <v>1.263157894736842</v>
      </c>
      <c r="U408" s="25">
        <f>IF('Players input'!$M408="","",'Players input'!$M408)</f>
        <v>9</v>
      </c>
      <c r="V408" s="25">
        <f>IF('Players input'!$N408="","",'Players input'!$N408)</f>
        <v>11</v>
      </c>
      <c r="W408" s="25">
        <f>IFERROR('Players input'!$K408/'Players input'!$O408,"")</f>
        <v>0.64864864864864868</v>
      </c>
      <c r="X408" s="25">
        <f>IFERROR('Players input'!$P408/'Players input'!$Q408,"")</f>
        <v>2.1818181818181817</v>
      </c>
      <c r="Y408" s="25">
        <f>IF('Players input'!$R408="","",'Players input'!$R408)</f>
        <v>5</v>
      </c>
      <c r="Z408" s="25">
        <f>IF('Players input'!$S408="","",'Players input'!$S408)</f>
        <v>9</v>
      </c>
      <c r="AA408" s="25">
        <f>IFERROR('Players input'!$P408/'Players input'!$T408,"")</f>
        <v>0.48979591836734693</v>
      </c>
    </row>
    <row r="409" spans="1:27" x14ac:dyDescent="0.25">
      <c r="A409" s="4">
        <f>IF('Ref input'!A409="","",'Ref input'!A409)</f>
        <v>45281</v>
      </c>
      <c r="B409" s="1" t="str">
        <f>IFERROR(LEFT('Ref input'!B409, SEARCH(" @",'Ref input'!B409)-1),"")</f>
        <v>Indiana</v>
      </c>
      <c r="C409" s="1" t="str">
        <f>IFERROR(TRIM(RIGHT('Ref input'!B409,LEN('Ref input'!B409)-SEARCH("@ ",'Ref input'!B409))),"")</f>
        <v>Memphis</v>
      </c>
      <c r="D409" s="1" t="str">
        <f>IFERROR(LEFT('Ref input'!C409, SEARCH(" (",'Ref input'!C409)-1),"")</f>
        <v>Ed Malloy</v>
      </c>
      <c r="E409" s="1" t="str">
        <f>IFERROR(LEFT('Ref input'!D409, SEARCH(" (",'Ref input'!D409)-1),"")</f>
        <v>Natalie Sago</v>
      </c>
      <c r="F409" s="1" t="str">
        <f>IFERROR(LEFT('Ref input'!E409, SEARCH(" (",'Ref input'!E409)-1),"")</f>
        <v>Jenna Schroeder</v>
      </c>
      <c r="G409" s="9" t="str">
        <f>IF(A409="","",IF('Score input'!E409&gt;'Score input'!C409,"1","2"))</f>
        <v>1</v>
      </c>
      <c r="H409" s="9">
        <f>IF('Score input'!C409="","",'Score input'!C409)</f>
        <v>103</v>
      </c>
      <c r="I409" s="9">
        <f>IF('Score input'!E409="","",'Score input'!E409)</f>
        <v>116</v>
      </c>
      <c r="J409" s="9" t="str">
        <f>IF('Players input'!A409="","",'Players input'!A409)</f>
        <v>Tyrese Haliburton</v>
      </c>
      <c r="K409" s="9" t="str">
        <f>IF('Players input'!B409="","",'Players input'!B409)</f>
        <v>Myles Turner</v>
      </c>
      <c r="L409" s="9" t="str">
        <f>IF('Players input'!C409="","",'Players input'!C409)</f>
        <v>Buddy Hield</v>
      </c>
      <c r="M409" s="9" t="str">
        <f>IF('Players input'!D409="","",'Players input'!D409)</f>
        <v>Obi Toppin</v>
      </c>
      <c r="N409" s="9" t="str">
        <f>IF('Players input'!E409="","",'Players input'!E409)</f>
        <v>Bruce Brown</v>
      </c>
      <c r="O409" s="9" t="str">
        <f>IF('Players input'!F409="","",'Players input'!F409)</f>
        <v>Desmond Bane</v>
      </c>
      <c r="P409" s="9" t="str">
        <f>IF('Players input'!G409="","",'Players input'!G409)</f>
        <v>Vince Williams Jr.</v>
      </c>
      <c r="Q409" s="9" t="str">
        <f>IF('Players input'!H409="","",'Players input'!H409)</f>
        <v>Ja Morant</v>
      </c>
      <c r="R409" s="9" t="str">
        <f>IF('Players input'!I409="","",'Players input'!I409)</f>
        <v>Jaren Jackson Jr.</v>
      </c>
      <c r="S409" s="9" t="str">
        <f>IF('Players input'!J409="","",'Players input'!J409)</f>
        <v>Bismack Biyombo</v>
      </c>
      <c r="T409" s="25">
        <f>IFERROR('Players input'!$K409/'Players input'!$L409,"")</f>
        <v>1.75</v>
      </c>
      <c r="U409" s="25">
        <f>IF('Players input'!$M409="","",'Players input'!$M409)</f>
        <v>12</v>
      </c>
      <c r="V409" s="25">
        <f>IF('Players input'!$N409="","",'Players input'!$N409)</f>
        <v>9</v>
      </c>
      <c r="W409" s="25">
        <f>IFERROR('Players input'!$K409/'Players input'!$O409,"")</f>
        <v>0.73684210526315785</v>
      </c>
      <c r="X409" s="25">
        <f>IFERROR('Players input'!$P409/'Players input'!$Q409,"")</f>
        <v>1.5</v>
      </c>
      <c r="Y409" s="25">
        <f>IF('Players input'!$R409="","",'Players input'!$R409)</f>
        <v>8</v>
      </c>
      <c r="Z409" s="25">
        <f>IF('Players input'!$S409="","",'Players input'!$S409)</f>
        <v>14</v>
      </c>
      <c r="AA409" s="25">
        <f>IFERROR('Players input'!$P409/'Players input'!$T409,"")</f>
        <v>0.62790697674418605</v>
      </c>
    </row>
    <row r="410" spans="1:27" x14ac:dyDescent="0.25">
      <c r="A410" s="4">
        <f>IF('Ref input'!A410="","",'Ref input'!A410)</f>
        <v>45281</v>
      </c>
      <c r="B410" s="1" t="str">
        <f>IFERROR(LEFT('Ref input'!B410, SEARCH(" @",'Ref input'!B410)-1),"")</f>
        <v>Orlando</v>
      </c>
      <c r="C410" s="1" t="str">
        <f>IFERROR(TRIM(RIGHT('Ref input'!B410,LEN('Ref input'!B410)-SEARCH("@ ",'Ref input'!B410))),"")</f>
        <v>Milwaukee</v>
      </c>
      <c r="D410" s="1" t="str">
        <f>IFERROR(LEFT('Ref input'!C410, SEARCH(" (",'Ref input'!C410)-1),"")</f>
        <v>Mark Lindsay</v>
      </c>
      <c r="E410" s="1" t="str">
        <f>IFERROR(LEFT('Ref input'!D410, SEARCH(" (",'Ref input'!D410)-1),"")</f>
        <v>Eric Dalen</v>
      </c>
      <c r="F410" s="1" t="str">
        <f>IFERROR(LEFT('Ref input'!E410, SEARCH(" (",'Ref input'!E410)-1),"")</f>
        <v>Nate Green</v>
      </c>
      <c r="G410" s="9" t="str">
        <f>IF(A410="","",IF('Score input'!E410&gt;'Score input'!C410,"1","2"))</f>
        <v>1</v>
      </c>
      <c r="H410" s="9">
        <f>IF('Score input'!C410="","",'Score input'!C410)</f>
        <v>114</v>
      </c>
      <c r="I410" s="9">
        <f>IF('Score input'!E410="","",'Score input'!E410)</f>
        <v>118</v>
      </c>
      <c r="J410" s="9" t="str">
        <f>IF('Players input'!A410="","",'Players input'!A410)</f>
        <v>Franz Wagner</v>
      </c>
      <c r="K410" s="9" t="str">
        <f>IF('Players input'!B410="","",'Players input'!B410)</f>
        <v>Gary Harris</v>
      </c>
      <c r="L410" s="9" t="str">
        <f>IF('Players input'!C410="","",'Players input'!C410)</f>
        <v>Paolo Banchero</v>
      </c>
      <c r="M410" s="9" t="str">
        <f>IF('Players input'!D410="","",'Players input'!D410)</f>
        <v>Wendell Carter Jr.</v>
      </c>
      <c r="N410" s="9" t="str">
        <f>IF('Players input'!E410="","",'Players input'!E410)</f>
        <v>Anthony Black</v>
      </c>
      <c r="O410" s="9" t="str">
        <f>IF('Players input'!F410="","",'Players input'!F410)</f>
        <v>Giannis Antetokounmpo</v>
      </c>
      <c r="P410" s="9" t="str">
        <f>IF('Players input'!G410="","",'Players input'!G410)</f>
        <v>Brook Lopez</v>
      </c>
      <c r="Q410" s="9" t="str">
        <f>IF('Players input'!H410="","",'Players input'!H410)</f>
        <v>Damian Lillard</v>
      </c>
      <c r="R410" s="9" t="str">
        <f>IF('Players input'!I410="","",'Players input'!I410)</f>
        <v>Khris Middleton</v>
      </c>
      <c r="S410" s="9" t="str">
        <f>IF('Players input'!J410="","",'Players input'!J410)</f>
        <v>Malik Beasley</v>
      </c>
      <c r="T410" s="25">
        <f>IFERROR('Players input'!$K410/'Players input'!$L410,"")</f>
        <v>3.7142857142857144</v>
      </c>
      <c r="U410" s="25">
        <f>IF('Players input'!$M410="","",'Players input'!$M410)</f>
        <v>13</v>
      </c>
      <c r="V410" s="25">
        <f>IF('Players input'!$N410="","",'Players input'!$N410)</f>
        <v>16</v>
      </c>
      <c r="W410" s="25">
        <f>IFERROR('Players input'!$K410/'Players input'!$O410,"")</f>
        <v>0.57777777777777772</v>
      </c>
      <c r="X410" s="25">
        <f>IFERROR('Players input'!$P410/'Players input'!$Q410,"")</f>
        <v>2</v>
      </c>
      <c r="Y410" s="25">
        <f>IF('Players input'!$R410="","",'Players input'!$R410)</f>
        <v>10</v>
      </c>
      <c r="Z410" s="25">
        <f>IF('Players input'!$S410="","",'Players input'!$S410)</f>
        <v>31</v>
      </c>
      <c r="AA410" s="25">
        <f>IFERROR('Players input'!$P410/'Players input'!$T410,"")</f>
        <v>0.68421052631578949</v>
      </c>
    </row>
    <row r="411" spans="1:27" x14ac:dyDescent="0.25">
      <c r="A411" s="4">
        <f>IF('Ref input'!A411="","",'Ref input'!A411)</f>
        <v>45281</v>
      </c>
      <c r="B411" s="1" t="str">
        <f>IFERROR(LEFT('Ref input'!B411, SEARCH(" @",'Ref input'!B411)-1),"")</f>
        <v>LA Clippers</v>
      </c>
      <c r="C411" s="1" t="str">
        <f>IFERROR(TRIM(RIGHT('Ref input'!B411,LEN('Ref input'!B411)-SEARCH("@ ",'Ref input'!B411))),"")</f>
        <v>Oklahoma City</v>
      </c>
      <c r="D411" s="1" t="str">
        <f>IFERROR(LEFT('Ref input'!C411, SEARCH(" (",'Ref input'!C411)-1),"")</f>
        <v>Bill Kennedy</v>
      </c>
      <c r="E411" s="1" t="str">
        <f>IFERROR(LEFT('Ref input'!D411, SEARCH(" (",'Ref input'!D411)-1),"")</f>
        <v>Michael Smith</v>
      </c>
      <c r="F411" s="1" t="str">
        <f>IFERROR(LEFT('Ref input'!E411, SEARCH(" (",'Ref input'!E411)-1),"")</f>
        <v>Derrick Collins</v>
      </c>
      <c r="G411" s="9" t="str">
        <f>IF(A411="","",IF('Score input'!E411&gt;'Score input'!C411,"1","2"))</f>
        <v>1</v>
      </c>
      <c r="H411" s="9">
        <f>IF('Score input'!C411="","",'Score input'!C411)</f>
        <v>115</v>
      </c>
      <c r="I411" s="9">
        <f>IF('Score input'!E411="","",'Score input'!E411)</f>
        <v>134</v>
      </c>
      <c r="J411" s="9" t="str">
        <f>IF('Players input'!A411="","",'Players input'!A411)</f>
        <v>James Harden</v>
      </c>
      <c r="K411" s="9" t="str">
        <f>IF('Players input'!B411="","",'Players input'!B411)</f>
        <v>Amir Coffey</v>
      </c>
      <c r="L411" s="9" t="str">
        <f>IF('Players input'!C411="","",'Players input'!C411)</f>
        <v>Paul George</v>
      </c>
      <c r="M411" s="9" t="str">
        <f>IF('Players input'!D411="","",'Players input'!D411)</f>
        <v>Terance Mann</v>
      </c>
      <c r="N411" s="9" t="str">
        <f>IF('Players input'!E411="","",'Players input'!E411)</f>
        <v>Ivica Zubac</v>
      </c>
      <c r="O411" s="9" t="str">
        <f>IF('Players input'!F411="","",'Players input'!F411)</f>
        <v>Shai Gilgeous-Alexander</v>
      </c>
      <c r="P411" s="9" t="str">
        <f>IF('Players input'!G411="","",'Players input'!G411)</f>
        <v>Luguentz Dort</v>
      </c>
      <c r="Q411" s="9" t="str">
        <f>IF('Players input'!H411="","",'Players input'!H411)</f>
        <v>Chet Holmgren</v>
      </c>
      <c r="R411" s="9" t="str">
        <f>IF('Players input'!I411="","",'Players input'!I411)</f>
        <v>Jalen Williams</v>
      </c>
      <c r="S411" s="9" t="str">
        <f>IF('Players input'!J411="","",'Players input'!J411)</f>
        <v>Josh Giddey</v>
      </c>
      <c r="T411" s="25">
        <f>IFERROR('Players input'!$K411/'Players input'!$L411,"")</f>
        <v>1.5333333333333334</v>
      </c>
      <c r="U411" s="25">
        <f>IF('Players input'!$M411="","",'Players input'!$M411)</f>
        <v>12</v>
      </c>
      <c r="V411" s="25">
        <f>IF('Players input'!$N411="","",'Players input'!$N411)</f>
        <v>10</v>
      </c>
      <c r="W411" s="25">
        <f>IFERROR('Players input'!$K411/'Players input'!$O411,"")</f>
        <v>0.52272727272727271</v>
      </c>
      <c r="X411" s="25">
        <f>IFERROR('Players input'!$P411/'Players input'!$Q411,"")</f>
        <v>3.1818181818181817</v>
      </c>
      <c r="Y411" s="25">
        <f>IF('Players input'!$R411="","",'Players input'!$R411)</f>
        <v>6</v>
      </c>
      <c r="Z411" s="25">
        <f>IF('Players input'!$S411="","",'Players input'!$S411)</f>
        <v>16</v>
      </c>
      <c r="AA411" s="25">
        <f>IFERROR('Players input'!$P411/'Players input'!$T411,"")</f>
        <v>0.68627450980392157</v>
      </c>
    </row>
    <row r="412" spans="1:27" x14ac:dyDescent="0.25">
      <c r="A412" s="4">
        <f>IF('Ref input'!A412="","",'Ref input'!A412)</f>
        <v>45281</v>
      </c>
      <c r="B412" s="1" t="str">
        <f>IFERROR(LEFT('Ref input'!B412, SEARCH(" @",'Ref input'!B412)-1),"")</f>
        <v>L.A. Lakers</v>
      </c>
      <c r="C412" s="1" t="str">
        <f>IFERROR(TRIM(RIGHT('Ref input'!B412,LEN('Ref input'!B412)-SEARCH("@ ",'Ref input'!B412))),"")</f>
        <v>Minnesota</v>
      </c>
      <c r="D412" s="1" t="str">
        <f>IFERROR(LEFT('Ref input'!C412, SEARCH(" (",'Ref input'!C412)-1),"")</f>
        <v>Kevin Cutler</v>
      </c>
      <c r="E412" s="1" t="str">
        <f>IFERROR(LEFT('Ref input'!D412, SEARCH(" (",'Ref input'!D412)-1),"")</f>
        <v>Sean Corbin</v>
      </c>
      <c r="F412" s="1" t="str">
        <f>IFERROR(LEFT('Ref input'!E412, SEARCH(" (",'Ref input'!E412)-1),"")</f>
        <v>Andy Nagy</v>
      </c>
      <c r="G412" s="9" t="str">
        <f>IF(A412="","",IF('Score input'!E412&gt;'Score input'!C412,"1","2"))</f>
        <v>1</v>
      </c>
      <c r="H412" s="9">
        <f>IF('Score input'!C412="","",'Score input'!C412)</f>
        <v>111</v>
      </c>
      <c r="I412" s="9">
        <f>IF('Score input'!E412="","",'Score input'!E412)</f>
        <v>118</v>
      </c>
      <c r="J412" s="9" t="str">
        <f>IF('Players input'!A412="","",'Players input'!A412)</f>
        <v>Anthony Davis</v>
      </c>
      <c r="K412" s="9" t="str">
        <f>IF('Players input'!B412="","",'Players input'!B412)</f>
        <v>D'Angelo Russell</v>
      </c>
      <c r="L412" s="9" t="str">
        <f>IF('Players input'!C412="","",'Players input'!C412)</f>
        <v>Taurean Prince</v>
      </c>
      <c r="M412" s="9" t="str">
        <f>IF('Players input'!D412="","",'Players input'!D412)</f>
        <v>Cam Reddish</v>
      </c>
      <c r="N412" s="9" t="str">
        <f>IF('Players input'!E412="","",'Players input'!E412)</f>
        <v>Rui Hachimura</v>
      </c>
      <c r="O412" s="9" t="str">
        <f>IF('Players input'!F412="","",'Players input'!F412)</f>
        <v>Anthony Edwards</v>
      </c>
      <c r="P412" s="9" t="str">
        <f>IF('Players input'!G412="","",'Players input'!G412)</f>
        <v>Rudy Gobert</v>
      </c>
      <c r="Q412" s="9" t="str">
        <f>IF('Players input'!H412="","",'Players input'!H412)</f>
        <v>Jaden McDaniels</v>
      </c>
      <c r="R412" s="9" t="str">
        <f>IF('Players input'!I412="","",'Players input'!I412)</f>
        <v>Karl-Anthony Towns</v>
      </c>
      <c r="S412" s="9" t="str">
        <f>IF('Players input'!J412="","",'Players input'!J412)</f>
        <v>Mike Conley</v>
      </c>
      <c r="T412" s="25">
        <f>IFERROR('Players input'!$K412/'Players input'!$L412,"")</f>
        <v>1.2352941176470589</v>
      </c>
      <c r="U412" s="25">
        <f>IF('Players input'!$M412="","",'Players input'!$M412)</f>
        <v>7</v>
      </c>
      <c r="V412" s="25">
        <f>IF('Players input'!$N412="","",'Players input'!$N412)</f>
        <v>19</v>
      </c>
      <c r="W412" s="25">
        <f>IFERROR('Players input'!$K412/'Players input'!$O412,"")</f>
        <v>0.51219512195121952</v>
      </c>
      <c r="X412" s="25">
        <f>IFERROR('Players input'!$P412/'Players input'!$Q412,"")</f>
        <v>2.2857142857142856</v>
      </c>
      <c r="Y412" s="25">
        <f>IF('Players input'!$R412="","",'Players input'!$R412)</f>
        <v>9</v>
      </c>
      <c r="Z412" s="25">
        <f>IF('Players input'!$S412="","",'Players input'!$S412)</f>
        <v>20</v>
      </c>
      <c r="AA412" s="25">
        <f>IFERROR('Players input'!$P412/'Players input'!$T412,"")</f>
        <v>0.76190476190476186</v>
      </c>
    </row>
    <row r="413" spans="1:27" x14ac:dyDescent="0.25">
      <c r="A413" s="4">
        <f>IF('Ref input'!A413="","",'Ref input'!A413)</f>
        <v>45281</v>
      </c>
      <c r="B413" s="1" t="str">
        <f>IFERROR(LEFT('Ref input'!B413, SEARCH(" @",'Ref input'!B413)-1),"")</f>
        <v>Washington</v>
      </c>
      <c r="C413" s="1" t="str">
        <f>IFERROR(TRIM(RIGHT('Ref input'!B413,LEN('Ref input'!B413)-SEARCH("@ ",'Ref input'!B413))),"")</f>
        <v>Portland</v>
      </c>
      <c r="D413" s="1" t="str">
        <f>IFERROR(LEFT('Ref input'!C413, SEARCH(" (",'Ref input'!C413)-1),"")</f>
        <v>Sean Wright</v>
      </c>
      <c r="E413" s="1" t="str">
        <f>IFERROR(LEFT('Ref input'!D413, SEARCH(" (",'Ref input'!D413)-1),"")</f>
        <v>Mitchell Ervin</v>
      </c>
      <c r="F413" s="1" t="str">
        <f>IFERROR(LEFT('Ref input'!E413, SEARCH(" (",'Ref input'!E413)-1),"")</f>
        <v>Jason Goldenberg</v>
      </c>
      <c r="G413" s="9" t="str">
        <f>IF(A413="","",IF('Score input'!E413&gt;'Score input'!C413,"1","2"))</f>
        <v>2</v>
      </c>
      <c r="H413" s="9">
        <f>IF('Score input'!C413="","",'Score input'!C413)</f>
        <v>118</v>
      </c>
      <c r="I413" s="9">
        <f>IF('Score input'!E413="","",'Score input'!E413)</f>
        <v>117</v>
      </c>
      <c r="J413" s="9" t="str">
        <f>IF('Players input'!A413="","",'Players input'!A413)</f>
        <v>Kyle Kuzma</v>
      </c>
      <c r="K413" s="9" t="str">
        <f>IF('Players input'!B413="","",'Players input'!B413)</f>
        <v>Tyus Jones</v>
      </c>
      <c r="L413" s="9" t="str">
        <f>IF('Players input'!C413="","",'Players input'!C413)</f>
        <v>Deni Avdija</v>
      </c>
      <c r="M413" s="9" t="str">
        <f>IF('Players input'!D413="","",'Players input'!D413)</f>
        <v>Jordan Poole</v>
      </c>
      <c r="N413" s="9" t="str">
        <f>IF('Players input'!E413="","",'Players input'!E413)</f>
        <v>Daniel Gafford</v>
      </c>
      <c r="O413" s="9" t="str">
        <f>IF('Players input'!F413="","",'Players input'!F413)</f>
        <v>Anfernee Simons</v>
      </c>
      <c r="P413" s="9" t="str">
        <f>IF('Players input'!G413="","",'Players input'!G413)</f>
        <v>Deandre Ayton</v>
      </c>
      <c r="Q413" s="9" t="str">
        <f>IF('Players input'!H413="","",'Players input'!H413)</f>
        <v>Jerami Grant</v>
      </c>
      <c r="R413" s="9" t="str">
        <f>IF('Players input'!I413="","",'Players input'!I413)</f>
        <v>Malcolm Brogdon</v>
      </c>
      <c r="S413" s="9" t="str">
        <f>IF('Players input'!J413="","",'Players input'!J413)</f>
        <v>Toumani Camara</v>
      </c>
      <c r="T413" s="25">
        <f>IFERROR('Players input'!$K413/'Players input'!$L413,"")</f>
        <v>2.3636363636363638</v>
      </c>
      <c r="U413" s="25">
        <f>IF('Players input'!$M413="","",'Players input'!$M413)</f>
        <v>7</v>
      </c>
      <c r="V413" s="25">
        <f>IF('Players input'!$N413="","",'Players input'!$N413)</f>
        <v>22</v>
      </c>
      <c r="W413" s="25">
        <f>IFERROR('Players input'!$K413/'Players input'!$O413,"")</f>
        <v>0.61904761904761907</v>
      </c>
      <c r="X413" s="25">
        <f>IFERROR('Players input'!$P413/'Players input'!$Q413,"")</f>
        <v>1.6</v>
      </c>
      <c r="Y413" s="25">
        <f>IF('Players input'!$R413="","",'Players input'!$R413)</f>
        <v>20</v>
      </c>
      <c r="Z413" s="25">
        <f>IF('Players input'!$S413="","",'Players input'!$S413)</f>
        <v>17</v>
      </c>
      <c r="AA413" s="25">
        <f>IFERROR('Players input'!$P413/'Players input'!$T413,"")</f>
        <v>0.55813953488372092</v>
      </c>
    </row>
    <row r="414" spans="1:27" x14ac:dyDescent="0.25">
      <c r="A414" s="4" t="str">
        <f>IF('Ref input'!A414="","",'Ref input'!A414)</f>
        <v/>
      </c>
      <c r="B414" s="1" t="str">
        <f>IFERROR(LEFT('Ref input'!B414, SEARCH(" @",'Ref input'!B414)-1),"")</f>
        <v/>
      </c>
      <c r="C414" s="1" t="str">
        <f>IFERROR(TRIM(RIGHT('Ref input'!B414,LEN('Ref input'!B414)-SEARCH("@ ",'Ref input'!B414))),"")</f>
        <v/>
      </c>
      <c r="D414" s="1" t="str">
        <f>IFERROR(LEFT('Ref input'!C414, SEARCH(" (",'Ref input'!C414)-1),"")</f>
        <v/>
      </c>
      <c r="E414" s="1" t="str">
        <f>IFERROR(LEFT('Ref input'!D414, SEARCH(" (",'Ref input'!D414)-1),"")</f>
        <v/>
      </c>
      <c r="F414" s="1" t="str">
        <f>IFERROR(LEFT('Ref input'!E414, SEARCH(" (",'Ref input'!E414)-1),"")</f>
        <v/>
      </c>
      <c r="G414" s="9" t="str">
        <f>IF(A414="","",IF('Score input'!E414&gt;'Score input'!C414,"1","2"))</f>
        <v/>
      </c>
      <c r="H414" s="9" t="str">
        <f>IF('Score input'!C414="","",'Score input'!C414)</f>
        <v/>
      </c>
      <c r="I414" s="9" t="str">
        <f>IF('Score input'!E414="","",'Score input'!E414)</f>
        <v/>
      </c>
      <c r="J414" s="9" t="str">
        <f>IF('Players input'!A414="","",'Players input'!A414)</f>
        <v/>
      </c>
      <c r="K414" s="9" t="str">
        <f>IF('Players input'!B414="","",'Players input'!B414)</f>
        <v/>
      </c>
      <c r="L414" s="9" t="str">
        <f>IF('Players input'!C414="","",'Players input'!C414)</f>
        <v/>
      </c>
      <c r="M414" s="9" t="str">
        <f>IF('Players input'!D414="","",'Players input'!D414)</f>
        <v/>
      </c>
      <c r="N414" s="9" t="str">
        <f>IF('Players input'!E414="","",'Players input'!E414)</f>
        <v/>
      </c>
      <c r="O414" s="9" t="str">
        <f>IF('Players input'!F414="","",'Players input'!F414)</f>
        <v/>
      </c>
      <c r="P414" s="9" t="str">
        <f>IF('Players input'!G414="","",'Players input'!G414)</f>
        <v/>
      </c>
      <c r="Q414" s="9" t="str">
        <f>IF('Players input'!H414="","",'Players input'!H414)</f>
        <v/>
      </c>
      <c r="R414" s="9" t="str">
        <f>IF('Players input'!I414="","",'Players input'!I414)</f>
        <v/>
      </c>
      <c r="S414" s="9" t="str">
        <f>IF('Players input'!J414="","",'Players input'!J414)</f>
        <v/>
      </c>
      <c r="T414" s="25" t="str">
        <f>IFERROR('Players input'!$K414/'Players input'!$L414,"")</f>
        <v/>
      </c>
      <c r="U414" s="25" t="str">
        <f>IF('Players input'!$M414="","",'Players input'!$M414)</f>
        <v/>
      </c>
      <c r="V414" s="25" t="str">
        <f>IF('Players input'!$N414="","",'Players input'!$N414)</f>
        <v/>
      </c>
      <c r="W414" s="25" t="str">
        <f>IFERROR('Players input'!$K414/'Players input'!$O414,"")</f>
        <v/>
      </c>
      <c r="X414" s="25" t="str">
        <f>IFERROR('Players input'!$P414/'Players input'!$Q414,"")</f>
        <v/>
      </c>
      <c r="Y414" s="25" t="str">
        <f>IF('Players input'!$R414="","",'Players input'!$R414)</f>
        <v/>
      </c>
      <c r="Z414" s="25" t="str">
        <f>IF('Players input'!$S414="","",'Players input'!$S414)</f>
        <v/>
      </c>
      <c r="AA414" s="25" t="str">
        <f>IFERROR('Players input'!$P414/'Players input'!$T414,"")</f>
        <v/>
      </c>
    </row>
    <row r="415" spans="1:27" x14ac:dyDescent="0.25">
      <c r="A415" s="4" t="str">
        <f>IF('Ref input'!A415="","",'Ref input'!A415)</f>
        <v/>
      </c>
      <c r="B415" s="1" t="str">
        <f>IFERROR(LEFT('Ref input'!B415, SEARCH(" @",'Ref input'!B415)-1),"")</f>
        <v/>
      </c>
      <c r="C415" s="1" t="str">
        <f>IFERROR(TRIM(RIGHT('Ref input'!B415,LEN('Ref input'!B415)-SEARCH("@ ",'Ref input'!B415))),"")</f>
        <v/>
      </c>
      <c r="D415" s="1" t="str">
        <f>IFERROR(LEFT('Ref input'!C415, SEARCH(" (",'Ref input'!C415)-1),"")</f>
        <v/>
      </c>
      <c r="E415" s="1" t="str">
        <f>IFERROR(LEFT('Ref input'!D415, SEARCH(" (",'Ref input'!D415)-1),"")</f>
        <v/>
      </c>
      <c r="F415" s="1" t="str">
        <f>IFERROR(LEFT('Ref input'!E415, SEARCH(" (",'Ref input'!E415)-1),"")</f>
        <v/>
      </c>
      <c r="G415" s="9" t="str">
        <f>IF(A415="","",IF('Score input'!E415&gt;'Score input'!C415,"1","2"))</f>
        <v/>
      </c>
      <c r="H415" s="9" t="str">
        <f>IF('Score input'!C415="","",'Score input'!C415)</f>
        <v/>
      </c>
      <c r="I415" s="9" t="str">
        <f>IF('Score input'!E415="","",'Score input'!E415)</f>
        <v/>
      </c>
      <c r="J415" s="9" t="str">
        <f>IF('Players input'!A415="","",'Players input'!A415)</f>
        <v/>
      </c>
      <c r="K415" s="9" t="str">
        <f>IF('Players input'!B415="","",'Players input'!B415)</f>
        <v/>
      </c>
      <c r="L415" s="9" t="str">
        <f>IF('Players input'!C415="","",'Players input'!C415)</f>
        <v/>
      </c>
      <c r="M415" s="9" t="str">
        <f>IF('Players input'!D415="","",'Players input'!D415)</f>
        <v/>
      </c>
      <c r="N415" s="9" t="str">
        <f>IF('Players input'!E415="","",'Players input'!E415)</f>
        <v/>
      </c>
      <c r="O415" s="9" t="str">
        <f>IF('Players input'!F415="","",'Players input'!F415)</f>
        <v/>
      </c>
      <c r="P415" s="9" t="str">
        <f>IF('Players input'!G415="","",'Players input'!G415)</f>
        <v/>
      </c>
      <c r="Q415" s="9" t="str">
        <f>IF('Players input'!H415="","",'Players input'!H415)</f>
        <v/>
      </c>
      <c r="R415" s="9" t="str">
        <f>IF('Players input'!I415="","",'Players input'!I415)</f>
        <v/>
      </c>
      <c r="S415" s="9" t="str">
        <f>IF('Players input'!J415="","",'Players input'!J415)</f>
        <v/>
      </c>
      <c r="T415" s="25" t="str">
        <f>IFERROR('Players input'!$K415/'Players input'!$L415,"")</f>
        <v/>
      </c>
      <c r="U415" s="25" t="str">
        <f>IF('Players input'!$M415="","",'Players input'!$M415)</f>
        <v/>
      </c>
      <c r="V415" s="25" t="str">
        <f>IF('Players input'!$N415="","",'Players input'!$N415)</f>
        <v/>
      </c>
      <c r="W415" s="25" t="str">
        <f>IFERROR('Players input'!$K415/'Players input'!$O415,"")</f>
        <v/>
      </c>
      <c r="X415" s="25" t="str">
        <f>IFERROR('Players input'!$P415/'Players input'!$Q415,"")</f>
        <v/>
      </c>
      <c r="Y415" s="25" t="str">
        <f>IF('Players input'!$R415="","",'Players input'!$R415)</f>
        <v/>
      </c>
      <c r="Z415" s="25" t="str">
        <f>IF('Players input'!$S415="","",'Players input'!$S415)</f>
        <v/>
      </c>
      <c r="AA415" s="25" t="str">
        <f>IFERROR('Players input'!$P415/'Players input'!$T415,"")</f>
        <v/>
      </c>
    </row>
    <row r="416" spans="1:27" x14ac:dyDescent="0.25">
      <c r="A416" s="4" t="str">
        <f>IF('Ref input'!A416="","",'Ref input'!A416)</f>
        <v/>
      </c>
      <c r="B416" s="1" t="str">
        <f>IFERROR(LEFT('Ref input'!B416, SEARCH(" @",'Ref input'!B416)-1),"")</f>
        <v/>
      </c>
      <c r="C416" s="1" t="str">
        <f>IFERROR(TRIM(RIGHT('Ref input'!B416,LEN('Ref input'!B416)-SEARCH("@ ",'Ref input'!B416))),"")</f>
        <v/>
      </c>
      <c r="D416" s="1" t="str">
        <f>IFERROR(LEFT('Ref input'!C416, SEARCH(" (",'Ref input'!C416)-1),"")</f>
        <v/>
      </c>
      <c r="E416" s="1" t="str">
        <f>IFERROR(LEFT('Ref input'!D416, SEARCH(" (",'Ref input'!D416)-1),"")</f>
        <v/>
      </c>
      <c r="F416" s="1" t="str">
        <f>IFERROR(LEFT('Ref input'!E416, SEARCH(" (",'Ref input'!E416)-1),"")</f>
        <v/>
      </c>
      <c r="G416" s="9" t="str">
        <f>IF(A416="","",IF('Score input'!E416&gt;'Score input'!C416,"1","2"))</f>
        <v/>
      </c>
      <c r="H416" s="9" t="str">
        <f>IF('Score input'!C416="","",'Score input'!C416)</f>
        <v/>
      </c>
      <c r="I416" s="9" t="str">
        <f>IF('Score input'!E416="","",'Score input'!E416)</f>
        <v/>
      </c>
      <c r="J416" s="9" t="str">
        <f>IF('Players input'!A416="","",'Players input'!A416)</f>
        <v/>
      </c>
      <c r="K416" s="9" t="str">
        <f>IF('Players input'!B416="","",'Players input'!B416)</f>
        <v/>
      </c>
      <c r="L416" s="9" t="str">
        <f>IF('Players input'!C416="","",'Players input'!C416)</f>
        <v/>
      </c>
      <c r="M416" s="9" t="str">
        <f>IF('Players input'!D416="","",'Players input'!D416)</f>
        <v/>
      </c>
      <c r="N416" s="9" t="str">
        <f>IF('Players input'!E416="","",'Players input'!E416)</f>
        <v/>
      </c>
      <c r="O416" s="9" t="str">
        <f>IF('Players input'!F416="","",'Players input'!F416)</f>
        <v/>
      </c>
      <c r="P416" s="9" t="str">
        <f>IF('Players input'!G416="","",'Players input'!G416)</f>
        <v/>
      </c>
      <c r="Q416" s="9" t="str">
        <f>IF('Players input'!H416="","",'Players input'!H416)</f>
        <v/>
      </c>
      <c r="R416" s="9" t="str">
        <f>IF('Players input'!I416="","",'Players input'!I416)</f>
        <v/>
      </c>
      <c r="S416" s="9" t="str">
        <f>IF('Players input'!J416="","",'Players input'!J416)</f>
        <v/>
      </c>
      <c r="T416" s="25" t="str">
        <f>IFERROR('Players input'!$K416/'Players input'!$L416,"")</f>
        <v/>
      </c>
      <c r="U416" s="25" t="str">
        <f>IF('Players input'!$M416="","",'Players input'!$M416)</f>
        <v/>
      </c>
      <c r="V416" s="25" t="str">
        <f>IF('Players input'!$N416="","",'Players input'!$N416)</f>
        <v/>
      </c>
      <c r="W416" s="25" t="str">
        <f>IFERROR('Players input'!$K416/'Players input'!$O416,"")</f>
        <v/>
      </c>
      <c r="X416" s="25" t="str">
        <f>IFERROR('Players input'!$P416/'Players input'!$Q416,"")</f>
        <v/>
      </c>
      <c r="Y416" s="25" t="str">
        <f>IF('Players input'!$R416="","",'Players input'!$R416)</f>
        <v/>
      </c>
      <c r="Z416" s="25" t="str">
        <f>IF('Players input'!$S416="","",'Players input'!$S416)</f>
        <v/>
      </c>
      <c r="AA416" s="25" t="str">
        <f>IFERROR('Players input'!$P416/'Players input'!$T416,"")</f>
        <v/>
      </c>
    </row>
    <row r="417" spans="1:27" x14ac:dyDescent="0.25">
      <c r="A417" s="4" t="str">
        <f>IF('Ref input'!A417="","",'Ref input'!A417)</f>
        <v/>
      </c>
      <c r="B417" s="1" t="str">
        <f>IFERROR(LEFT('Ref input'!B417, SEARCH(" @",'Ref input'!B417)-1),"")</f>
        <v/>
      </c>
      <c r="C417" s="1" t="str">
        <f>IFERROR(TRIM(RIGHT('Ref input'!B417,LEN('Ref input'!B417)-SEARCH("@ ",'Ref input'!B417))),"")</f>
        <v/>
      </c>
      <c r="D417" s="1" t="str">
        <f>IFERROR(LEFT('Ref input'!C417, SEARCH(" (",'Ref input'!C417)-1),"")</f>
        <v/>
      </c>
      <c r="E417" s="1" t="str">
        <f>IFERROR(LEFT('Ref input'!D417, SEARCH(" (",'Ref input'!D417)-1),"")</f>
        <v/>
      </c>
      <c r="F417" s="1" t="str">
        <f>IFERROR(LEFT('Ref input'!E417, SEARCH(" (",'Ref input'!E417)-1),"")</f>
        <v/>
      </c>
      <c r="G417" s="9" t="str">
        <f>IF(A417="","",IF('Score input'!E417&gt;'Score input'!C417,"1","2"))</f>
        <v/>
      </c>
      <c r="H417" s="9" t="str">
        <f>IF('Score input'!C417="","",'Score input'!C417)</f>
        <v/>
      </c>
      <c r="I417" s="9" t="str">
        <f>IF('Score input'!E417="","",'Score input'!E417)</f>
        <v/>
      </c>
      <c r="J417" s="9" t="str">
        <f>IF('Players input'!A417="","",'Players input'!A417)</f>
        <v/>
      </c>
      <c r="K417" s="9" t="str">
        <f>IF('Players input'!B417="","",'Players input'!B417)</f>
        <v/>
      </c>
      <c r="L417" s="9" t="str">
        <f>IF('Players input'!C417="","",'Players input'!C417)</f>
        <v/>
      </c>
      <c r="M417" s="9" t="str">
        <f>IF('Players input'!D417="","",'Players input'!D417)</f>
        <v/>
      </c>
      <c r="N417" s="9" t="str">
        <f>IF('Players input'!E417="","",'Players input'!E417)</f>
        <v/>
      </c>
      <c r="O417" s="9" t="str">
        <f>IF('Players input'!F417="","",'Players input'!F417)</f>
        <v/>
      </c>
      <c r="P417" s="9" t="str">
        <f>IF('Players input'!G417="","",'Players input'!G417)</f>
        <v/>
      </c>
      <c r="Q417" s="9" t="str">
        <f>IF('Players input'!H417="","",'Players input'!H417)</f>
        <v/>
      </c>
      <c r="R417" s="9" t="str">
        <f>IF('Players input'!I417="","",'Players input'!I417)</f>
        <v/>
      </c>
      <c r="S417" s="9" t="str">
        <f>IF('Players input'!J417="","",'Players input'!J417)</f>
        <v/>
      </c>
      <c r="T417" s="25" t="str">
        <f>IFERROR('Players input'!$K417/'Players input'!$L417,"")</f>
        <v/>
      </c>
      <c r="U417" s="25" t="str">
        <f>IF('Players input'!$M417="","",'Players input'!$M417)</f>
        <v/>
      </c>
      <c r="V417" s="25" t="str">
        <f>IF('Players input'!$N417="","",'Players input'!$N417)</f>
        <v/>
      </c>
      <c r="W417" s="25" t="str">
        <f>IFERROR('Players input'!$K417/'Players input'!$O417,"")</f>
        <v/>
      </c>
      <c r="X417" s="25" t="str">
        <f>IFERROR('Players input'!$P417/'Players input'!$Q417,"")</f>
        <v/>
      </c>
      <c r="Y417" s="25" t="str">
        <f>IF('Players input'!$R417="","",'Players input'!$R417)</f>
        <v/>
      </c>
      <c r="Z417" s="25" t="str">
        <f>IF('Players input'!$S417="","",'Players input'!$S417)</f>
        <v/>
      </c>
      <c r="AA417" s="25" t="str">
        <f>IFERROR('Players input'!$P417/'Players input'!$T417,"")</f>
        <v/>
      </c>
    </row>
    <row r="418" spans="1:27" x14ac:dyDescent="0.25">
      <c r="A418" s="4" t="str">
        <f>IF('Ref input'!A418="","",'Ref input'!A418)</f>
        <v/>
      </c>
      <c r="B418" s="1" t="str">
        <f>IFERROR(LEFT('Ref input'!B418, SEARCH(" @",'Ref input'!B418)-1),"")</f>
        <v/>
      </c>
      <c r="C418" s="1" t="str">
        <f>IFERROR(TRIM(RIGHT('Ref input'!B418,LEN('Ref input'!B418)-SEARCH("@ ",'Ref input'!B418))),"")</f>
        <v/>
      </c>
      <c r="D418" s="1" t="str">
        <f>IFERROR(LEFT('Ref input'!C418, SEARCH(" (",'Ref input'!C418)-1),"")</f>
        <v/>
      </c>
      <c r="E418" s="1" t="str">
        <f>IFERROR(LEFT('Ref input'!D418, SEARCH(" (",'Ref input'!D418)-1),"")</f>
        <v/>
      </c>
      <c r="F418" s="1" t="str">
        <f>IFERROR(LEFT('Ref input'!E418, SEARCH(" (",'Ref input'!E418)-1),"")</f>
        <v/>
      </c>
      <c r="G418" s="9" t="str">
        <f>IF(A418="","",IF('Score input'!E418&gt;'Score input'!C418,"1","2"))</f>
        <v/>
      </c>
      <c r="H418" s="9" t="str">
        <f>IF('Score input'!C418="","",'Score input'!C418)</f>
        <v/>
      </c>
      <c r="I418" s="9" t="str">
        <f>IF('Score input'!E418="","",'Score input'!E418)</f>
        <v/>
      </c>
      <c r="J418" s="9" t="str">
        <f>IF('Players input'!A418="","",'Players input'!A418)</f>
        <v/>
      </c>
      <c r="K418" s="9" t="str">
        <f>IF('Players input'!B418="","",'Players input'!B418)</f>
        <v/>
      </c>
      <c r="L418" s="9" t="str">
        <f>IF('Players input'!C418="","",'Players input'!C418)</f>
        <v/>
      </c>
      <c r="M418" s="9" t="str">
        <f>IF('Players input'!D418="","",'Players input'!D418)</f>
        <v/>
      </c>
      <c r="N418" s="9" t="str">
        <f>IF('Players input'!E418="","",'Players input'!E418)</f>
        <v/>
      </c>
      <c r="O418" s="9" t="str">
        <f>IF('Players input'!F418="","",'Players input'!F418)</f>
        <v/>
      </c>
      <c r="P418" s="9" t="str">
        <f>IF('Players input'!G418="","",'Players input'!G418)</f>
        <v/>
      </c>
      <c r="Q418" s="9" t="str">
        <f>IF('Players input'!H418="","",'Players input'!H418)</f>
        <v/>
      </c>
      <c r="R418" s="9" t="str">
        <f>IF('Players input'!I418="","",'Players input'!I418)</f>
        <v/>
      </c>
      <c r="S418" s="9" t="str">
        <f>IF('Players input'!J418="","",'Players input'!J418)</f>
        <v/>
      </c>
      <c r="T418" s="25" t="str">
        <f>IFERROR('Players input'!$K418/'Players input'!$L418,"")</f>
        <v/>
      </c>
      <c r="U418" s="25" t="str">
        <f>IF('Players input'!$M418="","",'Players input'!$M418)</f>
        <v/>
      </c>
      <c r="V418" s="25" t="str">
        <f>IF('Players input'!$N418="","",'Players input'!$N418)</f>
        <v/>
      </c>
      <c r="W418" s="25" t="str">
        <f>IFERROR('Players input'!$K418/'Players input'!$O418,"")</f>
        <v/>
      </c>
      <c r="X418" s="25" t="str">
        <f>IFERROR('Players input'!$P418/'Players input'!$Q418,"")</f>
        <v/>
      </c>
      <c r="Y418" s="25" t="str">
        <f>IF('Players input'!$R418="","",'Players input'!$R418)</f>
        <v/>
      </c>
      <c r="Z418" s="25" t="str">
        <f>IF('Players input'!$S418="","",'Players input'!$S418)</f>
        <v/>
      </c>
      <c r="AA418" s="25" t="str">
        <f>IFERROR('Players input'!$P418/'Players input'!$T418,"")</f>
        <v/>
      </c>
    </row>
    <row r="419" spans="1:27" x14ac:dyDescent="0.25">
      <c r="A419" s="4" t="str">
        <f>IF('Ref input'!A419="","",'Ref input'!A419)</f>
        <v/>
      </c>
      <c r="B419" s="1" t="str">
        <f>IFERROR(LEFT('Ref input'!B419, SEARCH(" @",'Ref input'!B419)-1),"")</f>
        <v/>
      </c>
      <c r="C419" s="1" t="str">
        <f>IFERROR(TRIM(RIGHT('Ref input'!B419,LEN('Ref input'!B419)-SEARCH("@ ",'Ref input'!B419))),"")</f>
        <v/>
      </c>
      <c r="D419" s="1" t="str">
        <f>IFERROR(LEFT('Ref input'!C419, SEARCH(" (",'Ref input'!C419)-1),"")</f>
        <v/>
      </c>
      <c r="E419" s="1" t="str">
        <f>IFERROR(LEFT('Ref input'!D419, SEARCH(" (",'Ref input'!D419)-1),"")</f>
        <v/>
      </c>
      <c r="F419" s="1" t="str">
        <f>IFERROR(LEFT('Ref input'!E419, SEARCH(" (",'Ref input'!E419)-1),"")</f>
        <v/>
      </c>
      <c r="G419" s="9" t="str">
        <f>IF(A419="","",IF('Score input'!E419&gt;'Score input'!C419,"1","2"))</f>
        <v/>
      </c>
      <c r="H419" s="9" t="str">
        <f>IF('Score input'!C419="","",'Score input'!C419)</f>
        <v/>
      </c>
      <c r="I419" s="9" t="str">
        <f>IF('Score input'!E419="","",'Score input'!E419)</f>
        <v/>
      </c>
      <c r="J419" s="9" t="str">
        <f>IF('Players input'!A419="","",'Players input'!A419)</f>
        <v/>
      </c>
      <c r="K419" s="9" t="str">
        <f>IF('Players input'!B419="","",'Players input'!B419)</f>
        <v/>
      </c>
      <c r="L419" s="9" t="str">
        <f>IF('Players input'!C419="","",'Players input'!C419)</f>
        <v/>
      </c>
      <c r="M419" s="9" t="str">
        <f>IF('Players input'!D419="","",'Players input'!D419)</f>
        <v/>
      </c>
      <c r="N419" s="9" t="str">
        <f>IF('Players input'!E419="","",'Players input'!E419)</f>
        <v/>
      </c>
      <c r="O419" s="9" t="str">
        <f>IF('Players input'!F419="","",'Players input'!F419)</f>
        <v/>
      </c>
      <c r="P419" s="9" t="str">
        <f>IF('Players input'!G419="","",'Players input'!G419)</f>
        <v/>
      </c>
      <c r="Q419" s="9" t="str">
        <f>IF('Players input'!H419="","",'Players input'!H419)</f>
        <v/>
      </c>
      <c r="R419" s="9" t="str">
        <f>IF('Players input'!I419="","",'Players input'!I419)</f>
        <v/>
      </c>
      <c r="S419" s="9" t="str">
        <f>IF('Players input'!J419="","",'Players input'!J419)</f>
        <v/>
      </c>
      <c r="T419" s="25" t="str">
        <f>IFERROR('Players input'!$K419/'Players input'!$L419,"")</f>
        <v/>
      </c>
      <c r="U419" s="25" t="str">
        <f>IF('Players input'!$M419="","",'Players input'!$M419)</f>
        <v/>
      </c>
      <c r="V419" s="25" t="str">
        <f>IF('Players input'!$N419="","",'Players input'!$N419)</f>
        <v/>
      </c>
      <c r="W419" s="25" t="str">
        <f>IFERROR('Players input'!$K419/'Players input'!$O419,"")</f>
        <v/>
      </c>
      <c r="X419" s="25" t="str">
        <f>IFERROR('Players input'!$P419/'Players input'!$Q419,"")</f>
        <v/>
      </c>
      <c r="Y419" s="25" t="str">
        <f>IF('Players input'!$R419="","",'Players input'!$R419)</f>
        <v/>
      </c>
      <c r="Z419" s="25" t="str">
        <f>IF('Players input'!$S419="","",'Players input'!$S419)</f>
        <v/>
      </c>
      <c r="AA419" s="25" t="str">
        <f>IFERROR('Players input'!$P419/'Players input'!$T419,"")</f>
        <v/>
      </c>
    </row>
    <row r="420" spans="1:27" x14ac:dyDescent="0.25">
      <c r="A420" s="4" t="str">
        <f>IF('Ref input'!A420="","",'Ref input'!A420)</f>
        <v/>
      </c>
      <c r="B420" s="1" t="str">
        <f>IFERROR(LEFT('Ref input'!B420, SEARCH(" @",'Ref input'!B420)-1),"")</f>
        <v/>
      </c>
      <c r="C420" s="1" t="str">
        <f>IFERROR(TRIM(RIGHT('Ref input'!B420,LEN('Ref input'!B420)-SEARCH("@ ",'Ref input'!B420))),"")</f>
        <v/>
      </c>
      <c r="D420" s="1" t="str">
        <f>IFERROR(LEFT('Ref input'!C420, SEARCH(" (",'Ref input'!C420)-1),"")</f>
        <v/>
      </c>
      <c r="E420" s="1" t="str">
        <f>IFERROR(LEFT('Ref input'!D420, SEARCH(" (",'Ref input'!D420)-1),"")</f>
        <v/>
      </c>
      <c r="F420" s="1" t="str">
        <f>IFERROR(LEFT('Ref input'!E420, SEARCH(" (",'Ref input'!E420)-1),"")</f>
        <v/>
      </c>
      <c r="G420" s="9" t="str">
        <f>IF(A420="","",IF('Score input'!E420&gt;'Score input'!C420,"1","2"))</f>
        <v/>
      </c>
      <c r="H420" s="9" t="str">
        <f>IF('Score input'!C420="","",'Score input'!C420)</f>
        <v/>
      </c>
      <c r="I420" s="9" t="str">
        <f>IF('Score input'!E420="","",'Score input'!E420)</f>
        <v/>
      </c>
      <c r="J420" s="9" t="str">
        <f>IF('Players input'!A420="","",'Players input'!A420)</f>
        <v/>
      </c>
      <c r="K420" s="9" t="str">
        <f>IF('Players input'!B420="","",'Players input'!B420)</f>
        <v/>
      </c>
      <c r="L420" s="9" t="str">
        <f>IF('Players input'!C420="","",'Players input'!C420)</f>
        <v/>
      </c>
      <c r="M420" s="9" t="str">
        <f>IF('Players input'!D420="","",'Players input'!D420)</f>
        <v/>
      </c>
      <c r="N420" s="9" t="str">
        <f>IF('Players input'!E420="","",'Players input'!E420)</f>
        <v/>
      </c>
      <c r="O420" s="9" t="str">
        <f>IF('Players input'!F420="","",'Players input'!F420)</f>
        <v/>
      </c>
      <c r="P420" s="9" t="str">
        <f>IF('Players input'!G420="","",'Players input'!G420)</f>
        <v/>
      </c>
      <c r="Q420" s="9" t="str">
        <f>IF('Players input'!H420="","",'Players input'!H420)</f>
        <v/>
      </c>
      <c r="R420" s="9" t="str">
        <f>IF('Players input'!I420="","",'Players input'!I420)</f>
        <v/>
      </c>
      <c r="S420" s="9" t="str">
        <f>IF('Players input'!J420="","",'Players input'!J420)</f>
        <v/>
      </c>
      <c r="T420" s="25" t="str">
        <f>IFERROR('Players input'!$K420/'Players input'!$L420,"")</f>
        <v/>
      </c>
      <c r="U420" s="25" t="str">
        <f>IF('Players input'!$M420="","",'Players input'!$M420)</f>
        <v/>
      </c>
      <c r="V420" s="25" t="str">
        <f>IF('Players input'!$N420="","",'Players input'!$N420)</f>
        <v/>
      </c>
      <c r="W420" s="25" t="str">
        <f>IFERROR('Players input'!$K420/'Players input'!$O420,"")</f>
        <v/>
      </c>
      <c r="X420" s="25" t="str">
        <f>IFERROR('Players input'!$P420/'Players input'!$Q420,"")</f>
        <v/>
      </c>
      <c r="Y420" s="25" t="str">
        <f>IF('Players input'!$R420="","",'Players input'!$R420)</f>
        <v/>
      </c>
      <c r="Z420" s="25" t="str">
        <f>IF('Players input'!$S420="","",'Players input'!$S420)</f>
        <v/>
      </c>
      <c r="AA420" s="25" t="str">
        <f>IFERROR('Players input'!$P420/'Players input'!$T420,"")</f>
        <v/>
      </c>
    </row>
    <row r="421" spans="1:27" x14ac:dyDescent="0.25">
      <c r="A421" s="4" t="str">
        <f>IF('Ref input'!A421="","",'Ref input'!A421)</f>
        <v/>
      </c>
      <c r="B421" s="1" t="str">
        <f>IFERROR(LEFT('Ref input'!B421, SEARCH(" @",'Ref input'!B421)-1),"")</f>
        <v/>
      </c>
      <c r="C421" s="1" t="str">
        <f>IFERROR(TRIM(RIGHT('Ref input'!B421,LEN('Ref input'!B421)-SEARCH("@ ",'Ref input'!B421))),"")</f>
        <v/>
      </c>
      <c r="D421" s="1" t="str">
        <f>IFERROR(LEFT('Ref input'!C421, SEARCH(" (",'Ref input'!C421)-1),"")</f>
        <v/>
      </c>
      <c r="E421" s="1" t="str">
        <f>IFERROR(LEFT('Ref input'!D421, SEARCH(" (",'Ref input'!D421)-1),"")</f>
        <v/>
      </c>
      <c r="F421" s="1" t="str">
        <f>IFERROR(LEFT('Ref input'!E421, SEARCH(" (",'Ref input'!E421)-1),"")</f>
        <v/>
      </c>
      <c r="G421" s="9" t="str">
        <f>IF(A421="","",IF('Score input'!E421&gt;'Score input'!C421,"1","2"))</f>
        <v/>
      </c>
      <c r="H421" s="9" t="str">
        <f>IF('Score input'!C421="","",'Score input'!C421)</f>
        <v/>
      </c>
      <c r="I421" s="9" t="str">
        <f>IF('Score input'!E421="","",'Score input'!E421)</f>
        <v/>
      </c>
      <c r="J421" s="9" t="str">
        <f>IF('Players input'!A421="","",'Players input'!A421)</f>
        <v/>
      </c>
      <c r="K421" s="9" t="str">
        <f>IF('Players input'!B421="","",'Players input'!B421)</f>
        <v/>
      </c>
      <c r="L421" s="9" t="str">
        <f>IF('Players input'!C421="","",'Players input'!C421)</f>
        <v/>
      </c>
      <c r="M421" s="9" t="str">
        <f>IF('Players input'!D421="","",'Players input'!D421)</f>
        <v/>
      </c>
      <c r="N421" s="9" t="str">
        <f>IF('Players input'!E421="","",'Players input'!E421)</f>
        <v/>
      </c>
      <c r="O421" s="9" t="str">
        <f>IF('Players input'!F421="","",'Players input'!F421)</f>
        <v/>
      </c>
      <c r="P421" s="9" t="str">
        <f>IF('Players input'!G421="","",'Players input'!G421)</f>
        <v/>
      </c>
      <c r="Q421" s="9" t="str">
        <f>IF('Players input'!H421="","",'Players input'!H421)</f>
        <v/>
      </c>
      <c r="R421" s="9" t="str">
        <f>IF('Players input'!I421="","",'Players input'!I421)</f>
        <v/>
      </c>
      <c r="S421" s="9" t="str">
        <f>IF('Players input'!J421="","",'Players input'!J421)</f>
        <v/>
      </c>
      <c r="T421" s="25" t="str">
        <f>IFERROR('Players input'!$K421/'Players input'!$L421,"")</f>
        <v/>
      </c>
      <c r="U421" s="25" t="str">
        <f>IF('Players input'!$M421="","",'Players input'!$M421)</f>
        <v/>
      </c>
      <c r="V421" s="25" t="str">
        <f>IF('Players input'!$N421="","",'Players input'!$N421)</f>
        <v/>
      </c>
      <c r="W421" s="25" t="str">
        <f>IFERROR('Players input'!$K421/'Players input'!$O421,"")</f>
        <v/>
      </c>
      <c r="X421" s="25" t="str">
        <f>IFERROR('Players input'!$P421/'Players input'!$Q421,"")</f>
        <v/>
      </c>
      <c r="Y421" s="25" t="str">
        <f>IF('Players input'!$R421="","",'Players input'!$R421)</f>
        <v/>
      </c>
      <c r="Z421" s="25" t="str">
        <f>IF('Players input'!$S421="","",'Players input'!$S421)</f>
        <v/>
      </c>
      <c r="AA421" s="25" t="str">
        <f>IFERROR('Players input'!$P421/'Players input'!$T421,"")</f>
        <v/>
      </c>
    </row>
    <row r="422" spans="1:27" x14ac:dyDescent="0.25">
      <c r="A422" s="4" t="str">
        <f>IF('Ref input'!A422="","",'Ref input'!A422)</f>
        <v/>
      </c>
      <c r="B422" s="1" t="str">
        <f>IFERROR(LEFT('Ref input'!B422, SEARCH(" @",'Ref input'!B422)-1),"")</f>
        <v/>
      </c>
      <c r="C422" s="1" t="str">
        <f>IFERROR(TRIM(RIGHT('Ref input'!B422,LEN('Ref input'!B422)-SEARCH("@ ",'Ref input'!B422))),"")</f>
        <v/>
      </c>
      <c r="D422" s="1" t="str">
        <f>IFERROR(LEFT('Ref input'!C422, SEARCH(" (",'Ref input'!C422)-1),"")</f>
        <v/>
      </c>
      <c r="E422" s="1" t="str">
        <f>IFERROR(LEFT('Ref input'!D422, SEARCH(" (",'Ref input'!D422)-1),"")</f>
        <v/>
      </c>
      <c r="F422" s="1" t="str">
        <f>IFERROR(LEFT('Ref input'!E422, SEARCH(" (",'Ref input'!E422)-1),"")</f>
        <v/>
      </c>
      <c r="G422" s="9" t="str">
        <f>IF(A422="","",IF('Score input'!E422&gt;'Score input'!C422,"1","2"))</f>
        <v/>
      </c>
      <c r="H422" s="9" t="str">
        <f>IF('Score input'!C422="","",'Score input'!C422)</f>
        <v/>
      </c>
      <c r="I422" s="9" t="str">
        <f>IF('Score input'!E422="","",'Score input'!E422)</f>
        <v/>
      </c>
      <c r="J422" s="9" t="str">
        <f>IF('Players input'!A422="","",'Players input'!A422)</f>
        <v/>
      </c>
      <c r="K422" s="9" t="str">
        <f>IF('Players input'!B422="","",'Players input'!B422)</f>
        <v/>
      </c>
      <c r="L422" s="9" t="str">
        <f>IF('Players input'!C422="","",'Players input'!C422)</f>
        <v/>
      </c>
      <c r="M422" s="9" t="str">
        <f>IF('Players input'!D422="","",'Players input'!D422)</f>
        <v/>
      </c>
      <c r="N422" s="9" t="str">
        <f>IF('Players input'!E422="","",'Players input'!E422)</f>
        <v/>
      </c>
      <c r="O422" s="9" t="str">
        <f>IF('Players input'!F422="","",'Players input'!F422)</f>
        <v/>
      </c>
      <c r="P422" s="9" t="str">
        <f>IF('Players input'!G422="","",'Players input'!G422)</f>
        <v/>
      </c>
      <c r="Q422" s="9" t="str">
        <f>IF('Players input'!H422="","",'Players input'!H422)</f>
        <v/>
      </c>
      <c r="R422" s="9" t="str">
        <f>IF('Players input'!I422="","",'Players input'!I422)</f>
        <v/>
      </c>
      <c r="S422" s="9" t="str">
        <f>IF('Players input'!J422="","",'Players input'!J422)</f>
        <v/>
      </c>
      <c r="T422" s="25" t="str">
        <f>IFERROR('Players input'!$K422/'Players input'!$L422,"")</f>
        <v/>
      </c>
      <c r="U422" s="25" t="str">
        <f>IF('Players input'!$M422="","",'Players input'!$M422)</f>
        <v/>
      </c>
      <c r="V422" s="25" t="str">
        <f>IF('Players input'!$N422="","",'Players input'!$N422)</f>
        <v/>
      </c>
      <c r="W422" s="25" t="str">
        <f>IFERROR('Players input'!$K422/'Players input'!$O422,"")</f>
        <v/>
      </c>
      <c r="X422" s="25" t="str">
        <f>IFERROR('Players input'!$P422/'Players input'!$Q422,"")</f>
        <v/>
      </c>
      <c r="Y422" s="25" t="str">
        <f>IF('Players input'!$R422="","",'Players input'!$R422)</f>
        <v/>
      </c>
      <c r="Z422" s="25" t="str">
        <f>IF('Players input'!$S422="","",'Players input'!$S422)</f>
        <v/>
      </c>
      <c r="AA422" s="25" t="str">
        <f>IFERROR('Players input'!$P422/'Players input'!$T422,"")</f>
        <v/>
      </c>
    </row>
    <row r="423" spans="1:27" x14ac:dyDescent="0.25">
      <c r="A423" s="4" t="str">
        <f>IF('Ref input'!A423="","",'Ref input'!A423)</f>
        <v/>
      </c>
      <c r="B423" s="1" t="str">
        <f>IFERROR(LEFT('Ref input'!B423, SEARCH(" @",'Ref input'!B423)-1),"")</f>
        <v/>
      </c>
      <c r="C423" s="1" t="str">
        <f>IFERROR(TRIM(RIGHT('Ref input'!B423,LEN('Ref input'!B423)-SEARCH("@ ",'Ref input'!B423))),"")</f>
        <v/>
      </c>
      <c r="D423" s="1" t="str">
        <f>IFERROR(LEFT('Ref input'!C423, SEARCH(" (",'Ref input'!C423)-1),"")</f>
        <v/>
      </c>
      <c r="E423" s="1" t="str">
        <f>IFERROR(LEFT('Ref input'!D423, SEARCH(" (",'Ref input'!D423)-1),"")</f>
        <v/>
      </c>
      <c r="F423" s="1" t="str">
        <f>IFERROR(LEFT('Ref input'!E423, SEARCH(" (",'Ref input'!E423)-1),"")</f>
        <v/>
      </c>
      <c r="G423" s="9" t="str">
        <f>IF(A423="","",IF('Score input'!E423&gt;'Score input'!C423,"1","2"))</f>
        <v/>
      </c>
      <c r="H423" s="9" t="str">
        <f>IF('Score input'!C423="","",'Score input'!C423)</f>
        <v/>
      </c>
      <c r="I423" s="9" t="str">
        <f>IF('Score input'!E423="","",'Score input'!E423)</f>
        <v/>
      </c>
      <c r="J423" s="9" t="str">
        <f>IF('Players input'!A423="","",'Players input'!A423)</f>
        <v/>
      </c>
      <c r="K423" s="9" t="str">
        <f>IF('Players input'!B423="","",'Players input'!B423)</f>
        <v/>
      </c>
      <c r="L423" s="9" t="str">
        <f>IF('Players input'!C423="","",'Players input'!C423)</f>
        <v/>
      </c>
      <c r="M423" s="9" t="str">
        <f>IF('Players input'!D423="","",'Players input'!D423)</f>
        <v/>
      </c>
      <c r="N423" s="9" t="str">
        <f>IF('Players input'!E423="","",'Players input'!E423)</f>
        <v/>
      </c>
      <c r="O423" s="9" t="str">
        <f>IF('Players input'!F423="","",'Players input'!F423)</f>
        <v/>
      </c>
      <c r="P423" s="9" t="str">
        <f>IF('Players input'!G423="","",'Players input'!G423)</f>
        <v/>
      </c>
      <c r="Q423" s="9" t="str">
        <f>IF('Players input'!H423="","",'Players input'!H423)</f>
        <v/>
      </c>
      <c r="R423" s="9" t="str">
        <f>IF('Players input'!I423="","",'Players input'!I423)</f>
        <v/>
      </c>
      <c r="S423" s="9" t="str">
        <f>IF('Players input'!J423="","",'Players input'!J423)</f>
        <v/>
      </c>
      <c r="T423" s="25" t="str">
        <f>IFERROR('Players input'!$K423/'Players input'!$L423,"")</f>
        <v/>
      </c>
      <c r="U423" s="25" t="str">
        <f>IF('Players input'!$M423="","",'Players input'!$M423)</f>
        <v/>
      </c>
      <c r="V423" s="25" t="str">
        <f>IF('Players input'!$N423="","",'Players input'!$N423)</f>
        <v/>
      </c>
      <c r="W423" s="25" t="str">
        <f>IFERROR('Players input'!$K423/'Players input'!$O423,"")</f>
        <v/>
      </c>
      <c r="X423" s="25" t="str">
        <f>IFERROR('Players input'!$P423/'Players input'!$Q423,"")</f>
        <v/>
      </c>
      <c r="Y423" s="25" t="str">
        <f>IF('Players input'!$R423="","",'Players input'!$R423)</f>
        <v/>
      </c>
      <c r="Z423" s="25" t="str">
        <f>IF('Players input'!$S423="","",'Players input'!$S423)</f>
        <v/>
      </c>
      <c r="AA423" s="25" t="str">
        <f>IFERROR('Players input'!$P423/'Players input'!$T423,"")</f>
        <v/>
      </c>
    </row>
    <row r="424" spans="1:27" x14ac:dyDescent="0.25">
      <c r="A424" s="4" t="str">
        <f>IF('Ref input'!A424="","",'Ref input'!A424)</f>
        <v/>
      </c>
      <c r="B424" s="1" t="str">
        <f>IFERROR(LEFT('Ref input'!B424, SEARCH(" @",'Ref input'!B424)-1),"")</f>
        <v/>
      </c>
      <c r="C424" s="1" t="str">
        <f>IFERROR(TRIM(RIGHT('Ref input'!B424,LEN('Ref input'!B424)-SEARCH("@ ",'Ref input'!B424))),"")</f>
        <v/>
      </c>
      <c r="D424" s="1" t="str">
        <f>IFERROR(LEFT('Ref input'!C424, SEARCH(" (",'Ref input'!C424)-1),"")</f>
        <v/>
      </c>
      <c r="E424" s="1" t="str">
        <f>IFERROR(LEFT('Ref input'!D424, SEARCH(" (",'Ref input'!D424)-1),"")</f>
        <v/>
      </c>
      <c r="F424" s="1" t="str">
        <f>IFERROR(LEFT('Ref input'!E424, SEARCH(" (",'Ref input'!E424)-1),"")</f>
        <v/>
      </c>
      <c r="G424" s="9" t="str">
        <f>IF(A424="","",IF('Score input'!E424&gt;'Score input'!C424,"1","2"))</f>
        <v/>
      </c>
      <c r="H424" s="9" t="str">
        <f>IF('Score input'!C424="","",'Score input'!C424)</f>
        <v/>
      </c>
      <c r="I424" s="9" t="str">
        <f>IF('Score input'!E424="","",'Score input'!E424)</f>
        <v/>
      </c>
      <c r="J424" s="9" t="str">
        <f>IF('Players input'!A424="","",'Players input'!A424)</f>
        <v/>
      </c>
      <c r="K424" s="9" t="str">
        <f>IF('Players input'!B424="","",'Players input'!B424)</f>
        <v/>
      </c>
      <c r="L424" s="9" t="str">
        <f>IF('Players input'!C424="","",'Players input'!C424)</f>
        <v/>
      </c>
      <c r="M424" s="9" t="str">
        <f>IF('Players input'!D424="","",'Players input'!D424)</f>
        <v/>
      </c>
      <c r="N424" s="9" t="str">
        <f>IF('Players input'!E424="","",'Players input'!E424)</f>
        <v/>
      </c>
      <c r="O424" s="9" t="str">
        <f>IF('Players input'!F424="","",'Players input'!F424)</f>
        <v/>
      </c>
      <c r="P424" s="9" t="str">
        <f>IF('Players input'!G424="","",'Players input'!G424)</f>
        <v/>
      </c>
      <c r="Q424" s="9" t="str">
        <f>IF('Players input'!H424="","",'Players input'!H424)</f>
        <v/>
      </c>
      <c r="R424" s="9" t="str">
        <f>IF('Players input'!I424="","",'Players input'!I424)</f>
        <v/>
      </c>
      <c r="S424" s="9" t="str">
        <f>IF('Players input'!J424="","",'Players input'!J424)</f>
        <v/>
      </c>
      <c r="T424" s="25" t="str">
        <f>IFERROR('Players input'!$K424/'Players input'!$L424,"")</f>
        <v/>
      </c>
      <c r="U424" s="25" t="str">
        <f>IF('Players input'!$M424="","",'Players input'!$M424)</f>
        <v/>
      </c>
      <c r="V424" s="25" t="str">
        <f>IF('Players input'!$N424="","",'Players input'!$N424)</f>
        <v/>
      </c>
      <c r="W424" s="25" t="str">
        <f>IFERROR('Players input'!$K424/'Players input'!$O424,"")</f>
        <v/>
      </c>
      <c r="X424" s="25" t="str">
        <f>IFERROR('Players input'!$P424/'Players input'!$Q424,"")</f>
        <v/>
      </c>
      <c r="Y424" s="25" t="str">
        <f>IF('Players input'!$R424="","",'Players input'!$R424)</f>
        <v/>
      </c>
      <c r="Z424" s="25" t="str">
        <f>IF('Players input'!$S424="","",'Players input'!$S424)</f>
        <v/>
      </c>
      <c r="AA424" s="25" t="str">
        <f>IFERROR('Players input'!$P424/'Players input'!$T424,"")</f>
        <v/>
      </c>
    </row>
    <row r="425" spans="1:27" x14ac:dyDescent="0.25">
      <c r="A425" s="4" t="str">
        <f>IF('Ref input'!A425="","",'Ref input'!A425)</f>
        <v/>
      </c>
      <c r="B425" s="1" t="str">
        <f>IFERROR(LEFT('Ref input'!B425, SEARCH(" @",'Ref input'!B425)-1),"")</f>
        <v/>
      </c>
      <c r="C425" s="1" t="str">
        <f>IFERROR(TRIM(RIGHT('Ref input'!B425,LEN('Ref input'!B425)-SEARCH("@ ",'Ref input'!B425))),"")</f>
        <v/>
      </c>
      <c r="D425" s="1" t="str">
        <f>IFERROR(LEFT('Ref input'!C425, SEARCH(" (",'Ref input'!C425)-1),"")</f>
        <v/>
      </c>
      <c r="E425" s="1" t="str">
        <f>IFERROR(LEFT('Ref input'!D425, SEARCH(" (",'Ref input'!D425)-1),"")</f>
        <v/>
      </c>
      <c r="F425" s="1" t="str">
        <f>IFERROR(LEFT('Ref input'!E425, SEARCH(" (",'Ref input'!E425)-1),"")</f>
        <v/>
      </c>
      <c r="G425" s="9" t="str">
        <f>IF(A425="","",IF('Score input'!E425&gt;'Score input'!C425,"1","2"))</f>
        <v/>
      </c>
      <c r="H425" s="9" t="str">
        <f>IF('Score input'!C425="","",'Score input'!C425)</f>
        <v/>
      </c>
      <c r="I425" s="9" t="str">
        <f>IF('Score input'!E425="","",'Score input'!E425)</f>
        <v/>
      </c>
      <c r="J425" s="9" t="str">
        <f>IF('Players input'!A425="","",'Players input'!A425)</f>
        <v/>
      </c>
      <c r="K425" s="9" t="str">
        <f>IF('Players input'!B425="","",'Players input'!B425)</f>
        <v/>
      </c>
      <c r="L425" s="9" t="str">
        <f>IF('Players input'!C425="","",'Players input'!C425)</f>
        <v/>
      </c>
      <c r="M425" s="9" t="str">
        <f>IF('Players input'!D425="","",'Players input'!D425)</f>
        <v/>
      </c>
      <c r="N425" s="9" t="str">
        <f>IF('Players input'!E425="","",'Players input'!E425)</f>
        <v/>
      </c>
      <c r="O425" s="9" t="str">
        <f>IF('Players input'!F425="","",'Players input'!F425)</f>
        <v/>
      </c>
      <c r="P425" s="9" t="str">
        <f>IF('Players input'!G425="","",'Players input'!G425)</f>
        <v/>
      </c>
      <c r="Q425" s="9" t="str">
        <f>IF('Players input'!H425="","",'Players input'!H425)</f>
        <v/>
      </c>
      <c r="R425" s="9" t="str">
        <f>IF('Players input'!I425="","",'Players input'!I425)</f>
        <v/>
      </c>
      <c r="S425" s="9" t="str">
        <f>IF('Players input'!J425="","",'Players input'!J425)</f>
        <v/>
      </c>
      <c r="T425" s="25" t="str">
        <f>IFERROR('Players input'!$K425/'Players input'!$L425,"")</f>
        <v/>
      </c>
      <c r="U425" s="25" t="str">
        <f>IF('Players input'!$M425="","",'Players input'!$M425)</f>
        <v/>
      </c>
      <c r="V425" s="25" t="str">
        <f>IF('Players input'!$N425="","",'Players input'!$N425)</f>
        <v/>
      </c>
      <c r="W425" s="25" t="str">
        <f>IFERROR('Players input'!$K425/'Players input'!$O425,"")</f>
        <v/>
      </c>
      <c r="X425" s="25" t="str">
        <f>IFERROR('Players input'!$P425/'Players input'!$Q425,"")</f>
        <v/>
      </c>
      <c r="Y425" s="25" t="str">
        <f>IF('Players input'!$R425="","",'Players input'!$R425)</f>
        <v/>
      </c>
      <c r="Z425" s="25" t="str">
        <f>IF('Players input'!$S425="","",'Players input'!$S425)</f>
        <v/>
      </c>
      <c r="AA425" s="25" t="str">
        <f>IFERROR('Players input'!$P425/'Players input'!$T425,"")</f>
        <v/>
      </c>
    </row>
    <row r="426" spans="1:27" x14ac:dyDescent="0.25">
      <c r="A426" s="4" t="str">
        <f>IF('Ref input'!A426="","",'Ref input'!A426)</f>
        <v/>
      </c>
      <c r="B426" s="1" t="str">
        <f>IFERROR(LEFT('Ref input'!B426, SEARCH(" @",'Ref input'!B426)-1),"")</f>
        <v/>
      </c>
      <c r="C426" s="1" t="str">
        <f>IFERROR(TRIM(RIGHT('Ref input'!B426,LEN('Ref input'!B426)-SEARCH("@ ",'Ref input'!B426))),"")</f>
        <v/>
      </c>
      <c r="D426" s="1" t="str">
        <f>IFERROR(LEFT('Ref input'!C426, SEARCH(" (",'Ref input'!C426)-1),"")</f>
        <v/>
      </c>
      <c r="E426" s="1" t="str">
        <f>IFERROR(LEFT('Ref input'!D426, SEARCH(" (",'Ref input'!D426)-1),"")</f>
        <v/>
      </c>
      <c r="F426" s="1" t="str">
        <f>IFERROR(LEFT('Ref input'!E426, SEARCH(" (",'Ref input'!E426)-1),"")</f>
        <v/>
      </c>
      <c r="G426" s="9" t="str">
        <f>IF(A426="","",IF('Score input'!E426&gt;'Score input'!C426,"1","2"))</f>
        <v/>
      </c>
      <c r="H426" s="9" t="str">
        <f>IF('Score input'!C426="","",'Score input'!C426)</f>
        <v/>
      </c>
      <c r="I426" s="9" t="str">
        <f>IF('Score input'!E426="","",'Score input'!E426)</f>
        <v/>
      </c>
      <c r="J426" s="9" t="str">
        <f>IF('Players input'!A426="","",'Players input'!A426)</f>
        <v/>
      </c>
      <c r="K426" s="9" t="str">
        <f>IF('Players input'!B426="","",'Players input'!B426)</f>
        <v/>
      </c>
      <c r="L426" s="9" t="str">
        <f>IF('Players input'!C426="","",'Players input'!C426)</f>
        <v/>
      </c>
      <c r="M426" s="9" t="str">
        <f>IF('Players input'!D426="","",'Players input'!D426)</f>
        <v/>
      </c>
      <c r="N426" s="9" t="str">
        <f>IF('Players input'!E426="","",'Players input'!E426)</f>
        <v/>
      </c>
      <c r="O426" s="9" t="str">
        <f>IF('Players input'!F426="","",'Players input'!F426)</f>
        <v/>
      </c>
      <c r="P426" s="9" t="str">
        <f>IF('Players input'!G426="","",'Players input'!G426)</f>
        <v/>
      </c>
      <c r="Q426" s="9" t="str">
        <f>IF('Players input'!H426="","",'Players input'!H426)</f>
        <v/>
      </c>
      <c r="R426" s="9" t="str">
        <f>IF('Players input'!I426="","",'Players input'!I426)</f>
        <v/>
      </c>
      <c r="S426" s="9" t="str">
        <f>IF('Players input'!J426="","",'Players input'!J426)</f>
        <v/>
      </c>
      <c r="T426" s="25" t="str">
        <f>IFERROR('Players input'!$K426/'Players input'!$L426,"")</f>
        <v/>
      </c>
      <c r="U426" s="25" t="str">
        <f>IF('Players input'!$M426="","",'Players input'!$M426)</f>
        <v/>
      </c>
      <c r="V426" s="25" t="str">
        <f>IF('Players input'!$N426="","",'Players input'!$N426)</f>
        <v/>
      </c>
      <c r="W426" s="25" t="str">
        <f>IFERROR('Players input'!$K426/'Players input'!$O426,"")</f>
        <v/>
      </c>
      <c r="X426" s="25" t="str">
        <f>IFERROR('Players input'!$P426/'Players input'!$Q426,"")</f>
        <v/>
      </c>
      <c r="Y426" s="25" t="str">
        <f>IF('Players input'!$R426="","",'Players input'!$R426)</f>
        <v/>
      </c>
      <c r="Z426" s="25" t="str">
        <f>IF('Players input'!$S426="","",'Players input'!$S426)</f>
        <v/>
      </c>
      <c r="AA426" s="25" t="str">
        <f>IFERROR('Players input'!$P426/'Players input'!$T426,"")</f>
        <v/>
      </c>
    </row>
    <row r="427" spans="1:27" x14ac:dyDescent="0.25">
      <c r="A427" s="4" t="str">
        <f>IF('Ref input'!A427="","",'Ref input'!A427)</f>
        <v/>
      </c>
      <c r="B427" s="1" t="str">
        <f>IFERROR(LEFT('Ref input'!B427, SEARCH(" @",'Ref input'!B427)-1),"")</f>
        <v/>
      </c>
      <c r="C427" s="1" t="str">
        <f>IFERROR(TRIM(RIGHT('Ref input'!B427,LEN('Ref input'!B427)-SEARCH("@ ",'Ref input'!B427))),"")</f>
        <v/>
      </c>
      <c r="D427" s="1" t="str">
        <f>IFERROR(LEFT('Ref input'!C427, SEARCH(" (",'Ref input'!C427)-1),"")</f>
        <v/>
      </c>
      <c r="E427" s="1" t="str">
        <f>IFERROR(LEFT('Ref input'!D427, SEARCH(" (",'Ref input'!D427)-1),"")</f>
        <v/>
      </c>
      <c r="F427" s="1" t="str">
        <f>IFERROR(LEFT('Ref input'!E427, SEARCH(" (",'Ref input'!E427)-1),"")</f>
        <v/>
      </c>
      <c r="G427" s="9" t="str">
        <f>IF(A427="","",IF('Score input'!E427&gt;'Score input'!C427,"1","2"))</f>
        <v/>
      </c>
      <c r="H427" s="9" t="str">
        <f>IF('Score input'!C427="","",'Score input'!C427)</f>
        <v/>
      </c>
      <c r="I427" s="9" t="str">
        <f>IF('Score input'!E427="","",'Score input'!E427)</f>
        <v/>
      </c>
      <c r="J427" s="9" t="str">
        <f>IF('Players input'!A427="","",'Players input'!A427)</f>
        <v/>
      </c>
      <c r="K427" s="9" t="str">
        <f>IF('Players input'!B427="","",'Players input'!B427)</f>
        <v/>
      </c>
      <c r="L427" s="9" t="str">
        <f>IF('Players input'!C427="","",'Players input'!C427)</f>
        <v/>
      </c>
      <c r="M427" s="9" t="str">
        <f>IF('Players input'!D427="","",'Players input'!D427)</f>
        <v/>
      </c>
      <c r="N427" s="9" t="str">
        <f>IF('Players input'!E427="","",'Players input'!E427)</f>
        <v/>
      </c>
      <c r="O427" s="9" t="str">
        <f>IF('Players input'!F427="","",'Players input'!F427)</f>
        <v/>
      </c>
      <c r="P427" s="9" t="str">
        <f>IF('Players input'!G427="","",'Players input'!G427)</f>
        <v/>
      </c>
      <c r="Q427" s="9" t="str">
        <f>IF('Players input'!H427="","",'Players input'!H427)</f>
        <v/>
      </c>
      <c r="R427" s="9" t="str">
        <f>IF('Players input'!I427="","",'Players input'!I427)</f>
        <v/>
      </c>
      <c r="S427" s="9" t="str">
        <f>IF('Players input'!J427="","",'Players input'!J427)</f>
        <v/>
      </c>
      <c r="T427" s="25" t="str">
        <f>IFERROR('Players input'!$K427/'Players input'!$L427,"")</f>
        <v/>
      </c>
      <c r="U427" s="25" t="str">
        <f>IF('Players input'!$M427="","",'Players input'!$M427)</f>
        <v/>
      </c>
      <c r="V427" s="25" t="str">
        <f>IF('Players input'!$N427="","",'Players input'!$N427)</f>
        <v/>
      </c>
      <c r="W427" s="25" t="str">
        <f>IFERROR('Players input'!$K427/'Players input'!$O427,"")</f>
        <v/>
      </c>
      <c r="X427" s="25" t="str">
        <f>IFERROR('Players input'!$P427/'Players input'!$Q427,"")</f>
        <v/>
      </c>
      <c r="Y427" s="25" t="str">
        <f>IF('Players input'!$R427="","",'Players input'!$R427)</f>
        <v/>
      </c>
      <c r="Z427" s="25" t="str">
        <f>IF('Players input'!$S427="","",'Players input'!$S427)</f>
        <v/>
      </c>
      <c r="AA427" s="25" t="str">
        <f>IFERROR('Players input'!$P427/'Players input'!$T427,"")</f>
        <v/>
      </c>
    </row>
    <row r="428" spans="1:27" x14ac:dyDescent="0.25">
      <c r="A428" s="4" t="str">
        <f>IF('Ref input'!A428="","",'Ref input'!A428)</f>
        <v/>
      </c>
      <c r="B428" s="1" t="str">
        <f>IFERROR(LEFT('Ref input'!B428, SEARCH(" @",'Ref input'!B428)-1),"")</f>
        <v/>
      </c>
      <c r="C428" s="1" t="str">
        <f>IFERROR(TRIM(RIGHT('Ref input'!B428,LEN('Ref input'!B428)-SEARCH("@ ",'Ref input'!B428))),"")</f>
        <v/>
      </c>
      <c r="D428" s="1" t="str">
        <f>IFERROR(LEFT('Ref input'!C428, SEARCH(" (",'Ref input'!C428)-1),"")</f>
        <v/>
      </c>
      <c r="E428" s="1" t="str">
        <f>IFERROR(LEFT('Ref input'!D428, SEARCH(" (",'Ref input'!D428)-1),"")</f>
        <v/>
      </c>
      <c r="F428" s="1" t="str">
        <f>IFERROR(LEFT('Ref input'!E428, SEARCH(" (",'Ref input'!E428)-1),"")</f>
        <v/>
      </c>
      <c r="G428" s="9" t="str">
        <f>IF(A428="","",IF('Score input'!E428&gt;'Score input'!C428,"1","2"))</f>
        <v/>
      </c>
      <c r="H428" s="9" t="str">
        <f>IF('Score input'!C428="","",'Score input'!C428)</f>
        <v/>
      </c>
      <c r="I428" s="9" t="str">
        <f>IF('Score input'!E428="","",'Score input'!E428)</f>
        <v/>
      </c>
      <c r="J428" s="9" t="str">
        <f>IF('Players input'!A428="","",'Players input'!A428)</f>
        <v/>
      </c>
      <c r="K428" s="9" t="str">
        <f>IF('Players input'!B428="","",'Players input'!B428)</f>
        <v/>
      </c>
      <c r="L428" s="9" t="str">
        <f>IF('Players input'!C428="","",'Players input'!C428)</f>
        <v/>
      </c>
      <c r="M428" s="9" t="str">
        <f>IF('Players input'!D428="","",'Players input'!D428)</f>
        <v/>
      </c>
      <c r="N428" s="9" t="str">
        <f>IF('Players input'!E428="","",'Players input'!E428)</f>
        <v/>
      </c>
      <c r="O428" s="9" t="str">
        <f>IF('Players input'!F428="","",'Players input'!F428)</f>
        <v/>
      </c>
      <c r="P428" s="9" t="str">
        <f>IF('Players input'!G428="","",'Players input'!G428)</f>
        <v/>
      </c>
      <c r="Q428" s="9" t="str">
        <f>IF('Players input'!H428="","",'Players input'!H428)</f>
        <v/>
      </c>
      <c r="R428" s="9" t="str">
        <f>IF('Players input'!I428="","",'Players input'!I428)</f>
        <v/>
      </c>
      <c r="S428" s="9" t="str">
        <f>IF('Players input'!J428="","",'Players input'!J428)</f>
        <v/>
      </c>
      <c r="T428" s="25" t="str">
        <f>IFERROR('Players input'!$K428/'Players input'!$L428,"")</f>
        <v/>
      </c>
      <c r="U428" s="25" t="str">
        <f>IF('Players input'!$M428="","",'Players input'!$M428)</f>
        <v/>
      </c>
      <c r="V428" s="25" t="str">
        <f>IF('Players input'!$N428="","",'Players input'!$N428)</f>
        <v/>
      </c>
      <c r="W428" s="25" t="str">
        <f>IFERROR('Players input'!$K428/'Players input'!$O428,"")</f>
        <v/>
      </c>
      <c r="X428" s="25" t="str">
        <f>IFERROR('Players input'!$P428/'Players input'!$Q428,"")</f>
        <v/>
      </c>
      <c r="Y428" s="25" t="str">
        <f>IF('Players input'!$R428="","",'Players input'!$R428)</f>
        <v/>
      </c>
      <c r="Z428" s="25" t="str">
        <f>IF('Players input'!$S428="","",'Players input'!$S428)</f>
        <v/>
      </c>
      <c r="AA428" s="25" t="str">
        <f>IFERROR('Players input'!$P428/'Players input'!$T428,"")</f>
        <v/>
      </c>
    </row>
    <row r="429" spans="1:27" x14ac:dyDescent="0.25">
      <c r="A429" s="4" t="str">
        <f>IF('Ref input'!A429="","",'Ref input'!A429)</f>
        <v/>
      </c>
      <c r="B429" s="1" t="str">
        <f>IFERROR(LEFT('Ref input'!B429, SEARCH(" @",'Ref input'!B429)-1),"")</f>
        <v/>
      </c>
      <c r="C429" s="1" t="str">
        <f>IFERROR(TRIM(RIGHT('Ref input'!B429,LEN('Ref input'!B429)-SEARCH("@ ",'Ref input'!B429))),"")</f>
        <v/>
      </c>
      <c r="D429" s="1" t="str">
        <f>IFERROR(LEFT('Ref input'!C429, SEARCH(" (",'Ref input'!C429)-1),"")</f>
        <v/>
      </c>
      <c r="E429" s="1" t="str">
        <f>IFERROR(LEFT('Ref input'!D429, SEARCH(" (",'Ref input'!D429)-1),"")</f>
        <v/>
      </c>
      <c r="F429" s="1" t="str">
        <f>IFERROR(LEFT('Ref input'!E429, SEARCH(" (",'Ref input'!E429)-1),"")</f>
        <v/>
      </c>
      <c r="G429" s="9" t="str">
        <f>IF(A429="","",IF('Score input'!E429&gt;'Score input'!C429,"1","2"))</f>
        <v/>
      </c>
      <c r="H429" s="9" t="str">
        <f>IF('Score input'!C429="","",'Score input'!C429)</f>
        <v/>
      </c>
      <c r="I429" s="9" t="str">
        <f>IF('Score input'!E429="","",'Score input'!E429)</f>
        <v/>
      </c>
      <c r="J429" s="9" t="str">
        <f>IF('Players input'!A429="","",'Players input'!A429)</f>
        <v/>
      </c>
      <c r="K429" s="9" t="str">
        <f>IF('Players input'!B429="","",'Players input'!B429)</f>
        <v/>
      </c>
      <c r="L429" s="9" t="str">
        <f>IF('Players input'!C429="","",'Players input'!C429)</f>
        <v/>
      </c>
      <c r="M429" s="9" t="str">
        <f>IF('Players input'!D429="","",'Players input'!D429)</f>
        <v/>
      </c>
      <c r="N429" s="9" t="str">
        <f>IF('Players input'!E429="","",'Players input'!E429)</f>
        <v/>
      </c>
      <c r="O429" s="9" t="str">
        <f>IF('Players input'!F429="","",'Players input'!F429)</f>
        <v/>
      </c>
      <c r="P429" s="9" t="str">
        <f>IF('Players input'!G429="","",'Players input'!G429)</f>
        <v/>
      </c>
      <c r="Q429" s="9" t="str">
        <f>IF('Players input'!H429="","",'Players input'!H429)</f>
        <v/>
      </c>
      <c r="R429" s="9" t="str">
        <f>IF('Players input'!I429="","",'Players input'!I429)</f>
        <v/>
      </c>
      <c r="S429" s="9" t="str">
        <f>IF('Players input'!J429="","",'Players input'!J429)</f>
        <v/>
      </c>
      <c r="T429" s="25" t="str">
        <f>IFERROR('Players input'!$K429/'Players input'!$L429,"")</f>
        <v/>
      </c>
      <c r="U429" s="25" t="str">
        <f>IF('Players input'!$M429="","",'Players input'!$M429)</f>
        <v/>
      </c>
      <c r="V429" s="25" t="str">
        <f>IF('Players input'!$N429="","",'Players input'!$N429)</f>
        <v/>
      </c>
      <c r="W429" s="25" t="str">
        <f>IFERROR('Players input'!$K429/'Players input'!$O429,"")</f>
        <v/>
      </c>
      <c r="X429" s="25" t="str">
        <f>IFERROR('Players input'!$P429/'Players input'!$Q429,"")</f>
        <v/>
      </c>
      <c r="Y429" s="25" t="str">
        <f>IF('Players input'!$R429="","",'Players input'!$R429)</f>
        <v/>
      </c>
      <c r="Z429" s="25" t="str">
        <f>IF('Players input'!$S429="","",'Players input'!$S429)</f>
        <v/>
      </c>
      <c r="AA429" s="25" t="str">
        <f>IFERROR('Players input'!$P429/'Players input'!$T429,"")</f>
        <v/>
      </c>
    </row>
    <row r="430" spans="1:27" x14ac:dyDescent="0.25">
      <c r="A430" s="4" t="str">
        <f>IF('Ref input'!A430="","",'Ref input'!A430)</f>
        <v/>
      </c>
      <c r="B430" s="1" t="str">
        <f>IFERROR(LEFT('Ref input'!B430, SEARCH(" @",'Ref input'!B430)-1),"")</f>
        <v/>
      </c>
      <c r="C430" s="1" t="str">
        <f>IFERROR(TRIM(RIGHT('Ref input'!B430,LEN('Ref input'!B430)-SEARCH("@ ",'Ref input'!B430))),"")</f>
        <v/>
      </c>
      <c r="D430" s="1" t="str">
        <f>IFERROR(LEFT('Ref input'!C430, SEARCH(" (",'Ref input'!C430)-1),"")</f>
        <v/>
      </c>
      <c r="E430" s="1" t="str">
        <f>IFERROR(LEFT('Ref input'!D430, SEARCH(" (",'Ref input'!D430)-1),"")</f>
        <v/>
      </c>
      <c r="F430" s="1" t="str">
        <f>IFERROR(LEFT('Ref input'!E430, SEARCH(" (",'Ref input'!E430)-1),"")</f>
        <v/>
      </c>
      <c r="G430" s="9" t="str">
        <f>IF(A430="","",IF('Score input'!E430&gt;'Score input'!C430,"1","2"))</f>
        <v/>
      </c>
      <c r="H430" s="9" t="str">
        <f>IF('Score input'!C430="","",'Score input'!C430)</f>
        <v/>
      </c>
      <c r="I430" s="9" t="str">
        <f>IF('Score input'!E430="","",'Score input'!E430)</f>
        <v/>
      </c>
      <c r="J430" s="9" t="str">
        <f>IF('Players input'!A430="","",'Players input'!A430)</f>
        <v/>
      </c>
      <c r="K430" s="9" t="str">
        <f>IF('Players input'!B430="","",'Players input'!B430)</f>
        <v/>
      </c>
      <c r="L430" s="9" t="str">
        <f>IF('Players input'!C430="","",'Players input'!C430)</f>
        <v/>
      </c>
      <c r="M430" s="9" t="str">
        <f>IF('Players input'!D430="","",'Players input'!D430)</f>
        <v/>
      </c>
      <c r="N430" s="9" t="str">
        <f>IF('Players input'!E430="","",'Players input'!E430)</f>
        <v/>
      </c>
      <c r="O430" s="9" t="str">
        <f>IF('Players input'!F430="","",'Players input'!F430)</f>
        <v/>
      </c>
      <c r="P430" s="9" t="str">
        <f>IF('Players input'!G430="","",'Players input'!G430)</f>
        <v/>
      </c>
      <c r="Q430" s="9" t="str">
        <f>IF('Players input'!H430="","",'Players input'!H430)</f>
        <v/>
      </c>
      <c r="R430" s="9" t="str">
        <f>IF('Players input'!I430="","",'Players input'!I430)</f>
        <v/>
      </c>
      <c r="S430" s="9" t="str">
        <f>IF('Players input'!J430="","",'Players input'!J430)</f>
        <v/>
      </c>
      <c r="T430" s="25" t="str">
        <f>IFERROR('Players input'!$K430/'Players input'!$L430,"")</f>
        <v/>
      </c>
      <c r="U430" s="25" t="str">
        <f>IF('Players input'!$M430="","",'Players input'!$M430)</f>
        <v/>
      </c>
      <c r="V430" s="25" t="str">
        <f>IF('Players input'!$N430="","",'Players input'!$N430)</f>
        <v/>
      </c>
      <c r="W430" s="25" t="str">
        <f>IFERROR('Players input'!$K430/'Players input'!$O430,"")</f>
        <v/>
      </c>
      <c r="X430" s="25" t="str">
        <f>IFERROR('Players input'!$P430/'Players input'!$Q430,"")</f>
        <v/>
      </c>
      <c r="Y430" s="25" t="str">
        <f>IF('Players input'!$R430="","",'Players input'!$R430)</f>
        <v/>
      </c>
      <c r="Z430" s="25" t="str">
        <f>IF('Players input'!$S430="","",'Players input'!$S430)</f>
        <v/>
      </c>
      <c r="AA430" s="25" t="str">
        <f>IFERROR('Players input'!$P430/'Players input'!$T430,"")</f>
        <v/>
      </c>
    </row>
    <row r="431" spans="1:27" x14ac:dyDescent="0.25">
      <c r="A431" s="4" t="str">
        <f>IF('Ref input'!A431="","",'Ref input'!A431)</f>
        <v/>
      </c>
      <c r="B431" s="1" t="str">
        <f>IFERROR(LEFT('Ref input'!B431, SEARCH(" @",'Ref input'!B431)-1),"")</f>
        <v/>
      </c>
      <c r="C431" s="1" t="str">
        <f>IFERROR(TRIM(RIGHT('Ref input'!B431,LEN('Ref input'!B431)-SEARCH("@ ",'Ref input'!B431))),"")</f>
        <v/>
      </c>
      <c r="D431" s="1" t="str">
        <f>IFERROR(LEFT('Ref input'!C431, SEARCH(" (",'Ref input'!C431)-1),"")</f>
        <v/>
      </c>
      <c r="E431" s="1" t="str">
        <f>IFERROR(LEFT('Ref input'!D431, SEARCH(" (",'Ref input'!D431)-1),"")</f>
        <v/>
      </c>
      <c r="F431" s="1" t="str">
        <f>IFERROR(LEFT('Ref input'!E431, SEARCH(" (",'Ref input'!E431)-1),"")</f>
        <v/>
      </c>
      <c r="G431" s="9" t="str">
        <f>IF(A431="","",IF('Score input'!E431&gt;'Score input'!C431,"1","2"))</f>
        <v/>
      </c>
      <c r="H431" s="9" t="str">
        <f>IF('Score input'!C431="","",'Score input'!C431)</f>
        <v/>
      </c>
      <c r="I431" s="9" t="str">
        <f>IF('Score input'!E431="","",'Score input'!E431)</f>
        <v/>
      </c>
      <c r="J431" s="9" t="str">
        <f>IF('Players input'!A431="","",'Players input'!A431)</f>
        <v/>
      </c>
      <c r="K431" s="9" t="str">
        <f>IF('Players input'!B431="","",'Players input'!B431)</f>
        <v/>
      </c>
      <c r="L431" s="9" t="str">
        <f>IF('Players input'!C431="","",'Players input'!C431)</f>
        <v/>
      </c>
      <c r="M431" s="9" t="str">
        <f>IF('Players input'!D431="","",'Players input'!D431)</f>
        <v/>
      </c>
      <c r="N431" s="9" t="str">
        <f>IF('Players input'!E431="","",'Players input'!E431)</f>
        <v/>
      </c>
      <c r="O431" s="9" t="str">
        <f>IF('Players input'!F431="","",'Players input'!F431)</f>
        <v/>
      </c>
      <c r="P431" s="9" t="str">
        <f>IF('Players input'!G431="","",'Players input'!G431)</f>
        <v/>
      </c>
      <c r="Q431" s="9" t="str">
        <f>IF('Players input'!H431="","",'Players input'!H431)</f>
        <v/>
      </c>
      <c r="R431" s="9" t="str">
        <f>IF('Players input'!I431="","",'Players input'!I431)</f>
        <v/>
      </c>
      <c r="S431" s="9" t="str">
        <f>IF('Players input'!J431="","",'Players input'!J431)</f>
        <v/>
      </c>
      <c r="T431" s="25" t="str">
        <f>IFERROR('Players input'!$K431/'Players input'!$L431,"")</f>
        <v/>
      </c>
      <c r="U431" s="25" t="str">
        <f>IF('Players input'!$M431="","",'Players input'!$M431)</f>
        <v/>
      </c>
      <c r="V431" s="25" t="str">
        <f>IF('Players input'!$N431="","",'Players input'!$N431)</f>
        <v/>
      </c>
      <c r="W431" s="25" t="str">
        <f>IFERROR('Players input'!$K431/'Players input'!$O431,"")</f>
        <v/>
      </c>
      <c r="X431" s="25" t="str">
        <f>IFERROR('Players input'!$P431/'Players input'!$Q431,"")</f>
        <v/>
      </c>
      <c r="Y431" s="25" t="str">
        <f>IF('Players input'!$R431="","",'Players input'!$R431)</f>
        <v/>
      </c>
      <c r="Z431" s="25" t="str">
        <f>IF('Players input'!$S431="","",'Players input'!$S431)</f>
        <v/>
      </c>
      <c r="AA431" s="25" t="str">
        <f>IFERROR('Players input'!$P431/'Players input'!$T431,"")</f>
        <v/>
      </c>
    </row>
    <row r="432" spans="1:27" x14ac:dyDescent="0.25">
      <c r="A432" s="4" t="str">
        <f>IF('Ref input'!A432="","",'Ref input'!A432)</f>
        <v/>
      </c>
      <c r="B432" s="1" t="str">
        <f>IFERROR(LEFT('Ref input'!B432, SEARCH(" @",'Ref input'!B432)-1),"")</f>
        <v/>
      </c>
      <c r="C432" s="1" t="str">
        <f>IFERROR(TRIM(RIGHT('Ref input'!B432,LEN('Ref input'!B432)-SEARCH("@ ",'Ref input'!B432))),"")</f>
        <v/>
      </c>
      <c r="D432" s="1" t="str">
        <f>IFERROR(LEFT('Ref input'!C432, SEARCH(" (",'Ref input'!C432)-1),"")</f>
        <v/>
      </c>
      <c r="E432" s="1" t="str">
        <f>IFERROR(LEFT('Ref input'!D432, SEARCH(" (",'Ref input'!D432)-1),"")</f>
        <v/>
      </c>
      <c r="F432" s="1" t="str">
        <f>IFERROR(LEFT('Ref input'!E432, SEARCH(" (",'Ref input'!E432)-1),"")</f>
        <v/>
      </c>
      <c r="G432" s="9" t="str">
        <f>IF(A432="","",IF('Score input'!E432&gt;'Score input'!C432,"1","2"))</f>
        <v/>
      </c>
      <c r="H432" s="9" t="str">
        <f>IF('Score input'!C432="","",'Score input'!C432)</f>
        <v/>
      </c>
      <c r="I432" s="9" t="str">
        <f>IF('Score input'!E432="","",'Score input'!E432)</f>
        <v/>
      </c>
      <c r="J432" s="9" t="str">
        <f>IF('Players input'!A432="","",'Players input'!A432)</f>
        <v/>
      </c>
      <c r="K432" s="9" t="str">
        <f>IF('Players input'!B432="","",'Players input'!B432)</f>
        <v/>
      </c>
      <c r="L432" s="9" t="str">
        <f>IF('Players input'!C432="","",'Players input'!C432)</f>
        <v/>
      </c>
      <c r="M432" s="9" t="str">
        <f>IF('Players input'!D432="","",'Players input'!D432)</f>
        <v/>
      </c>
      <c r="N432" s="9" t="str">
        <f>IF('Players input'!E432="","",'Players input'!E432)</f>
        <v/>
      </c>
      <c r="O432" s="9" t="str">
        <f>IF('Players input'!F432="","",'Players input'!F432)</f>
        <v/>
      </c>
      <c r="P432" s="9" t="str">
        <f>IF('Players input'!G432="","",'Players input'!G432)</f>
        <v/>
      </c>
      <c r="Q432" s="9" t="str">
        <f>IF('Players input'!H432="","",'Players input'!H432)</f>
        <v/>
      </c>
      <c r="R432" s="9" t="str">
        <f>IF('Players input'!I432="","",'Players input'!I432)</f>
        <v/>
      </c>
      <c r="S432" s="9" t="str">
        <f>IF('Players input'!J432="","",'Players input'!J432)</f>
        <v/>
      </c>
      <c r="T432" s="25" t="str">
        <f>IFERROR('Players input'!$K432/'Players input'!$L432,"")</f>
        <v/>
      </c>
      <c r="U432" s="25" t="str">
        <f>IF('Players input'!$M432="","",'Players input'!$M432)</f>
        <v/>
      </c>
      <c r="V432" s="25" t="str">
        <f>IF('Players input'!$N432="","",'Players input'!$N432)</f>
        <v/>
      </c>
      <c r="W432" s="25" t="str">
        <f>IFERROR('Players input'!$K432/'Players input'!$O432,"")</f>
        <v/>
      </c>
      <c r="X432" s="25" t="str">
        <f>IFERROR('Players input'!$P432/'Players input'!$Q432,"")</f>
        <v/>
      </c>
      <c r="Y432" s="25" t="str">
        <f>IF('Players input'!$R432="","",'Players input'!$R432)</f>
        <v/>
      </c>
      <c r="Z432" s="25" t="str">
        <f>IF('Players input'!$S432="","",'Players input'!$S432)</f>
        <v/>
      </c>
      <c r="AA432" s="25" t="str">
        <f>IFERROR('Players input'!$P432/'Players input'!$T432,"")</f>
        <v/>
      </c>
    </row>
    <row r="433" spans="1:27" x14ac:dyDescent="0.25">
      <c r="A433" s="4" t="str">
        <f>IF('Ref input'!A433="","",'Ref input'!A433)</f>
        <v/>
      </c>
      <c r="B433" s="1" t="str">
        <f>IFERROR(LEFT('Ref input'!B433, SEARCH(" @",'Ref input'!B433)-1),"")</f>
        <v/>
      </c>
      <c r="C433" s="1" t="str">
        <f>IFERROR(TRIM(RIGHT('Ref input'!B433,LEN('Ref input'!B433)-SEARCH("@ ",'Ref input'!B433))),"")</f>
        <v/>
      </c>
      <c r="D433" s="1" t="str">
        <f>IFERROR(LEFT('Ref input'!C433, SEARCH(" (",'Ref input'!C433)-1),"")</f>
        <v/>
      </c>
      <c r="E433" s="1" t="str">
        <f>IFERROR(LEFT('Ref input'!D433, SEARCH(" (",'Ref input'!D433)-1),"")</f>
        <v/>
      </c>
      <c r="F433" s="1" t="str">
        <f>IFERROR(LEFT('Ref input'!E433, SEARCH(" (",'Ref input'!E433)-1),"")</f>
        <v/>
      </c>
      <c r="G433" s="9" t="str">
        <f>IF(A433="","",IF('Score input'!E433&gt;'Score input'!C433,"1","2"))</f>
        <v/>
      </c>
      <c r="H433" s="9" t="str">
        <f>IF('Score input'!C433="","",'Score input'!C433)</f>
        <v/>
      </c>
      <c r="I433" s="9" t="str">
        <f>IF('Score input'!E433="","",'Score input'!E433)</f>
        <v/>
      </c>
      <c r="J433" s="9" t="str">
        <f>IF('Players input'!A433="","",'Players input'!A433)</f>
        <v/>
      </c>
      <c r="K433" s="9" t="str">
        <f>IF('Players input'!B433="","",'Players input'!B433)</f>
        <v/>
      </c>
      <c r="L433" s="9" t="str">
        <f>IF('Players input'!C433="","",'Players input'!C433)</f>
        <v/>
      </c>
      <c r="M433" s="9" t="str">
        <f>IF('Players input'!D433="","",'Players input'!D433)</f>
        <v/>
      </c>
      <c r="N433" s="9" t="str">
        <f>IF('Players input'!E433="","",'Players input'!E433)</f>
        <v/>
      </c>
      <c r="O433" s="9" t="str">
        <f>IF('Players input'!F433="","",'Players input'!F433)</f>
        <v/>
      </c>
      <c r="P433" s="9" t="str">
        <f>IF('Players input'!G433="","",'Players input'!G433)</f>
        <v/>
      </c>
      <c r="Q433" s="9" t="str">
        <f>IF('Players input'!H433="","",'Players input'!H433)</f>
        <v/>
      </c>
      <c r="R433" s="9" t="str">
        <f>IF('Players input'!I433="","",'Players input'!I433)</f>
        <v/>
      </c>
      <c r="S433" s="9" t="str">
        <f>IF('Players input'!J433="","",'Players input'!J433)</f>
        <v/>
      </c>
      <c r="T433" s="25" t="str">
        <f>IFERROR('Players input'!$K433/'Players input'!$L433,"")</f>
        <v/>
      </c>
      <c r="U433" s="25" t="str">
        <f>IF('Players input'!$M433="","",'Players input'!$M433)</f>
        <v/>
      </c>
      <c r="V433" s="25" t="str">
        <f>IF('Players input'!$N433="","",'Players input'!$N433)</f>
        <v/>
      </c>
      <c r="W433" s="25" t="str">
        <f>IFERROR('Players input'!$K433/'Players input'!$O433,"")</f>
        <v/>
      </c>
      <c r="X433" s="25" t="str">
        <f>IFERROR('Players input'!$P433/'Players input'!$Q433,"")</f>
        <v/>
      </c>
      <c r="Y433" s="25" t="str">
        <f>IF('Players input'!$R433="","",'Players input'!$R433)</f>
        <v/>
      </c>
      <c r="Z433" s="25" t="str">
        <f>IF('Players input'!$S433="","",'Players input'!$S433)</f>
        <v/>
      </c>
      <c r="AA433" s="25" t="str">
        <f>IFERROR('Players input'!$P433/'Players input'!$T433,"")</f>
        <v/>
      </c>
    </row>
    <row r="434" spans="1:27" x14ac:dyDescent="0.25">
      <c r="A434" s="4" t="str">
        <f>IF('Ref input'!A434="","",'Ref input'!A434)</f>
        <v/>
      </c>
      <c r="B434" s="1" t="str">
        <f>IFERROR(LEFT('Ref input'!B434, SEARCH(" @",'Ref input'!B434)-1),"")</f>
        <v/>
      </c>
      <c r="C434" s="1" t="str">
        <f>IFERROR(TRIM(RIGHT('Ref input'!B434,LEN('Ref input'!B434)-SEARCH("@ ",'Ref input'!B434))),"")</f>
        <v/>
      </c>
      <c r="D434" s="1" t="str">
        <f>IFERROR(LEFT('Ref input'!C434, SEARCH(" (",'Ref input'!C434)-1),"")</f>
        <v/>
      </c>
      <c r="E434" s="1" t="str">
        <f>IFERROR(LEFT('Ref input'!D434, SEARCH(" (",'Ref input'!D434)-1),"")</f>
        <v/>
      </c>
      <c r="F434" s="1" t="str">
        <f>IFERROR(LEFT('Ref input'!E434, SEARCH(" (",'Ref input'!E434)-1),"")</f>
        <v/>
      </c>
      <c r="G434" s="9" t="str">
        <f>IF(A434="","",IF('Score input'!E434&gt;'Score input'!C434,"1","2"))</f>
        <v/>
      </c>
      <c r="H434" s="9" t="str">
        <f>IF('Score input'!C434="","",'Score input'!C434)</f>
        <v/>
      </c>
      <c r="I434" s="9" t="str">
        <f>IF('Score input'!E434="","",'Score input'!E434)</f>
        <v/>
      </c>
      <c r="J434" s="9" t="str">
        <f>IF('Players input'!A434="","",'Players input'!A434)</f>
        <v/>
      </c>
      <c r="K434" s="9" t="str">
        <f>IF('Players input'!B434="","",'Players input'!B434)</f>
        <v/>
      </c>
      <c r="L434" s="9" t="str">
        <f>IF('Players input'!C434="","",'Players input'!C434)</f>
        <v/>
      </c>
      <c r="M434" s="9" t="str">
        <f>IF('Players input'!D434="","",'Players input'!D434)</f>
        <v/>
      </c>
      <c r="N434" s="9" t="str">
        <f>IF('Players input'!E434="","",'Players input'!E434)</f>
        <v/>
      </c>
      <c r="O434" s="9" t="str">
        <f>IF('Players input'!F434="","",'Players input'!F434)</f>
        <v/>
      </c>
      <c r="P434" s="9" t="str">
        <f>IF('Players input'!G434="","",'Players input'!G434)</f>
        <v/>
      </c>
      <c r="Q434" s="9" t="str">
        <f>IF('Players input'!H434="","",'Players input'!H434)</f>
        <v/>
      </c>
      <c r="R434" s="9" t="str">
        <f>IF('Players input'!I434="","",'Players input'!I434)</f>
        <v/>
      </c>
      <c r="S434" s="9" t="str">
        <f>IF('Players input'!J434="","",'Players input'!J434)</f>
        <v/>
      </c>
      <c r="T434" s="25" t="str">
        <f>IFERROR('Players input'!$K434/'Players input'!$L434,"")</f>
        <v/>
      </c>
      <c r="U434" s="25" t="str">
        <f>IF('Players input'!$M434="","",'Players input'!$M434)</f>
        <v/>
      </c>
      <c r="V434" s="25" t="str">
        <f>IF('Players input'!$N434="","",'Players input'!$N434)</f>
        <v/>
      </c>
      <c r="W434" s="25" t="str">
        <f>IFERROR('Players input'!$K434/'Players input'!$O434,"")</f>
        <v/>
      </c>
      <c r="X434" s="25" t="str">
        <f>IFERROR('Players input'!$P434/'Players input'!$Q434,"")</f>
        <v/>
      </c>
      <c r="Y434" s="25" t="str">
        <f>IF('Players input'!$R434="","",'Players input'!$R434)</f>
        <v/>
      </c>
      <c r="Z434" s="25" t="str">
        <f>IF('Players input'!$S434="","",'Players input'!$S434)</f>
        <v/>
      </c>
      <c r="AA434" s="25" t="str">
        <f>IFERROR('Players input'!$P434/'Players input'!$T434,"")</f>
        <v/>
      </c>
    </row>
    <row r="435" spans="1:27" x14ac:dyDescent="0.25">
      <c r="A435" s="4" t="str">
        <f>IF('Ref input'!A435="","",'Ref input'!A435)</f>
        <v/>
      </c>
      <c r="B435" s="1" t="str">
        <f>IFERROR(LEFT('Ref input'!B435, SEARCH(" @",'Ref input'!B435)-1),"")</f>
        <v/>
      </c>
      <c r="C435" s="1" t="str">
        <f>IFERROR(TRIM(RIGHT('Ref input'!B435,LEN('Ref input'!B435)-SEARCH("@ ",'Ref input'!B435))),"")</f>
        <v/>
      </c>
      <c r="D435" s="1" t="str">
        <f>IFERROR(LEFT('Ref input'!C435, SEARCH(" (",'Ref input'!C435)-1),"")</f>
        <v/>
      </c>
      <c r="E435" s="1" t="str">
        <f>IFERROR(LEFT('Ref input'!D435, SEARCH(" (",'Ref input'!D435)-1),"")</f>
        <v/>
      </c>
      <c r="F435" s="1" t="str">
        <f>IFERROR(LEFT('Ref input'!E435, SEARCH(" (",'Ref input'!E435)-1),"")</f>
        <v/>
      </c>
      <c r="G435" s="9" t="str">
        <f>IF(A435="","",IF('Score input'!E435&gt;'Score input'!C435,"1","2"))</f>
        <v/>
      </c>
      <c r="H435" s="9" t="str">
        <f>IF('Score input'!C435="","",'Score input'!C435)</f>
        <v/>
      </c>
      <c r="I435" s="9" t="str">
        <f>IF('Score input'!E435="","",'Score input'!E435)</f>
        <v/>
      </c>
      <c r="J435" s="9" t="str">
        <f>IF('Players input'!A435="","",'Players input'!A435)</f>
        <v/>
      </c>
      <c r="K435" s="9" t="str">
        <f>IF('Players input'!B435="","",'Players input'!B435)</f>
        <v/>
      </c>
      <c r="L435" s="9" t="str">
        <f>IF('Players input'!C435="","",'Players input'!C435)</f>
        <v/>
      </c>
      <c r="M435" s="9" t="str">
        <f>IF('Players input'!D435="","",'Players input'!D435)</f>
        <v/>
      </c>
      <c r="N435" s="9" t="str">
        <f>IF('Players input'!E435="","",'Players input'!E435)</f>
        <v/>
      </c>
      <c r="O435" s="9" t="str">
        <f>IF('Players input'!F435="","",'Players input'!F435)</f>
        <v/>
      </c>
      <c r="P435" s="9" t="str">
        <f>IF('Players input'!G435="","",'Players input'!G435)</f>
        <v/>
      </c>
      <c r="Q435" s="9" t="str">
        <f>IF('Players input'!H435="","",'Players input'!H435)</f>
        <v/>
      </c>
      <c r="R435" s="9" t="str">
        <f>IF('Players input'!I435="","",'Players input'!I435)</f>
        <v/>
      </c>
      <c r="S435" s="9" t="str">
        <f>IF('Players input'!J435="","",'Players input'!J435)</f>
        <v/>
      </c>
      <c r="T435" s="25" t="str">
        <f>IFERROR('Players input'!$K435/'Players input'!$L435,"")</f>
        <v/>
      </c>
      <c r="U435" s="25" t="str">
        <f>IF('Players input'!$M435="","",'Players input'!$M435)</f>
        <v/>
      </c>
      <c r="V435" s="25" t="str">
        <f>IF('Players input'!$N435="","",'Players input'!$N435)</f>
        <v/>
      </c>
      <c r="W435" s="25" t="str">
        <f>IFERROR('Players input'!$K435/'Players input'!$O435,"")</f>
        <v/>
      </c>
      <c r="X435" s="25" t="str">
        <f>IFERROR('Players input'!$P435/'Players input'!$Q435,"")</f>
        <v/>
      </c>
      <c r="Y435" s="25" t="str">
        <f>IF('Players input'!$R435="","",'Players input'!$R435)</f>
        <v/>
      </c>
      <c r="Z435" s="25" t="str">
        <f>IF('Players input'!$S435="","",'Players input'!$S435)</f>
        <v/>
      </c>
      <c r="AA435" s="25" t="str">
        <f>IFERROR('Players input'!$P435/'Players input'!$T435,"")</f>
        <v/>
      </c>
    </row>
    <row r="436" spans="1:27" x14ac:dyDescent="0.25">
      <c r="A436" s="4" t="str">
        <f>IF('Ref input'!A436="","",'Ref input'!A436)</f>
        <v/>
      </c>
      <c r="B436" s="1" t="str">
        <f>IFERROR(LEFT('Ref input'!B436, SEARCH(" @",'Ref input'!B436)-1),"")</f>
        <v/>
      </c>
      <c r="C436" s="1" t="str">
        <f>IFERROR(TRIM(RIGHT('Ref input'!B436,LEN('Ref input'!B436)-SEARCH("@ ",'Ref input'!B436))),"")</f>
        <v/>
      </c>
      <c r="D436" s="1" t="str">
        <f>IFERROR(LEFT('Ref input'!C436, SEARCH(" (",'Ref input'!C436)-1),"")</f>
        <v/>
      </c>
      <c r="E436" s="1" t="str">
        <f>IFERROR(LEFT('Ref input'!D436, SEARCH(" (",'Ref input'!D436)-1),"")</f>
        <v/>
      </c>
      <c r="F436" s="1" t="str">
        <f>IFERROR(LEFT('Ref input'!E436, SEARCH(" (",'Ref input'!E436)-1),"")</f>
        <v/>
      </c>
      <c r="G436" s="9" t="str">
        <f>IF(A436="","",IF('Score input'!E436&gt;'Score input'!C436,"1","2"))</f>
        <v/>
      </c>
      <c r="H436" s="9" t="str">
        <f>IF('Score input'!C436="","",'Score input'!C436)</f>
        <v/>
      </c>
      <c r="I436" s="9" t="str">
        <f>IF('Score input'!E436="","",'Score input'!E436)</f>
        <v/>
      </c>
      <c r="J436" s="9" t="str">
        <f>IF('Players input'!A436="","",'Players input'!A436)</f>
        <v/>
      </c>
      <c r="K436" s="9" t="str">
        <f>IF('Players input'!B436="","",'Players input'!B436)</f>
        <v/>
      </c>
      <c r="L436" s="9" t="str">
        <f>IF('Players input'!C436="","",'Players input'!C436)</f>
        <v/>
      </c>
      <c r="M436" s="9" t="str">
        <f>IF('Players input'!D436="","",'Players input'!D436)</f>
        <v/>
      </c>
      <c r="N436" s="9" t="str">
        <f>IF('Players input'!E436="","",'Players input'!E436)</f>
        <v/>
      </c>
      <c r="O436" s="9" t="str">
        <f>IF('Players input'!F436="","",'Players input'!F436)</f>
        <v/>
      </c>
      <c r="P436" s="9" t="str">
        <f>IF('Players input'!G436="","",'Players input'!G436)</f>
        <v/>
      </c>
      <c r="Q436" s="9" t="str">
        <f>IF('Players input'!H436="","",'Players input'!H436)</f>
        <v/>
      </c>
      <c r="R436" s="9" t="str">
        <f>IF('Players input'!I436="","",'Players input'!I436)</f>
        <v/>
      </c>
      <c r="S436" s="9" t="str">
        <f>IF('Players input'!J436="","",'Players input'!J436)</f>
        <v/>
      </c>
      <c r="T436" s="25" t="str">
        <f>IFERROR('Players input'!$K436/'Players input'!$L436,"")</f>
        <v/>
      </c>
      <c r="U436" s="25" t="str">
        <f>IF('Players input'!$M436="","",'Players input'!$M436)</f>
        <v/>
      </c>
      <c r="V436" s="25" t="str">
        <f>IF('Players input'!$N436="","",'Players input'!$N436)</f>
        <v/>
      </c>
      <c r="W436" s="25" t="str">
        <f>IFERROR('Players input'!$K436/'Players input'!$O436,"")</f>
        <v/>
      </c>
      <c r="X436" s="25" t="str">
        <f>IFERROR('Players input'!$P436/'Players input'!$Q436,"")</f>
        <v/>
      </c>
      <c r="Y436" s="25" t="str">
        <f>IF('Players input'!$R436="","",'Players input'!$R436)</f>
        <v/>
      </c>
      <c r="Z436" s="25" t="str">
        <f>IF('Players input'!$S436="","",'Players input'!$S436)</f>
        <v/>
      </c>
      <c r="AA436" s="25" t="str">
        <f>IFERROR('Players input'!$P436/'Players input'!$T436,"")</f>
        <v/>
      </c>
    </row>
    <row r="437" spans="1:27" x14ac:dyDescent="0.25">
      <c r="A437" s="4" t="str">
        <f>IF('Ref input'!A437="","",'Ref input'!A437)</f>
        <v/>
      </c>
      <c r="B437" s="1" t="str">
        <f>IFERROR(LEFT('Ref input'!B437, SEARCH(" @",'Ref input'!B437)-1),"")</f>
        <v/>
      </c>
      <c r="C437" s="1" t="str">
        <f>IFERROR(TRIM(RIGHT('Ref input'!B437,LEN('Ref input'!B437)-SEARCH("@ ",'Ref input'!B437))),"")</f>
        <v/>
      </c>
      <c r="D437" s="1" t="str">
        <f>IFERROR(LEFT('Ref input'!C437, SEARCH(" (",'Ref input'!C437)-1),"")</f>
        <v/>
      </c>
      <c r="E437" s="1" t="str">
        <f>IFERROR(LEFT('Ref input'!D437, SEARCH(" (",'Ref input'!D437)-1),"")</f>
        <v/>
      </c>
      <c r="F437" s="1" t="str">
        <f>IFERROR(LEFT('Ref input'!E437, SEARCH(" (",'Ref input'!E437)-1),"")</f>
        <v/>
      </c>
      <c r="G437" s="9" t="str">
        <f>IF(A437="","",IF('Score input'!E437&gt;'Score input'!C437,"1","2"))</f>
        <v/>
      </c>
      <c r="H437" s="9" t="str">
        <f>IF('Score input'!C437="","",'Score input'!C437)</f>
        <v/>
      </c>
      <c r="I437" s="9" t="str">
        <f>IF('Score input'!E437="","",'Score input'!E437)</f>
        <v/>
      </c>
      <c r="J437" s="9" t="str">
        <f>IF('Players input'!A437="","",'Players input'!A437)</f>
        <v/>
      </c>
      <c r="K437" s="9" t="str">
        <f>IF('Players input'!B437="","",'Players input'!B437)</f>
        <v/>
      </c>
      <c r="L437" s="9" t="str">
        <f>IF('Players input'!C437="","",'Players input'!C437)</f>
        <v/>
      </c>
      <c r="M437" s="9" t="str">
        <f>IF('Players input'!D437="","",'Players input'!D437)</f>
        <v/>
      </c>
      <c r="N437" s="9" t="str">
        <f>IF('Players input'!E437="","",'Players input'!E437)</f>
        <v/>
      </c>
      <c r="O437" s="9" t="str">
        <f>IF('Players input'!F437="","",'Players input'!F437)</f>
        <v/>
      </c>
      <c r="P437" s="9" t="str">
        <f>IF('Players input'!G437="","",'Players input'!G437)</f>
        <v/>
      </c>
      <c r="Q437" s="9" t="str">
        <f>IF('Players input'!H437="","",'Players input'!H437)</f>
        <v/>
      </c>
      <c r="R437" s="9" t="str">
        <f>IF('Players input'!I437="","",'Players input'!I437)</f>
        <v/>
      </c>
      <c r="S437" s="9" t="str">
        <f>IF('Players input'!J437="","",'Players input'!J437)</f>
        <v/>
      </c>
      <c r="T437" s="25" t="str">
        <f>IFERROR('Players input'!$K437/'Players input'!$L437,"")</f>
        <v/>
      </c>
      <c r="U437" s="25" t="str">
        <f>IF('Players input'!$M437="","",'Players input'!$M437)</f>
        <v/>
      </c>
      <c r="V437" s="25" t="str">
        <f>IF('Players input'!$N437="","",'Players input'!$N437)</f>
        <v/>
      </c>
      <c r="W437" s="25" t="str">
        <f>IFERROR('Players input'!$K437/'Players input'!$O437,"")</f>
        <v/>
      </c>
      <c r="X437" s="25" t="str">
        <f>IFERROR('Players input'!$P437/'Players input'!$Q437,"")</f>
        <v/>
      </c>
      <c r="Y437" s="25" t="str">
        <f>IF('Players input'!$R437="","",'Players input'!$R437)</f>
        <v/>
      </c>
      <c r="Z437" s="25" t="str">
        <f>IF('Players input'!$S437="","",'Players input'!$S437)</f>
        <v/>
      </c>
      <c r="AA437" s="25" t="str">
        <f>IFERROR('Players input'!$P437/'Players input'!$T437,"")</f>
        <v/>
      </c>
    </row>
    <row r="438" spans="1:27" x14ac:dyDescent="0.25">
      <c r="A438" s="4" t="str">
        <f>IF('Ref input'!A438="","",'Ref input'!A438)</f>
        <v/>
      </c>
      <c r="B438" s="1" t="str">
        <f>IFERROR(LEFT('Ref input'!B438, SEARCH(" @",'Ref input'!B438)-1),"")</f>
        <v/>
      </c>
      <c r="C438" s="1" t="str">
        <f>IFERROR(TRIM(RIGHT('Ref input'!B438,LEN('Ref input'!B438)-SEARCH("@ ",'Ref input'!B438))),"")</f>
        <v/>
      </c>
      <c r="D438" s="1" t="str">
        <f>IFERROR(LEFT('Ref input'!C438, SEARCH(" (",'Ref input'!C438)-1),"")</f>
        <v/>
      </c>
      <c r="E438" s="1" t="str">
        <f>IFERROR(LEFT('Ref input'!D438, SEARCH(" (",'Ref input'!D438)-1),"")</f>
        <v/>
      </c>
      <c r="F438" s="1" t="str">
        <f>IFERROR(LEFT('Ref input'!E438, SEARCH(" (",'Ref input'!E438)-1),"")</f>
        <v/>
      </c>
      <c r="G438" s="9" t="str">
        <f>IF(A438="","",IF('Score input'!E438&gt;'Score input'!C438,"1","2"))</f>
        <v/>
      </c>
      <c r="H438" s="9" t="str">
        <f>IF('Score input'!C438="","",'Score input'!C438)</f>
        <v/>
      </c>
      <c r="I438" s="9" t="str">
        <f>IF('Score input'!E438="","",'Score input'!E438)</f>
        <v/>
      </c>
      <c r="J438" s="9" t="str">
        <f>IF('Players input'!A438="","",'Players input'!A438)</f>
        <v/>
      </c>
      <c r="K438" s="9" t="str">
        <f>IF('Players input'!B438="","",'Players input'!B438)</f>
        <v/>
      </c>
      <c r="L438" s="9" t="str">
        <f>IF('Players input'!C438="","",'Players input'!C438)</f>
        <v/>
      </c>
      <c r="M438" s="9" t="str">
        <f>IF('Players input'!D438="","",'Players input'!D438)</f>
        <v/>
      </c>
      <c r="N438" s="9" t="str">
        <f>IF('Players input'!E438="","",'Players input'!E438)</f>
        <v/>
      </c>
      <c r="O438" s="9" t="str">
        <f>IF('Players input'!F438="","",'Players input'!F438)</f>
        <v/>
      </c>
      <c r="P438" s="9" t="str">
        <f>IF('Players input'!G438="","",'Players input'!G438)</f>
        <v/>
      </c>
      <c r="Q438" s="9" t="str">
        <f>IF('Players input'!H438="","",'Players input'!H438)</f>
        <v/>
      </c>
      <c r="R438" s="9" t="str">
        <f>IF('Players input'!I438="","",'Players input'!I438)</f>
        <v/>
      </c>
      <c r="S438" s="9" t="str">
        <f>IF('Players input'!J438="","",'Players input'!J438)</f>
        <v/>
      </c>
      <c r="T438" s="25" t="str">
        <f>IFERROR('Players input'!$K438/'Players input'!$L438,"")</f>
        <v/>
      </c>
      <c r="U438" s="25" t="str">
        <f>IF('Players input'!$M438="","",'Players input'!$M438)</f>
        <v/>
      </c>
      <c r="V438" s="25" t="str">
        <f>IF('Players input'!$N438="","",'Players input'!$N438)</f>
        <v/>
      </c>
      <c r="W438" s="25" t="str">
        <f>IFERROR('Players input'!$K438/'Players input'!$O438,"")</f>
        <v/>
      </c>
      <c r="X438" s="25" t="str">
        <f>IFERROR('Players input'!$P438/'Players input'!$Q438,"")</f>
        <v/>
      </c>
      <c r="Y438" s="25" t="str">
        <f>IF('Players input'!$R438="","",'Players input'!$R438)</f>
        <v/>
      </c>
      <c r="Z438" s="25" t="str">
        <f>IF('Players input'!$S438="","",'Players input'!$S438)</f>
        <v/>
      </c>
      <c r="AA438" s="25" t="str">
        <f>IFERROR('Players input'!$P438/'Players input'!$T438,"")</f>
        <v/>
      </c>
    </row>
    <row r="439" spans="1:27" x14ac:dyDescent="0.25">
      <c r="A439" s="4" t="str">
        <f>IF('Ref input'!A439="","",'Ref input'!A439)</f>
        <v/>
      </c>
      <c r="B439" s="1" t="str">
        <f>IFERROR(LEFT('Ref input'!B439, SEARCH(" @",'Ref input'!B439)-1),"")</f>
        <v/>
      </c>
      <c r="C439" s="1" t="str">
        <f>IFERROR(TRIM(RIGHT('Ref input'!B439,LEN('Ref input'!B439)-SEARCH("@ ",'Ref input'!B439))),"")</f>
        <v/>
      </c>
      <c r="D439" s="1" t="str">
        <f>IFERROR(LEFT('Ref input'!C439, SEARCH(" (",'Ref input'!C439)-1),"")</f>
        <v/>
      </c>
      <c r="E439" s="1" t="str">
        <f>IFERROR(LEFT('Ref input'!D439, SEARCH(" (",'Ref input'!D439)-1),"")</f>
        <v/>
      </c>
      <c r="F439" s="1" t="str">
        <f>IFERROR(LEFT('Ref input'!E439, SEARCH(" (",'Ref input'!E439)-1),"")</f>
        <v/>
      </c>
      <c r="G439" s="9" t="str">
        <f>IF(A439="","",IF('Score input'!E439&gt;'Score input'!C439,"1","2"))</f>
        <v/>
      </c>
      <c r="H439" s="9" t="str">
        <f>IF('Score input'!C439="","",'Score input'!C439)</f>
        <v/>
      </c>
      <c r="I439" s="9" t="str">
        <f>IF('Score input'!E439="","",'Score input'!E439)</f>
        <v/>
      </c>
      <c r="J439" s="9" t="str">
        <f>IF('Players input'!A439="","",'Players input'!A439)</f>
        <v/>
      </c>
      <c r="K439" s="9" t="str">
        <f>IF('Players input'!B439="","",'Players input'!B439)</f>
        <v/>
      </c>
      <c r="L439" s="9" t="str">
        <f>IF('Players input'!C439="","",'Players input'!C439)</f>
        <v/>
      </c>
      <c r="M439" s="9" t="str">
        <f>IF('Players input'!D439="","",'Players input'!D439)</f>
        <v/>
      </c>
      <c r="N439" s="9" t="str">
        <f>IF('Players input'!E439="","",'Players input'!E439)</f>
        <v/>
      </c>
      <c r="O439" s="9" t="str">
        <f>IF('Players input'!F439="","",'Players input'!F439)</f>
        <v/>
      </c>
      <c r="P439" s="9" t="str">
        <f>IF('Players input'!G439="","",'Players input'!G439)</f>
        <v/>
      </c>
      <c r="Q439" s="9" t="str">
        <f>IF('Players input'!H439="","",'Players input'!H439)</f>
        <v/>
      </c>
      <c r="R439" s="9" t="str">
        <f>IF('Players input'!I439="","",'Players input'!I439)</f>
        <v/>
      </c>
      <c r="S439" s="9" t="str">
        <f>IF('Players input'!J439="","",'Players input'!J439)</f>
        <v/>
      </c>
      <c r="T439" s="25" t="str">
        <f>IFERROR('Players input'!$K439/'Players input'!$L439,"")</f>
        <v/>
      </c>
      <c r="U439" s="25" t="str">
        <f>IF('Players input'!$M439="","",'Players input'!$M439)</f>
        <v/>
      </c>
      <c r="V439" s="25" t="str">
        <f>IF('Players input'!$N439="","",'Players input'!$N439)</f>
        <v/>
      </c>
      <c r="W439" s="25" t="str">
        <f>IFERROR('Players input'!$K439/'Players input'!$O439,"")</f>
        <v/>
      </c>
      <c r="X439" s="25" t="str">
        <f>IFERROR('Players input'!$P439/'Players input'!$Q439,"")</f>
        <v/>
      </c>
      <c r="Y439" s="25" t="str">
        <f>IF('Players input'!$R439="","",'Players input'!$R439)</f>
        <v/>
      </c>
      <c r="Z439" s="25" t="str">
        <f>IF('Players input'!$S439="","",'Players input'!$S439)</f>
        <v/>
      </c>
      <c r="AA439" s="25" t="str">
        <f>IFERROR('Players input'!$P439/'Players input'!$T439,"")</f>
        <v/>
      </c>
    </row>
    <row r="440" spans="1:27" x14ac:dyDescent="0.25">
      <c r="A440" s="4" t="str">
        <f>IF('Ref input'!A440="","",'Ref input'!A440)</f>
        <v/>
      </c>
      <c r="B440" s="1" t="str">
        <f>IFERROR(LEFT('Ref input'!B440, SEARCH(" @",'Ref input'!B440)-1),"")</f>
        <v/>
      </c>
      <c r="C440" s="1" t="str">
        <f>IFERROR(TRIM(RIGHT('Ref input'!B440,LEN('Ref input'!B440)-SEARCH("@ ",'Ref input'!B440))),"")</f>
        <v/>
      </c>
      <c r="D440" s="1" t="str">
        <f>IFERROR(LEFT('Ref input'!C440, SEARCH(" (",'Ref input'!C440)-1),"")</f>
        <v/>
      </c>
      <c r="E440" s="1" t="str">
        <f>IFERROR(LEFT('Ref input'!D440, SEARCH(" (",'Ref input'!D440)-1),"")</f>
        <v/>
      </c>
      <c r="F440" s="1" t="str">
        <f>IFERROR(LEFT('Ref input'!E440, SEARCH(" (",'Ref input'!E440)-1),"")</f>
        <v/>
      </c>
      <c r="G440" s="9" t="str">
        <f>IF(A440="","",IF('Score input'!E440&gt;'Score input'!C440,"1","2"))</f>
        <v/>
      </c>
      <c r="H440" s="9" t="str">
        <f>IF('Score input'!C440="","",'Score input'!C440)</f>
        <v/>
      </c>
      <c r="I440" s="9" t="str">
        <f>IF('Score input'!E440="","",'Score input'!E440)</f>
        <v/>
      </c>
      <c r="J440" s="9" t="str">
        <f>IF('Players input'!A440="","",'Players input'!A440)</f>
        <v/>
      </c>
      <c r="K440" s="9" t="str">
        <f>IF('Players input'!B440="","",'Players input'!B440)</f>
        <v/>
      </c>
      <c r="L440" s="9" t="str">
        <f>IF('Players input'!C440="","",'Players input'!C440)</f>
        <v/>
      </c>
      <c r="M440" s="9" t="str">
        <f>IF('Players input'!D440="","",'Players input'!D440)</f>
        <v/>
      </c>
      <c r="N440" s="9" t="str">
        <f>IF('Players input'!E440="","",'Players input'!E440)</f>
        <v/>
      </c>
      <c r="O440" s="9" t="str">
        <f>IF('Players input'!F440="","",'Players input'!F440)</f>
        <v/>
      </c>
      <c r="P440" s="9" t="str">
        <f>IF('Players input'!G440="","",'Players input'!G440)</f>
        <v/>
      </c>
      <c r="Q440" s="9" t="str">
        <f>IF('Players input'!H440="","",'Players input'!H440)</f>
        <v/>
      </c>
      <c r="R440" s="9" t="str">
        <f>IF('Players input'!I440="","",'Players input'!I440)</f>
        <v/>
      </c>
      <c r="S440" s="9" t="str">
        <f>IF('Players input'!J440="","",'Players input'!J440)</f>
        <v/>
      </c>
      <c r="T440" s="25" t="str">
        <f>IFERROR('Players input'!$K440/'Players input'!$L440,"")</f>
        <v/>
      </c>
      <c r="U440" s="25" t="str">
        <f>IF('Players input'!$M440="","",'Players input'!$M440)</f>
        <v/>
      </c>
      <c r="V440" s="25" t="str">
        <f>IF('Players input'!$N440="","",'Players input'!$N440)</f>
        <v/>
      </c>
      <c r="W440" s="25" t="str">
        <f>IFERROR('Players input'!$K440/'Players input'!$O440,"")</f>
        <v/>
      </c>
      <c r="X440" s="25" t="str">
        <f>IFERROR('Players input'!$P440/'Players input'!$Q440,"")</f>
        <v/>
      </c>
      <c r="Y440" s="25" t="str">
        <f>IF('Players input'!$R440="","",'Players input'!$R440)</f>
        <v/>
      </c>
      <c r="Z440" s="25" t="str">
        <f>IF('Players input'!$S440="","",'Players input'!$S440)</f>
        <v/>
      </c>
      <c r="AA440" s="25" t="str">
        <f>IFERROR('Players input'!$P440/'Players input'!$T440,"")</f>
        <v/>
      </c>
    </row>
    <row r="441" spans="1:27" x14ac:dyDescent="0.25">
      <c r="A441" s="4" t="str">
        <f>IF('Ref input'!A441="","",'Ref input'!A441)</f>
        <v/>
      </c>
      <c r="B441" s="1" t="str">
        <f>IFERROR(LEFT('Ref input'!B441, SEARCH(" @",'Ref input'!B441)-1),"")</f>
        <v/>
      </c>
      <c r="C441" s="1" t="str">
        <f>IFERROR(TRIM(RIGHT('Ref input'!B441,LEN('Ref input'!B441)-SEARCH("@ ",'Ref input'!B441))),"")</f>
        <v/>
      </c>
      <c r="D441" s="1" t="str">
        <f>IFERROR(LEFT('Ref input'!C441, SEARCH(" (",'Ref input'!C441)-1),"")</f>
        <v/>
      </c>
      <c r="E441" s="1" t="str">
        <f>IFERROR(LEFT('Ref input'!D441, SEARCH(" (",'Ref input'!D441)-1),"")</f>
        <v/>
      </c>
      <c r="F441" s="1" t="str">
        <f>IFERROR(LEFT('Ref input'!E441, SEARCH(" (",'Ref input'!E441)-1),"")</f>
        <v/>
      </c>
      <c r="G441" s="9" t="str">
        <f>IF(A441="","",IF('Score input'!E441&gt;'Score input'!C441,"1","2"))</f>
        <v/>
      </c>
      <c r="H441" s="9" t="str">
        <f>IF('Score input'!C441="","",'Score input'!C441)</f>
        <v/>
      </c>
      <c r="I441" s="9" t="str">
        <f>IF('Score input'!E441="","",'Score input'!E441)</f>
        <v/>
      </c>
      <c r="J441" s="9" t="str">
        <f>IF('Players input'!A441="","",'Players input'!A441)</f>
        <v/>
      </c>
      <c r="K441" s="9" t="str">
        <f>IF('Players input'!B441="","",'Players input'!B441)</f>
        <v/>
      </c>
      <c r="L441" s="9" t="str">
        <f>IF('Players input'!C441="","",'Players input'!C441)</f>
        <v/>
      </c>
      <c r="M441" s="9" t="str">
        <f>IF('Players input'!D441="","",'Players input'!D441)</f>
        <v/>
      </c>
      <c r="N441" s="9" t="str">
        <f>IF('Players input'!E441="","",'Players input'!E441)</f>
        <v/>
      </c>
      <c r="O441" s="9" t="str">
        <f>IF('Players input'!F441="","",'Players input'!F441)</f>
        <v/>
      </c>
      <c r="P441" s="9" t="str">
        <f>IF('Players input'!G441="","",'Players input'!G441)</f>
        <v/>
      </c>
      <c r="Q441" s="9" t="str">
        <f>IF('Players input'!H441="","",'Players input'!H441)</f>
        <v/>
      </c>
      <c r="R441" s="9" t="str">
        <f>IF('Players input'!I441="","",'Players input'!I441)</f>
        <v/>
      </c>
      <c r="S441" s="9" t="str">
        <f>IF('Players input'!J441="","",'Players input'!J441)</f>
        <v/>
      </c>
      <c r="T441" s="25" t="str">
        <f>IFERROR('Players input'!$K441/'Players input'!$L441,"")</f>
        <v/>
      </c>
      <c r="U441" s="25" t="str">
        <f>IF('Players input'!$M441="","",'Players input'!$M441)</f>
        <v/>
      </c>
      <c r="V441" s="25" t="str">
        <f>IF('Players input'!$N441="","",'Players input'!$N441)</f>
        <v/>
      </c>
      <c r="W441" s="25" t="str">
        <f>IFERROR('Players input'!$K441/'Players input'!$O441,"")</f>
        <v/>
      </c>
      <c r="X441" s="25" t="str">
        <f>IFERROR('Players input'!$P441/'Players input'!$Q441,"")</f>
        <v/>
      </c>
      <c r="Y441" s="25" t="str">
        <f>IF('Players input'!$R441="","",'Players input'!$R441)</f>
        <v/>
      </c>
      <c r="Z441" s="25" t="str">
        <f>IF('Players input'!$S441="","",'Players input'!$S441)</f>
        <v/>
      </c>
      <c r="AA441" s="25" t="str">
        <f>IFERROR('Players input'!$P441/'Players input'!$T441,"")</f>
        <v/>
      </c>
    </row>
    <row r="442" spans="1:27" x14ac:dyDescent="0.25">
      <c r="A442" s="4" t="str">
        <f>IF('Ref input'!A442="","",'Ref input'!A442)</f>
        <v/>
      </c>
      <c r="B442" s="1" t="str">
        <f>IFERROR(LEFT('Ref input'!B442, SEARCH(" @",'Ref input'!B442)-1),"")</f>
        <v/>
      </c>
      <c r="C442" s="1" t="str">
        <f>IFERROR(TRIM(RIGHT('Ref input'!B442,LEN('Ref input'!B442)-SEARCH("@ ",'Ref input'!B442))),"")</f>
        <v/>
      </c>
      <c r="D442" s="1" t="str">
        <f>IFERROR(LEFT('Ref input'!C442, SEARCH(" (",'Ref input'!C442)-1),"")</f>
        <v/>
      </c>
      <c r="E442" s="1" t="str">
        <f>IFERROR(LEFT('Ref input'!D442, SEARCH(" (",'Ref input'!D442)-1),"")</f>
        <v/>
      </c>
      <c r="F442" s="1" t="str">
        <f>IFERROR(LEFT('Ref input'!E442, SEARCH(" (",'Ref input'!E442)-1),"")</f>
        <v/>
      </c>
      <c r="G442" s="9" t="str">
        <f>IF(A442="","",IF('Score input'!E442&gt;'Score input'!C442,"1","2"))</f>
        <v/>
      </c>
      <c r="H442" s="9" t="str">
        <f>IF('Score input'!C442="","",'Score input'!C442)</f>
        <v/>
      </c>
      <c r="I442" s="9" t="str">
        <f>IF('Score input'!E442="","",'Score input'!E442)</f>
        <v/>
      </c>
      <c r="J442" s="9" t="str">
        <f>IF('Players input'!A442="","",'Players input'!A442)</f>
        <v/>
      </c>
      <c r="K442" s="9" t="str">
        <f>IF('Players input'!B442="","",'Players input'!B442)</f>
        <v/>
      </c>
      <c r="L442" s="9" t="str">
        <f>IF('Players input'!C442="","",'Players input'!C442)</f>
        <v/>
      </c>
      <c r="M442" s="9" t="str">
        <f>IF('Players input'!D442="","",'Players input'!D442)</f>
        <v/>
      </c>
      <c r="N442" s="9" t="str">
        <f>IF('Players input'!E442="","",'Players input'!E442)</f>
        <v/>
      </c>
      <c r="O442" s="9" t="str">
        <f>IF('Players input'!F442="","",'Players input'!F442)</f>
        <v/>
      </c>
      <c r="P442" s="9" t="str">
        <f>IF('Players input'!G442="","",'Players input'!G442)</f>
        <v/>
      </c>
      <c r="Q442" s="9" t="str">
        <f>IF('Players input'!H442="","",'Players input'!H442)</f>
        <v/>
      </c>
      <c r="R442" s="9" t="str">
        <f>IF('Players input'!I442="","",'Players input'!I442)</f>
        <v/>
      </c>
      <c r="S442" s="9" t="str">
        <f>IF('Players input'!J442="","",'Players input'!J442)</f>
        <v/>
      </c>
      <c r="T442" s="25" t="str">
        <f>IFERROR('Players input'!$K442/'Players input'!$L442,"")</f>
        <v/>
      </c>
      <c r="U442" s="25" t="str">
        <f>IF('Players input'!$M442="","",'Players input'!$M442)</f>
        <v/>
      </c>
      <c r="V442" s="25" t="str">
        <f>IF('Players input'!$N442="","",'Players input'!$N442)</f>
        <v/>
      </c>
      <c r="W442" s="25" t="str">
        <f>IFERROR('Players input'!$K442/'Players input'!$O442,"")</f>
        <v/>
      </c>
      <c r="X442" s="25" t="str">
        <f>IFERROR('Players input'!$P442/'Players input'!$Q442,"")</f>
        <v/>
      </c>
      <c r="Y442" s="25" t="str">
        <f>IF('Players input'!$R442="","",'Players input'!$R442)</f>
        <v/>
      </c>
      <c r="Z442" s="25" t="str">
        <f>IF('Players input'!$S442="","",'Players input'!$S442)</f>
        <v/>
      </c>
      <c r="AA442" s="25" t="str">
        <f>IFERROR('Players input'!$P442/'Players input'!$T442,"")</f>
        <v/>
      </c>
    </row>
    <row r="443" spans="1:27" x14ac:dyDescent="0.25">
      <c r="A443" s="4" t="str">
        <f>IF('Ref input'!A443="","",'Ref input'!A443)</f>
        <v/>
      </c>
      <c r="B443" s="1" t="str">
        <f>IFERROR(LEFT('Ref input'!B443, SEARCH(" @",'Ref input'!B443)-1),"")</f>
        <v/>
      </c>
      <c r="C443" s="1" t="str">
        <f>IFERROR(TRIM(RIGHT('Ref input'!B443,LEN('Ref input'!B443)-SEARCH("@ ",'Ref input'!B443))),"")</f>
        <v/>
      </c>
      <c r="D443" s="1" t="str">
        <f>IFERROR(LEFT('Ref input'!C443, SEARCH(" (",'Ref input'!C443)-1),"")</f>
        <v/>
      </c>
      <c r="E443" s="1" t="str">
        <f>IFERROR(LEFT('Ref input'!D443, SEARCH(" (",'Ref input'!D443)-1),"")</f>
        <v/>
      </c>
      <c r="F443" s="1" t="str">
        <f>IFERROR(LEFT('Ref input'!E443, SEARCH(" (",'Ref input'!E443)-1),"")</f>
        <v/>
      </c>
      <c r="G443" s="9" t="str">
        <f>IF(A443="","",IF('Score input'!E443&gt;'Score input'!C443,"1","2"))</f>
        <v/>
      </c>
      <c r="H443" s="9" t="str">
        <f>IF('Score input'!C443="","",'Score input'!C443)</f>
        <v/>
      </c>
      <c r="I443" s="9" t="str">
        <f>IF('Score input'!E443="","",'Score input'!E443)</f>
        <v/>
      </c>
      <c r="J443" s="9" t="str">
        <f>IF('Players input'!A443="","",'Players input'!A443)</f>
        <v/>
      </c>
      <c r="K443" s="9" t="str">
        <f>IF('Players input'!B443="","",'Players input'!B443)</f>
        <v/>
      </c>
      <c r="L443" s="9" t="str">
        <f>IF('Players input'!C443="","",'Players input'!C443)</f>
        <v/>
      </c>
      <c r="M443" s="9" t="str">
        <f>IF('Players input'!D443="","",'Players input'!D443)</f>
        <v/>
      </c>
      <c r="N443" s="9" t="str">
        <f>IF('Players input'!E443="","",'Players input'!E443)</f>
        <v/>
      </c>
      <c r="O443" s="9" t="str">
        <f>IF('Players input'!F443="","",'Players input'!F443)</f>
        <v/>
      </c>
      <c r="P443" s="9" t="str">
        <f>IF('Players input'!G443="","",'Players input'!G443)</f>
        <v/>
      </c>
      <c r="Q443" s="9" t="str">
        <f>IF('Players input'!H443="","",'Players input'!H443)</f>
        <v/>
      </c>
      <c r="R443" s="9" t="str">
        <f>IF('Players input'!I443="","",'Players input'!I443)</f>
        <v/>
      </c>
      <c r="S443" s="9" t="str">
        <f>IF('Players input'!J443="","",'Players input'!J443)</f>
        <v/>
      </c>
      <c r="T443" s="25" t="str">
        <f>IFERROR('Players input'!$K443/'Players input'!$L443,"")</f>
        <v/>
      </c>
      <c r="U443" s="25" t="str">
        <f>IF('Players input'!$M443="","",'Players input'!$M443)</f>
        <v/>
      </c>
      <c r="V443" s="25" t="str">
        <f>IF('Players input'!$N443="","",'Players input'!$N443)</f>
        <v/>
      </c>
      <c r="W443" s="25" t="str">
        <f>IFERROR('Players input'!$K443/'Players input'!$O443,"")</f>
        <v/>
      </c>
      <c r="X443" s="25" t="str">
        <f>IFERROR('Players input'!$P443/'Players input'!$Q443,"")</f>
        <v/>
      </c>
      <c r="Y443" s="25" t="str">
        <f>IF('Players input'!$R443="","",'Players input'!$R443)</f>
        <v/>
      </c>
      <c r="Z443" s="25" t="str">
        <f>IF('Players input'!$S443="","",'Players input'!$S443)</f>
        <v/>
      </c>
      <c r="AA443" s="25" t="str">
        <f>IFERROR('Players input'!$P443/'Players input'!$T443,"")</f>
        <v/>
      </c>
    </row>
    <row r="444" spans="1:27" x14ac:dyDescent="0.25">
      <c r="A444" s="4" t="str">
        <f>IF('Ref input'!A444="","",'Ref input'!A444)</f>
        <v/>
      </c>
      <c r="B444" s="1" t="str">
        <f>IFERROR(LEFT('Ref input'!B444, SEARCH(" @",'Ref input'!B444)-1),"")</f>
        <v/>
      </c>
      <c r="C444" s="1" t="str">
        <f>IFERROR(TRIM(RIGHT('Ref input'!B444,LEN('Ref input'!B444)-SEARCH("@ ",'Ref input'!B444))),"")</f>
        <v/>
      </c>
      <c r="D444" s="1" t="str">
        <f>IFERROR(LEFT('Ref input'!C444, SEARCH(" (",'Ref input'!C444)-1),"")</f>
        <v/>
      </c>
      <c r="E444" s="1" t="str">
        <f>IFERROR(LEFT('Ref input'!D444, SEARCH(" (",'Ref input'!D444)-1),"")</f>
        <v/>
      </c>
      <c r="F444" s="1" t="str">
        <f>IFERROR(LEFT('Ref input'!E444, SEARCH(" (",'Ref input'!E444)-1),"")</f>
        <v/>
      </c>
      <c r="G444" s="9" t="str">
        <f>IF(A444="","",IF('Score input'!E444&gt;'Score input'!C444,"1","2"))</f>
        <v/>
      </c>
      <c r="H444" s="9" t="str">
        <f>IF('Score input'!C444="","",'Score input'!C444)</f>
        <v/>
      </c>
      <c r="I444" s="9" t="str">
        <f>IF('Score input'!E444="","",'Score input'!E444)</f>
        <v/>
      </c>
      <c r="J444" s="9" t="str">
        <f>IF('Players input'!A444="","",'Players input'!A444)</f>
        <v/>
      </c>
      <c r="K444" s="9" t="str">
        <f>IF('Players input'!B444="","",'Players input'!B444)</f>
        <v/>
      </c>
      <c r="L444" s="9" t="str">
        <f>IF('Players input'!C444="","",'Players input'!C444)</f>
        <v/>
      </c>
      <c r="M444" s="9" t="str">
        <f>IF('Players input'!D444="","",'Players input'!D444)</f>
        <v/>
      </c>
      <c r="N444" s="9" t="str">
        <f>IF('Players input'!E444="","",'Players input'!E444)</f>
        <v/>
      </c>
      <c r="O444" s="9" t="str">
        <f>IF('Players input'!F444="","",'Players input'!F444)</f>
        <v/>
      </c>
      <c r="P444" s="9" t="str">
        <f>IF('Players input'!G444="","",'Players input'!G444)</f>
        <v/>
      </c>
      <c r="Q444" s="9" t="str">
        <f>IF('Players input'!H444="","",'Players input'!H444)</f>
        <v/>
      </c>
      <c r="R444" s="9" t="str">
        <f>IF('Players input'!I444="","",'Players input'!I444)</f>
        <v/>
      </c>
      <c r="S444" s="9" t="str">
        <f>IF('Players input'!J444="","",'Players input'!J444)</f>
        <v/>
      </c>
      <c r="T444" s="25" t="str">
        <f>IFERROR('Players input'!$K444/'Players input'!$L444,"")</f>
        <v/>
      </c>
      <c r="U444" s="25" t="str">
        <f>IF('Players input'!$M444="","",'Players input'!$M444)</f>
        <v/>
      </c>
      <c r="V444" s="25" t="str">
        <f>IF('Players input'!$N444="","",'Players input'!$N444)</f>
        <v/>
      </c>
      <c r="W444" s="25" t="str">
        <f>IFERROR('Players input'!$K444/'Players input'!$O444,"")</f>
        <v/>
      </c>
      <c r="X444" s="25" t="str">
        <f>IFERROR('Players input'!$P444/'Players input'!$Q444,"")</f>
        <v/>
      </c>
      <c r="Y444" s="25" t="str">
        <f>IF('Players input'!$R444="","",'Players input'!$R444)</f>
        <v/>
      </c>
      <c r="Z444" s="25" t="str">
        <f>IF('Players input'!$S444="","",'Players input'!$S444)</f>
        <v/>
      </c>
      <c r="AA444" s="25" t="str">
        <f>IFERROR('Players input'!$P444/'Players input'!$T444,"")</f>
        <v/>
      </c>
    </row>
    <row r="445" spans="1:27" x14ac:dyDescent="0.25">
      <c r="A445" s="4" t="str">
        <f>IF('Ref input'!A445="","",'Ref input'!A445)</f>
        <v/>
      </c>
      <c r="B445" s="1" t="str">
        <f>IFERROR(LEFT('Ref input'!B445, SEARCH(" @",'Ref input'!B445)-1),"")</f>
        <v/>
      </c>
      <c r="C445" s="1" t="str">
        <f>IFERROR(TRIM(RIGHT('Ref input'!B445,LEN('Ref input'!B445)-SEARCH("@ ",'Ref input'!B445))),"")</f>
        <v/>
      </c>
      <c r="D445" s="1" t="str">
        <f>IFERROR(LEFT('Ref input'!C445, SEARCH(" (",'Ref input'!C445)-1),"")</f>
        <v/>
      </c>
      <c r="E445" s="1" t="str">
        <f>IFERROR(LEFT('Ref input'!D445, SEARCH(" (",'Ref input'!D445)-1),"")</f>
        <v/>
      </c>
      <c r="F445" s="1" t="str">
        <f>IFERROR(LEFT('Ref input'!E445, SEARCH(" (",'Ref input'!E445)-1),"")</f>
        <v/>
      </c>
      <c r="G445" s="9" t="str">
        <f>IF(A445="","",IF('Score input'!E445&gt;'Score input'!C445,"1","2"))</f>
        <v/>
      </c>
      <c r="H445" s="9" t="str">
        <f>IF('Score input'!C445="","",'Score input'!C445)</f>
        <v/>
      </c>
      <c r="I445" s="9" t="str">
        <f>IF('Score input'!E445="","",'Score input'!E445)</f>
        <v/>
      </c>
      <c r="J445" s="9" t="str">
        <f>IF('Players input'!A445="","",'Players input'!A445)</f>
        <v/>
      </c>
      <c r="K445" s="9" t="str">
        <f>IF('Players input'!B445="","",'Players input'!B445)</f>
        <v/>
      </c>
      <c r="L445" s="9" t="str">
        <f>IF('Players input'!C445="","",'Players input'!C445)</f>
        <v/>
      </c>
      <c r="M445" s="9" t="str">
        <f>IF('Players input'!D445="","",'Players input'!D445)</f>
        <v/>
      </c>
      <c r="N445" s="9" t="str">
        <f>IF('Players input'!E445="","",'Players input'!E445)</f>
        <v/>
      </c>
      <c r="O445" s="9" t="str">
        <f>IF('Players input'!F445="","",'Players input'!F445)</f>
        <v/>
      </c>
      <c r="P445" s="9" t="str">
        <f>IF('Players input'!G445="","",'Players input'!G445)</f>
        <v/>
      </c>
      <c r="Q445" s="9" t="str">
        <f>IF('Players input'!H445="","",'Players input'!H445)</f>
        <v/>
      </c>
      <c r="R445" s="9" t="str">
        <f>IF('Players input'!I445="","",'Players input'!I445)</f>
        <v/>
      </c>
      <c r="S445" s="9" t="str">
        <f>IF('Players input'!J445="","",'Players input'!J445)</f>
        <v/>
      </c>
      <c r="T445" s="25" t="str">
        <f>IFERROR('Players input'!$K445/'Players input'!$L445,"")</f>
        <v/>
      </c>
      <c r="U445" s="25" t="str">
        <f>IF('Players input'!$M445="","",'Players input'!$M445)</f>
        <v/>
      </c>
      <c r="V445" s="25" t="str">
        <f>IF('Players input'!$N445="","",'Players input'!$N445)</f>
        <v/>
      </c>
      <c r="W445" s="25" t="str">
        <f>IFERROR('Players input'!$K445/'Players input'!$O445,"")</f>
        <v/>
      </c>
      <c r="X445" s="25" t="str">
        <f>IFERROR('Players input'!$P445/'Players input'!$Q445,"")</f>
        <v/>
      </c>
      <c r="Y445" s="25" t="str">
        <f>IF('Players input'!$R445="","",'Players input'!$R445)</f>
        <v/>
      </c>
      <c r="Z445" s="25" t="str">
        <f>IF('Players input'!$S445="","",'Players input'!$S445)</f>
        <v/>
      </c>
      <c r="AA445" s="25" t="str">
        <f>IFERROR('Players input'!$P445/'Players input'!$T445,"")</f>
        <v/>
      </c>
    </row>
    <row r="446" spans="1:27" x14ac:dyDescent="0.25">
      <c r="A446" s="4" t="str">
        <f>IF('Ref input'!A446="","",'Ref input'!A446)</f>
        <v/>
      </c>
      <c r="B446" s="1" t="str">
        <f>IFERROR(LEFT('Ref input'!B446, SEARCH(" @",'Ref input'!B446)-1),"")</f>
        <v/>
      </c>
      <c r="C446" s="1" t="str">
        <f>IFERROR(TRIM(RIGHT('Ref input'!B446,LEN('Ref input'!B446)-SEARCH("@ ",'Ref input'!B446))),"")</f>
        <v/>
      </c>
      <c r="D446" s="1" t="str">
        <f>IFERROR(LEFT('Ref input'!C446, SEARCH(" (",'Ref input'!C446)-1),"")</f>
        <v/>
      </c>
      <c r="E446" s="1" t="str">
        <f>IFERROR(LEFT('Ref input'!D446, SEARCH(" (",'Ref input'!D446)-1),"")</f>
        <v/>
      </c>
      <c r="F446" s="1" t="str">
        <f>IFERROR(LEFT('Ref input'!E446, SEARCH(" (",'Ref input'!E446)-1),"")</f>
        <v/>
      </c>
      <c r="G446" s="9" t="str">
        <f>IF(A446="","",IF('Score input'!E446&gt;'Score input'!C446,"1","2"))</f>
        <v/>
      </c>
      <c r="H446" s="9" t="str">
        <f>IF('Score input'!C446="","",'Score input'!C446)</f>
        <v/>
      </c>
      <c r="I446" s="9" t="str">
        <f>IF('Score input'!E446="","",'Score input'!E446)</f>
        <v/>
      </c>
      <c r="J446" s="9" t="str">
        <f>IF('Players input'!A446="","",'Players input'!A446)</f>
        <v/>
      </c>
      <c r="K446" s="9" t="str">
        <f>IF('Players input'!B446="","",'Players input'!B446)</f>
        <v/>
      </c>
      <c r="L446" s="9" t="str">
        <f>IF('Players input'!C446="","",'Players input'!C446)</f>
        <v/>
      </c>
      <c r="M446" s="9" t="str">
        <f>IF('Players input'!D446="","",'Players input'!D446)</f>
        <v/>
      </c>
      <c r="N446" s="9" t="str">
        <f>IF('Players input'!E446="","",'Players input'!E446)</f>
        <v/>
      </c>
      <c r="O446" s="9" t="str">
        <f>IF('Players input'!F446="","",'Players input'!F446)</f>
        <v/>
      </c>
      <c r="P446" s="9" t="str">
        <f>IF('Players input'!G446="","",'Players input'!G446)</f>
        <v/>
      </c>
      <c r="Q446" s="9" t="str">
        <f>IF('Players input'!H446="","",'Players input'!H446)</f>
        <v/>
      </c>
      <c r="R446" s="9" t="str">
        <f>IF('Players input'!I446="","",'Players input'!I446)</f>
        <v/>
      </c>
      <c r="S446" s="9" t="str">
        <f>IF('Players input'!J446="","",'Players input'!J446)</f>
        <v/>
      </c>
      <c r="T446" s="25" t="str">
        <f>IFERROR('Players input'!$K446/'Players input'!$L446,"")</f>
        <v/>
      </c>
      <c r="U446" s="25" t="str">
        <f>IF('Players input'!$M446="","",'Players input'!$M446)</f>
        <v/>
      </c>
      <c r="V446" s="25" t="str">
        <f>IF('Players input'!$N446="","",'Players input'!$N446)</f>
        <v/>
      </c>
      <c r="W446" s="25" t="str">
        <f>IFERROR('Players input'!$K446/'Players input'!$O446,"")</f>
        <v/>
      </c>
      <c r="X446" s="25" t="str">
        <f>IFERROR('Players input'!$P446/'Players input'!$Q446,"")</f>
        <v/>
      </c>
      <c r="Y446" s="25" t="str">
        <f>IF('Players input'!$R446="","",'Players input'!$R446)</f>
        <v/>
      </c>
      <c r="Z446" s="25" t="str">
        <f>IF('Players input'!$S446="","",'Players input'!$S446)</f>
        <v/>
      </c>
      <c r="AA446" s="25" t="str">
        <f>IFERROR('Players input'!$P446/'Players input'!$T446,"")</f>
        <v/>
      </c>
    </row>
    <row r="447" spans="1:27" x14ac:dyDescent="0.25">
      <c r="A447" s="4" t="str">
        <f>IF('Ref input'!A447="","",'Ref input'!A447)</f>
        <v/>
      </c>
      <c r="B447" s="1" t="str">
        <f>IFERROR(LEFT('Ref input'!B447, SEARCH(" @",'Ref input'!B447)-1),"")</f>
        <v/>
      </c>
      <c r="C447" s="1" t="str">
        <f>IFERROR(TRIM(RIGHT('Ref input'!B447,LEN('Ref input'!B447)-SEARCH("@ ",'Ref input'!B447))),"")</f>
        <v/>
      </c>
      <c r="D447" s="1" t="str">
        <f>IFERROR(LEFT('Ref input'!C447, SEARCH(" (",'Ref input'!C447)-1),"")</f>
        <v/>
      </c>
      <c r="E447" s="1" t="str">
        <f>IFERROR(LEFT('Ref input'!D447, SEARCH(" (",'Ref input'!D447)-1),"")</f>
        <v/>
      </c>
      <c r="F447" s="1" t="str">
        <f>IFERROR(LEFT('Ref input'!E447, SEARCH(" (",'Ref input'!E447)-1),"")</f>
        <v/>
      </c>
      <c r="G447" s="9" t="str">
        <f>IF(A447="","",IF('Score input'!E447&gt;'Score input'!C447,"1","2"))</f>
        <v/>
      </c>
      <c r="H447" s="9" t="str">
        <f>IF('Score input'!C447="","",'Score input'!C447)</f>
        <v/>
      </c>
      <c r="I447" s="9" t="str">
        <f>IF('Score input'!E447="","",'Score input'!E447)</f>
        <v/>
      </c>
      <c r="J447" s="9" t="str">
        <f>IF('Players input'!A447="","",'Players input'!A447)</f>
        <v/>
      </c>
      <c r="K447" s="9" t="str">
        <f>IF('Players input'!B447="","",'Players input'!B447)</f>
        <v/>
      </c>
      <c r="L447" s="9" t="str">
        <f>IF('Players input'!C447="","",'Players input'!C447)</f>
        <v/>
      </c>
      <c r="M447" s="9" t="str">
        <f>IF('Players input'!D447="","",'Players input'!D447)</f>
        <v/>
      </c>
      <c r="N447" s="9" t="str">
        <f>IF('Players input'!E447="","",'Players input'!E447)</f>
        <v/>
      </c>
      <c r="O447" s="9" t="str">
        <f>IF('Players input'!F447="","",'Players input'!F447)</f>
        <v/>
      </c>
      <c r="P447" s="9" t="str">
        <f>IF('Players input'!G447="","",'Players input'!G447)</f>
        <v/>
      </c>
      <c r="Q447" s="9" t="str">
        <f>IF('Players input'!H447="","",'Players input'!H447)</f>
        <v/>
      </c>
      <c r="R447" s="9" t="str">
        <f>IF('Players input'!I447="","",'Players input'!I447)</f>
        <v/>
      </c>
      <c r="S447" s="9" t="str">
        <f>IF('Players input'!J447="","",'Players input'!J447)</f>
        <v/>
      </c>
      <c r="T447" s="25" t="str">
        <f>IFERROR('Players input'!$K447/'Players input'!$L447,"")</f>
        <v/>
      </c>
      <c r="U447" s="25" t="str">
        <f>IF('Players input'!$M447="","",'Players input'!$M447)</f>
        <v/>
      </c>
      <c r="V447" s="25" t="str">
        <f>IF('Players input'!$N447="","",'Players input'!$N447)</f>
        <v/>
      </c>
      <c r="W447" s="25" t="str">
        <f>IFERROR('Players input'!$K447/'Players input'!$O447,"")</f>
        <v/>
      </c>
      <c r="X447" s="25" t="str">
        <f>IFERROR('Players input'!$P447/'Players input'!$Q447,"")</f>
        <v/>
      </c>
      <c r="Y447" s="25" t="str">
        <f>IF('Players input'!$R447="","",'Players input'!$R447)</f>
        <v/>
      </c>
      <c r="Z447" s="25" t="str">
        <f>IF('Players input'!$S447="","",'Players input'!$S447)</f>
        <v/>
      </c>
      <c r="AA447" s="25" t="str">
        <f>IFERROR('Players input'!$P447/'Players input'!$T447,"")</f>
        <v/>
      </c>
    </row>
    <row r="448" spans="1:27" x14ac:dyDescent="0.25">
      <c r="A448" s="4" t="str">
        <f>IF('Ref input'!A448="","",'Ref input'!A448)</f>
        <v/>
      </c>
      <c r="B448" s="1" t="str">
        <f>IFERROR(LEFT('Ref input'!B448, SEARCH(" @",'Ref input'!B448)-1),"")</f>
        <v/>
      </c>
      <c r="C448" s="1" t="str">
        <f>IFERROR(TRIM(RIGHT('Ref input'!B448,LEN('Ref input'!B448)-SEARCH("@ ",'Ref input'!B448))),"")</f>
        <v/>
      </c>
      <c r="D448" s="1" t="str">
        <f>IFERROR(LEFT('Ref input'!C448, SEARCH(" (",'Ref input'!C448)-1),"")</f>
        <v/>
      </c>
      <c r="E448" s="1" t="str">
        <f>IFERROR(LEFT('Ref input'!D448, SEARCH(" (",'Ref input'!D448)-1),"")</f>
        <v/>
      </c>
      <c r="F448" s="1" t="str">
        <f>IFERROR(LEFT('Ref input'!E448, SEARCH(" (",'Ref input'!E448)-1),"")</f>
        <v/>
      </c>
      <c r="G448" s="9" t="str">
        <f>IF(A448="","",IF('Score input'!E448&gt;'Score input'!C448,"1","2"))</f>
        <v/>
      </c>
      <c r="H448" s="9" t="str">
        <f>IF('Score input'!C448="","",'Score input'!C448)</f>
        <v/>
      </c>
      <c r="I448" s="9" t="str">
        <f>IF('Score input'!E448="","",'Score input'!E448)</f>
        <v/>
      </c>
      <c r="J448" s="9" t="str">
        <f>IF('Players input'!A448="","",'Players input'!A448)</f>
        <v/>
      </c>
      <c r="K448" s="9" t="str">
        <f>IF('Players input'!B448="","",'Players input'!B448)</f>
        <v/>
      </c>
      <c r="L448" s="9" t="str">
        <f>IF('Players input'!C448="","",'Players input'!C448)</f>
        <v/>
      </c>
      <c r="M448" s="9" t="str">
        <f>IF('Players input'!D448="","",'Players input'!D448)</f>
        <v/>
      </c>
      <c r="N448" s="9" t="str">
        <f>IF('Players input'!E448="","",'Players input'!E448)</f>
        <v/>
      </c>
      <c r="O448" s="9" t="str">
        <f>IF('Players input'!F448="","",'Players input'!F448)</f>
        <v/>
      </c>
      <c r="P448" s="9" t="str">
        <f>IF('Players input'!G448="","",'Players input'!G448)</f>
        <v/>
      </c>
      <c r="Q448" s="9" t="str">
        <f>IF('Players input'!H448="","",'Players input'!H448)</f>
        <v/>
      </c>
      <c r="R448" s="9" t="str">
        <f>IF('Players input'!I448="","",'Players input'!I448)</f>
        <v/>
      </c>
      <c r="S448" s="9" t="str">
        <f>IF('Players input'!J448="","",'Players input'!J448)</f>
        <v/>
      </c>
      <c r="T448" s="25" t="str">
        <f>IFERROR('Players input'!$K448/'Players input'!$L448,"")</f>
        <v/>
      </c>
      <c r="U448" s="25" t="str">
        <f>IF('Players input'!$M448="","",'Players input'!$M448)</f>
        <v/>
      </c>
      <c r="V448" s="25" t="str">
        <f>IF('Players input'!$N448="","",'Players input'!$N448)</f>
        <v/>
      </c>
      <c r="W448" s="25" t="str">
        <f>IFERROR('Players input'!$K448/'Players input'!$O448,"")</f>
        <v/>
      </c>
      <c r="X448" s="25" t="str">
        <f>IFERROR('Players input'!$P448/'Players input'!$Q448,"")</f>
        <v/>
      </c>
      <c r="Y448" s="25" t="str">
        <f>IF('Players input'!$R448="","",'Players input'!$R448)</f>
        <v/>
      </c>
      <c r="Z448" s="25" t="str">
        <f>IF('Players input'!$S448="","",'Players input'!$S448)</f>
        <v/>
      </c>
      <c r="AA448" s="25" t="str">
        <f>IFERROR('Players input'!$P448/'Players input'!$T448,"")</f>
        <v/>
      </c>
    </row>
    <row r="449" spans="1:27" x14ac:dyDescent="0.25">
      <c r="A449" s="4" t="str">
        <f>IF('Ref input'!A449="","",'Ref input'!A449)</f>
        <v/>
      </c>
      <c r="B449" s="1" t="str">
        <f>IFERROR(LEFT('Ref input'!B449, SEARCH(" @",'Ref input'!B449)-1),"")</f>
        <v/>
      </c>
      <c r="C449" s="1" t="str">
        <f>IFERROR(TRIM(RIGHT('Ref input'!B449,LEN('Ref input'!B449)-SEARCH("@ ",'Ref input'!B449))),"")</f>
        <v/>
      </c>
      <c r="D449" s="1" t="str">
        <f>IFERROR(LEFT('Ref input'!C449, SEARCH(" (",'Ref input'!C449)-1),"")</f>
        <v/>
      </c>
      <c r="E449" s="1" t="str">
        <f>IFERROR(LEFT('Ref input'!D449, SEARCH(" (",'Ref input'!D449)-1),"")</f>
        <v/>
      </c>
      <c r="F449" s="1" t="str">
        <f>IFERROR(LEFT('Ref input'!E449, SEARCH(" (",'Ref input'!E449)-1),"")</f>
        <v/>
      </c>
      <c r="G449" s="9" t="str">
        <f>IF(A449="","",IF('Score input'!E449&gt;'Score input'!C449,"1","2"))</f>
        <v/>
      </c>
      <c r="H449" s="9" t="str">
        <f>IF('Score input'!C449="","",'Score input'!C449)</f>
        <v/>
      </c>
      <c r="I449" s="9" t="str">
        <f>IF('Score input'!E449="","",'Score input'!E449)</f>
        <v/>
      </c>
      <c r="J449" s="9" t="str">
        <f>IF('Players input'!A449="","",'Players input'!A449)</f>
        <v/>
      </c>
      <c r="K449" s="9" t="str">
        <f>IF('Players input'!B449="","",'Players input'!B449)</f>
        <v/>
      </c>
      <c r="L449" s="9" t="str">
        <f>IF('Players input'!C449="","",'Players input'!C449)</f>
        <v/>
      </c>
      <c r="M449" s="9" t="str">
        <f>IF('Players input'!D449="","",'Players input'!D449)</f>
        <v/>
      </c>
      <c r="N449" s="9" t="str">
        <f>IF('Players input'!E449="","",'Players input'!E449)</f>
        <v/>
      </c>
      <c r="O449" s="9" t="str">
        <f>IF('Players input'!F449="","",'Players input'!F449)</f>
        <v/>
      </c>
      <c r="P449" s="9" t="str">
        <f>IF('Players input'!G449="","",'Players input'!G449)</f>
        <v/>
      </c>
      <c r="Q449" s="9" t="str">
        <f>IF('Players input'!H449="","",'Players input'!H449)</f>
        <v/>
      </c>
      <c r="R449" s="9" t="str">
        <f>IF('Players input'!I449="","",'Players input'!I449)</f>
        <v/>
      </c>
      <c r="S449" s="9" t="str">
        <f>IF('Players input'!J449="","",'Players input'!J449)</f>
        <v/>
      </c>
      <c r="T449" s="25" t="str">
        <f>IFERROR('Players input'!$K449/'Players input'!$L449,"")</f>
        <v/>
      </c>
      <c r="U449" s="25" t="str">
        <f>IF('Players input'!$M449="","",'Players input'!$M449)</f>
        <v/>
      </c>
      <c r="V449" s="25" t="str">
        <f>IF('Players input'!$N449="","",'Players input'!$N449)</f>
        <v/>
      </c>
      <c r="W449" s="25" t="str">
        <f>IFERROR('Players input'!$K449/'Players input'!$O449,"")</f>
        <v/>
      </c>
      <c r="X449" s="25" t="str">
        <f>IFERROR('Players input'!$P449/'Players input'!$Q449,"")</f>
        <v/>
      </c>
      <c r="Y449" s="25" t="str">
        <f>IF('Players input'!$R449="","",'Players input'!$R449)</f>
        <v/>
      </c>
      <c r="Z449" s="25" t="str">
        <f>IF('Players input'!$S449="","",'Players input'!$S449)</f>
        <v/>
      </c>
      <c r="AA449" s="25" t="str">
        <f>IFERROR('Players input'!$P449/'Players input'!$T449,"")</f>
        <v/>
      </c>
    </row>
    <row r="450" spans="1:27" x14ac:dyDescent="0.25">
      <c r="A450" s="4" t="str">
        <f>IF('Ref input'!A450="","",'Ref input'!A450)</f>
        <v/>
      </c>
      <c r="B450" s="1" t="str">
        <f>IFERROR(LEFT('Ref input'!B450, SEARCH(" @",'Ref input'!B450)-1),"")</f>
        <v/>
      </c>
      <c r="C450" s="1" t="str">
        <f>IFERROR(TRIM(RIGHT('Ref input'!B450,LEN('Ref input'!B450)-SEARCH("@ ",'Ref input'!B450))),"")</f>
        <v/>
      </c>
      <c r="D450" s="1" t="str">
        <f>IFERROR(LEFT('Ref input'!C450, SEARCH(" (",'Ref input'!C450)-1),"")</f>
        <v/>
      </c>
      <c r="E450" s="1" t="str">
        <f>IFERROR(LEFT('Ref input'!D450, SEARCH(" (",'Ref input'!D450)-1),"")</f>
        <v/>
      </c>
      <c r="F450" s="1" t="str">
        <f>IFERROR(LEFT('Ref input'!E450, SEARCH(" (",'Ref input'!E450)-1),"")</f>
        <v/>
      </c>
      <c r="G450" s="9" t="str">
        <f>IF(A450="","",IF('Score input'!E450&gt;'Score input'!C450,"1","2"))</f>
        <v/>
      </c>
      <c r="H450" s="9" t="str">
        <f>IF('Score input'!C450="","",'Score input'!C450)</f>
        <v/>
      </c>
      <c r="I450" s="9" t="str">
        <f>IF('Score input'!E450="","",'Score input'!E450)</f>
        <v/>
      </c>
      <c r="J450" s="9" t="str">
        <f>IF('Players input'!A450="","",'Players input'!A450)</f>
        <v/>
      </c>
      <c r="K450" s="9" t="str">
        <f>IF('Players input'!B450="","",'Players input'!B450)</f>
        <v/>
      </c>
      <c r="L450" s="9" t="str">
        <f>IF('Players input'!C450="","",'Players input'!C450)</f>
        <v/>
      </c>
      <c r="M450" s="9" t="str">
        <f>IF('Players input'!D450="","",'Players input'!D450)</f>
        <v/>
      </c>
      <c r="N450" s="9" t="str">
        <f>IF('Players input'!E450="","",'Players input'!E450)</f>
        <v/>
      </c>
      <c r="O450" s="9" t="str">
        <f>IF('Players input'!F450="","",'Players input'!F450)</f>
        <v/>
      </c>
      <c r="P450" s="9" t="str">
        <f>IF('Players input'!G450="","",'Players input'!G450)</f>
        <v/>
      </c>
      <c r="Q450" s="9" t="str">
        <f>IF('Players input'!H450="","",'Players input'!H450)</f>
        <v/>
      </c>
      <c r="R450" s="9" t="str">
        <f>IF('Players input'!I450="","",'Players input'!I450)</f>
        <v/>
      </c>
      <c r="S450" s="9" t="str">
        <f>IF('Players input'!J450="","",'Players input'!J450)</f>
        <v/>
      </c>
      <c r="T450" s="25" t="str">
        <f>IFERROR('Players input'!$K450/'Players input'!$L450,"")</f>
        <v/>
      </c>
      <c r="U450" s="25" t="str">
        <f>IF('Players input'!$M450="","",'Players input'!$M450)</f>
        <v/>
      </c>
      <c r="V450" s="25" t="str">
        <f>IF('Players input'!$N450="","",'Players input'!$N450)</f>
        <v/>
      </c>
      <c r="W450" s="25" t="str">
        <f>IFERROR('Players input'!$K450/'Players input'!$O450,"")</f>
        <v/>
      </c>
      <c r="X450" s="25" t="str">
        <f>IFERROR('Players input'!$P450/'Players input'!$Q450,"")</f>
        <v/>
      </c>
      <c r="Y450" s="25" t="str">
        <f>IF('Players input'!$R450="","",'Players input'!$R450)</f>
        <v/>
      </c>
      <c r="Z450" s="25" t="str">
        <f>IF('Players input'!$S450="","",'Players input'!$S450)</f>
        <v/>
      </c>
      <c r="AA450" s="25" t="str">
        <f>IFERROR('Players input'!$P450/'Players input'!$T450,"")</f>
        <v/>
      </c>
    </row>
    <row r="451" spans="1:27" x14ac:dyDescent="0.25">
      <c r="A451" s="4" t="str">
        <f>IF('Ref input'!A451="","",'Ref input'!A451)</f>
        <v/>
      </c>
      <c r="B451" s="1" t="str">
        <f>IFERROR(LEFT('Ref input'!B451, SEARCH(" @",'Ref input'!B451)-1),"")</f>
        <v/>
      </c>
      <c r="C451" s="1" t="str">
        <f>IFERROR(TRIM(RIGHT('Ref input'!B451,LEN('Ref input'!B451)-SEARCH("@ ",'Ref input'!B451))),"")</f>
        <v/>
      </c>
      <c r="D451" s="1" t="str">
        <f>IFERROR(LEFT('Ref input'!C451, SEARCH(" (",'Ref input'!C451)-1),"")</f>
        <v/>
      </c>
      <c r="E451" s="1" t="str">
        <f>IFERROR(LEFT('Ref input'!D451, SEARCH(" (",'Ref input'!D451)-1),"")</f>
        <v/>
      </c>
      <c r="F451" s="1" t="str">
        <f>IFERROR(LEFT('Ref input'!E451, SEARCH(" (",'Ref input'!E451)-1),"")</f>
        <v/>
      </c>
      <c r="G451" s="9" t="str">
        <f>IF(A451="","",IF('Score input'!E451&gt;'Score input'!C451,"1","2"))</f>
        <v/>
      </c>
      <c r="H451" s="9" t="str">
        <f>IF('Score input'!C451="","",'Score input'!C451)</f>
        <v/>
      </c>
      <c r="I451" s="9" t="str">
        <f>IF('Score input'!E451="","",'Score input'!E451)</f>
        <v/>
      </c>
      <c r="J451" s="9" t="str">
        <f>IF('Players input'!A451="","",'Players input'!A451)</f>
        <v/>
      </c>
      <c r="K451" s="9" t="str">
        <f>IF('Players input'!B451="","",'Players input'!B451)</f>
        <v/>
      </c>
      <c r="L451" s="9" t="str">
        <f>IF('Players input'!C451="","",'Players input'!C451)</f>
        <v/>
      </c>
      <c r="M451" s="9" t="str">
        <f>IF('Players input'!D451="","",'Players input'!D451)</f>
        <v/>
      </c>
      <c r="N451" s="9" t="str">
        <f>IF('Players input'!E451="","",'Players input'!E451)</f>
        <v/>
      </c>
      <c r="O451" s="9" t="str">
        <f>IF('Players input'!F451="","",'Players input'!F451)</f>
        <v/>
      </c>
      <c r="P451" s="9" t="str">
        <f>IF('Players input'!G451="","",'Players input'!G451)</f>
        <v/>
      </c>
      <c r="Q451" s="9" t="str">
        <f>IF('Players input'!H451="","",'Players input'!H451)</f>
        <v/>
      </c>
      <c r="R451" s="9" t="str">
        <f>IF('Players input'!I451="","",'Players input'!I451)</f>
        <v/>
      </c>
      <c r="S451" s="9" t="str">
        <f>IF('Players input'!J451="","",'Players input'!J451)</f>
        <v/>
      </c>
      <c r="T451" s="25" t="str">
        <f>IFERROR('Players input'!$K451/'Players input'!$L451,"")</f>
        <v/>
      </c>
      <c r="U451" s="25" t="str">
        <f>IF('Players input'!$M451="","",'Players input'!$M451)</f>
        <v/>
      </c>
      <c r="V451" s="25" t="str">
        <f>IF('Players input'!$N451="","",'Players input'!$N451)</f>
        <v/>
      </c>
      <c r="W451" s="25" t="str">
        <f>IFERROR('Players input'!$K451/'Players input'!$O451,"")</f>
        <v/>
      </c>
      <c r="X451" s="25" t="str">
        <f>IFERROR('Players input'!$P451/'Players input'!$Q451,"")</f>
        <v/>
      </c>
      <c r="Y451" s="25" t="str">
        <f>IF('Players input'!$R451="","",'Players input'!$R451)</f>
        <v/>
      </c>
      <c r="Z451" s="25" t="str">
        <f>IF('Players input'!$S451="","",'Players input'!$S451)</f>
        <v/>
      </c>
      <c r="AA451" s="25" t="str">
        <f>IFERROR('Players input'!$P451/'Players input'!$T451,"")</f>
        <v/>
      </c>
    </row>
    <row r="452" spans="1:27" x14ac:dyDescent="0.25">
      <c r="A452" s="4" t="str">
        <f>IF('Ref input'!A452="","",'Ref input'!A452)</f>
        <v/>
      </c>
      <c r="B452" s="1" t="str">
        <f>IFERROR(LEFT('Ref input'!B452, SEARCH(" @",'Ref input'!B452)-1),"")</f>
        <v/>
      </c>
      <c r="C452" s="1" t="str">
        <f>IFERROR(TRIM(RIGHT('Ref input'!B452,LEN('Ref input'!B452)-SEARCH("@ ",'Ref input'!B452))),"")</f>
        <v/>
      </c>
      <c r="D452" s="1" t="str">
        <f>IFERROR(LEFT('Ref input'!C452, SEARCH(" (",'Ref input'!C452)-1),"")</f>
        <v/>
      </c>
      <c r="E452" s="1" t="str">
        <f>IFERROR(LEFT('Ref input'!D452, SEARCH(" (",'Ref input'!D452)-1),"")</f>
        <v/>
      </c>
      <c r="F452" s="1" t="str">
        <f>IFERROR(LEFT('Ref input'!E452, SEARCH(" (",'Ref input'!E452)-1),"")</f>
        <v/>
      </c>
      <c r="G452" s="9" t="str">
        <f>IF(A452="","",IF('Score input'!E452&gt;'Score input'!C452,"1","2"))</f>
        <v/>
      </c>
      <c r="H452" s="9" t="str">
        <f>IF('Score input'!C452="","",'Score input'!C452)</f>
        <v/>
      </c>
      <c r="I452" s="9" t="str">
        <f>IF('Score input'!E452="","",'Score input'!E452)</f>
        <v/>
      </c>
      <c r="J452" s="9" t="str">
        <f>IF('Players input'!A452="","",'Players input'!A452)</f>
        <v/>
      </c>
      <c r="K452" s="9" t="str">
        <f>IF('Players input'!B452="","",'Players input'!B452)</f>
        <v/>
      </c>
      <c r="L452" s="9" t="str">
        <f>IF('Players input'!C452="","",'Players input'!C452)</f>
        <v/>
      </c>
      <c r="M452" s="9" t="str">
        <f>IF('Players input'!D452="","",'Players input'!D452)</f>
        <v/>
      </c>
      <c r="N452" s="9" t="str">
        <f>IF('Players input'!E452="","",'Players input'!E452)</f>
        <v/>
      </c>
      <c r="O452" s="9" t="str">
        <f>IF('Players input'!F452="","",'Players input'!F452)</f>
        <v/>
      </c>
      <c r="P452" s="9" t="str">
        <f>IF('Players input'!G452="","",'Players input'!G452)</f>
        <v/>
      </c>
      <c r="Q452" s="9" t="str">
        <f>IF('Players input'!H452="","",'Players input'!H452)</f>
        <v/>
      </c>
      <c r="R452" s="9" t="str">
        <f>IF('Players input'!I452="","",'Players input'!I452)</f>
        <v/>
      </c>
      <c r="S452" s="9" t="str">
        <f>IF('Players input'!J452="","",'Players input'!J452)</f>
        <v/>
      </c>
      <c r="T452" s="25" t="str">
        <f>IFERROR('Players input'!$K452/'Players input'!$L452,"")</f>
        <v/>
      </c>
      <c r="U452" s="25" t="str">
        <f>IF('Players input'!$M452="","",'Players input'!$M452)</f>
        <v/>
      </c>
      <c r="V452" s="25" t="str">
        <f>IF('Players input'!$N452="","",'Players input'!$N452)</f>
        <v/>
      </c>
      <c r="W452" s="25" t="str">
        <f>IFERROR('Players input'!$K452/'Players input'!$O452,"")</f>
        <v/>
      </c>
      <c r="X452" s="25" t="str">
        <f>IFERROR('Players input'!$P452/'Players input'!$Q452,"")</f>
        <v/>
      </c>
      <c r="Y452" s="25" t="str">
        <f>IF('Players input'!$R452="","",'Players input'!$R452)</f>
        <v/>
      </c>
      <c r="Z452" s="25" t="str">
        <f>IF('Players input'!$S452="","",'Players input'!$S452)</f>
        <v/>
      </c>
      <c r="AA452" s="25" t="str">
        <f>IFERROR('Players input'!$P452/'Players input'!$T452,"")</f>
        <v/>
      </c>
    </row>
    <row r="453" spans="1:27" x14ac:dyDescent="0.25">
      <c r="A453" s="4" t="str">
        <f>IF('Ref input'!A453="","",'Ref input'!A453)</f>
        <v/>
      </c>
      <c r="B453" s="1" t="str">
        <f>IFERROR(LEFT('Ref input'!B453, SEARCH(" @",'Ref input'!B453)-1),"")</f>
        <v/>
      </c>
      <c r="C453" s="1" t="str">
        <f>IFERROR(TRIM(RIGHT('Ref input'!B453,LEN('Ref input'!B453)-SEARCH("@ ",'Ref input'!B453))),"")</f>
        <v/>
      </c>
      <c r="D453" s="1" t="str">
        <f>IFERROR(LEFT('Ref input'!C453, SEARCH(" (",'Ref input'!C453)-1),"")</f>
        <v/>
      </c>
      <c r="E453" s="1" t="str">
        <f>IFERROR(LEFT('Ref input'!D453, SEARCH(" (",'Ref input'!D453)-1),"")</f>
        <v/>
      </c>
      <c r="F453" s="1" t="str">
        <f>IFERROR(LEFT('Ref input'!E453, SEARCH(" (",'Ref input'!E453)-1),"")</f>
        <v/>
      </c>
      <c r="G453" s="9" t="str">
        <f>IF(A453="","",IF('Score input'!E453&gt;'Score input'!C453,"1","2"))</f>
        <v/>
      </c>
      <c r="H453" s="9" t="str">
        <f>IF('Score input'!C453="","",'Score input'!C453)</f>
        <v/>
      </c>
      <c r="I453" s="9" t="str">
        <f>IF('Score input'!E453="","",'Score input'!E453)</f>
        <v/>
      </c>
      <c r="J453" s="9" t="str">
        <f>IF('Players input'!A453="","",'Players input'!A453)</f>
        <v/>
      </c>
      <c r="K453" s="9" t="str">
        <f>IF('Players input'!B453="","",'Players input'!B453)</f>
        <v/>
      </c>
      <c r="L453" s="9" t="str">
        <f>IF('Players input'!C453="","",'Players input'!C453)</f>
        <v/>
      </c>
      <c r="M453" s="9" t="str">
        <f>IF('Players input'!D453="","",'Players input'!D453)</f>
        <v/>
      </c>
      <c r="N453" s="9" t="str">
        <f>IF('Players input'!E453="","",'Players input'!E453)</f>
        <v/>
      </c>
      <c r="O453" s="9" t="str">
        <f>IF('Players input'!F453="","",'Players input'!F453)</f>
        <v/>
      </c>
      <c r="P453" s="9" t="str">
        <f>IF('Players input'!G453="","",'Players input'!G453)</f>
        <v/>
      </c>
      <c r="Q453" s="9" t="str">
        <f>IF('Players input'!H453="","",'Players input'!H453)</f>
        <v/>
      </c>
      <c r="R453" s="9" t="str">
        <f>IF('Players input'!I453="","",'Players input'!I453)</f>
        <v/>
      </c>
      <c r="S453" s="9" t="str">
        <f>IF('Players input'!J453="","",'Players input'!J453)</f>
        <v/>
      </c>
      <c r="T453" s="25" t="str">
        <f>IFERROR('Players input'!$K453/'Players input'!$L453,"")</f>
        <v/>
      </c>
      <c r="U453" s="25" t="str">
        <f>IF('Players input'!$M453="","",'Players input'!$M453)</f>
        <v/>
      </c>
      <c r="V453" s="25" t="str">
        <f>IF('Players input'!$N453="","",'Players input'!$N453)</f>
        <v/>
      </c>
      <c r="W453" s="25" t="str">
        <f>IFERROR('Players input'!$K453/'Players input'!$O453,"")</f>
        <v/>
      </c>
      <c r="X453" s="25" t="str">
        <f>IFERROR('Players input'!$P453/'Players input'!$Q453,"")</f>
        <v/>
      </c>
      <c r="Y453" s="25" t="str">
        <f>IF('Players input'!$R453="","",'Players input'!$R453)</f>
        <v/>
      </c>
      <c r="Z453" s="25" t="str">
        <f>IF('Players input'!$S453="","",'Players input'!$S453)</f>
        <v/>
      </c>
      <c r="AA453" s="25" t="str">
        <f>IFERROR('Players input'!$P453/'Players input'!$T453,"")</f>
        <v/>
      </c>
    </row>
    <row r="454" spans="1:27" x14ac:dyDescent="0.25">
      <c r="A454" s="4" t="str">
        <f>IF('Ref input'!A454="","",'Ref input'!A454)</f>
        <v/>
      </c>
      <c r="B454" s="1" t="str">
        <f>IFERROR(LEFT('Ref input'!B454, SEARCH(" @",'Ref input'!B454)-1),"")</f>
        <v/>
      </c>
      <c r="C454" s="1" t="str">
        <f>IFERROR(TRIM(RIGHT('Ref input'!B454,LEN('Ref input'!B454)-SEARCH("@ ",'Ref input'!B454))),"")</f>
        <v/>
      </c>
      <c r="D454" s="1" t="str">
        <f>IFERROR(LEFT('Ref input'!C454, SEARCH(" (",'Ref input'!C454)-1),"")</f>
        <v/>
      </c>
      <c r="E454" s="1" t="str">
        <f>IFERROR(LEFT('Ref input'!D454, SEARCH(" (",'Ref input'!D454)-1),"")</f>
        <v/>
      </c>
      <c r="F454" s="1" t="str">
        <f>IFERROR(LEFT('Ref input'!E454, SEARCH(" (",'Ref input'!E454)-1),"")</f>
        <v/>
      </c>
      <c r="G454" s="9" t="str">
        <f>IF(A454="","",IF('Score input'!E454&gt;'Score input'!C454,"1","2"))</f>
        <v/>
      </c>
      <c r="H454" s="9" t="str">
        <f>IF('Score input'!C454="","",'Score input'!C454)</f>
        <v/>
      </c>
      <c r="I454" s="9" t="str">
        <f>IF('Score input'!E454="","",'Score input'!E454)</f>
        <v/>
      </c>
      <c r="J454" s="9" t="str">
        <f>IF('Players input'!A454="","",'Players input'!A454)</f>
        <v/>
      </c>
      <c r="K454" s="9" t="str">
        <f>IF('Players input'!B454="","",'Players input'!B454)</f>
        <v/>
      </c>
      <c r="L454" s="9" t="str">
        <f>IF('Players input'!C454="","",'Players input'!C454)</f>
        <v/>
      </c>
      <c r="M454" s="9" t="str">
        <f>IF('Players input'!D454="","",'Players input'!D454)</f>
        <v/>
      </c>
      <c r="N454" s="9" t="str">
        <f>IF('Players input'!E454="","",'Players input'!E454)</f>
        <v/>
      </c>
      <c r="O454" s="9" t="str">
        <f>IF('Players input'!F454="","",'Players input'!F454)</f>
        <v/>
      </c>
      <c r="P454" s="9" t="str">
        <f>IF('Players input'!G454="","",'Players input'!G454)</f>
        <v/>
      </c>
      <c r="Q454" s="9" t="str">
        <f>IF('Players input'!H454="","",'Players input'!H454)</f>
        <v/>
      </c>
      <c r="R454" s="9" t="str">
        <f>IF('Players input'!I454="","",'Players input'!I454)</f>
        <v/>
      </c>
      <c r="S454" s="9" t="str">
        <f>IF('Players input'!J454="","",'Players input'!J454)</f>
        <v/>
      </c>
      <c r="T454" s="25" t="str">
        <f>IFERROR('Players input'!$K454/'Players input'!$L454,"")</f>
        <v/>
      </c>
      <c r="U454" s="25" t="str">
        <f>IF('Players input'!$M454="","",'Players input'!$M454)</f>
        <v/>
      </c>
      <c r="V454" s="25" t="str">
        <f>IF('Players input'!$N454="","",'Players input'!$N454)</f>
        <v/>
      </c>
      <c r="W454" s="25" t="str">
        <f>IFERROR('Players input'!$K454/'Players input'!$O454,"")</f>
        <v/>
      </c>
      <c r="X454" s="25" t="str">
        <f>IFERROR('Players input'!$P454/'Players input'!$Q454,"")</f>
        <v/>
      </c>
      <c r="Y454" s="25" t="str">
        <f>IF('Players input'!$R454="","",'Players input'!$R454)</f>
        <v/>
      </c>
      <c r="Z454" s="25" t="str">
        <f>IF('Players input'!$S454="","",'Players input'!$S454)</f>
        <v/>
      </c>
      <c r="AA454" s="25" t="str">
        <f>IFERROR('Players input'!$P454/'Players input'!$T454,"")</f>
        <v/>
      </c>
    </row>
    <row r="455" spans="1:27" x14ac:dyDescent="0.25">
      <c r="A455" s="4" t="str">
        <f>IF('Ref input'!A455="","",'Ref input'!A455)</f>
        <v/>
      </c>
      <c r="B455" s="1" t="str">
        <f>IFERROR(LEFT('Ref input'!B455, SEARCH(" @",'Ref input'!B455)-1),"")</f>
        <v/>
      </c>
      <c r="C455" s="1" t="str">
        <f>IFERROR(TRIM(RIGHT('Ref input'!B455,LEN('Ref input'!B455)-SEARCH("@ ",'Ref input'!B455))),"")</f>
        <v/>
      </c>
      <c r="D455" s="1" t="str">
        <f>IFERROR(LEFT('Ref input'!C455, SEARCH(" (",'Ref input'!C455)-1),"")</f>
        <v/>
      </c>
      <c r="E455" s="1" t="str">
        <f>IFERROR(LEFT('Ref input'!D455, SEARCH(" (",'Ref input'!D455)-1),"")</f>
        <v/>
      </c>
      <c r="F455" s="1" t="str">
        <f>IFERROR(LEFT('Ref input'!E455, SEARCH(" (",'Ref input'!E455)-1),"")</f>
        <v/>
      </c>
      <c r="G455" s="9" t="str">
        <f>IF(A455="","",IF('Score input'!E455&gt;'Score input'!C455,"1","2"))</f>
        <v/>
      </c>
      <c r="H455" s="9" t="str">
        <f>IF('Score input'!C455="","",'Score input'!C455)</f>
        <v/>
      </c>
      <c r="I455" s="9" t="str">
        <f>IF('Score input'!E455="","",'Score input'!E455)</f>
        <v/>
      </c>
      <c r="J455" s="9" t="str">
        <f>IF('Players input'!A455="","",'Players input'!A455)</f>
        <v/>
      </c>
      <c r="K455" s="9" t="str">
        <f>IF('Players input'!B455="","",'Players input'!B455)</f>
        <v/>
      </c>
      <c r="L455" s="9" t="str">
        <f>IF('Players input'!C455="","",'Players input'!C455)</f>
        <v/>
      </c>
      <c r="M455" s="9" t="str">
        <f>IF('Players input'!D455="","",'Players input'!D455)</f>
        <v/>
      </c>
      <c r="N455" s="9" t="str">
        <f>IF('Players input'!E455="","",'Players input'!E455)</f>
        <v/>
      </c>
      <c r="O455" s="9" t="str">
        <f>IF('Players input'!F455="","",'Players input'!F455)</f>
        <v/>
      </c>
      <c r="P455" s="9" t="str">
        <f>IF('Players input'!G455="","",'Players input'!G455)</f>
        <v/>
      </c>
      <c r="Q455" s="9" t="str">
        <f>IF('Players input'!H455="","",'Players input'!H455)</f>
        <v/>
      </c>
      <c r="R455" s="9" t="str">
        <f>IF('Players input'!I455="","",'Players input'!I455)</f>
        <v/>
      </c>
      <c r="S455" s="9" t="str">
        <f>IF('Players input'!J455="","",'Players input'!J455)</f>
        <v/>
      </c>
      <c r="T455" s="25" t="str">
        <f>IFERROR('Players input'!$K455/'Players input'!$L455,"")</f>
        <v/>
      </c>
      <c r="U455" s="25" t="str">
        <f>IF('Players input'!$M455="","",'Players input'!$M455)</f>
        <v/>
      </c>
      <c r="V455" s="25" t="str">
        <f>IF('Players input'!$N455="","",'Players input'!$N455)</f>
        <v/>
      </c>
      <c r="W455" s="25" t="str">
        <f>IFERROR('Players input'!$K455/'Players input'!$O455,"")</f>
        <v/>
      </c>
      <c r="X455" s="25" t="str">
        <f>IFERROR('Players input'!$P455/'Players input'!$Q455,"")</f>
        <v/>
      </c>
      <c r="Y455" s="25" t="str">
        <f>IF('Players input'!$R455="","",'Players input'!$R455)</f>
        <v/>
      </c>
      <c r="Z455" s="25" t="str">
        <f>IF('Players input'!$S455="","",'Players input'!$S455)</f>
        <v/>
      </c>
      <c r="AA455" s="25" t="str">
        <f>IFERROR('Players input'!$P455/'Players input'!$T455,"")</f>
        <v/>
      </c>
    </row>
    <row r="456" spans="1:27" x14ac:dyDescent="0.25">
      <c r="A456" s="4" t="str">
        <f>IF('Ref input'!A456="","",'Ref input'!A456)</f>
        <v/>
      </c>
      <c r="B456" s="1" t="str">
        <f>IFERROR(LEFT('Ref input'!B456, SEARCH(" @",'Ref input'!B456)-1),"")</f>
        <v/>
      </c>
      <c r="C456" s="1" t="str">
        <f>IFERROR(TRIM(RIGHT('Ref input'!B456,LEN('Ref input'!B456)-SEARCH("@ ",'Ref input'!B456))),"")</f>
        <v/>
      </c>
      <c r="D456" s="1" t="str">
        <f>IFERROR(LEFT('Ref input'!C456, SEARCH(" (",'Ref input'!C456)-1),"")</f>
        <v/>
      </c>
      <c r="E456" s="1" t="str">
        <f>IFERROR(LEFT('Ref input'!D456, SEARCH(" (",'Ref input'!D456)-1),"")</f>
        <v/>
      </c>
      <c r="F456" s="1" t="str">
        <f>IFERROR(LEFT('Ref input'!E456, SEARCH(" (",'Ref input'!E456)-1),"")</f>
        <v/>
      </c>
      <c r="G456" s="9" t="str">
        <f>IF(A456="","",IF('Score input'!E456&gt;'Score input'!C456,"1","2"))</f>
        <v/>
      </c>
      <c r="H456" s="9" t="str">
        <f>IF('Score input'!C456="","",'Score input'!C456)</f>
        <v/>
      </c>
      <c r="I456" s="9" t="str">
        <f>IF('Score input'!E456="","",'Score input'!E456)</f>
        <v/>
      </c>
      <c r="J456" s="9" t="str">
        <f>IF('Players input'!A456="","",'Players input'!A456)</f>
        <v/>
      </c>
      <c r="K456" s="9" t="str">
        <f>IF('Players input'!B456="","",'Players input'!B456)</f>
        <v/>
      </c>
      <c r="L456" s="9" t="str">
        <f>IF('Players input'!C456="","",'Players input'!C456)</f>
        <v/>
      </c>
      <c r="M456" s="9" t="str">
        <f>IF('Players input'!D456="","",'Players input'!D456)</f>
        <v/>
      </c>
      <c r="N456" s="9" t="str">
        <f>IF('Players input'!E456="","",'Players input'!E456)</f>
        <v/>
      </c>
      <c r="O456" s="9" t="str">
        <f>IF('Players input'!F456="","",'Players input'!F456)</f>
        <v/>
      </c>
      <c r="P456" s="9" t="str">
        <f>IF('Players input'!G456="","",'Players input'!G456)</f>
        <v/>
      </c>
      <c r="Q456" s="9" t="str">
        <f>IF('Players input'!H456="","",'Players input'!H456)</f>
        <v/>
      </c>
      <c r="R456" s="9" t="str">
        <f>IF('Players input'!I456="","",'Players input'!I456)</f>
        <v/>
      </c>
      <c r="S456" s="9" t="str">
        <f>IF('Players input'!J456="","",'Players input'!J456)</f>
        <v/>
      </c>
      <c r="T456" s="25" t="str">
        <f>IFERROR('Players input'!$K456/'Players input'!$L456,"")</f>
        <v/>
      </c>
      <c r="U456" s="25" t="str">
        <f>IF('Players input'!$M456="","",'Players input'!$M456)</f>
        <v/>
      </c>
      <c r="V456" s="25" t="str">
        <f>IF('Players input'!$N456="","",'Players input'!$N456)</f>
        <v/>
      </c>
      <c r="W456" s="25" t="str">
        <f>IFERROR('Players input'!$K456/'Players input'!$O456,"")</f>
        <v/>
      </c>
      <c r="X456" s="25" t="str">
        <f>IFERROR('Players input'!$P456/'Players input'!$Q456,"")</f>
        <v/>
      </c>
      <c r="Y456" s="25" t="str">
        <f>IF('Players input'!$R456="","",'Players input'!$R456)</f>
        <v/>
      </c>
      <c r="Z456" s="25" t="str">
        <f>IF('Players input'!$S456="","",'Players input'!$S456)</f>
        <v/>
      </c>
      <c r="AA456" s="25" t="str">
        <f>IFERROR('Players input'!$P456/'Players input'!$T456,"")</f>
        <v/>
      </c>
    </row>
    <row r="457" spans="1:27" x14ac:dyDescent="0.25">
      <c r="A457" s="4" t="str">
        <f>IF('Ref input'!A457="","",'Ref input'!A457)</f>
        <v/>
      </c>
      <c r="B457" s="1" t="str">
        <f>IFERROR(LEFT('Ref input'!B457, SEARCH(" @",'Ref input'!B457)-1),"")</f>
        <v/>
      </c>
      <c r="C457" s="1" t="str">
        <f>IFERROR(TRIM(RIGHT('Ref input'!B457,LEN('Ref input'!B457)-SEARCH("@ ",'Ref input'!B457))),"")</f>
        <v/>
      </c>
      <c r="D457" s="1" t="str">
        <f>IFERROR(LEFT('Ref input'!C457, SEARCH(" (",'Ref input'!C457)-1),"")</f>
        <v/>
      </c>
      <c r="E457" s="1" t="str">
        <f>IFERROR(LEFT('Ref input'!D457, SEARCH(" (",'Ref input'!D457)-1),"")</f>
        <v/>
      </c>
      <c r="F457" s="1" t="str">
        <f>IFERROR(LEFT('Ref input'!E457, SEARCH(" (",'Ref input'!E457)-1),"")</f>
        <v/>
      </c>
      <c r="G457" s="9" t="str">
        <f>IF(A457="","",IF('Score input'!E457&gt;'Score input'!C457,"1","2"))</f>
        <v/>
      </c>
      <c r="H457" s="9" t="str">
        <f>IF('Score input'!C457="","",'Score input'!C457)</f>
        <v/>
      </c>
      <c r="I457" s="9" t="str">
        <f>IF('Score input'!E457="","",'Score input'!E457)</f>
        <v/>
      </c>
      <c r="J457" s="9" t="str">
        <f>IF('Players input'!A457="","",'Players input'!A457)</f>
        <v/>
      </c>
      <c r="K457" s="9" t="str">
        <f>IF('Players input'!B457="","",'Players input'!B457)</f>
        <v/>
      </c>
      <c r="L457" s="9" t="str">
        <f>IF('Players input'!C457="","",'Players input'!C457)</f>
        <v/>
      </c>
      <c r="M457" s="9" t="str">
        <f>IF('Players input'!D457="","",'Players input'!D457)</f>
        <v/>
      </c>
      <c r="N457" s="9" t="str">
        <f>IF('Players input'!E457="","",'Players input'!E457)</f>
        <v/>
      </c>
      <c r="O457" s="9" t="str">
        <f>IF('Players input'!F457="","",'Players input'!F457)</f>
        <v/>
      </c>
      <c r="P457" s="9" t="str">
        <f>IF('Players input'!G457="","",'Players input'!G457)</f>
        <v/>
      </c>
      <c r="Q457" s="9" t="str">
        <f>IF('Players input'!H457="","",'Players input'!H457)</f>
        <v/>
      </c>
      <c r="R457" s="9" t="str">
        <f>IF('Players input'!I457="","",'Players input'!I457)</f>
        <v/>
      </c>
      <c r="S457" s="9" t="str">
        <f>IF('Players input'!J457="","",'Players input'!J457)</f>
        <v/>
      </c>
      <c r="T457" s="25" t="str">
        <f>IFERROR('Players input'!$K457/'Players input'!$L457,"")</f>
        <v/>
      </c>
      <c r="U457" s="25" t="str">
        <f>IF('Players input'!$M457="","",'Players input'!$M457)</f>
        <v/>
      </c>
      <c r="V457" s="25" t="str">
        <f>IF('Players input'!$N457="","",'Players input'!$N457)</f>
        <v/>
      </c>
      <c r="W457" s="25" t="str">
        <f>IFERROR('Players input'!$K457/'Players input'!$O457,"")</f>
        <v/>
      </c>
      <c r="X457" s="25" t="str">
        <f>IFERROR('Players input'!$P457/'Players input'!$Q457,"")</f>
        <v/>
      </c>
      <c r="Y457" s="25" t="str">
        <f>IF('Players input'!$R457="","",'Players input'!$R457)</f>
        <v/>
      </c>
      <c r="Z457" s="25" t="str">
        <f>IF('Players input'!$S457="","",'Players input'!$S457)</f>
        <v/>
      </c>
      <c r="AA457" s="25" t="str">
        <f>IFERROR('Players input'!$P457/'Players input'!$T457,"")</f>
        <v/>
      </c>
    </row>
    <row r="458" spans="1:27" x14ac:dyDescent="0.25">
      <c r="A458" s="4" t="str">
        <f>IF('Ref input'!A458="","",'Ref input'!A458)</f>
        <v/>
      </c>
      <c r="B458" s="1" t="str">
        <f>IFERROR(LEFT('Ref input'!B458, SEARCH(" @",'Ref input'!B458)-1),"")</f>
        <v/>
      </c>
      <c r="C458" s="1" t="str">
        <f>IFERROR(TRIM(RIGHT('Ref input'!B458,LEN('Ref input'!B458)-SEARCH("@ ",'Ref input'!B458))),"")</f>
        <v/>
      </c>
      <c r="D458" s="1" t="str">
        <f>IFERROR(LEFT('Ref input'!C458, SEARCH(" (",'Ref input'!C458)-1),"")</f>
        <v/>
      </c>
      <c r="E458" s="1" t="str">
        <f>IFERROR(LEFT('Ref input'!D458, SEARCH(" (",'Ref input'!D458)-1),"")</f>
        <v/>
      </c>
      <c r="F458" s="1" t="str">
        <f>IFERROR(LEFT('Ref input'!E458, SEARCH(" (",'Ref input'!E458)-1),"")</f>
        <v/>
      </c>
      <c r="G458" s="9" t="str">
        <f>IF(A458="","",IF('Score input'!E458&gt;'Score input'!C458,"1","2"))</f>
        <v/>
      </c>
      <c r="H458" s="9" t="str">
        <f>IF('Score input'!C458="","",'Score input'!C458)</f>
        <v/>
      </c>
      <c r="I458" s="9" t="str">
        <f>IF('Score input'!E458="","",'Score input'!E458)</f>
        <v/>
      </c>
      <c r="J458" s="9" t="str">
        <f>IF('Players input'!A458="","",'Players input'!A458)</f>
        <v/>
      </c>
      <c r="K458" s="9" t="str">
        <f>IF('Players input'!B458="","",'Players input'!B458)</f>
        <v/>
      </c>
      <c r="L458" s="9" t="str">
        <f>IF('Players input'!C458="","",'Players input'!C458)</f>
        <v/>
      </c>
      <c r="M458" s="9" t="str">
        <f>IF('Players input'!D458="","",'Players input'!D458)</f>
        <v/>
      </c>
      <c r="N458" s="9" t="str">
        <f>IF('Players input'!E458="","",'Players input'!E458)</f>
        <v/>
      </c>
      <c r="O458" s="9" t="str">
        <f>IF('Players input'!F458="","",'Players input'!F458)</f>
        <v/>
      </c>
      <c r="P458" s="9" t="str">
        <f>IF('Players input'!G458="","",'Players input'!G458)</f>
        <v/>
      </c>
      <c r="Q458" s="9" t="str">
        <f>IF('Players input'!H458="","",'Players input'!H458)</f>
        <v/>
      </c>
      <c r="R458" s="9" t="str">
        <f>IF('Players input'!I458="","",'Players input'!I458)</f>
        <v/>
      </c>
      <c r="S458" s="9" t="str">
        <f>IF('Players input'!J458="","",'Players input'!J458)</f>
        <v/>
      </c>
      <c r="T458" s="25" t="str">
        <f>IFERROR('Players input'!$K458/'Players input'!$L458,"")</f>
        <v/>
      </c>
      <c r="U458" s="25" t="str">
        <f>IF('Players input'!$M458="","",'Players input'!$M458)</f>
        <v/>
      </c>
      <c r="V458" s="25" t="str">
        <f>IF('Players input'!$N458="","",'Players input'!$N458)</f>
        <v/>
      </c>
      <c r="W458" s="25" t="str">
        <f>IFERROR('Players input'!$K458/'Players input'!$O458,"")</f>
        <v/>
      </c>
      <c r="X458" s="25" t="str">
        <f>IFERROR('Players input'!$P458/'Players input'!$Q458,"")</f>
        <v/>
      </c>
      <c r="Y458" s="25" t="str">
        <f>IF('Players input'!$R458="","",'Players input'!$R458)</f>
        <v/>
      </c>
      <c r="Z458" s="25" t="str">
        <f>IF('Players input'!$S458="","",'Players input'!$S458)</f>
        <v/>
      </c>
      <c r="AA458" s="25" t="str">
        <f>IFERROR('Players input'!$P458/'Players input'!$T458,"")</f>
        <v/>
      </c>
    </row>
    <row r="459" spans="1:27" x14ac:dyDescent="0.25">
      <c r="A459" s="4" t="str">
        <f>IF('Ref input'!A459="","",'Ref input'!A459)</f>
        <v/>
      </c>
      <c r="B459" s="1" t="str">
        <f>IFERROR(LEFT('Ref input'!B459, SEARCH(" @",'Ref input'!B459)-1),"")</f>
        <v/>
      </c>
      <c r="C459" s="1" t="str">
        <f>IFERROR(TRIM(RIGHT('Ref input'!B459,LEN('Ref input'!B459)-SEARCH("@ ",'Ref input'!B459))),"")</f>
        <v/>
      </c>
      <c r="D459" s="1" t="str">
        <f>IFERROR(LEFT('Ref input'!C459, SEARCH(" (",'Ref input'!C459)-1),"")</f>
        <v/>
      </c>
      <c r="E459" s="1" t="str">
        <f>IFERROR(LEFT('Ref input'!D459, SEARCH(" (",'Ref input'!D459)-1),"")</f>
        <v/>
      </c>
      <c r="F459" s="1" t="str">
        <f>IFERROR(LEFT('Ref input'!E459, SEARCH(" (",'Ref input'!E459)-1),"")</f>
        <v/>
      </c>
      <c r="G459" s="9" t="str">
        <f>IF(A459="","",IF('Score input'!E459&gt;'Score input'!C459,"1","2"))</f>
        <v/>
      </c>
      <c r="H459" s="9" t="str">
        <f>IF('Score input'!C459="","",'Score input'!C459)</f>
        <v/>
      </c>
      <c r="I459" s="9" t="str">
        <f>IF('Score input'!E459="","",'Score input'!E459)</f>
        <v/>
      </c>
      <c r="J459" s="9" t="str">
        <f>IF('Players input'!A459="","",'Players input'!A459)</f>
        <v/>
      </c>
      <c r="K459" s="9" t="str">
        <f>IF('Players input'!B459="","",'Players input'!B459)</f>
        <v/>
      </c>
      <c r="L459" s="9" t="str">
        <f>IF('Players input'!C459="","",'Players input'!C459)</f>
        <v/>
      </c>
      <c r="M459" s="9" t="str">
        <f>IF('Players input'!D459="","",'Players input'!D459)</f>
        <v/>
      </c>
      <c r="N459" s="9" t="str">
        <f>IF('Players input'!E459="","",'Players input'!E459)</f>
        <v/>
      </c>
      <c r="O459" s="9" t="str">
        <f>IF('Players input'!F459="","",'Players input'!F459)</f>
        <v/>
      </c>
      <c r="P459" s="9" t="str">
        <f>IF('Players input'!G459="","",'Players input'!G459)</f>
        <v/>
      </c>
      <c r="Q459" s="9" t="str">
        <f>IF('Players input'!H459="","",'Players input'!H459)</f>
        <v/>
      </c>
      <c r="R459" s="9" t="str">
        <f>IF('Players input'!I459="","",'Players input'!I459)</f>
        <v/>
      </c>
      <c r="S459" s="9" t="str">
        <f>IF('Players input'!J459="","",'Players input'!J459)</f>
        <v/>
      </c>
      <c r="T459" s="25" t="str">
        <f>IFERROR('Players input'!$K459/'Players input'!$L459,"")</f>
        <v/>
      </c>
      <c r="U459" s="25" t="str">
        <f>IF('Players input'!$M459="","",'Players input'!$M459)</f>
        <v/>
      </c>
      <c r="V459" s="25" t="str">
        <f>IF('Players input'!$N459="","",'Players input'!$N459)</f>
        <v/>
      </c>
      <c r="W459" s="25" t="str">
        <f>IFERROR('Players input'!$K459/'Players input'!$O459,"")</f>
        <v/>
      </c>
      <c r="X459" s="25" t="str">
        <f>IFERROR('Players input'!$P459/'Players input'!$Q459,"")</f>
        <v/>
      </c>
      <c r="Y459" s="25" t="str">
        <f>IF('Players input'!$R459="","",'Players input'!$R459)</f>
        <v/>
      </c>
      <c r="Z459" s="25" t="str">
        <f>IF('Players input'!$S459="","",'Players input'!$S459)</f>
        <v/>
      </c>
      <c r="AA459" s="25" t="str">
        <f>IFERROR('Players input'!$P459/'Players input'!$T459,"")</f>
        <v/>
      </c>
    </row>
    <row r="460" spans="1:27" x14ac:dyDescent="0.25">
      <c r="A460" s="4" t="str">
        <f>IF('Ref input'!A460="","",'Ref input'!A460)</f>
        <v/>
      </c>
      <c r="B460" s="1" t="str">
        <f>IFERROR(LEFT('Ref input'!B460, SEARCH(" @",'Ref input'!B460)-1),"")</f>
        <v/>
      </c>
      <c r="C460" s="1" t="str">
        <f>IFERROR(TRIM(RIGHT('Ref input'!B460,LEN('Ref input'!B460)-SEARCH("@ ",'Ref input'!B460))),"")</f>
        <v/>
      </c>
      <c r="D460" s="1" t="str">
        <f>IFERROR(LEFT('Ref input'!C460, SEARCH(" (",'Ref input'!C460)-1),"")</f>
        <v/>
      </c>
      <c r="E460" s="1" t="str">
        <f>IFERROR(LEFT('Ref input'!D460, SEARCH(" (",'Ref input'!D460)-1),"")</f>
        <v/>
      </c>
      <c r="F460" s="1" t="str">
        <f>IFERROR(LEFT('Ref input'!E460, SEARCH(" (",'Ref input'!E460)-1),"")</f>
        <v/>
      </c>
      <c r="G460" s="9" t="str">
        <f>IF(A460="","",IF('Score input'!E460&gt;'Score input'!C460,"1","2"))</f>
        <v/>
      </c>
      <c r="H460" s="9" t="str">
        <f>IF('Score input'!C460="","",'Score input'!C460)</f>
        <v/>
      </c>
      <c r="I460" s="9" t="str">
        <f>IF('Score input'!E460="","",'Score input'!E460)</f>
        <v/>
      </c>
      <c r="J460" s="9" t="str">
        <f>IF('Players input'!A460="","",'Players input'!A460)</f>
        <v/>
      </c>
      <c r="K460" s="9" t="str">
        <f>IF('Players input'!B460="","",'Players input'!B460)</f>
        <v/>
      </c>
      <c r="L460" s="9" t="str">
        <f>IF('Players input'!C460="","",'Players input'!C460)</f>
        <v/>
      </c>
      <c r="M460" s="9" t="str">
        <f>IF('Players input'!D460="","",'Players input'!D460)</f>
        <v/>
      </c>
      <c r="N460" s="9" t="str">
        <f>IF('Players input'!E460="","",'Players input'!E460)</f>
        <v/>
      </c>
      <c r="O460" s="9" t="str">
        <f>IF('Players input'!F460="","",'Players input'!F460)</f>
        <v/>
      </c>
      <c r="P460" s="9" t="str">
        <f>IF('Players input'!G460="","",'Players input'!G460)</f>
        <v/>
      </c>
      <c r="Q460" s="9" t="str">
        <f>IF('Players input'!H460="","",'Players input'!H460)</f>
        <v/>
      </c>
      <c r="R460" s="9" t="str">
        <f>IF('Players input'!I460="","",'Players input'!I460)</f>
        <v/>
      </c>
      <c r="S460" s="9" t="str">
        <f>IF('Players input'!J460="","",'Players input'!J460)</f>
        <v/>
      </c>
      <c r="T460" s="25" t="str">
        <f>IFERROR('Players input'!$K460/'Players input'!$L460,"")</f>
        <v/>
      </c>
      <c r="U460" s="25" t="str">
        <f>IF('Players input'!$M460="","",'Players input'!$M460)</f>
        <v/>
      </c>
      <c r="V460" s="25" t="str">
        <f>IF('Players input'!$N460="","",'Players input'!$N460)</f>
        <v/>
      </c>
      <c r="W460" s="25" t="str">
        <f>IFERROR('Players input'!$K460/'Players input'!$O460,"")</f>
        <v/>
      </c>
      <c r="X460" s="25" t="str">
        <f>IFERROR('Players input'!$P460/'Players input'!$Q460,"")</f>
        <v/>
      </c>
      <c r="Y460" s="25" t="str">
        <f>IF('Players input'!$R460="","",'Players input'!$R460)</f>
        <v/>
      </c>
      <c r="Z460" s="25" t="str">
        <f>IF('Players input'!$S460="","",'Players input'!$S460)</f>
        <v/>
      </c>
      <c r="AA460" s="25" t="str">
        <f>IFERROR('Players input'!$P460/'Players input'!$T460,"")</f>
        <v/>
      </c>
    </row>
    <row r="461" spans="1:27" x14ac:dyDescent="0.25">
      <c r="A461" s="4" t="str">
        <f>IF('Ref input'!A461="","",'Ref input'!A461)</f>
        <v/>
      </c>
      <c r="B461" s="1" t="str">
        <f>IFERROR(LEFT('Ref input'!B461, SEARCH(" @",'Ref input'!B461)-1),"")</f>
        <v/>
      </c>
      <c r="C461" s="1" t="str">
        <f>IFERROR(TRIM(RIGHT('Ref input'!B461,LEN('Ref input'!B461)-SEARCH("@ ",'Ref input'!B461))),"")</f>
        <v/>
      </c>
      <c r="D461" s="1" t="str">
        <f>IFERROR(LEFT('Ref input'!C461, SEARCH(" (",'Ref input'!C461)-1),"")</f>
        <v/>
      </c>
      <c r="E461" s="1" t="str">
        <f>IFERROR(LEFT('Ref input'!D461, SEARCH(" (",'Ref input'!D461)-1),"")</f>
        <v/>
      </c>
      <c r="F461" s="1" t="str">
        <f>IFERROR(LEFT('Ref input'!E461, SEARCH(" (",'Ref input'!E461)-1),"")</f>
        <v/>
      </c>
      <c r="G461" s="9" t="str">
        <f>IF(A461="","",IF('Score input'!E461&gt;'Score input'!C461,"1","2"))</f>
        <v/>
      </c>
      <c r="H461" s="9" t="str">
        <f>IF('Score input'!C461="","",'Score input'!C461)</f>
        <v/>
      </c>
      <c r="I461" s="9" t="str">
        <f>IF('Score input'!E461="","",'Score input'!E461)</f>
        <v/>
      </c>
      <c r="J461" s="9" t="str">
        <f>IF('Players input'!A461="","",'Players input'!A461)</f>
        <v/>
      </c>
      <c r="K461" s="9" t="str">
        <f>IF('Players input'!B461="","",'Players input'!B461)</f>
        <v/>
      </c>
      <c r="L461" s="9" t="str">
        <f>IF('Players input'!C461="","",'Players input'!C461)</f>
        <v/>
      </c>
      <c r="M461" s="9" t="str">
        <f>IF('Players input'!D461="","",'Players input'!D461)</f>
        <v/>
      </c>
      <c r="N461" s="9" t="str">
        <f>IF('Players input'!E461="","",'Players input'!E461)</f>
        <v/>
      </c>
      <c r="O461" s="9" t="str">
        <f>IF('Players input'!F461="","",'Players input'!F461)</f>
        <v/>
      </c>
      <c r="P461" s="9" t="str">
        <f>IF('Players input'!G461="","",'Players input'!G461)</f>
        <v/>
      </c>
      <c r="Q461" s="9" t="str">
        <f>IF('Players input'!H461="","",'Players input'!H461)</f>
        <v/>
      </c>
      <c r="R461" s="9" t="str">
        <f>IF('Players input'!I461="","",'Players input'!I461)</f>
        <v/>
      </c>
      <c r="S461" s="9" t="str">
        <f>IF('Players input'!J461="","",'Players input'!J461)</f>
        <v/>
      </c>
      <c r="T461" s="25" t="str">
        <f>IFERROR('Players input'!$K461/'Players input'!$L461,"")</f>
        <v/>
      </c>
      <c r="U461" s="25" t="str">
        <f>IF('Players input'!$M461="","",'Players input'!$M461)</f>
        <v/>
      </c>
      <c r="V461" s="25" t="str">
        <f>IF('Players input'!$N461="","",'Players input'!$N461)</f>
        <v/>
      </c>
      <c r="W461" s="25" t="str">
        <f>IFERROR('Players input'!$K461/'Players input'!$O461,"")</f>
        <v/>
      </c>
      <c r="X461" s="25" t="str">
        <f>IFERROR('Players input'!$P461/'Players input'!$Q461,"")</f>
        <v/>
      </c>
      <c r="Y461" s="25" t="str">
        <f>IF('Players input'!$R461="","",'Players input'!$R461)</f>
        <v/>
      </c>
      <c r="Z461" s="25" t="str">
        <f>IF('Players input'!$S461="","",'Players input'!$S461)</f>
        <v/>
      </c>
      <c r="AA461" s="25" t="str">
        <f>IFERROR('Players input'!$P461/'Players input'!$T461,"")</f>
        <v/>
      </c>
    </row>
    <row r="462" spans="1:27" x14ac:dyDescent="0.25">
      <c r="A462" s="4" t="str">
        <f>IF('Ref input'!A462="","",'Ref input'!A462)</f>
        <v/>
      </c>
      <c r="B462" s="1" t="str">
        <f>IFERROR(LEFT('Ref input'!B462, SEARCH(" @",'Ref input'!B462)-1),"")</f>
        <v/>
      </c>
      <c r="C462" s="1" t="str">
        <f>IFERROR(TRIM(RIGHT('Ref input'!B462,LEN('Ref input'!B462)-SEARCH("@ ",'Ref input'!B462))),"")</f>
        <v/>
      </c>
      <c r="D462" s="1" t="str">
        <f>IFERROR(LEFT('Ref input'!C462, SEARCH(" (",'Ref input'!C462)-1),"")</f>
        <v/>
      </c>
      <c r="E462" s="1" t="str">
        <f>IFERROR(LEFT('Ref input'!D462, SEARCH(" (",'Ref input'!D462)-1),"")</f>
        <v/>
      </c>
      <c r="F462" s="1" t="str">
        <f>IFERROR(LEFT('Ref input'!E462, SEARCH(" (",'Ref input'!E462)-1),"")</f>
        <v/>
      </c>
      <c r="G462" s="9" t="str">
        <f>IF(A462="","",IF('Score input'!E462&gt;'Score input'!C462,"1","2"))</f>
        <v/>
      </c>
      <c r="H462" s="9" t="str">
        <f>IF('Score input'!C462="","",'Score input'!C462)</f>
        <v/>
      </c>
      <c r="I462" s="9" t="str">
        <f>IF('Score input'!E462="","",'Score input'!E462)</f>
        <v/>
      </c>
      <c r="J462" s="9" t="str">
        <f>IF('Players input'!A462="","",'Players input'!A462)</f>
        <v/>
      </c>
      <c r="K462" s="9" t="str">
        <f>IF('Players input'!B462="","",'Players input'!B462)</f>
        <v/>
      </c>
      <c r="L462" s="9" t="str">
        <f>IF('Players input'!C462="","",'Players input'!C462)</f>
        <v/>
      </c>
      <c r="M462" s="9" t="str">
        <f>IF('Players input'!D462="","",'Players input'!D462)</f>
        <v/>
      </c>
      <c r="N462" s="9" t="str">
        <f>IF('Players input'!E462="","",'Players input'!E462)</f>
        <v/>
      </c>
      <c r="O462" s="9" t="str">
        <f>IF('Players input'!F462="","",'Players input'!F462)</f>
        <v/>
      </c>
      <c r="P462" s="9" t="str">
        <f>IF('Players input'!G462="","",'Players input'!G462)</f>
        <v/>
      </c>
      <c r="Q462" s="9" t="str">
        <f>IF('Players input'!H462="","",'Players input'!H462)</f>
        <v/>
      </c>
      <c r="R462" s="9" t="str">
        <f>IF('Players input'!I462="","",'Players input'!I462)</f>
        <v/>
      </c>
      <c r="S462" s="9" t="str">
        <f>IF('Players input'!J462="","",'Players input'!J462)</f>
        <v/>
      </c>
      <c r="T462" s="25" t="str">
        <f>IFERROR('Players input'!$K462/'Players input'!$L462,"")</f>
        <v/>
      </c>
      <c r="U462" s="25" t="str">
        <f>IF('Players input'!$M462="","",'Players input'!$M462)</f>
        <v/>
      </c>
      <c r="V462" s="25" t="str">
        <f>IF('Players input'!$N462="","",'Players input'!$N462)</f>
        <v/>
      </c>
      <c r="W462" s="25" t="str">
        <f>IFERROR('Players input'!$K462/'Players input'!$O462,"")</f>
        <v/>
      </c>
      <c r="X462" s="25" t="str">
        <f>IFERROR('Players input'!$P462/'Players input'!$Q462,"")</f>
        <v/>
      </c>
      <c r="Y462" s="25" t="str">
        <f>IF('Players input'!$R462="","",'Players input'!$R462)</f>
        <v/>
      </c>
      <c r="Z462" s="25" t="str">
        <f>IF('Players input'!$S462="","",'Players input'!$S462)</f>
        <v/>
      </c>
      <c r="AA462" s="25" t="str">
        <f>IFERROR('Players input'!$P462/'Players input'!$T462,"")</f>
        <v/>
      </c>
    </row>
    <row r="463" spans="1:27" x14ac:dyDescent="0.25">
      <c r="A463" s="4" t="str">
        <f>IF('Ref input'!A463="","",'Ref input'!A463)</f>
        <v/>
      </c>
      <c r="B463" s="1" t="str">
        <f>IFERROR(LEFT('Ref input'!B463, SEARCH(" @",'Ref input'!B463)-1),"")</f>
        <v/>
      </c>
      <c r="C463" s="1" t="str">
        <f>IFERROR(TRIM(RIGHT('Ref input'!B463,LEN('Ref input'!B463)-SEARCH("@ ",'Ref input'!B463))),"")</f>
        <v/>
      </c>
      <c r="D463" s="1" t="str">
        <f>IFERROR(LEFT('Ref input'!C463, SEARCH(" (",'Ref input'!C463)-1),"")</f>
        <v/>
      </c>
      <c r="E463" s="1" t="str">
        <f>IFERROR(LEFT('Ref input'!D463, SEARCH(" (",'Ref input'!D463)-1),"")</f>
        <v/>
      </c>
      <c r="F463" s="1" t="str">
        <f>IFERROR(LEFT('Ref input'!E463, SEARCH(" (",'Ref input'!E463)-1),"")</f>
        <v/>
      </c>
      <c r="G463" s="9" t="str">
        <f>IF(A463="","",IF('Score input'!E463&gt;'Score input'!C463,"1","2"))</f>
        <v/>
      </c>
      <c r="H463" s="9" t="str">
        <f>IF('Score input'!C463="","",'Score input'!C463)</f>
        <v/>
      </c>
      <c r="I463" s="9" t="str">
        <f>IF('Score input'!E463="","",'Score input'!E463)</f>
        <v/>
      </c>
      <c r="J463" s="9" t="str">
        <f>IF('Players input'!A463="","",'Players input'!A463)</f>
        <v/>
      </c>
      <c r="K463" s="9" t="str">
        <f>IF('Players input'!B463="","",'Players input'!B463)</f>
        <v/>
      </c>
      <c r="L463" s="9" t="str">
        <f>IF('Players input'!C463="","",'Players input'!C463)</f>
        <v/>
      </c>
      <c r="M463" s="9" t="str">
        <f>IF('Players input'!D463="","",'Players input'!D463)</f>
        <v/>
      </c>
      <c r="N463" s="9" t="str">
        <f>IF('Players input'!E463="","",'Players input'!E463)</f>
        <v/>
      </c>
      <c r="O463" s="9" t="str">
        <f>IF('Players input'!F463="","",'Players input'!F463)</f>
        <v/>
      </c>
      <c r="P463" s="9" t="str">
        <f>IF('Players input'!G463="","",'Players input'!G463)</f>
        <v/>
      </c>
      <c r="Q463" s="9" t="str">
        <f>IF('Players input'!H463="","",'Players input'!H463)</f>
        <v/>
      </c>
      <c r="R463" s="9" t="str">
        <f>IF('Players input'!I463="","",'Players input'!I463)</f>
        <v/>
      </c>
      <c r="S463" s="9" t="str">
        <f>IF('Players input'!J463="","",'Players input'!J463)</f>
        <v/>
      </c>
      <c r="T463" s="25" t="str">
        <f>IFERROR('Players input'!$K463/'Players input'!$L463,"")</f>
        <v/>
      </c>
      <c r="U463" s="25" t="str">
        <f>IF('Players input'!$M463="","",'Players input'!$M463)</f>
        <v/>
      </c>
      <c r="V463" s="25" t="str">
        <f>IF('Players input'!$N463="","",'Players input'!$N463)</f>
        <v/>
      </c>
      <c r="W463" s="25" t="str">
        <f>IFERROR('Players input'!$K463/'Players input'!$O463,"")</f>
        <v/>
      </c>
      <c r="X463" s="25" t="str">
        <f>IFERROR('Players input'!$P463/'Players input'!$Q463,"")</f>
        <v/>
      </c>
      <c r="Y463" s="25" t="str">
        <f>IF('Players input'!$R463="","",'Players input'!$R463)</f>
        <v/>
      </c>
      <c r="Z463" s="25" t="str">
        <f>IF('Players input'!$S463="","",'Players input'!$S463)</f>
        <v/>
      </c>
      <c r="AA463" s="25" t="str">
        <f>IFERROR('Players input'!$P463/'Players input'!$T463,"")</f>
        <v/>
      </c>
    </row>
    <row r="464" spans="1:27" x14ac:dyDescent="0.25">
      <c r="A464" s="4" t="str">
        <f>IF('Ref input'!A464="","",'Ref input'!A464)</f>
        <v/>
      </c>
      <c r="B464" s="1" t="str">
        <f>IFERROR(LEFT('Ref input'!B464, SEARCH(" @",'Ref input'!B464)-1),"")</f>
        <v/>
      </c>
      <c r="C464" s="1" t="str">
        <f>IFERROR(TRIM(RIGHT('Ref input'!B464,LEN('Ref input'!B464)-SEARCH("@ ",'Ref input'!B464))),"")</f>
        <v/>
      </c>
      <c r="D464" s="1" t="str">
        <f>IFERROR(LEFT('Ref input'!C464, SEARCH(" (",'Ref input'!C464)-1),"")</f>
        <v/>
      </c>
      <c r="E464" s="1" t="str">
        <f>IFERROR(LEFT('Ref input'!D464, SEARCH(" (",'Ref input'!D464)-1),"")</f>
        <v/>
      </c>
      <c r="F464" s="1" t="str">
        <f>IFERROR(LEFT('Ref input'!E464, SEARCH(" (",'Ref input'!E464)-1),"")</f>
        <v/>
      </c>
      <c r="G464" s="9" t="str">
        <f>IF(A464="","",IF('Score input'!E464&gt;'Score input'!C464,"1","2"))</f>
        <v/>
      </c>
      <c r="H464" s="9" t="str">
        <f>IF('Score input'!C464="","",'Score input'!C464)</f>
        <v/>
      </c>
      <c r="I464" s="9" t="str">
        <f>IF('Score input'!E464="","",'Score input'!E464)</f>
        <v/>
      </c>
      <c r="J464" s="9" t="str">
        <f>IF('Players input'!A464="","",'Players input'!A464)</f>
        <v/>
      </c>
      <c r="K464" s="9" t="str">
        <f>IF('Players input'!B464="","",'Players input'!B464)</f>
        <v/>
      </c>
      <c r="L464" s="9" t="str">
        <f>IF('Players input'!C464="","",'Players input'!C464)</f>
        <v/>
      </c>
      <c r="M464" s="9" t="str">
        <f>IF('Players input'!D464="","",'Players input'!D464)</f>
        <v/>
      </c>
      <c r="N464" s="9" t="str">
        <f>IF('Players input'!E464="","",'Players input'!E464)</f>
        <v/>
      </c>
      <c r="O464" s="9" t="str">
        <f>IF('Players input'!F464="","",'Players input'!F464)</f>
        <v/>
      </c>
      <c r="P464" s="9" t="str">
        <f>IF('Players input'!G464="","",'Players input'!G464)</f>
        <v/>
      </c>
      <c r="Q464" s="9" t="str">
        <f>IF('Players input'!H464="","",'Players input'!H464)</f>
        <v/>
      </c>
      <c r="R464" s="9" t="str">
        <f>IF('Players input'!I464="","",'Players input'!I464)</f>
        <v/>
      </c>
      <c r="S464" s="9" t="str">
        <f>IF('Players input'!J464="","",'Players input'!J464)</f>
        <v/>
      </c>
      <c r="T464" s="25" t="str">
        <f>IFERROR('Players input'!$K464/'Players input'!$L464,"")</f>
        <v/>
      </c>
      <c r="U464" s="25" t="str">
        <f>IF('Players input'!$M464="","",'Players input'!$M464)</f>
        <v/>
      </c>
      <c r="V464" s="25" t="str">
        <f>IF('Players input'!$N464="","",'Players input'!$N464)</f>
        <v/>
      </c>
      <c r="W464" s="25" t="str">
        <f>IFERROR('Players input'!$K464/'Players input'!$O464,"")</f>
        <v/>
      </c>
      <c r="X464" s="25" t="str">
        <f>IFERROR('Players input'!$P464/'Players input'!$Q464,"")</f>
        <v/>
      </c>
      <c r="Y464" s="25" t="str">
        <f>IF('Players input'!$R464="","",'Players input'!$R464)</f>
        <v/>
      </c>
      <c r="Z464" s="25" t="str">
        <f>IF('Players input'!$S464="","",'Players input'!$S464)</f>
        <v/>
      </c>
      <c r="AA464" s="25" t="str">
        <f>IFERROR('Players input'!$P464/'Players input'!$T464,"")</f>
        <v/>
      </c>
    </row>
    <row r="465" spans="1:27" x14ac:dyDescent="0.25">
      <c r="A465" s="4" t="str">
        <f>IF('Ref input'!A465="","",'Ref input'!A465)</f>
        <v/>
      </c>
      <c r="B465" s="1" t="str">
        <f>IFERROR(LEFT('Ref input'!B465, SEARCH(" @",'Ref input'!B465)-1),"")</f>
        <v/>
      </c>
      <c r="C465" s="1" t="str">
        <f>IFERROR(TRIM(RIGHT('Ref input'!B465,LEN('Ref input'!B465)-SEARCH("@ ",'Ref input'!B465))),"")</f>
        <v/>
      </c>
      <c r="D465" s="1" t="str">
        <f>IFERROR(LEFT('Ref input'!C465, SEARCH(" (",'Ref input'!C465)-1),"")</f>
        <v/>
      </c>
      <c r="E465" s="1" t="str">
        <f>IFERROR(LEFT('Ref input'!D465, SEARCH(" (",'Ref input'!D465)-1),"")</f>
        <v/>
      </c>
      <c r="F465" s="1" t="str">
        <f>IFERROR(LEFT('Ref input'!E465, SEARCH(" (",'Ref input'!E465)-1),"")</f>
        <v/>
      </c>
      <c r="G465" s="9" t="str">
        <f>IF(A465="","",IF('Score input'!E465&gt;'Score input'!C465,"1","2"))</f>
        <v/>
      </c>
      <c r="H465" s="9" t="str">
        <f>IF('Score input'!C465="","",'Score input'!C465)</f>
        <v/>
      </c>
      <c r="I465" s="9" t="str">
        <f>IF('Score input'!E465="","",'Score input'!E465)</f>
        <v/>
      </c>
      <c r="J465" s="9" t="str">
        <f>IF('Players input'!A465="","",'Players input'!A465)</f>
        <v/>
      </c>
      <c r="K465" s="9" t="str">
        <f>IF('Players input'!B465="","",'Players input'!B465)</f>
        <v/>
      </c>
      <c r="L465" s="9" t="str">
        <f>IF('Players input'!C465="","",'Players input'!C465)</f>
        <v/>
      </c>
      <c r="M465" s="9" t="str">
        <f>IF('Players input'!D465="","",'Players input'!D465)</f>
        <v/>
      </c>
      <c r="N465" s="9" t="str">
        <f>IF('Players input'!E465="","",'Players input'!E465)</f>
        <v/>
      </c>
      <c r="O465" s="9" t="str">
        <f>IF('Players input'!F465="","",'Players input'!F465)</f>
        <v/>
      </c>
      <c r="P465" s="9" t="str">
        <f>IF('Players input'!G465="","",'Players input'!G465)</f>
        <v/>
      </c>
      <c r="Q465" s="9" t="str">
        <f>IF('Players input'!H465="","",'Players input'!H465)</f>
        <v/>
      </c>
      <c r="R465" s="9" t="str">
        <f>IF('Players input'!I465="","",'Players input'!I465)</f>
        <v/>
      </c>
      <c r="S465" s="9" t="str">
        <f>IF('Players input'!J465="","",'Players input'!J465)</f>
        <v/>
      </c>
      <c r="T465" s="25" t="str">
        <f>IFERROR('Players input'!$K465/'Players input'!$L465,"")</f>
        <v/>
      </c>
      <c r="U465" s="25" t="str">
        <f>IF('Players input'!$M465="","",'Players input'!$M465)</f>
        <v/>
      </c>
      <c r="V465" s="25" t="str">
        <f>IF('Players input'!$N465="","",'Players input'!$N465)</f>
        <v/>
      </c>
      <c r="W465" s="25" t="str">
        <f>IFERROR('Players input'!$K465/'Players input'!$O465,"")</f>
        <v/>
      </c>
      <c r="X465" s="25" t="str">
        <f>IFERROR('Players input'!$P465/'Players input'!$Q465,"")</f>
        <v/>
      </c>
      <c r="Y465" s="25" t="str">
        <f>IF('Players input'!$R465="","",'Players input'!$R465)</f>
        <v/>
      </c>
      <c r="Z465" s="25" t="str">
        <f>IF('Players input'!$S465="","",'Players input'!$S465)</f>
        <v/>
      </c>
      <c r="AA465" s="25" t="str">
        <f>IFERROR('Players input'!$P465/'Players input'!$T465,"")</f>
        <v/>
      </c>
    </row>
    <row r="466" spans="1:27" x14ac:dyDescent="0.25">
      <c r="A466" s="4" t="str">
        <f>IF('Ref input'!A466="","",'Ref input'!A466)</f>
        <v/>
      </c>
      <c r="B466" s="1" t="str">
        <f>IFERROR(LEFT('Ref input'!B466, SEARCH(" @",'Ref input'!B466)-1),"")</f>
        <v/>
      </c>
      <c r="C466" s="1" t="str">
        <f>IFERROR(TRIM(RIGHT('Ref input'!B466,LEN('Ref input'!B466)-SEARCH("@ ",'Ref input'!B466))),"")</f>
        <v/>
      </c>
      <c r="D466" s="1" t="str">
        <f>IFERROR(LEFT('Ref input'!C466, SEARCH(" (",'Ref input'!C466)-1),"")</f>
        <v/>
      </c>
      <c r="E466" s="1" t="str">
        <f>IFERROR(LEFT('Ref input'!D466, SEARCH(" (",'Ref input'!D466)-1),"")</f>
        <v/>
      </c>
      <c r="F466" s="1" t="str">
        <f>IFERROR(LEFT('Ref input'!E466, SEARCH(" (",'Ref input'!E466)-1),"")</f>
        <v/>
      </c>
      <c r="G466" s="9" t="str">
        <f>IF(A466="","",IF('Score input'!E466&gt;'Score input'!C466,"1","2"))</f>
        <v/>
      </c>
      <c r="H466" s="9" t="str">
        <f>IF('Score input'!C466="","",'Score input'!C466)</f>
        <v/>
      </c>
      <c r="I466" s="9" t="str">
        <f>IF('Score input'!E466="","",'Score input'!E466)</f>
        <v/>
      </c>
      <c r="J466" s="9" t="str">
        <f>IF('Players input'!A466="","",'Players input'!A466)</f>
        <v/>
      </c>
      <c r="K466" s="9" t="str">
        <f>IF('Players input'!B466="","",'Players input'!B466)</f>
        <v/>
      </c>
      <c r="L466" s="9" t="str">
        <f>IF('Players input'!C466="","",'Players input'!C466)</f>
        <v/>
      </c>
      <c r="M466" s="9" t="str">
        <f>IF('Players input'!D466="","",'Players input'!D466)</f>
        <v/>
      </c>
      <c r="N466" s="9" t="str">
        <f>IF('Players input'!E466="","",'Players input'!E466)</f>
        <v/>
      </c>
      <c r="O466" s="9" t="str">
        <f>IF('Players input'!F466="","",'Players input'!F466)</f>
        <v/>
      </c>
      <c r="P466" s="9" t="str">
        <f>IF('Players input'!G466="","",'Players input'!G466)</f>
        <v/>
      </c>
      <c r="Q466" s="9" t="str">
        <f>IF('Players input'!H466="","",'Players input'!H466)</f>
        <v/>
      </c>
      <c r="R466" s="9" t="str">
        <f>IF('Players input'!I466="","",'Players input'!I466)</f>
        <v/>
      </c>
      <c r="S466" s="9" t="str">
        <f>IF('Players input'!J466="","",'Players input'!J466)</f>
        <v/>
      </c>
      <c r="T466" s="25" t="str">
        <f>IFERROR('Players input'!$K466/'Players input'!$L466,"")</f>
        <v/>
      </c>
      <c r="U466" s="25" t="str">
        <f>IF('Players input'!$M466="","",'Players input'!$M466)</f>
        <v/>
      </c>
      <c r="V466" s="25" t="str">
        <f>IF('Players input'!$N466="","",'Players input'!$N466)</f>
        <v/>
      </c>
      <c r="W466" s="25" t="str">
        <f>IFERROR('Players input'!$K466/'Players input'!$O466,"")</f>
        <v/>
      </c>
      <c r="X466" s="25" t="str">
        <f>IFERROR('Players input'!$P466/'Players input'!$Q466,"")</f>
        <v/>
      </c>
      <c r="Y466" s="25" t="str">
        <f>IF('Players input'!$R466="","",'Players input'!$R466)</f>
        <v/>
      </c>
      <c r="Z466" s="25" t="str">
        <f>IF('Players input'!$S466="","",'Players input'!$S466)</f>
        <v/>
      </c>
      <c r="AA466" s="25" t="str">
        <f>IFERROR('Players input'!$P466/'Players input'!$T466,"")</f>
        <v/>
      </c>
    </row>
    <row r="467" spans="1:27" x14ac:dyDescent="0.25">
      <c r="A467" s="4" t="str">
        <f>IF('Ref input'!A467="","",'Ref input'!A467)</f>
        <v/>
      </c>
      <c r="B467" s="1" t="str">
        <f>IFERROR(LEFT('Ref input'!B467, SEARCH(" @",'Ref input'!B467)-1),"")</f>
        <v/>
      </c>
      <c r="C467" s="1" t="str">
        <f>IFERROR(TRIM(RIGHT('Ref input'!B467,LEN('Ref input'!B467)-SEARCH("@ ",'Ref input'!B467))),"")</f>
        <v/>
      </c>
      <c r="D467" s="1" t="str">
        <f>IFERROR(LEFT('Ref input'!C467, SEARCH(" (",'Ref input'!C467)-1),"")</f>
        <v/>
      </c>
      <c r="E467" s="1" t="str">
        <f>IFERROR(LEFT('Ref input'!D467, SEARCH(" (",'Ref input'!D467)-1),"")</f>
        <v/>
      </c>
      <c r="F467" s="1" t="str">
        <f>IFERROR(LEFT('Ref input'!E467, SEARCH(" (",'Ref input'!E467)-1),"")</f>
        <v/>
      </c>
      <c r="G467" s="9" t="str">
        <f>IF(A467="","",IF('Score input'!E467&gt;'Score input'!C467,"1","2"))</f>
        <v/>
      </c>
      <c r="H467" s="9" t="str">
        <f>IF('Score input'!C467="","",'Score input'!C467)</f>
        <v/>
      </c>
      <c r="I467" s="9" t="str">
        <f>IF('Score input'!E467="","",'Score input'!E467)</f>
        <v/>
      </c>
      <c r="J467" s="9" t="str">
        <f>IF('Players input'!A467="","",'Players input'!A467)</f>
        <v/>
      </c>
      <c r="K467" s="9" t="str">
        <f>IF('Players input'!B467="","",'Players input'!B467)</f>
        <v/>
      </c>
      <c r="L467" s="9" t="str">
        <f>IF('Players input'!C467="","",'Players input'!C467)</f>
        <v/>
      </c>
      <c r="M467" s="9" t="str">
        <f>IF('Players input'!D467="","",'Players input'!D467)</f>
        <v/>
      </c>
      <c r="N467" s="9" t="str">
        <f>IF('Players input'!E467="","",'Players input'!E467)</f>
        <v/>
      </c>
      <c r="O467" s="9" t="str">
        <f>IF('Players input'!F467="","",'Players input'!F467)</f>
        <v/>
      </c>
      <c r="P467" s="9" t="str">
        <f>IF('Players input'!G467="","",'Players input'!G467)</f>
        <v/>
      </c>
      <c r="Q467" s="9" t="str">
        <f>IF('Players input'!H467="","",'Players input'!H467)</f>
        <v/>
      </c>
      <c r="R467" s="9" t="str">
        <f>IF('Players input'!I467="","",'Players input'!I467)</f>
        <v/>
      </c>
      <c r="S467" s="9" t="str">
        <f>IF('Players input'!J467="","",'Players input'!J467)</f>
        <v/>
      </c>
      <c r="T467" s="25" t="str">
        <f>IFERROR('Players input'!$K467/'Players input'!$L467,"")</f>
        <v/>
      </c>
      <c r="U467" s="25" t="str">
        <f>IF('Players input'!$M467="","",'Players input'!$M467)</f>
        <v/>
      </c>
      <c r="V467" s="25" t="str">
        <f>IF('Players input'!$N467="","",'Players input'!$N467)</f>
        <v/>
      </c>
      <c r="W467" s="25" t="str">
        <f>IFERROR('Players input'!$K467/'Players input'!$O467,"")</f>
        <v/>
      </c>
      <c r="X467" s="25" t="str">
        <f>IFERROR('Players input'!$P467/'Players input'!$Q467,"")</f>
        <v/>
      </c>
      <c r="Y467" s="25" t="str">
        <f>IF('Players input'!$R467="","",'Players input'!$R467)</f>
        <v/>
      </c>
      <c r="Z467" s="25" t="str">
        <f>IF('Players input'!$S467="","",'Players input'!$S467)</f>
        <v/>
      </c>
      <c r="AA467" s="25" t="str">
        <f>IFERROR('Players input'!$P467/'Players input'!$T467,"")</f>
        <v/>
      </c>
    </row>
    <row r="468" spans="1:27" x14ac:dyDescent="0.25">
      <c r="A468" s="4" t="str">
        <f>IF('Ref input'!A468="","",'Ref input'!A468)</f>
        <v/>
      </c>
      <c r="B468" s="1" t="str">
        <f>IFERROR(LEFT('Ref input'!B468, SEARCH(" @",'Ref input'!B468)-1),"")</f>
        <v/>
      </c>
      <c r="C468" s="1" t="str">
        <f>IFERROR(TRIM(RIGHT('Ref input'!B468,LEN('Ref input'!B468)-SEARCH("@ ",'Ref input'!B468))),"")</f>
        <v/>
      </c>
      <c r="D468" s="1" t="str">
        <f>IFERROR(LEFT('Ref input'!C468, SEARCH(" (",'Ref input'!C468)-1),"")</f>
        <v/>
      </c>
      <c r="E468" s="1" t="str">
        <f>IFERROR(LEFT('Ref input'!D468, SEARCH(" (",'Ref input'!D468)-1),"")</f>
        <v/>
      </c>
      <c r="F468" s="1" t="str">
        <f>IFERROR(LEFT('Ref input'!E468, SEARCH(" (",'Ref input'!E468)-1),"")</f>
        <v/>
      </c>
      <c r="G468" s="9" t="str">
        <f>IF(A468="","",IF('Score input'!E468&gt;'Score input'!C468,"1","2"))</f>
        <v/>
      </c>
      <c r="H468" s="9" t="str">
        <f>IF('Score input'!C468="","",'Score input'!C468)</f>
        <v/>
      </c>
      <c r="I468" s="9" t="str">
        <f>IF('Score input'!E468="","",'Score input'!E468)</f>
        <v/>
      </c>
      <c r="J468" s="9" t="str">
        <f>IF('Players input'!A468="","",'Players input'!A468)</f>
        <v/>
      </c>
      <c r="K468" s="9" t="str">
        <f>IF('Players input'!B468="","",'Players input'!B468)</f>
        <v/>
      </c>
      <c r="L468" s="9" t="str">
        <f>IF('Players input'!C468="","",'Players input'!C468)</f>
        <v/>
      </c>
      <c r="M468" s="9" t="str">
        <f>IF('Players input'!D468="","",'Players input'!D468)</f>
        <v/>
      </c>
      <c r="N468" s="9" t="str">
        <f>IF('Players input'!E468="","",'Players input'!E468)</f>
        <v/>
      </c>
      <c r="O468" s="9" t="str">
        <f>IF('Players input'!F468="","",'Players input'!F468)</f>
        <v/>
      </c>
      <c r="P468" s="9" t="str">
        <f>IF('Players input'!G468="","",'Players input'!G468)</f>
        <v/>
      </c>
      <c r="Q468" s="9" t="str">
        <f>IF('Players input'!H468="","",'Players input'!H468)</f>
        <v/>
      </c>
      <c r="R468" s="9" t="str">
        <f>IF('Players input'!I468="","",'Players input'!I468)</f>
        <v/>
      </c>
      <c r="S468" s="9" t="str">
        <f>IF('Players input'!J468="","",'Players input'!J468)</f>
        <v/>
      </c>
      <c r="T468" s="25" t="str">
        <f>IFERROR('Players input'!$K468/'Players input'!$L468,"")</f>
        <v/>
      </c>
      <c r="U468" s="25" t="str">
        <f>IF('Players input'!$M468="","",'Players input'!$M468)</f>
        <v/>
      </c>
      <c r="V468" s="25" t="str">
        <f>IF('Players input'!$N468="","",'Players input'!$N468)</f>
        <v/>
      </c>
      <c r="W468" s="25" t="str">
        <f>IFERROR('Players input'!$K468/'Players input'!$O468,"")</f>
        <v/>
      </c>
      <c r="X468" s="25" t="str">
        <f>IFERROR('Players input'!$P468/'Players input'!$Q468,"")</f>
        <v/>
      </c>
      <c r="Y468" s="25" t="str">
        <f>IF('Players input'!$R468="","",'Players input'!$R468)</f>
        <v/>
      </c>
      <c r="Z468" s="25" t="str">
        <f>IF('Players input'!$S468="","",'Players input'!$S468)</f>
        <v/>
      </c>
      <c r="AA468" s="25" t="str">
        <f>IFERROR('Players input'!$P468/'Players input'!$T468,"")</f>
        <v/>
      </c>
    </row>
    <row r="469" spans="1:27" x14ac:dyDescent="0.25">
      <c r="A469" s="4" t="str">
        <f>IF('Ref input'!A469="","",'Ref input'!A469)</f>
        <v/>
      </c>
      <c r="B469" s="1" t="str">
        <f>IFERROR(LEFT('Ref input'!B469, SEARCH(" @",'Ref input'!B469)-1),"")</f>
        <v/>
      </c>
      <c r="C469" s="1" t="str">
        <f>IFERROR(TRIM(RIGHT('Ref input'!B469,LEN('Ref input'!B469)-SEARCH("@ ",'Ref input'!B469))),"")</f>
        <v/>
      </c>
      <c r="D469" s="1" t="str">
        <f>IFERROR(LEFT('Ref input'!C469, SEARCH(" (",'Ref input'!C469)-1),"")</f>
        <v/>
      </c>
      <c r="E469" s="1" t="str">
        <f>IFERROR(LEFT('Ref input'!D469, SEARCH(" (",'Ref input'!D469)-1),"")</f>
        <v/>
      </c>
      <c r="F469" s="1" t="str">
        <f>IFERROR(LEFT('Ref input'!E469, SEARCH(" (",'Ref input'!E469)-1),"")</f>
        <v/>
      </c>
      <c r="G469" s="9" t="str">
        <f>IF(A469="","",IF('Score input'!E469&gt;'Score input'!C469,"1","2"))</f>
        <v/>
      </c>
      <c r="H469" s="9" t="str">
        <f>IF('Score input'!C469="","",'Score input'!C469)</f>
        <v/>
      </c>
      <c r="I469" s="9" t="str">
        <f>IF('Score input'!E469="","",'Score input'!E469)</f>
        <v/>
      </c>
      <c r="J469" s="9" t="str">
        <f>IF('Players input'!A469="","",'Players input'!A469)</f>
        <v/>
      </c>
      <c r="K469" s="9" t="str">
        <f>IF('Players input'!B469="","",'Players input'!B469)</f>
        <v/>
      </c>
      <c r="L469" s="9" t="str">
        <f>IF('Players input'!C469="","",'Players input'!C469)</f>
        <v/>
      </c>
      <c r="M469" s="9" t="str">
        <f>IF('Players input'!D469="","",'Players input'!D469)</f>
        <v/>
      </c>
      <c r="N469" s="9" t="str">
        <f>IF('Players input'!E469="","",'Players input'!E469)</f>
        <v/>
      </c>
      <c r="O469" s="9" t="str">
        <f>IF('Players input'!F469="","",'Players input'!F469)</f>
        <v/>
      </c>
      <c r="P469" s="9" t="str">
        <f>IF('Players input'!G469="","",'Players input'!G469)</f>
        <v/>
      </c>
      <c r="Q469" s="9" t="str">
        <f>IF('Players input'!H469="","",'Players input'!H469)</f>
        <v/>
      </c>
      <c r="R469" s="9" t="str">
        <f>IF('Players input'!I469="","",'Players input'!I469)</f>
        <v/>
      </c>
      <c r="S469" s="9" t="str">
        <f>IF('Players input'!J469="","",'Players input'!J469)</f>
        <v/>
      </c>
      <c r="T469" s="25" t="str">
        <f>IFERROR('Players input'!$K469/'Players input'!$L469,"")</f>
        <v/>
      </c>
      <c r="U469" s="25" t="str">
        <f>IF('Players input'!$M469="","",'Players input'!$M469)</f>
        <v/>
      </c>
      <c r="V469" s="25" t="str">
        <f>IF('Players input'!$N469="","",'Players input'!$N469)</f>
        <v/>
      </c>
      <c r="W469" s="25" t="str">
        <f>IFERROR('Players input'!$K469/'Players input'!$O469,"")</f>
        <v/>
      </c>
      <c r="X469" s="25" t="str">
        <f>IFERROR('Players input'!$P469/'Players input'!$Q469,"")</f>
        <v/>
      </c>
      <c r="Y469" s="25" t="str">
        <f>IF('Players input'!$R469="","",'Players input'!$R469)</f>
        <v/>
      </c>
      <c r="Z469" s="25" t="str">
        <f>IF('Players input'!$S469="","",'Players input'!$S469)</f>
        <v/>
      </c>
      <c r="AA469" s="25" t="str">
        <f>IFERROR('Players input'!$P469/'Players input'!$T469,"")</f>
        <v/>
      </c>
    </row>
    <row r="470" spans="1:27" x14ac:dyDescent="0.25">
      <c r="A470" s="4" t="str">
        <f>IF('Ref input'!A470="","",'Ref input'!A470)</f>
        <v/>
      </c>
      <c r="B470" s="1" t="str">
        <f>IFERROR(LEFT('Ref input'!B470, SEARCH(" @",'Ref input'!B470)-1),"")</f>
        <v/>
      </c>
      <c r="C470" s="1" t="str">
        <f>IFERROR(TRIM(RIGHT('Ref input'!B470,LEN('Ref input'!B470)-SEARCH("@ ",'Ref input'!B470))),"")</f>
        <v/>
      </c>
      <c r="D470" s="1" t="str">
        <f>IFERROR(LEFT('Ref input'!C470, SEARCH(" (",'Ref input'!C470)-1),"")</f>
        <v/>
      </c>
      <c r="E470" s="1" t="str">
        <f>IFERROR(LEFT('Ref input'!D470, SEARCH(" (",'Ref input'!D470)-1),"")</f>
        <v/>
      </c>
      <c r="F470" s="1" t="str">
        <f>IFERROR(LEFT('Ref input'!E470, SEARCH(" (",'Ref input'!E470)-1),"")</f>
        <v/>
      </c>
      <c r="G470" s="9" t="str">
        <f>IF(A470="","",IF('Score input'!E470&gt;'Score input'!C470,"1","2"))</f>
        <v/>
      </c>
      <c r="H470" s="9" t="str">
        <f>IF('Score input'!C470="","",'Score input'!C470)</f>
        <v/>
      </c>
      <c r="I470" s="9" t="str">
        <f>IF('Score input'!E470="","",'Score input'!E470)</f>
        <v/>
      </c>
      <c r="J470" s="9" t="str">
        <f>IF('Players input'!A470="","",'Players input'!A470)</f>
        <v/>
      </c>
      <c r="K470" s="9" t="str">
        <f>IF('Players input'!B470="","",'Players input'!B470)</f>
        <v/>
      </c>
      <c r="L470" s="9" t="str">
        <f>IF('Players input'!C470="","",'Players input'!C470)</f>
        <v/>
      </c>
      <c r="M470" s="9" t="str">
        <f>IF('Players input'!D470="","",'Players input'!D470)</f>
        <v/>
      </c>
      <c r="N470" s="9" t="str">
        <f>IF('Players input'!E470="","",'Players input'!E470)</f>
        <v/>
      </c>
      <c r="O470" s="9" t="str">
        <f>IF('Players input'!F470="","",'Players input'!F470)</f>
        <v/>
      </c>
      <c r="P470" s="9" t="str">
        <f>IF('Players input'!G470="","",'Players input'!G470)</f>
        <v/>
      </c>
      <c r="Q470" s="9" t="str">
        <f>IF('Players input'!H470="","",'Players input'!H470)</f>
        <v/>
      </c>
      <c r="R470" s="9" t="str">
        <f>IF('Players input'!I470="","",'Players input'!I470)</f>
        <v/>
      </c>
      <c r="S470" s="9" t="str">
        <f>IF('Players input'!J470="","",'Players input'!J470)</f>
        <v/>
      </c>
      <c r="T470" s="25" t="str">
        <f>IFERROR('Players input'!$K470/'Players input'!$L470,"")</f>
        <v/>
      </c>
      <c r="U470" s="25" t="str">
        <f>IF('Players input'!$M470="","",'Players input'!$M470)</f>
        <v/>
      </c>
      <c r="V470" s="25" t="str">
        <f>IF('Players input'!$N470="","",'Players input'!$N470)</f>
        <v/>
      </c>
      <c r="W470" s="25" t="str">
        <f>IFERROR('Players input'!$K470/'Players input'!$O470,"")</f>
        <v/>
      </c>
      <c r="X470" s="25" t="str">
        <f>IFERROR('Players input'!$P470/'Players input'!$Q470,"")</f>
        <v/>
      </c>
      <c r="Y470" s="25" t="str">
        <f>IF('Players input'!$R470="","",'Players input'!$R470)</f>
        <v/>
      </c>
      <c r="Z470" s="25" t="str">
        <f>IF('Players input'!$S470="","",'Players input'!$S470)</f>
        <v/>
      </c>
      <c r="AA470" s="25" t="str">
        <f>IFERROR('Players input'!$P470/'Players input'!$T470,"")</f>
        <v/>
      </c>
    </row>
    <row r="471" spans="1:27" x14ac:dyDescent="0.25">
      <c r="A471" s="4" t="str">
        <f>IF('Ref input'!A471="","",'Ref input'!A471)</f>
        <v/>
      </c>
      <c r="B471" s="1" t="str">
        <f>IFERROR(LEFT('Ref input'!B471, SEARCH(" @",'Ref input'!B471)-1),"")</f>
        <v/>
      </c>
      <c r="C471" s="1" t="str">
        <f>IFERROR(TRIM(RIGHT('Ref input'!B471,LEN('Ref input'!B471)-SEARCH("@ ",'Ref input'!B471))),"")</f>
        <v/>
      </c>
      <c r="D471" s="1" t="str">
        <f>IFERROR(LEFT('Ref input'!C471, SEARCH(" (",'Ref input'!C471)-1),"")</f>
        <v/>
      </c>
      <c r="E471" s="1" t="str">
        <f>IFERROR(LEFT('Ref input'!D471, SEARCH(" (",'Ref input'!D471)-1),"")</f>
        <v/>
      </c>
      <c r="F471" s="1" t="str">
        <f>IFERROR(LEFT('Ref input'!E471, SEARCH(" (",'Ref input'!E471)-1),"")</f>
        <v/>
      </c>
      <c r="G471" s="9" t="str">
        <f>IF(A471="","",IF('Score input'!E471&gt;'Score input'!C471,"1","2"))</f>
        <v/>
      </c>
      <c r="H471" s="9" t="str">
        <f>IF('Score input'!C471="","",'Score input'!C471)</f>
        <v/>
      </c>
      <c r="I471" s="9" t="str">
        <f>IF('Score input'!E471="","",'Score input'!E471)</f>
        <v/>
      </c>
      <c r="J471" s="9" t="str">
        <f>IF('Players input'!A471="","",'Players input'!A471)</f>
        <v/>
      </c>
      <c r="K471" s="9" t="str">
        <f>IF('Players input'!B471="","",'Players input'!B471)</f>
        <v/>
      </c>
      <c r="L471" s="9" t="str">
        <f>IF('Players input'!C471="","",'Players input'!C471)</f>
        <v/>
      </c>
      <c r="M471" s="9" t="str">
        <f>IF('Players input'!D471="","",'Players input'!D471)</f>
        <v/>
      </c>
      <c r="N471" s="9" t="str">
        <f>IF('Players input'!E471="","",'Players input'!E471)</f>
        <v/>
      </c>
      <c r="O471" s="9" t="str">
        <f>IF('Players input'!F471="","",'Players input'!F471)</f>
        <v/>
      </c>
      <c r="P471" s="9" t="str">
        <f>IF('Players input'!G471="","",'Players input'!G471)</f>
        <v/>
      </c>
      <c r="Q471" s="9" t="str">
        <f>IF('Players input'!H471="","",'Players input'!H471)</f>
        <v/>
      </c>
      <c r="R471" s="9" t="str">
        <f>IF('Players input'!I471="","",'Players input'!I471)</f>
        <v/>
      </c>
      <c r="S471" s="9" t="str">
        <f>IF('Players input'!J471="","",'Players input'!J471)</f>
        <v/>
      </c>
      <c r="T471" s="25" t="str">
        <f>IFERROR('Players input'!$K471/'Players input'!$L471,"")</f>
        <v/>
      </c>
      <c r="U471" s="25" t="str">
        <f>IF('Players input'!$M471="","",'Players input'!$M471)</f>
        <v/>
      </c>
      <c r="V471" s="25" t="str">
        <f>IF('Players input'!$N471="","",'Players input'!$N471)</f>
        <v/>
      </c>
      <c r="W471" s="25" t="str">
        <f>IFERROR('Players input'!$K471/'Players input'!$O471,"")</f>
        <v/>
      </c>
      <c r="X471" s="25" t="str">
        <f>IFERROR('Players input'!$P471/'Players input'!$Q471,"")</f>
        <v/>
      </c>
      <c r="Y471" s="25" t="str">
        <f>IF('Players input'!$R471="","",'Players input'!$R471)</f>
        <v/>
      </c>
      <c r="Z471" s="25" t="str">
        <f>IF('Players input'!$S471="","",'Players input'!$S471)</f>
        <v/>
      </c>
      <c r="AA471" s="25" t="str">
        <f>IFERROR('Players input'!$P471/'Players input'!$T471,"")</f>
        <v/>
      </c>
    </row>
    <row r="472" spans="1:27" x14ac:dyDescent="0.25">
      <c r="A472" s="4" t="str">
        <f>IF('Ref input'!A472="","",'Ref input'!A472)</f>
        <v/>
      </c>
      <c r="B472" s="1" t="str">
        <f>IFERROR(LEFT('Ref input'!B472, SEARCH(" @",'Ref input'!B472)-1),"")</f>
        <v/>
      </c>
      <c r="C472" s="1" t="str">
        <f>IFERROR(TRIM(RIGHT('Ref input'!B472,LEN('Ref input'!B472)-SEARCH("@ ",'Ref input'!B472))),"")</f>
        <v/>
      </c>
      <c r="D472" s="1" t="str">
        <f>IFERROR(LEFT('Ref input'!C472, SEARCH(" (",'Ref input'!C472)-1),"")</f>
        <v/>
      </c>
      <c r="E472" s="1" t="str">
        <f>IFERROR(LEFT('Ref input'!D472, SEARCH(" (",'Ref input'!D472)-1),"")</f>
        <v/>
      </c>
      <c r="F472" s="1" t="str">
        <f>IFERROR(LEFT('Ref input'!E472, SEARCH(" (",'Ref input'!E472)-1),"")</f>
        <v/>
      </c>
      <c r="G472" s="9" t="str">
        <f>IF(A472="","",IF('Score input'!E472&gt;'Score input'!C472,"1","2"))</f>
        <v/>
      </c>
      <c r="H472" s="9" t="str">
        <f>IF('Score input'!C472="","",'Score input'!C472)</f>
        <v/>
      </c>
      <c r="I472" s="9" t="str">
        <f>IF('Score input'!E472="","",'Score input'!E472)</f>
        <v/>
      </c>
      <c r="J472" s="9" t="str">
        <f>IF('Players input'!A472="","",'Players input'!A472)</f>
        <v/>
      </c>
      <c r="K472" s="9" t="str">
        <f>IF('Players input'!B472="","",'Players input'!B472)</f>
        <v/>
      </c>
      <c r="L472" s="9" t="str">
        <f>IF('Players input'!C472="","",'Players input'!C472)</f>
        <v/>
      </c>
      <c r="M472" s="9" t="str">
        <f>IF('Players input'!D472="","",'Players input'!D472)</f>
        <v/>
      </c>
      <c r="N472" s="9" t="str">
        <f>IF('Players input'!E472="","",'Players input'!E472)</f>
        <v/>
      </c>
      <c r="O472" s="9" t="str">
        <f>IF('Players input'!F472="","",'Players input'!F472)</f>
        <v/>
      </c>
      <c r="P472" s="9" t="str">
        <f>IF('Players input'!G472="","",'Players input'!G472)</f>
        <v/>
      </c>
      <c r="Q472" s="9" t="str">
        <f>IF('Players input'!H472="","",'Players input'!H472)</f>
        <v/>
      </c>
      <c r="R472" s="9" t="str">
        <f>IF('Players input'!I472="","",'Players input'!I472)</f>
        <v/>
      </c>
      <c r="S472" s="9" t="str">
        <f>IF('Players input'!J472="","",'Players input'!J472)</f>
        <v/>
      </c>
      <c r="T472" s="25" t="str">
        <f>IFERROR('Players input'!$K472/'Players input'!$L472,"")</f>
        <v/>
      </c>
      <c r="U472" s="25" t="str">
        <f>IF('Players input'!$M472="","",'Players input'!$M472)</f>
        <v/>
      </c>
      <c r="V472" s="25" t="str">
        <f>IF('Players input'!$N472="","",'Players input'!$N472)</f>
        <v/>
      </c>
      <c r="W472" s="25" t="str">
        <f>IFERROR('Players input'!$K472/'Players input'!$O472,"")</f>
        <v/>
      </c>
      <c r="X472" s="25" t="str">
        <f>IFERROR('Players input'!$P472/'Players input'!$Q472,"")</f>
        <v/>
      </c>
      <c r="Y472" s="25" t="str">
        <f>IF('Players input'!$R472="","",'Players input'!$R472)</f>
        <v/>
      </c>
      <c r="Z472" s="25" t="str">
        <f>IF('Players input'!$S472="","",'Players input'!$S472)</f>
        <v/>
      </c>
      <c r="AA472" s="25" t="str">
        <f>IFERROR('Players input'!$P472/'Players input'!$T472,"")</f>
        <v/>
      </c>
    </row>
    <row r="473" spans="1:27" x14ac:dyDescent="0.25">
      <c r="A473" s="4" t="str">
        <f>IF('Ref input'!A473="","",'Ref input'!A473)</f>
        <v/>
      </c>
      <c r="B473" s="1" t="str">
        <f>IFERROR(LEFT('Ref input'!B473, SEARCH(" @",'Ref input'!B473)-1),"")</f>
        <v/>
      </c>
      <c r="C473" s="1" t="str">
        <f>IFERROR(TRIM(RIGHT('Ref input'!B473,LEN('Ref input'!B473)-SEARCH("@ ",'Ref input'!B473))),"")</f>
        <v/>
      </c>
      <c r="D473" s="1" t="str">
        <f>IFERROR(LEFT('Ref input'!C473, SEARCH(" (",'Ref input'!C473)-1),"")</f>
        <v/>
      </c>
      <c r="E473" s="1" t="str">
        <f>IFERROR(LEFT('Ref input'!D473, SEARCH(" (",'Ref input'!D473)-1),"")</f>
        <v/>
      </c>
      <c r="F473" s="1" t="str">
        <f>IFERROR(LEFT('Ref input'!E473, SEARCH(" (",'Ref input'!E473)-1),"")</f>
        <v/>
      </c>
      <c r="G473" s="9" t="str">
        <f>IF(A473="","",IF('Score input'!E473&gt;'Score input'!C473,"1","2"))</f>
        <v/>
      </c>
      <c r="H473" s="9" t="str">
        <f>IF('Score input'!C473="","",'Score input'!C473)</f>
        <v/>
      </c>
      <c r="I473" s="9" t="str">
        <f>IF('Score input'!E473="","",'Score input'!E473)</f>
        <v/>
      </c>
      <c r="J473" s="9" t="str">
        <f>IF('Players input'!A473="","",'Players input'!A473)</f>
        <v/>
      </c>
      <c r="K473" s="9" t="str">
        <f>IF('Players input'!B473="","",'Players input'!B473)</f>
        <v/>
      </c>
      <c r="L473" s="9" t="str">
        <f>IF('Players input'!C473="","",'Players input'!C473)</f>
        <v/>
      </c>
      <c r="M473" s="9" t="str">
        <f>IF('Players input'!D473="","",'Players input'!D473)</f>
        <v/>
      </c>
      <c r="N473" s="9" t="str">
        <f>IF('Players input'!E473="","",'Players input'!E473)</f>
        <v/>
      </c>
      <c r="O473" s="9" t="str">
        <f>IF('Players input'!F473="","",'Players input'!F473)</f>
        <v/>
      </c>
      <c r="P473" s="9" t="str">
        <f>IF('Players input'!G473="","",'Players input'!G473)</f>
        <v/>
      </c>
      <c r="Q473" s="9" t="str">
        <f>IF('Players input'!H473="","",'Players input'!H473)</f>
        <v/>
      </c>
      <c r="R473" s="9" t="str">
        <f>IF('Players input'!I473="","",'Players input'!I473)</f>
        <v/>
      </c>
      <c r="S473" s="9" t="str">
        <f>IF('Players input'!J473="","",'Players input'!J473)</f>
        <v/>
      </c>
      <c r="T473" s="25" t="str">
        <f>IFERROR('Players input'!$K473/'Players input'!$L473,"")</f>
        <v/>
      </c>
      <c r="U473" s="25" t="str">
        <f>IF('Players input'!$M473="","",'Players input'!$M473)</f>
        <v/>
      </c>
      <c r="V473" s="25" t="str">
        <f>IF('Players input'!$N473="","",'Players input'!$N473)</f>
        <v/>
      </c>
      <c r="W473" s="25" t="str">
        <f>IFERROR('Players input'!$K473/'Players input'!$O473,"")</f>
        <v/>
      </c>
      <c r="X473" s="25" t="str">
        <f>IFERROR('Players input'!$P473/'Players input'!$Q473,"")</f>
        <v/>
      </c>
      <c r="Y473" s="25" t="str">
        <f>IF('Players input'!$R473="","",'Players input'!$R473)</f>
        <v/>
      </c>
      <c r="Z473" s="25" t="str">
        <f>IF('Players input'!$S473="","",'Players input'!$S473)</f>
        <v/>
      </c>
      <c r="AA473" s="25" t="str">
        <f>IFERROR('Players input'!$P473/'Players input'!$T473,"")</f>
        <v/>
      </c>
    </row>
    <row r="474" spans="1:27" x14ac:dyDescent="0.25">
      <c r="A474" s="4" t="str">
        <f>IF('Ref input'!A474="","",'Ref input'!A474)</f>
        <v/>
      </c>
      <c r="B474" s="1" t="str">
        <f>IFERROR(LEFT('Ref input'!B474, SEARCH(" @",'Ref input'!B474)-1),"")</f>
        <v/>
      </c>
      <c r="C474" s="1" t="str">
        <f>IFERROR(TRIM(RIGHT('Ref input'!B474,LEN('Ref input'!B474)-SEARCH("@ ",'Ref input'!B474))),"")</f>
        <v/>
      </c>
      <c r="D474" s="1" t="str">
        <f>IFERROR(LEFT('Ref input'!C474, SEARCH(" (",'Ref input'!C474)-1),"")</f>
        <v/>
      </c>
      <c r="E474" s="1" t="str">
        <f>IFERROR(LEFT('Ref input'!D474, SEARCH(" (",'Ref input'!D474)-1),"")</f>
        <v/>
      </c>
      <c r="F474" s="1" t="str">
        <f>IFERROR(LEFT('Ref input'!E474, SEARCH(" (",'Ref input'!E474)-1),"")</f>
        <v/>
      </c>
      <c r="G474" s="9" t="str">
        <f>IF(A474="","",IF('Score input'!E474&gt;'Score input'!C474,"1","2"))</f>
        <v/>
      </c>
      <c r="H474" s="9" t="str">
        <f>IF('Score input'!C474="","",'Score input'!C474)</f>
        <v/>
      </c>
      <c r="I474" s="9" t="str">
        <f>IF('Score input'!E474="","",'Score input'!E474)</f>
        <v/>
      </c>
      <c r="J474" s="9" t="str">
        <f>IF('Players input'!A474="","",'Players input'!A474)</f>
        <v/>
      </c>
      <c r="K474" s="9" t="str">
        <f>IF('Players input'!B474="","",'Players input'!B474)</f>
        <v/>
      </c>
      <c r="L474" s="9" t="str">
        <f>IF('Players input'!C474="","",'Players input'!C474)</f>
        <v/>
      </c>
      <c r="M474" s="9" t="str">
        <f>IF('Players input'!D474="","",'Players input'!D474)</f>
        <v/>
      </c>
      <c r="N474" s="9" t="str">
        <f>IF('Players input'!E474="","",'Players input'!E474)</f>
        <v/>
      </c>
      <c r="O474" s="9" t="str">
        <f>IF('Players input'!F474="","",'Players input'!F474)</f>
        <v/>
      </c>
      <c r="P474" s="9" t="str">
        <f>IF('Players input'!G474="","",'Players input'!G474)</f>
        <v/>
      </c>
      <c r="Q474" s="9" t="str">
        <f>IF('Players input'!H474="","",'Players input'!H474)</f>
        <v/>
      </c>
      <c r="R474" s="9" t="str">
        <f>IF('Players input'!I474="","",'Players input'!I474)</f>
        <v/>
      </c>
      <c r="S474" s="9" t="str">
        <f>IF('Players input'!J474="","",'Players input'!J474)</f>
        <v/>
      </c>
      <c r="T474" s="25" t="str">
        <f>IFERROR('Players input'!$K474/'Players input'!$L474,"")</f>
        <v/>
      </c>
      <c r="U474" s="25" t="str">
        <f>IF('Players input'!$M474="","",'Players input'!$M474)</f>
        <v/>
      </c>
      <c r="V474" s="25" t="str">
        <f>IF('Players input'!$N474="","",'Players input'!$N474)</f>
        <v/>
      </c>
      <c r="W474" s="25" t="str">
        <f>IFERROR('Players input'!$K474/'Players input'!$O474,"")</f>
        <v/>
      </c>
      <c r="X474" s="25" t="str">
        <f>IFERROR('Players input'!$P474/'Players input'!$Q474,"")</f>
        <v/>
      </c>
      <c r="Y474" s="25" t="str">
        <f>IF('Players input'!$R474="","",'Players input'!$R474)</f>
        <v/>
      </c>
      <c r="Z474" s="25" t="str">
        <f>IF('Players input'!$S474="","",'Players input'!$S474)</f>
        <v/>
      </c>
      <c r="AA474" s="25" t="str">
        <f>IFERROR('Players input'!$P474/'Players input'!$T474,"")</f>
        <v/>
      </c>
    </row>
    <row r="475" spans="1:27" x14ac:dyDescent="0.25">
      <c r="A475" s="4" t="str">
        <f>IF('Ref input'!A475="","",'Ref input'!A475)</f>
        <v/>
      </c>
      <c r="B475" s="1" t="str">
        <f>IFERROR(LEFT('Ref input'!B475, SEARCH(" @",'Ref input'!B475)-1),"")</f>
        <v/>
      </c>
      <c r="C475" s="1" t="str">
        <f>IFERROR(TRIM(RIGHT('Ref input'!B475,LEN('Ref input'!B475)-SEARCH("@ ",'Ref input'!B475))),"")</f>
        <v/>
      </c>
      <c r="D475" s="1" t="str">
        <f>IFERROR(LEFT('Ref input'!C475, SEARCH(" (",'Ref input'!C475)-1),"")</f>
        <v/>
      </c>
      <c r="E475" s="1" t="str">
        <f>IFERROR(LEFT('Ref input'!D475, SEARCH(" (",'Ref input'!D475)-1),"")</f>
        <v/>
      </c>
      <c r="F475" s="1" t="str">
        <f>IFERROR(LEFT('Ref input'!E475, SEARCH(" (",'Ref input'!E475)-1),"")</f>
        <v/>
      </c>
      <c r="G475" s="9" t="str">
        <f>IF(A475="","",IF('Score input'!E475&gt;'Score input'!C475,"1","2"))</f>
        <v/>
      </c>
      <c r="H475" s="9" t="str">
        <f>IF('Score input'!C475="","",'Score input'!C475)</f>
        <v/>
      </c>
      <c r="I475" s="9" t="str">
        <f>IF('Score input'!E475="","",'Score input'!E475)</f>
        <v/>
      </c>
      <c r="J475" s="9" t="str">
        <f>IF('Players input'!A475="","",'Players input'!A475)</f>
        <v/>
      </c>
      <c r="K475" s="9" t="str">
        <f>IF('Players input'!B475="","",'Players input'!B475)</f>
        <v/>
      </c>
      <c r="L475" s="9" t="str">
        <f>IF('Players input'!C475="","",'Players input'!C475)</f>
        <v/>
      </c>
      <c r="M475" s="9" t="str">
        <f>IF('Players input'!D475="","",'Players input'!D475)</f>
        <v/>
      </c>
      <c r="N475" s="9" t="str">
        <f>IF('Players input'!E475="","",'Players input'!E475)</f>
        <v/>
      </c>
      <c r="O475" s="9" t="str">
        <f>IF('Players input'!F475="","",'Players input'!F475)</f>
        <v/>
      </c>
      <c r="P475" s="9" t="str">
        <f>IF('Players input'!G475="","",'Players input'!G475)</f>
        <v/>
      </c>
      <c r="Q475" s="9" t="str">
        <f>IF('Players input'!H475="","",'Players input'!H475)</f>
        <v/>
      </c>
      <c r="R475" s="9" t="str">
        <f>IF('Players input'!I475="","",'Players input'!I475)</f>
        <v/>
      </c>
      <c r="S475" s="9" t="str">
        <f>IF('Players input'!J475="","",'Players input'!J475)</f>
        <v/>
      </c>
      <c r="T475" s="25" t="str">
        <f>IFERROR('Players input'!$K475/'Players input'!$L475,"")</f>
        <v/>
      </c>
      <c r="U475" s="25" t="str">
        <f>IF('Players input'!$M475="","",'Players input'!$M475)</f>
        <v/>
      </c>
      <c r="V475" s="25" t="str">
        <f>IF('Players input'!$N475="","",'Players input'!$N475)</f>
        <v/>
      </c>
      <c r="W475" s="25" t="str">
        <f>IFERROR('Players input'!$K475/'Players input'!$O475,"")</f>
        <v/>
      </c>
      <c r="X475" s="25" t="str">
        <f>IFERROR('Players input'!$P475/'Players input'!$Q475,"")</f>
        <v/>
      </c>
      <c r="Y475" s="25" t="str">
        <f>IF('Players input'!$R475="","",'Players input'!$R475)</f>
        <v/>
      </c>
      <c r="Z475" s="25" t="str">
        <f>IF('Players input'!$S475="","",'Players input'!$S475)</f>
        <v/>
      </c>
      <c r="AA475" s="25" t="str">
        <f>IFERROR('Players input'!$P475/'Players input'!$T475,"")</f>
        <v/>
      </c>
    </row>
    <row r="476" spans="1:27" x14ac:dyDescent="0.25">
      <c r="A476" s="4" t="str">
        <f>IF('Ref input'!A476="","",'Ref input'!A476)</f>
        <v/>
      </c>
      <c r="B476" s="1" t="str">
        <f>IFERROR(LEFT('Ref input'!B476, SEARCH(" @",'Ref input'!B476)-1),"")</f>
        <v/>
      </c>
      <c r="C476" s="1" t="str">
        <f>IFERROR(TRIM(RIGHT('Ref input'!B476,LEN('Ref input'!B476)-SEARCH("@ ",'Ref input'!B476))),"")</f>
        <v/>
      </c>
      <c r="D476" s="1" t="str">
        <f>IFERROR(LEFT('Ref input'!C476, SEARCH(" (",'Ref input'!C476)-1),"")</f>
        <v/>
      </c>
      <c r="E476" s="1" t="str">
        <f>IFERROR(LEFT('Ref input'!D476, SEARCH(" (",'Ref input'!D476)-1),"")</f>
        <v/>
      </c>
      <c r="F476" s="1" t="str">
        <f>IFERROR(LEFT('Ref input'!E476, SEARCH(" (",'Ref input'!E476)-1),"")</f>
        <v/>
      </c>
      <c r="G476" s="9" t="str">
        <f>IF(A476="","",IF('Score input'!E476&gt;'Score input'!C476,"1","2"))</f>
        <v/>
      </c>
      <c r="H476" s="9" t="str">
        <f>IF('Score input'!C476="","",'Score input'!C476)</f>
        <v/>
      </c>
      <c r="I476" s="9" t="str">
        <f>IF('Score input'!E476="","",'Score input'!E476)</f>
        <v/>
      </c>
      <c r="J476" s="9" t="str">
        <f>IF('Players input'!A476="","",'Players input'!A476)</f>
        <v/>
      </c>
      <c r="K476" s="9" t="str">
        <f>IF('Players input'!B476="","",'Players input'!B476)</f>
        <v/>
      </c>
      <c r="L476" s="9" t="str">
        <f>IF('Players input'!C476="","",'Players input'!C476)</f>
        <v/>
      </c>
      <c r="M476" s="9" t="str">
        <f>IF('Players input'!D476="","",'Players input'!D476)</f>
        <v/>
      </c>
      <c r="N476" s="9" t="str">
        <f>IF('Players input'!E476="","",'Players input'!E476)</f>
        <v/>
      </c>
      <c r="O476" s="9" t="str">
        <f>IF('Players input'!F476="","",'Players input'!F476)</f>
        <v/>
      </c>
      <c r="P476" s="9" t="str">
        <f>IF('Players input'!G476="","",'Players input'!G476)</f>
        <v/>
      </c>
      <c r="Q476" s="9" t="str">
        <f>IF('Players input'!H476="","",'Players input'!H476)</f>
        <v/>
      </c>
      <c r="R476" s="9" t="str">
        <f>IF('Players input'!I476="","",'Players input'!I476)</f>
        <v/>
      </c>
      <c r="S476" s="9" t="str">
        <f>IF('Players input'!J476="","",'Players input'!J476)</f>
        <v/>
      </c>
      <c r="T476" s="25" t="str">
        <f>IFERROR('Players input'!$K476/'Players input'!$L476,"")</f>
        <v/>
      </c>
      <c r="U476" s="25" t="str">
        <f>IF('Players input'!$M476="","",'Players input'!$M476)</f>
        <v/>
      </c>
      <c r="V476" s="25" t="str">
        <f>IF('Players input'!$N476="","",'Players input'!$N476)</f>
        <v/>
      </c>
      <c r="W476" s="25" t="str">
        <f>IFERROR('Players input'!$K476/'Players input'!$O476,"")</f>
        <v/>
      </c>
      <c r="X476" s="25" t="str">
        <f>IFERROR('Players input'!$P476/'Players input'!$Q476,"")</f>
        <v/>
      </c>
      <c r="Y476" s="25" t="str">
        <f>IF('Players input'!$R476="","",'Players input'!$R476)</f>
        <v/>
      </c>
      <c r="Z476" s="25" t="str">
        <f>IF('Players input'!$S476="","",'Players input'!$S476)</f>
        <v/>
      </c>
      <c r="AA476" s="25" t="str">
        <f>IFERROR('Players input'!$P476/'Players input'!$T476,"")</f>
        <v/>
      </c>
    </row>
    <row r="477" spans="1:27" x14ac:dyDescent="0.25">
      <c r="A477" s="4" t="str">
        <f>IF('Ref input'!A477="","",'Ref input'!A477)</f>
        <v/>
      </c>
      <c r="B477" s="1" t="str">
        <f>IFERROR(LEFT('Ref input'!B477, SEARCH(" @",'Ref input'!B477)-1),"")</f>
        <v/>
      </c>
      <c r="C477" s="1" t="str">
        <f>IFERROR(TRIM(RIGHT('Ref input'!B477,LEN('Ref input'!B477)-SEARCH("@ ",'Ref input'!B477))),"")</f>
        <v/>
      </c>
      <c r="D477" s="1" t="str">
        <f>IFERROR(LEFT('Ref input'!C477, SEARCH(" (",'Ref input'!C477)-1),"")</f>
        <v/>
      </c>
      <c r="E477" s="1" t="str">
        <f>IFERROR(LEFT('Ref input'!D477, SEARCH(" (",'Ref input'!D477)-1),"")</f>
        <v/>
      </c>
      <c r="F477" s="1" t="str">
        <f>IFERROR(LEFT('Ref input'!E477, SEARCH(" (",'Ref input'!E477)-1),"")</f>
        <v/>
      </c>
      <c r="G477" s="9" t="str">
        <f>IF(A477="","",IF('Score input'!E477&gt;'Score input'!C477,"1","2"))</f>
        <v/>
      </c>
      <c r="H477" s="9" t="str">
        <f>IF('Score input'!C477="","",'Score input'!C477)</f>
        <v/>
      </c>
      <c r="I477" s="9" t="str">
        <f>IF('Score input'!E477="","",'Score input'!E477)</f>
        <v/>
      </c>
      <c r="J477" s="9" t="str">
        <f>IF('Players input'!A477="","",'Players input'!A477)</f>
        <v/>
      </c>
      <c r="K477" s="9" t="str">
        <f>IF('Players input'!B477="","",'Players input'!B477)</f>
        <v/>
      </c>
      <c r="L477" s="9" t="str">
        <f>IF('Players input'!C477="","",'Players input'!C477)</f>
        <v/>
      </c>
      <c r="M477" s="9" t="str">
        <f>IF('Players input'!D477="","",'Players input'!D477)</f>
        <v/>
      </c>
      <c r="N477" s="9" t="str">
        <f>IF('Players input'!E477="","",'Players input'!E477)</f>
        <v/>
      </c>
      <c r="O477" s="9" t="str">
        <f>IF('Players input'!F477="","",'Players input'!F477)</f>
        <v/>
      </c>
      <c r="P477" s="9" t="str">
        <f>IF('Players input'!G477="","",'Players input'!G477)</f>
        <v/>
      </c>
      <c r="Q477" s="9" t="str">
        <f>IF('Players input'!H477="","",'Players input'!H477)</f>
        <v/>
      </c>
      <c r="R477" s="9" t="str">
        <f>IF('Players input'!I477="","",'Players input'!I477)</f>
        <v/>
      </c>
      <c r="S477" s="9" t="str">
        <f>IF('Players input'!J477="","",'Players input'!J477)</f>
        <v/>
      </c>
      <c r="T477" s="25" t="str">
        <f>IFERROR('Players input'!$K477/'Players input'!$L477,"")</f>
        <v/>
      </c>
      <c r="U477" s="25" t="str">
        <f>IF('Players input'!$M477="","",'Players input'!$M477)</f>
        <v/>
      </c>
      <c r="V477" s="25" t="str">
        <f>IF('Players input'!$N477="","",'Players input'!$N477)</f>
        <v/>
      </c>
      <c r="W477" s="25" t="str">
        <f>IFERROR('Players input'!$K477/'Players input'!$O477,"")</f>
        <v/>
      </c>
      <c r="X477" s="25" t="str">
        <f>IFERROR('Players input'!$P477/'Players input'!$Q477,"")</f>
        <v/>
      </c>
      <c r="Y477" s="25" t="str">
        <f>IF('Players input'!$R477="","",'Players input'!$R477)</f>
        <v/>
      </c>
      <c r="Z477" s="25" t="str">
        <f>IF('Players input'!$S477="","",'Players input'!$S477)</f>
        <v/>
      </c>
      <c r="AA477" s="25" t="str">
        <f>IFERROR('Players input'!$P477/'Players input'!$T477,"")</f>
        <v/>
      </c>
    </row>
    <row r="478" spans="1:27" x14ac:dyDescent="0.25">
      <c r="A478" s="4" t="str">
        <f>IF('Ref input'!A478="","",'Ref input'!A478)</f>
        <v/>
      </c>
      <c r="B478" s="1" t="str">
        <f>IFERROR(LEFT('Ref input'!B478, SEARCH(" @",'Ref input'!B478)-1),"")</f>
        <v/>
      </c>
      <c r="C478" s="1" t="str">
        <f>IFERROR(TRIM(RIGHT('Ref input'!B478,LEN('Ref input'!B478)-SEARCH("@ ",'Ref input'!B478))),"")</f>
        <v/>
      </c>
      <c r="D478" s="1" t="str">
        <f>IFERROR(LEFT('Ref input'!C478, SEARCH(" (",'Ref input'!C478)-1),"")</f>
        <v/>
      </c>
      <c r="E478" s="1" t="str">
        <f>IFERROR(LEFT('Ref input'!D478, SEARCH(" (",'Ref input'!D478)-1),"")</f>
        <v/>
      </c>
      <c r="F478" s="1" t="str">
        <f>IFERROR(LEFT('Ref input'!E478, SEARCH(" (",'Ref input'!E478)-1),"")</f>
        <v/>
      </c>
      <c r="G478" s="9" t="str">
        <f>IF(A478="","",IF('Score input'!E478&gt;'Score input'!C478,"1","2"))</f>
        <v/>
      </c>
      <c r="H478" s="9" t="str">
        <f>IF('Score input'!C478="","",'Score input'!C478)</f>
        <v/>
      </c>
      <c r="I478" s="9" t="str">
        <f>IF('Score input'!E478="","",'Score input'!E478)</f>
        <v/>
      </c>
      <c r="J478" s="9" t="str">
        <f>IF('Players input'!A478="","",'Players input'!A478)</f>
        <v/>
      </c>
      <c r="K478" s="9" t="str">
        <f>IF('Players input'!B478="","",'Players input'!B478)</f>
        <v/>
      </c>
      <c r="L478" s="9" t="str">
        <f>IF('Players input'!C478="","",'Players input'!C478)</f>
        <v/>
      </c>
      <c r="M478" s="9" t="str">
        <f>IF('Players input'!D478="","",'Players input'!D478)</f>
        <v/>
      </c>
      <c r="N478" s="9" t="str">
        <f>IF('Players input'!E478="","",'Players input'!E478)</f>
        <v/>
      </c>
      <c r="O478" s="9" t="str">
        <f>IF('Players input'!F478="","",'Players input'!F478)</f>
        <v/>
      </c>
      <c r="P478" s="9" t="str">
        <f>IF('Players input'!G478="","",'Players input'!G478)</f>
        <v/>
      </c>
      <c r="Q478" s="9" t="str">
        <f>IF('Players input'!H478="","",'Players input'!H478)</f>
        <v/>
      </c>
      <c r="R478" s="9" t="str">
        <f>IF('Players input'!I478="","",'Players input'!I478)</f>
        <v/>
      </c>
      <c r="S478" s="9" t="str">
        <f>IF('Players input'!J478="","",'Players input'!J478)</f>
        <v/>
      </c>
      <c r="T478" s="25" t="str">
        <f>IFERROR('Players input'!$K478/'Players input'!$L478,"")</f>
        <v/>
      </c>
      <c r="U478" s="25" t="str">
        <f>IF('Players input'!$M478="","",'Players input'!$M478)</f>
        <v/>
      </c>
      <c r="V478" s="25" t="str">
        <f>IF('Players input'!$N478="","",'Players input'!$N478)</f>
        <v/>
      </c>
      <c r="W478" s="25" t="str">
        <f>IFERROR('Players input'!$K478/'Players input'!$O478,"")</f>
        <v/>
      </c>
      <c r="X478" s="25" t="str">
        <f>IFERROR('Players input'!$P478/'Players input'!$Q478,"")</f>
        <v/>
      </c>
      <c r="Y478" s="25" t="str">
        <f>IF('Players input'!$R478="","",'Players input'!$R478)</f>
        <v/>
      </c>
      <c r="Z478" s="25" t="str">
        <f>IF('Players input'!$S478="","",'Players input'!$S478)</f>
        <v/>
      </c>
      <c r="AA478" s="25" t="str">
        <f>IFERROR('Players input'!$P478/'Players input'!$T478,"")</f>
        <v/>
      </c>
    </row>
    <row r="479" spans="1:27" x14ac:dyDescent="0.25">
      <c r="A479" s="4" t="str">
        <f>IF('Ref input'!A479="","",'Ref input'!A479)</f>
        <v/>
      </c>
      <c r="B479" s="1" t="str">
        <f>IFERROR(LEFT('Ref input'!B479, SEARCH(" @",'Ref input'!B479)-1),"")</f>
        <v/>
      </c>
      <c r="C479" s="1" t="str">
        <f>IFERROR(TRIM(RIGHT('Ref input'!B479,LEN('Ref input'!B479)-SEARCH("@ ",'Ref input'!B479))),"")</f>
        <v/>
      </c>
      <c r="D479" s="1" t="str">
        <f>IFERROR(LEFT('Ref input'!C479, SEARCH(" (",'Ref input'!C479)-1),"")</f>
        <v/>
      </c>
      <c r="E479" s="1" t="str">
        <f>IFERROR(LEFT('Ref input'!D479, SEARCH(" (",'Ref input'!D479)-1),"")</f>
        <v/>
      </c>
      <c r="F479" s="1" t="str">
        <f>IFERROR(LEFT('Ref input'!E479, SEARCH(" (",'Ref input'!E479)-1),"")</f>
        <v/>
      </c>
      <c r="G479" s="9" t="str">
        <f>IF(A479="","",IF('Score input'!E479&gt;'Score input'!C479,"1","2"))</f>
        <v/>
      </c>
      <c r="H479" s="9" t="str">
        <f>IF('Score input'!C479="","",'Score input'!C479)</f>
        <v/>
      </c>
      <c r="I479" s="9" t="str">
        <f>IF('Score input'!E479="","",'Score input'!E479)</f>
        <v/>
      </c>
      <c r="J479" s="9" t="str">
        <f>IF('Players input'!A479="","",'Players input'!A479)</f>
        <v/>
      </c>
      <c r="K479" s="9" t="str">
        <f>IF('Players input'!B479="","",'Players input'!B479)</f>
        <v/>
      </c>
      <c r="L479" s="9" t="str">
        <f>IF('Players input'!C479="","",'Players input'!C479)</f>
        <v/>
      </c>
      <c r="M479" s="9" t="str">
        <f>IF('Players input'!D479="","",'Players input'!D479)</f>
        <v/>
      </c>
      <c r="N479" s="9" t="str">
        <f>IF('Players input'!E479="","",'Players input'!E479)</f>
        <v/>
      </c>
      <c r="O479" s="9" t="str">
        <f>IF('Players input'!F479="","",'Players input'!F479)</f>
        <v/>
      </c>
      <c r="P479" s="9" t="str">
        <f>IF('Players input'!G479="","",'Players input'!G479)</f>
        <v/>
      </c>
      <c r="Q479" s="9" t="str">
        <f>IF('Players input'!H479="","",'Players input'!H479)</f>
        <v/>
      </c>
      <c r="R479" s="9" t="str">
        <f>IF('Players input'!I479="","",'Players input'!I479)</f>
        <v/>
      </c>
      <c r="S479" s="9" t="str">
        <f>IF('Players input'!J479="","",'Players input'!J479)</f>
        <v/>
      </c>
      <c r="T479" s="25" t="str">
        <f>IFERROR('Players input'!$K479/'Players input'!$L479,"")</f>
        <v/>
      </c>
      <c r="U479" s="25" t="str">
        <f>IF('Players input'!$M479="","",'Players input'!$M479)</f>
        <v/>
      </c>
      <c r="V479" s="25" t="str">
        <f>IF('Players input'!$N479="","",'Players input'!$N479)</f>
        <v/>
      </c>
      <c r="W479" s="25" t="str">
        <f>IFERROR('Players input'!$K479/'Players input'!$O479,"")</f>
        <v/>
      </c>
      <c r="X479" s="25" t="str">
        <f>IFERROR('Players input'!$P479/'Players input'!$Q479,"")</f>
        <v/>
      </c>
      <c r="Y479" s="25" t="str">
        <f>IF('Players input'!$R479="","",'Players input'!$R479)</f>
        <v/>
      </c>
      <c r="Z479" s="25" t="str">
        <f>IF('Players input'!$S479="","",'Players input'!$S479)</f>
        <v/>
      </c>
      <c r="AA479" s="25" t="str">
        <f>IFERROR('Players input'!$P479/'Players input'!$T479,"")</f>
        <v/>
      </c>
    </row>
    <row r="480" spans="1:27" x14ac:dyDescent="0.25">
      <c r="A480" s="4" t="str">
        <f>IF('Ref input'!A480="","",'Ref input'!A480)</f>
        <v/>
      </c>
      <c r="B480" s="1" t="str">
        <f>IFERROR(LEFT('Ref input'!B480, SEARCH(" @",'Ref input'!B480)-1),"")</f>
        <v/>
      </c>
      <c r="C480" s="1" t="str">
        <f>IFERROR(TRIM(RIGHT('Ref input'!B480,LEN('Ref input'!B480)-SEARCH("@ ",'Ref input'!B480))),"")</f>
        <v/>
      </c>
      <c r="D480" s="1" t="str">
        <f>IFERROR(LEFT('Ref input'!C480, SEARCH(" (",'Ref input'!C480)-1),"")</f>
        <v/>
      </c>
      <c r="E480" s="1" t="str">
        <f>IFERROR(LEFT('Ref input'!D480, SEARCH(" (",'Ref input'!D480)-1),"")</f>
        <v/>
      </c>
      <c r="F480" s="1" t="str">
        <f>IFERROR(LEFT('Ref input'!E480, SEARCH(" (",'Ref input'!E480)-1),"")</f>
        <v/>
      </c>
      <c r="G480" s="9" t="str">
        <f>IF(A480="","",IF('Score input'!E480&gt;'Score input'!C480,"1","2"))</f>
        <v/>
      </c>
      <c r="H480" s="9" t="str">
        <f>IF('Score input'!C480="","",'Score input'!C480)</f>
        <v/>
      </c>
      <c r="I480" s="9" t="str">
        <f>IF('Score input'!E480="","",'Score input'!E480)</f>
        <v/>
      </c>
      <c r="J480" s="9" t="str">
        <f>IF('Players input'!A480="","",'Players input'!A480)</f>
        <v/>
      </c>
      <c r="K480" s="9" t="str">
        <f>IF('Players input'!B480="","",'Players input'!B480)</f>
        <v/>
      </c>
      <c r="L480" s="9" t="str">
        <f>IF('Players input'!C480="","",'Players input'!C480)</f>
        <v/>
      </c>
      <c r="M480" s="9" t="str">
        <f>IF('Players input'!D480="","",'Players input'!D480)</f>
        <v/>
      </c>
      <c r="N480" s="9" t="str">
        <f>IF('Players input'!E480="","",'Players input'!E480)</f>
        <v/>
      </c>
      <c r="O480" s="9" t="str">
        <f>IF('Players input'!F480="","",'Players input'!F480)</f>
        <v/>
      </c>
      <c r="P480" s="9" t="str">
        <f>IF('Players input'!G480="","",'Players input'!G480)</f>
        <v/>
      </c>
      <c r="Q480" s="9" t="str">
        <f>IF('Players input'!H480="","",'Players input'!H480)</f>
        <v/>
      </c>
      <c r="R480" s="9" t="str">
        <f>IF('Players input'!I480="","",'Players input'!I480)</f>
        <v/>
      </c>
      <c r="S480" s="9" t="str">
        <f>IF('Players input'!J480="","",'Players input'!J480)</f>
        <v/>
      </c>
      <c r="T480" s="25" t="str">
        <f>IFERROR('Players input'!$K480/'Players input'!$L480,"")</f>
        <v/>
      </c>
      <c r="U480" s="25" t="str">
        <f>IF('Players input'!$M480="","",'Players input'!$M480)</f>
        <v/>
      </c>
      <c r="V480" s="25" t="str">
        <f>IF('Players input'!$N480="","",'Players input'!$N480)</f>
        <v/>
      </c>
      <c r="W480" s="25" t="str">
        <f>IFERROR('Players input'!$K480/'Players input'!$O480,"")</f>
        <v/>
      </c>
      <c r="X480" s="25" t="str">
        <f>IFERROR('Players input'!$P480/'Players input'!$Q480,"")</f>
        <v/>
      </c>
      <c r="Y480" s="25" t="str">
        <f>IF('Players input'!$R480="","",'Players input'!$R480)</f>
        <v/>
      </c>
      <c r="Z480" s="25" t="str">
        <f>IF('Players input'!$S480="","",'Players input'!$S480)</f>
        <v/>
      </c>
      <c r="AA480" s="25" t="str">
        <f>IFERROR('Players input'!$P480/'Players input'!$T480,"")</f>
        <v/>
      </c>
    </row>
    <row r="481" spans="1:27" x14ac:dyDescent="0.25">
      <c r="A481" s="4" t="str">
        <f>IF('Ref input'!A481="","",'Ref input'!A481)</f>
        <v/>
      </c>
      <c r="B481" s="1" t="str">
        <f>IFERROR(LEFT('Ref input'!B481, SEARCH(" @",'Ref input'!B481)-1),"")</f>
        <v/>
      </c>
      <c r="C481" s="1" t="str">
        <f>IFERROR(TRIM(RIGHT('Ref input'!B481,LEN('Ref input'!B481)-SEARCH("@ ",'Ref input'!B481))),"")</f>
        <v/>
      </c>
      <c r="D481" s="1" t="str">
        <f>IFERROR(LEFT('Ref input'!C481, SEARCH(" (",'Ref input'!C481)-1),"")</f>
        <v/>
      </c>
      <c r="E481" s="1" t="str">
        <f>IFERROR(LEFT('Ref input'!D481, SEARCH(" (",'Ref input'!D481)-1),"")</f>
        <v/>
      </c>
      <c r="F481" s="1" t="str">
        <f>IFERROR(LEFT('Ref input'!E481, SEARCH(" (",'Ref input'!E481)-1),"")</f>
        <v/>
      </c>
      <c r="G481" s="9" t="str">
        <f>IF(A481="","",IF('Score input'!E481&gt;'Score input'!C481,"1","2"))</f>
        <v/>
      </c>
      <c r="H481" s="9" t="str">
        <f>IF('Score input'!C481="","",'Score input'!C481)</f>
        <v/>
      </c>
      <c r="I481" s="9" t="str">
        <f>IF('Score input'!E481="","",'Score input'!E481)</f>
        <v/>
      </c>
      <c r="J481" s="9" t="str">
        <f>IF('Players input'!A481="","",'Players input'!A481)</f>
        <v/>
      </c>
      <c r="K481" s="9" t="str">
        <f>IF('Players input'!B481="","",'Players input'!B481)</f>
        <v/>
      </c>
      <c r="L481" s="9" t="str">
        <f>IF('Players input'!C481="","",'Players input'!C481)</f>
        <v/>
      </c>
      <c r="M481" s="9" t="str">
        <f>IF('Players input'!D481="","",'Players input'!D481)</f>
        <v/>
      </c>
      <c r="N481" s="9" t="str">
        <f>IF('Players input'!E481="","",'Players input'!E481)</f>
        <v/>
      </c>
      <c r="O481" s="9" t="str">
        <f>IF('Players input'!F481="","",'Players input'!F481)</f>
        <v/>
      </c>
      <c r="P481" s="9" t="str">
        <f>IF('Players input'!G481="","",'Players input'!G481)</f>
        <v/>
      </c>
      <c r="Q481" s="9" t="str">
        <f>IF('Players input'!H481="","",'Players input'!H481)</f>
        <v/>
      </c>
      <c r="R481" s="9" t="str">
        <f>IF('Players input'!I481="","",'Players input'!I481)</f>
        <v/>
      </c>
      <c r="S481" s="9" t="str">
        <f>IF('Players input'!J481="","",'Players input'!J481)</f>
        <v/>
      </c>
      <c r="T481" s="25" t="str">
        <f>IFERROR('Players input'!$K481/'Players input'!$L481,"")</f>
        <v/>
      </c>
      <c r="U481" s="25" t="str">
        <f>IF('Players input'!$M481="","",'Players input'!$M481)</f>
        <v/>
      </c>
      <c r="V481" s="25" t="str">
        <f>IF('Players input'!$N481="","",'Players input'!$N481)</f>
        <v/>
      </c>
      <c r="W481" s="25" t="str">
        <f>IFERROR('Players input'!$K481/'Players input'!$O481,"")</f>
        <v/>
      </c>
      <c r="X481" s="25" t="str">
        <f>IFERROR('Players input'!$P481/'Players input'!$Q481,"")</f>
        <v/>
      </c>
      <c r="Y481" s="25" t="str">
        <f>IF('Players input'!$R481="","",'Players input'!$R481)</f>
        <v/>
      </c>
      <c r="Z481" s="25" t="str">
        <f>IF('Players input'!$S481="","",'Players input'!$S481)</f>
        <v/>
      </c>
      <c r="AA481" s="25" t="str">
        <f>IFERROR('Players input'!$P481/'Players input'!$T481,"")</f>
        <v/>
      </c>
    </row>
    <row r="482" spans="1:27" x14ac:dyDescent="0.25">
      <c r="A482" s="4" t="str">
        <f>IF('Ref input'!A482="","",'Ref input'!A482)</f>
        <v/>
      </c>
      <c r="B482" s="1" t="str">
        <f>IFERROR(LEFT('Ref input'!B482, SEARCH(" @",'Ref input'!B482)-1),"")</f>
        <v/>
      </c>
      <c r="C482" s="1" t="str">
        <f>IFERROR(TRIM(RIGHT('Ref input'!B482,LEN('Ref input'!B482)-SEARCH("@ ",'Ref input'!B482))),"")</f>
        <v/>
      </c>
      <c r="D482" s="1" t="str">
        <f>IFERROR(LEFT('Ref input'!C482, SEARCH(" (",'Ref input'!C482)-1),"")</f>
        <v/>
      </c>
      <c r="E482" s="1" t="str">
        <f>IFERROR(LEFT('Ref input'!D482, SEARCH(" (",'Ref input'!D482)-1),"")</f>
        <v/>
      </c>
      <c r="F482" s="1" t="str">
        <f>IFERROR(LEFT('Ref input'!E482, SEARCH(" (",'Ref input'!E482)-1),"")</f>
        <v/>
      </c>
      <c r="G482" s="9" t="str">
        <f>IF(A482="","",IF('Score input'!E482&gt;'Score input'!C482,"1","2"))</f>
        <v/>
      </c>
      <c r="H482" s="9" t="str">
        <f>IF('Score input'!C482="","",'Score input'!C482)</f>
        <v/>
      </c>
      <c r="I482" s="9" t="str">
        <f>IF('Score input'!E482="","",'Score input'!E482)</f>
        <v/>
      </c>
      <c r="J482" s="9" t="str">
        <f>IF('Players input'!A482="","",'Players input'!A482)</f>
        <v/>
      </c>
      <c r="K482" s="9" t="str">
        <f>IF('Players input'!B482="","",'Players input'!B482)</f>
        <v/>
      </c>
      <c r="L482" s="9" t="str">
        <f>IF('Players input'!C482="","",'Players input'!C482)</f>
        <v/>
      </c>
      <c r="M482" s="9" t="str">
        <f>IF('Players input'!D482="","",'Players input'!D482)</f>
        <v/>
      </c>
      <c r="N482" s="9" t="str">
        <f>IF('Players input'!E482="","",'Players input'!E482)</f>
        <v/>
      </c>
      <c r="O482" s="9" t="str">
        <f>IF('Players input'!F482="","",'Players input'!F482)</f>
        <v/>
      </c>
      <c r="P482" s="9" t="str">
        <f>IF('Players input'!G482="","",'Players input'!G482)</f>
        <v/>
      </c>
      <c r="Q482" s="9" t="str">
        <f>IF('Players input'!H482="","",'Players input'!H482)</f>
        <v/>
      </c>
      <c r="R482" s="9" t="str">
        <f>IF('Players input'!I482="","",'Players input'!I482)</f>
        <v/>
      </c>
      <c r="S482" s="9" t="str">
        <f>IF('Players input'!J482="","",'Players input'!J482)</f>
        <v/>
      </c>
      <c r="T482" s="25" t="str">
        <f>IFERROR('Players input'!$K482/'Players input'!$L482,"")</f>
        <v/>
      </c>
      <c r="U482" s="25" t="str">
        <f>IF('Players input'!$M482="","",'Players input'!$M482)</f>
        <v/>
      </c>
      <c r="V482" s="25" t="str">
        <f>IF('Players input'!$N482="","",'Players input'!$N482)</f>
        <v/>
      </c>
      <c r="W482" s="25" t="str">
        <f>IFERROR('Players input'!$K482/'Players input'!$O482,"")</f>
        <v/>
      </c>
      <c r="X482" s="25" t="str">
        <f>IFERROR('Players input'!$P482/'Players input'!$Q482,"")</f>
        <v/>
      </c>
      <c r="Y482" s="25" t="str">
        <f>IF('Players input'!$R482="","",'Players input'!$R482)</f>
        <v/>
      </c>
      <c r="Z482" s="25" t="str">
        <f>IF('Players input'!$S482="","",'Players input'!$S482)</f>
        <v/>
      </c>
      <c r="AA482" s="25" t="str">
        <f>IFERROR('Players input'!$P482/'Players input'!$T482,"")</f>
        <v/>
      </c>
    </row>
    <row r="483" spans="1:27" x14ac:dyDescent="0.25">
      <c r="A483" s="4" t="str">
        <f>IF('Ref input'!A483="","",'Ref input'!A483)</f>
        <v/>
      </c>
      <c r="B483" s="1" t="str">
        <f>IFERROR(LEFT('Ref input'!B483, SEARCH(" @",'Ref input'!B483)-1),"")</f>
        <v/>
      </c>
      <c r="C483" s="1" t="str">
        <f>IFERROR(TRIM(RIGHT('Ref input'!B483,LEN('Ref input'!B483)-SEARCH("@ ",'Ref input'!B483))),"")</f>
        <v/>
      </c>
      <c r="D483" s="1" t="str">
        <f>IFERROR(LEFT('Ref input'!C483, SEARCH(" (",'Ref input'!C483)-1),"")</f>
        <v/>
      </c>
      <c r="E483" s="1" t="str">
        <f>IFERROR(LEFT('Ref input'!D483, SEARCH(" (",'Ref input'!D483)-1),"")</f>
        <v/>
      </c>
      <c r="F483" s="1" t="str">
        <f>IFERROR(LEFT('Ref input'!E483, SEARCH(" (",'Ref input'!E483)-1),"")</f>
        <v/>
      </c>
      <c r="G483" s="9" t="str">
        <f>IF(A483="","",IF('Score input'!E483&gt;'Score input'!C483,"1","2"))</f>
        <v/>
      </c>
      <c r="H483" s="9" t="str">
        <f>IF('Score input'!C483="","",'Score input'!C483)</f>
        <v/>
      </c>
      <c r="I483" s="9" t="str">
        <f>IF('Score input'!E483="","",'Score input'!E483)</f>
        <v/>
      </c>
      <c r="J483" s="9" t="str">
        <f>IF('Players input'!A483="","",'Players input'!A483)</f>
        <v/>
      </c>
      <c r="K483" s="9" t="str">
        <f>IF('Players input'!B483="","",'Players input'!B483)</f>
        <v/>
      </c>
      <c r="L483" s="9" t="str">
        <f>IF('Players input'!C483="","",'Players input'!C483)</f>
        <v/>
      </c>
      <c r="M483" s="9" t="str">
        <f>IF('Players input'!D483="","",'Players input'!D483)</f>
        <v/>
      </c>
      <c r="N483" s="9" t="str">
        <f>IF('Players input'!E483="","",'Players input'!E483)</f>
        <v/>
      </c>
      <c r="O483" s="9" t="str">
        <f>IF('Players input'!F483="","",'Players input'!F483)</f>
        <v/>
      </c>
      <c r="P483" s="9" t="str">
        <f>IF('Players input'!G483="","",'Players input'!G483)</f>
        <v/>
      </c>
      <c r="Q483" s="9" t="str">
        <f>IF('Players input'!H483="","",'Players input'!H483)</f>
        <v/>
      </c>
      <c r="R483" s="9" t="str">
        <f>IF('Players input'!I483="","",'Players input'!I483)</f>
        <v/>
      </c>
      <c r="S483" s="9" t="str">
        <f>IF('Players input'!J483="","",'Players input'!J483)</f>
        <v/>
      </c>
      <c r="T483" s="25" t="str">
        <f>IFERROR('Players input'!$K483/'Players input'!$L483,"")</f>
        <v/>
      </c>
      <c r="U483" s="25" t="str">
        <f>IF('Players input'!$M483="","",'Players input'!$M483)</f>
        <v/>
      </c>
      <c r="V483" s="25" t="str">
        <f>IF('Players input'!$N483="","",'Players input'!$N483)</f>
        <v/>
      </c>
      <c r="W483" s="25" t="str">
        <f>IFERROR('Players input'!$K483/'Players input'!$O483,"")</f>
        <v/>
      </c>
      <c r="X483" s="25" t="str">
        <f>IFERROR('Players input'!$P483/'Players input'!$Q483,"")</f>
        <v/>
      </c>
      <c r="Y483" s="25" t="str">
        <f>IF('Players input'!$R483="","",'Players input'!$R483)</f>
        <v/>
      </c>
      <c r="Z483" s="25" t="str">
        <f>IF('Players input'!$S483="","",'Players input'!$S483)</f>
        <v/>
      </c>
      <c r="AA483" s="25" t="str">
        <f>IFERROR('Players input'!$P483/'Players input'!$T483,"")</f>
        <v/>
      </c>
    </row>
    <row r="484" spans="1:27" x14ac:dyDescent="0.25">
      <c r="A484" s="4" t="str">
        <f>IF('Ref input'!A484="","",'Ref input'!A484)</f>
        <v/>
      </c>
      <c r="B484" s="1" t="str">
        <f>IFERROR(LEFT('Ref input'!B484, SEARCH(" @",'Ref input'!B484)-1),"")</f>
        <v/>
      </c>
      <c r="C484" s="1" t="str">
        <f>IFERROR(TRIM(RIGHT('Ref input'!B484,LEN('Ref input'!B484)-SEARCH("@ ",'Ref input'!B484))),"")</f>
        <v/>
      </c>
      <c r="D484" s="1" t="str">
        <f>IFERROR(LEFT('Ref input'!C484, SEARCH(" (",'Ref input'!C484)-1),"")</f>
        <v/>
      </c>
      <c r="E484" s="1" t="str">
        <f>IFERROR(LEFT('Ref input'!D484, SEARCH(" (",'Ref input'!D484)-1),"")</f>
        <v/>
      </c>
      <c r="F484" s="1" t="str">
        <f>IFERROR(LEFT('Ref input'!E484, SEARCH(" (",'Ref input'!E484)-1),"")</f>
        <v/>
      </c>
      <c r="G484" s="9" t="str">
        <f>IF(A484="","",IF('Score input'!E484&gt;'Score input'!C484,"1","2"))</f>
        <v/>
      </c>
      <c r="H484" s="9" t="str">
        <f>IF('Score input'!C484="","",'Score input'!C484)</f>
        <v/>
      </c>
      <c r="I484" s="9" t="str">
        <f>IF('Score input'!E484="","",'Score input'!E484)</f>
        <v/>
      </c>
      <c r="J484" s="9" t="str">
        <f>IF('Players input'!A484="","",'Players input'!A484)</f>
        <v/>
      </c>
      <c r="K484" s="9" t="str">
        <f>IF('Players input'!B484="","",'Players input'!B484)</f>
        <v/>
      </c>
      <c r="L484" s="9" t="str">
        <f>IF('Players input'!C484="","",'Players input'!C484)</f>
        <v/>
      </c>
      <c r="M484" s="9" t="str">
        <f>IF('Players input'!D484="","",'Players input'!D484)</f>
        <v/>
      </c>
      <c r="N484" s="9" t="str">
        <f>IF('Players input'!E484="","",'Players input'!E484)</f>
        <v/>
      </c>
      <c r="O484" s="9" t="str">
        <f>IF('Players input'!F484="","",'Players input'!F484)</f>
        <v/>
      </c>
      <c r="P484" s="9" t="str">
        <f>IF('Players input'!G484="","",'Players input'!G484)</f>
        <v/>
      </c>
      <c r="Q484" s="9" t="str">
        <f>IF('Players input'!H484="","",'Players input'!H484)</f>
        <v/>
      </c>
      <c r="R484" s="9" t="str">
        <f>IF('Players input'!I484="","",'Players input'!I484)</f>
        <v/>
      </c>
      <c r="S484" s="9" t="str">
        <f>IF('Players input'!J484="","",'Players input'!J484)</f>
        <v/>
      </c>
      <c r="T484" s="25" t="str">
        <f>IFERROR('Players input'!$K484/'Players input'!$L484,"")</f>
        <v/>
      </c>
      <c r="U484" s="25" t="str">
        <f>IF('Players input'!$M484="","",'Players input'!$M484)</f>
        <v/>
      </c>
      <c r="V484" s="25" t="str">
        <f>IF('Players input'!$N484="","",'Players input'!$N484)</f>
        <v/>
      </c>
      <c r="W484" s="25" t="str">
        <f>IFERROR('Players input'!$K484/'Players input'!$O484,"")</f>
        <v/>
      </c>
      <c r="X484" s="25" t="str">
        <f>IFERROR('Players input'!$P484/'Players input'!$Q484,"")</f>
        <v/>
      </c>
      <c r="Y484" s="25" t="str">
        <f>IF('Players input'!$R484="","",'Players input'!$R484)</f>
        <v/>
      </c>
      <c r="Z484" s="25" t="str">
        <f>IF('Players input'!$S484="","",'Players input'!$S484)</f>
        <v/>
      </c>
      <c r="AA484" s="25" t="str">
        <f>IFERROR('Players input'!$P484/'Players input'!$T484,"")</f>
        <v/>
      </c>
    </row>
    <row r="485" spans="1:27" x14ac:dyDescent="0.25">
      <c r="A485" s="4" t="str">
        <f>IF('Ref input'!A485="","",'Ref input'!A485)</f>
        <v/>
      </c>
      <c r="B485" s="1" t="str">
        <f>IFERROR(LEFT('Ref input'!B485, SEARCH(" @",'Ref input'!B485)-1),"")</f>
        <v/>
      </c>
      <c r="C485" s="1" t="str">
        <f>IFERROR(TRIM(RIGHT('Ref input'!B485,LEN('Ref input'!B485)-SEARCH("@ ",'Ref input'!B485))),"")</f>
        <v/>
      </c>
      <c r="D485" s="1" t="str">
        <f>IFERROR(LEFT('Ref input'!C485, SEARCH(" (",'Ref input'!C485)-1),"")</f>
        <v/>
      </c>
      <c r="E485" s="1" t="str">
        <f>IFERROR(LEFT('Ref input'!D485, SEARCH(" (",'Ref input'!D485)-1),"")</f>
        <v/>
      </c>
      <c r="F485" s="1" t="str">
        <f>IFERROR(LEFT('Ref input'!E485, SEARCH(" (",'Ref input'!E485)-1),"")</f>
        <v/>
      </c>
      <c r="G485" s="9" t="str">
        <f>IF(A485="","",IF('Score input'!E485&gt;'Score input'!C485,"1","2"))</f>
        <v/>
      </c>
      <c r="H485" s="9" t="str">
        <f>IF('Score input'!C485="","",'Score input'!C485)</f>
        <v/>
      </c>
      <c r="I485" s="9" t="str">
        <f>IF('Score input'!E485="","",'Score input'!E485)</f>
        <v/>
      </c>
      <c r="J485" s="9" t="str">
        <f>IF('Players input'!A485="","",'Players input'!A485)</f>
        <v/>
      </c>
      <c r="K485" s="9" t="str">
        <f>IF('Players input'!B485="","",'Players input'!B485)</f>
        <v/>
      </c>
      <c r="L485" s="9" t="str">
        <f>IF('Players input'!C485="","",'Players input'!C485)</f>
        <v/>
      </c>
      <c r="M485" s="9" t="str">
        <f>IF('Players input'!D485="","",'Players input'!D485)</f>
        <v/>
      </c>
      <c r="N485" s="9" t="str">
        <f>IF('Players input'!E485="","",'Players input'!E485)</f>
        <v/>
      </c>
      <c r="O485" s="9" t="str">
        <f>IF('Players input'!F485="","",'Players input'!F485)</f>
        <v/>
      </c>
      <c r="P485" s="9" t="str">
        <f>IF('Players input'!G485="","",'Players input'!G485)</f>
        <v/>
      </c>
      <c r="Q485" s="9" t="str">
        <f>IF('Players input'!H485="","",'Players input'!H485)</f>
        <v/>
      </c>
      <c r="R485" s="9" t="str">
        <f>IF('Players input'!I485="","",'Players input'!I485)</f>
        <v/>
      </c>
      <c r="S485" s="9" t="str">
        <f>IF('Players input'!J485="","",'Players input'!J485)</f>
        <v/>
      </c>
      <c r="T485" s="25" t="str">
        <f>IFERROR('Players input'!$K485/'Players input'!$L485,"")</f>
        <v/>
      </c>
      <c r="U485" s="25" t="str">
        <f>IF('Players input'!$M485="","",'Players input'!$M485)</f>
        <v/>
      </c>
      <c r="V485" s="25" t="str">
        <f>IF('Players input'!$N485="","",'Players input'!$N485)</f>
        <v/>
      </c>
      <c r="W485" s="25" t="str">
        <f>IFERROR('Players input'!$K485/'Players input'!$O485,"")</f>
        <v/>
      </c>
      <c r="X485" s="25" t="str">
        <f>IFERROR('Players input'!$P485/'Players input'!$Q485,"")</f>
        <v/>
      </c>
      <c r="Y485" s="25" t="str">
        <f>IF('Players input'!$R485="","",'Players input'!$R485)</f>
        <v/>
      </c>
      <c r="Z485" s="25" t="str">
        <f>IF('Players input'!$S485="","",'Players input'!$S485)</f>
        <v/>
      </c>
      <c r="AA485" s="25" t="str">
        <f>IFERROR('Players input'!$P485/'Players input'!$T485,"")</f>
        <v/>
      </c>
    </row>
    <row r="486" spans="1:27" x14ac:dyDescent="0.25">
      <c r="A486" s="4" t="str">
        <f>IF('Ref input'!A486="","",'Ref input'!A486)</f>
        <v/>
      </c>
      <c r="B486" s="1" t="str">
        <f>IFERROR(LEFT('Ref input'!B486, SEARCH(" @",'Ref input'!B486)-1),"")</f>
        <v/>
      </c>
      <c r="C486" s="1" t="str">
        <f>IFERROR(TRIM(RIGHT('Ref input'!B486,LEN('Ref input'!B486)-SEARCH("@ ",'Ref input'!B486))),"")</f>
        <v/>
      </c>
      <c r="D486" s="1" t="str">
        <f>IFERROR(LEFT('Ref input'!C486, SEARCH(" (",'Ref input'!C486)-1),"")</f>
        <v/>
      </c>
      <c r="E486" s="1" t="str">
        <f>IFERROR(LEFT('Ref input'!D486, SEARCH(" (",'Ref input'!D486)-1),"")</f>
        <v/>
      </c>
      <c r="F486" s="1" t="str">
        <f>IFERROR(LEFT('Ref input'!E486, SEARCH(" (",'Ref input'!E486)-1),"")</f>
        <v/>
      </c>
      <c r="G486" s="9" t="str">
        <f>IF(A486="","",IF('Score input'!E486&gt;'Score input'!C486,"1","2"))</f>
        <v/>
      </c>
      <c r="H486" s="9" t="str">
        <f>IF('Score input'!C486="","",'Score input'!C486)</f>
        <v/>
      </c>
      <c r="I486" s="9" t="str">
        <f>IF('Score input'!E486="","",'Score input'!E486)</f>
        <v/>
      </c>
      <c r="J486" s="9" t="str">
        <f>IF('Players input'!A486="","",'Players input'!A486)</f>
        <v/>
      </c>
      <c r="K486" s="9" t="str">
        <f>IF('Players input'!B486="","",'Players input'!B486)</f>
        <v/>
      </c>
      <c r="L486" s="9" t="str">
        <f>IF('Players input'!C486="","",'Players input'!C486)</f>
        <v/>
      </c>
      <c r="M486" s="9" t="str">
        <f>IF('Players input'!D486="","",'Players input'!D486)</f>
        <v/>
      </c>
      <c r="N486" s="9" t="str">
        <f>IF('Players input'!E486="","",'Players input'!E486)</f>
        <v/>
      </c>
      <c r="O486" s="9" t="str">
        <f>IF('Players input'!F486="","",'Players input'!F486)</f>
        <v/>
      </c>
      <c r="P486" s="9" t="str">
        <f>IF('Players input'!G486="","",'Players input'!G486)</f>
        <v/>
      </c>
      <c r="Q486" s="9" t="str">
        <f>IF('Players input'!H486="","",'Players input'!H486)</f>
        <v/>
      </c>
      <c r="R486" s="9" t="str">
        <f>IF('Players input'!I486="","",'Players input'!I486)</f>
        <v/>
      </c>
      <c r="S486" s="9" t="str">
        <f>IF('Players input'!J486="","",'Players input'!J486)</f>
        <v/>
      </c>
      <c r="T486" s="25" t="str">
        <f>IFERROR('Players input'!$K486/'Players input'!$L486,"")</f>
        <v/>
      </c>
      <c r="U486" s="25" t="str">
        <f>IF('Players input'!$M486="","",'Players input'!$M486)</f>
        <v/>
      </c>
      <c r="V486" s="25" t="str">
        <f>IF('Players input'!$N486="","",'Players input'!$N486)</f>
        <v/>
      </c>
      <c r="W486" s="25" t="str">
        <f>IFERROR('Players input'!$K486/'Players input'!$O486,"")</f>
        <v/>
      </c>
      <c r="X486" s="25" t="str">
        <f>IFERROR('Players input'!$P486/'Players input'!$Q486,"")</f>
        <v/>
      </c>
      <c r="Y486" s="25" t="str">
        <f>IF('Players input'!$R486="","",'Players input'!$R486)</f>
        <v/>
      </c>
      <c r="Z486" s="25" t="str">
        <f>IF('Players input'!$S486="","",'Players input'!$S486)</f>
        <v/>
      </c>
      <c r="AA486" s="25" t="str">
        <f>IFERROR('Players input'!$P486/'Players input'!$T486,"")</f>
        <v/>
      </c>
    </row>
    <row r="487" spans="1:27" x14ac:dyDescent="0.25">
      <c r="A487" s="4" t="str">
        <f>IF('Ref input'!A487="","",'Ref input'!A487)</f>
        <v/>
      </c>
      <c r="B487" s="1" t="str">
        <f>IFERROR(LEFT('Ref input'!B487, SEARCH(" @",'Ref input'!B487)-1),"")</f>
        <v/>
      </c>
      <c r="C487" s="1" t="str">
        <f>IFERROR(TRIM(RIGHT('Ref input'!B487,LEN('Ref input'!B487)-SEARCH("@ ",'Ref input'!B487))),"")</f>
        <v/>
      </c>
      <c r="D487" s="1" t="str">
        <f>IFERROR(LEFT('Ref input'!C487, SEARCH(" (",'Ref input'!C487)-1),"")</f>
        <v/>
      </c>
      <c r="E487" s="1" t="str">
        <f>IFERROR(LEFT('Ref input'!D487, SEARCH(" (",'Ref input'!D487)-1),"")</f>
        <v/>
      </c>
      <c r="F487" s="1" t="str">
        <f>IFERROR(LEFT('Ref input'!E487, SEARCH(" (",'Ref input'!E487)-1),"")</f>
        <v/>
      </c>
      <c r="G487" s="9" t="str">
        <f>IF(A487="","",IF('Score input'!E487&gt;'Score input'!C487,"1","2"))</f>
        <v/>
      </c>
      <c r="H487" s="9" t="str">
        <f>IF('Score input'!C487="","",'Score input'!C487)</f>
        <v/>
      </c>
      <c r="I487" s="9" t="str">
        <f>IF('Score input'!E487="","",'Score input'!E487)</f>
        <v/>
      </c>
      <c r="J487" s="9" t="str">
        <f>IF('Players input'!A487="","",'Players input'!A487)</f>
        <v/>
      </c>
      <c r="K487" s="9" t="str">
        <f>IF('Players input'!B487="","",'Players input'!B487)</f>
        <v/>
      </c>
      <c r="L487" s="9" t="str">
        <f>IF('Players input'!C487="","",'Players input'!C487)</f>
        <v/>
      </c>
      <c r="M487" s="9" t="str">
        <f>IF('Players input'!D487="","",'Players input'!D487)</f>
        <v/>
      </c>
      <c r="N487" s="9" t="str">
        <f>IF('Players input'!E487="","",'Players input'!E487)</f>
        <v/>
      </c>
      <c r="O487" s="9" t="str">
        <f>IF('Players input'!F487="","",'Players input'!F487)</f>
        <v/>
      </c>
      <c r="P487" s="9" t="str">
        <f>IF('Players input'!G487="","",'Players input'!G487)</f>
        <v/>
      </c>
      <c r="Q487" s="9" t="str">
        <f>IF('Players input'!H487="","",'Players input'!H487)</f>
        <v/>
      </c>
      <c r="R487" s="9" t="str">
        <f>IF('Players input'!I487="","",'Players input'!I487)</f>
        <v/>
      </c>
      <c r="S487" s="9" t="str">
        <f>IF('Players input'!J487="","",'Players input'!J487)</f>
        <v/>
      </c>
      <c r="T487" s="25" t="str">
        <f>IFERROR('Players input'!$K487/'Players input'!$L487,"")</f>
        <v/>
      </c>
      <c r="U487" s="25" t="str">
        <f>IF('Players input'!$M487="","",'Players input'!$M487)</f>
        <v/>
      </c>
      <c r="V487" s="25" t="str">
        <f>IF('Players input'!$N487="","",'Players input'!$N487)</f>
        <v/>
      </c>
      <c r="W487" s="25" t="str">
        <f>IFERROR('Players input'!$K487/'Players input'!$O487,"")</f>
        <v/>
      </c>
      <c r="X487" s="25" t="str">
        <f>IFERROR('Players input'!$P487/'Players input'!$Q487,"")</f>
        <v/>
      </c>
      <c r="Y487" s="25" t="str">
        <f>IF('Players input'!$R487="","",'Players input'!$R487)</f>
        <v/>
      </c>
      <c r="Z487" s="25" t="str">
        <f>IF('Players input'!$S487="","",'Players input'!$S487)</f>
        <v/>
      </c>
      <c r="AA487" s="25" t="str">
        <f>IFERROR('Players input'!$P487/'Players input'!$T487,"")</f>
        <v/>
      </c>
    </row>
    <row r="488" spans="1:27" x14ac:dyDescent="0.25">
      <c r="A488" s="4" t="str">
        <f>IF('Ref input'!A488="","",'Ref input'!A488)</f>
        <v/>
      </c>
      <c r="B488" s="1" t="str">
        <f>IFERROR(LEFT('Ref input'!B488, SEARCH(" @",'Ref input'!B488)-1),"")</f>
        <v/>
      </c>
      <c r="C488" s="1" t="str">
        <f>IFERROR(TRIM(RIGHT('Ref input'!B488,LEN('Ref input'!B488)-SEARCH("@ ",'Ref input'!B488))),"")</f>
        <v/>
      </c>
      <c r="D488" s="1" t="str">
        <f>IFERROR(LEFT('Ref input'!C488, SEARCH(" (",'Ref input'!C488)-1),"")</f>
        <v/>
      </c>
      <c r="E488" s="1" t="str">
        <f>IFERROR(LEFT('Ref input'!D488, SEARCH(" (",'Ref input'!D488)-1),"")</f>
        <v/>
      </c>
      <c r="F488" s="1" t="str">
        <f>IFERROR(LEFT('Ref input'!E488, SEARCH(" (",'Ref input'!E488)-1),"")</f>
        <v/>
      </c>
      <c r="G488" s="9" t="str">
        <f>IF(A488="","",IF('Score input'!E488&gt;'Score input'!C488,"1","2"))</f>
        <v/>
      </c>
      <c r="H488" s="9" t="str">
        <f>IF('Score input'!C488="","",'Score input'!C488)</f>
        <v/>
      </c>
      <c r="I488" s="9" t="str">
        <f>IF('Score input'!E488="","",'Score input'!E488)</f>
        <v/>
      </c>
      <c r="J488" s="9" t="str">
        <f>IF('Players input'!A488="","",'Players input'!A488)</f>
        <v/>
      </c>
      <c r="K488" s="9" t="str">
        <f>IF('Players input'!B488="","",'Players input'!B488)</f>
        <v/>
      </c>
      <c r="L488" s="9" t="str">
        <f>IF('Players input'!C488="","",'Players input'!C488)</f>
        <v/>
      </c>
      <c r="M488" s="9" t="str">
        <f>IF('Players input'!D488="","",'Players input'!D488)</f>
        <v/>
      </c>
      <c r="N488" s="9" t="str">
        <f>IF('Players input'!E488="","",'Players input'!E488)</f>
        <v/>
      </c>
      <c r="O488" s="9" t="str">
        <f>IF('Players input'!F488="","",'Players input'!F488)</f>
        <v/>
      </c>
      <c r="P488" s="9" t="str">
        <f>IF('Players input'!G488="","",'Players input'!G488)</f>
        <v/>
      </c>
      <c r="Q488" s="9" t="str">
        <f>IF('Players input'!H488="","",'Players input'!H488)</f>
        <v/>
      </c>
      <c r="R488" s="9" t="str">
        <f>IF('Players input'!I488="","",'Players input'!I488)</f>
        <v/>
      </c>
      <c r="S488" s="9" t="str">
        <f>IF('Players input'!J488="","",'Players input'!J488)</f>
        <v/>
      </c>
      <c r="T488" s="25" t="str">
        <f>IFERROR('Players input'!$K488/'Players input'!$L488,"")</f>
        <v/>
      </c>
      <c r="U488" s="25" t="str">
        <f>IF('Players input'!$M488="","",'Players input'!$M488)</f>
        <v/>
      </c>
      <c r="V488" s="25" t="str">
        <f>IF('Players input'!$N488="","",'Players input'!$N488)</f>
        <v/>
      </c>
      <c r="W488" s="25" t="str">
        <f>IFERROR('Players input'!$K488/'Players input'!$O488,"")</f>
        <v/>
      </c>
      <c r="X488" s="25" t="str">
        <f>IFERROR('Players input'!$P488/'Players input'!$Q488,"")</f>
        <v/>
      </c>
      <c r="Y488" s="25" t="str">
        <f>IF('Players input'!$R488="","",'Players input'!$R488)</f>
        <v/>
      </c>
      <c r="Z488" s="25" t="str">
        <f>IF('Players input'!$S488="","",'Players input'!$S488)</f>
        <v/>
      </c>
      <c r="AA488" s="25" t="str">
        <f>IFERROR('Players input'!$P488/'Players input'!$T488,"")</f>
        <v/>
      </c>
    </row>
    <row r="489" spans="1:27" x14ac:dyDescent="0.25">
      <c r="A489" s="4" t="str">
        <f>IF('Ref input'!A489="","",'Ref input'!A489)</f>
        <v/>
      </c>
      <c r="B489" s="1" t="str">
        <f>IFERROR(LEFT('Ref input'!B489, SEARCH(" @",'Ref input'!B489)-1),"")</f>
        <v/>
      </c>
      <c r="C489" s="1" t="str">
        <f>IFERROR(TRIM(RIGHT('Ref input'!B489,LEN('Ref input'!B489)-SEARCH("@ ",'Ref input'!B489))),"")</f>
        <v/>
      </c>
      <c r="D489" s="1" t="str">
        <f>IFERROR(LEFT('Ref input'!C489, SEARCH(" (",'Ref input'!C489)-1),"")</f>
        <v/>
      </c>
      <c r="E489" s="1" t="str">
        <f>IFERROR(LEFT('Ref input'!D489, SEARCH(" (",'Ref input'!D489)-1),"")</f>
        <v/>
      </c>
      <c r="F489" s="1" t="str">
        <f>IFERROR(LEFT('Ref input'!E489, SEARCH(" (",'Ref input'!E489)-1),"")</f>
        <v/>
      </c>
      <c r="G489" s="9" t="str">
        <f>IF(A489="","",IF('Score input'!E489&gt;'Score input'!C489,"1","2"))</f>
        <v/>
      </c>
      <c r="H489" s="9" t="str">
        <f>IF('Score input'!C489="","",'Score input'!C489)</f>
        <v/>
      </c>
      <c r="I489" s="9" t="str">
        <f>IF('Score input'!E489="","",'Score input'!E489)</f>
        <v/>
      </c>
      <c r="J489" s="9" t="str">
        <f>IF('Players input'!A489="","",'Players input'!A489)</f>
        <v/>
      </c>
      <c r="K489" s="9" t="str">
        <f>IF('Players input'!B489="","",'Players input'!B489)</f>
        <v/>
      </c>
      <c r="L489" s="9" t="str">
        <f>IF('Players input'!C489="","",'Players input'!C489)</f>
        <v/>
      </c>
      <c r="M489" s="9" t="str">
        <f>IF('Players input'!D489="","",'Players input'!D489)</f>
        <v/>
      </c>
      <c r="N489" s="9" t="str">
        <f>IF('Players input'!E489="","",'Players input'!E489)</f>
        <v/>
      </c>
      <c r="O489" s="9" t="str">
        <f>IF('Players input'!F489="","",'Players input'!F489)</f>
        <v/>
      </c>
      <c r="P489" s="9" t="str">
        <f>IF('Players input'!G489="","",'Players input'!G489)</f>
        <v/>
      </c>
      <c r="Q489" s="9" t="str">
        <f>IF('Players input'!H489="","",'Players input'!H489)</f>
        <v/>
      </c>
      <c r="R489" s="9" t="str">
        <f>IF('Players input'!I489="","",'Players input'!I489)</f>
        <v/>
      </c>
      <c r="S489" s="9" t="str">
        <f>IF('Players input'!J489="","",'Players input'!J489)</f>
        <v/>
      </c>
      <c r="T489" s="25" t="str">
        <f>IFERROR('Players input'!$K489/'Players input'!$L489,"")</f>
        <v/>
      </c>
      <c r="U489" s="25" t="str">
        <f>IF('Players input'!$M489="","",'Players input'!$M489)</f>
        <v/>
      </c>
      <c r="V489" s="25" t="str">
        <f>IF('Players input'!$N489="","",'Players input'!$N489)</f>
        <v/>
      </c>
      <c r="W489" s="25" t="str">
        <f>IFERROR('Players input'!$K489/'Players input'!$O489,"")</f>
        <v/>
      </c>
      <c r="X489" s="25" t="str">
        <f>IFERROR('Players input'!$P489/'Players input'!$Q489,"")</f>
        <v/>
      </c>
      <c r="Y489" s="25" t="str">
        <f>IF('Players input'!$R489="","",'Players input'!$R489)</f>
        <v/>
      </c>
      <c r="Z489" s="25" t="str">
        <f>IF('Players input'!$S489="","",'Players input'!$S489)</f>
        <v/>
      </c>
      <c r="AA489" s="25" t="str">
        <f>IFERROR('Players input'!$P489/'Players input'!$T489,"")</f>
        <v/>
      </c>
    </row>
    <row r="490" spans="1:27" x14ac:dyDescent="0.25">
      <c r="A490" s="4" t="str">
        <f>IF('Ref input'!A490="","",'Ref input'!A490)</f>
        <v/>
      </c>
      <c r="B490" s="1" t="str">
        <f>IFERROR(LEFT('Ref input'!B490, SEARCH(" @",'Ref input'!B490)-1),"")</f>
        <v/>
      </c>
      <c r="C490" s="1" t="str">
        <f>IFERROR(TRIM(RIGHT('Ref input'!B490,LEN('Ref input'!B490)-SEARCH("@ ",'Ref input'!B490))),"")</f>
        <v/>
      </c>
      <c r="D490" s="1" t="str">
        <f>IFERROR(LEFT('Ref input'!C490, SEARCH(" (",'Ref input'!C490)-1),"")</f>
        <v/>
      </c>
      <c r="E490" s="1" t="str">
        <f>IFERROR(LEFT('Ref input'!D490, SEARCH(" (",'Ref input'!D490)-1),"")</f>
        <v/>
      </c>
      <c r="F490" s="1" t="str">
        <f>IFERROR(LEFT('Ref input'!E490, SEARCH(" (",'Ref input'!E490)-1),"")</f>
        <v/>
      </c>
      <c r="G490" s="9" t="str">
        <f>IF(A490="","",IF('Score input'!E490&gt;'Score input'!C490,"1","2"))</f>
        <v/>
      </c>
      <c r="H490" s="9" t="str">
        <f>IF('Score input'!C490="","",'Score input'!C490)</f>
        <v/>
      </c>
      <c r="I490" s="9" t="str">
        <f>IF('Score input'!E490="","",'Score input'!E490)</f>
        <v/>
      </c>
      <c r="J490" s="9" t="str">
        <f>IF('Players input'!A490="","",'Players input'!A490)</f>
        <v/>
      </c>
      <c r="K490" s="9" t="str">
        <f>IF('Players input'!B490="","",'Players input'!B490)</f>
        <v/>
      </c>
      <c r="L490" s="9" t="str">
        <f>IF('Players input'!C490="","",'Players input'!C490)</f>
        <v/>
      </c>
      <c r="M490" s="9" t="str">
        <f>IF('Players input'!D490="","",'Players input'!D490)</f>
        <v/>
      </c>
      <c r="N490" s="9" t="str">
        <f>IF('Players input'!E490="","",'Players input'!E490)</f>
        <v/>
      </c>
      <c r="O490" s="9" t="str">
        <f>IF('Players input'!F490="","",'Players input'!F490)</f>
        <v/>
      </c>
      <c r="P490" s="9" t="str">
        <f>IF('Players input'!G490="","",'Players input'!G490)</f>
        <v/>
      </c>
      <c r="Q490" s="9" t="str">
        <f>IF('Players input'!H490="","",'Players input'!H490)</f>
        <v/>
      </c>
      <c r="R490" s="9" t="str">
        <f>IF('Players input'!I490="","",'Players input'!I490)</f>
        <v/>
      </c>
      <c r="S490" s="9" t="str">
        <f>IF('Players input'!J490="","",'Players input'!J490)</f>
        <v/>
      </c>
      <c r="T490" s="25" t="str">
        <f>IFERROR('Players input'!$K490/'Players input'!$L490,"")</f>
        <v/>
      </c>
      <c r="U490" s="25" t="str">
        <f>IF('Players input'!$M490="","",'Players input'!$M490)</f>
        <v/>
      </c>
      <c r="V490" s="25" t="str">
        <f>IF('Players input'!$N490="","",'Players input'!$N490)</f>
        <v/>
      </c>
      <c r="W490" s="25" t="str">
        <f>IFERROR('Players input'!$K490/'Players input'!$O490,"")</f>
        <v/>
      </c>
      <c r="X490" s="25" t="str">
        <f>IFERROR('Players input'!$P490/'Players input'!$Q490,"")</f>
        <v/>
      </c>
      <c r="Y490" s="25" t="str">
        <f>IF('Players input'!$R490="","",'Players input'!$R490)</f>
        <v/>
      </c>
      <c r="Z490" s="25" t="str">
        <f>IF('Players input'!$S490="","",'Players input'!$S490)</f>
        <v/>
      </c>
      <c r="AA490" s="25" t="str">
        <f>IFERROR('Players input'!$P490/'Players input'!$T490,"")</f>
        <v/>
      </c>
    </row>
    <row r="491" spans="1:27" x14ac:dyDescent="0.25">
      <c r="A491" s="4" t="str">
        <f>IF('Ref input'!A491="","",'Ref input'!A491)</f>
        <v/>
      </c>
      <c r="B491" s="1" t="str">
        <f>IFERROR(LEFT('Ref input'!B491, SEARCH(" @",'Ref input'!B491)-1),"")</f>
        <v/>
      </c>
      <c r="C491" s="1" t="str">
        <f>IFERROR(TRIM(RIGHT('Ref input'!B491,LEN('Ref input'!B491)-SEARCH("@ ",'Ref input'!B491))),"")</f>
        <v/>
      </c>
      <c r="D491" s="1" t="str">
        <f>IFERROR(LEFT('Ref input'!C491, SEARCH(" (",'Ref input'!C491)-1),"")</f>
        <v/>
      </c>
      <c r="E491" s="1" t="str">
        <f>IFERROR(LEFT('Ref input'!D491, SEARCH(" (",'Ref input'!D491)-1),"")</f>
        <v/>
      </c>
      <c r="F491" s="1" t="str">
        <f>IFERROR(LEFT('Ref input'!E491, SEARCH(" (",'Ref input'!E491)-1),"")</f>
        <v/>
      </c>
      <c r="G491" s="9" t="str">
        <f>IF(A491="","",IF('Score input'!E491&gt;'Score input'!C491,"1","2"))</f>
        <v/>
      </c>
      <c r="H491" s="9" t="str">
        <f>IF('Score input'!C491="","",'Score input'!C491)</f>
        <v/>
      </c>
      <c r="I491" s="9" t="str">
        <f>IF('Score input'!E491="","",'Score input'!E491)</f>
        <v/>
      </c>
      <c r="J491" s="9" t="str">
        <f>IF('Players input'!A491="","",'Players input'!A491)</f>
        <v/>
      </c>
      <c r="K491" s="9" t="str">
        <f>IF('Players input'!B491="","",'Players input'!B491)</f>
        <v/>
      </c>
      <c r="L491" s="9" t="str">
        <f>IF('Players input'!C491="","",'Players input'!C491)</f>
        <v/>
      </c>
      <c r="M491" s="9" t="str">
        <f>IF('Players input'!D491="","",'Players input'!D491)</f>
        <v/>
      </c>
      <c r="N491" s="9" t="str">
        <f>IF('Players input'!E491="","",'Players input'!E491)</f>
        <v/>
      </c>
      <c r="O491" s="9" t="str">
        <f>IF('Players input'!F491="","",'Players input'!F491)</f>
        <v/>
      </c>
      <c r="P491" s="9" t="str">
        <f>IF('Players input'!G491="","",'Players input'!G491)</f>
        <v/>
      </c>
      <c r="Q491" s="9" t="str">
        <f>IF('Players input'!H491="","",'Players input'!H491)</f>
        <v/>
      </c>
      <c r="R491" s="9" t="str">
        <f>IF('Players input'!I491="","",'Players input'!I491)</f>
        <v/>
      </c>
      <c r="S491" s="9" t="str">
        <f>IF('Players input'!J491="","",'Players input'!J491)</f>
        <v/>
      </c>
      <c r="T491" s="25" t="str">
        <f>IFERROR('Players input'!$K491/'Players input'!$L491,"")</f>
        <v/>
      </c>
      <c r="U491" s="25" t="str">
        <f>IF('Players input'!$M491="","",'Players input'!$M491)</f>
        <v/>
      </c>
      <c r="V491" s="25" t="str">
        <f>IF('Players input'!$N491="","",'Players input'!$N491)</f>
        <v/>
      </c>
      <c r="W491" s="25" t="str">
        <f>IFERROR('Players input'!$K491/'Players input'!$O491,"")</f>
        <v/>
      </c>
      <c r="X491" s="25" t="str">
        <f>IFERROR('Players input'!$P491/'Players input'!$Q491,"")</f>
        <v/>
      </c>
      <c r="Y491" s="25" t="str">
        <f>IF('Players input'!$R491="","",'Players input'!$R491)</f>
        <v/>
      </c>
      <c r="Z491" s="25" t="str">
        <f>IF('Players input'!$S491="","",'Players input'!$S491)</f>
        <v/>
      </c>
      <c r="AA491" s="25" t="str">
        <f>IFERROR('Players input'!$P491/'Players input'!$T491,"")</f>
        <v/>
      </c>
    </row>
    <row r="492" spans="1:27" x14ac:dyDescent="0.25">
      <c r="A492" s="4" t="str">
        <f>IF('Ref input'!A492="","",'Ref input'!A492)</f>
        <v/>
      </c>
      <c r="B492" s="1" t="str">
        <f>IFERROR(LEFT('Ref input'!B492, SEARCH(" @",'Ref input'!B492)-1),"")</f>
        <v/>
      </c>
      <c r="C492" s="1" t="str">
        <f>IFERROR(TRIM(RIGHT('Ref input'!B492,LEN('Ref input'!B492)-SEARCH("@ ",'Ref input'!B492))),"")</f>
        <v/>
      </c>
      <c r="D492" s="1" t="str">
        <f>IFERROR(LEFT('Ref input'!C492, SEARCH(" (",'Ref input'!C492)-1),"")</f>
        <v/>
      </c>
      <c r="E492" s="1" t="str">
        <f>IFERROR(LEFT('Ref input'!D492, SEARCH(" (",'Ref input'!D492)-1),"")</f>
        <v/>
      </c>
      <c r="F492" s="1" t="str">
        <f>IFERROR(LEFT('Ref input'!E492, SEARCH(" (",'Ref input'!E492)-1),"")</f>
        <v/>
      </c>
      <c r="G492" s="9" t="str">
        <f>IF(A492="","",IF('Score input'!E492&gt;'Score input'!C492,"1","2"))</f>
        <v/>
      </c>
      <c r="H492" s="9" t="str">
        <f>IF('Score input'!C492="","",'Score input'!C492)</f>
        <v/>
      </c>
      <c r="I492" s="9" t="str">
        <f>IF('Score input'!E492="","",'Score input'!E492)</f>
        <v/>
      </c>
      <c r="J492" s="9" t="str">
        <f>IF('Players input'!A492="","",'Players input'!A492)</f>
        <v/>
      </c>
      <c r="K492" s="9" t="str">
        <f>IF('Players input'!B492="","",'Players input'!B492)</f>
        <v/>
      </c>
      <c r="L492" s="9" t="str">
        <f>IF('Players input'!C492="","",'Players input'!C492)</f>
        <v/>
      </c>
      <c r="M492" s="9" t="str">
        <f>IF('Players input'!D492="","",'Players input'!D492)</f>
        <v/>
      </c>
      <c r="N492" s="9" t="str">
        <f>IF('Players input'!E492="","",'Players input'!E492)</f>
        <v/>
      </c>
      <c r="O492" s="9" t="str">
        <f>IF('Players input'!F492="","",'Players input'!F492)</f>
        <v/>
      </c>
      <c r="P492" s="9" t="str">
        <f>IF('Players input'!G492="","",'Players input'!G492)</f>
        <v/>
      </c>
      <c r="Q492" s="9" t="str">
        <f>IF('Players input'!H492="","",'Players input'!H492)</f>
        <v/>
      </c>
      <c r="R492" s="9" t="str">
        <f>IF('Players input'!I492="","",'Players input'!I492)</f>
        <v/>
      </c>
      <c r="S492" s="9" t="str">
        <f>IF('Players input'!J492="","",'Players input'!J492)</f>
        <v/>
      </c>
      <c r="T492" s="25" t="str">
        <f>IFERROR('Players input'!$K492/'Players input'!$L492,"")</f>
        <v/>
      </c>
      <c r="U492" s="25" t="str">
        <f>IF('Players input'!$M492="","",'Players input'!$M492)</f>
        <v/>
      </c>
      <c r="V492" s="25" t="str">
        <f>IF('Players input'!$N492="","",'Players input'!$N492)</f>
        <v/>
      </c>
      <c r="W492" s="25" t="str">
        <f>IFERROR('Players input'!$K492/'Players input'!$O492,"")</f>
        <v/>
      </c>
      <c r="X492" s="25" t="str">
        <f>IFERROR('Players input'!$P492/'Players input'!$Q492,"")</f>
        <v/>
      </c>
      <c r="Y492" s="25" t="str">
        <f>IF('Players input'!$R492="","",'Players input'!$R492)</f>
        <v/>
      </c>
      <c r="Z492" s="25" t="str">
        <f>IF('Players input'!$S492="","",'Players input'!$S492)</f>
        <v/>
      </c>
      <c r="AA492" s="25" t="str">
        <f>IFERROR('Players input'!$P492/'Players input'!$T492,"")</f>
        <v/>
      </c>
    </row>
    <row r="493" spans="1:27" x14ac:dyDescent="0.25">
      <c r="A493" s="4" t="str">
        <f>IF('Ref input'!A493="","",'Ref input'!A493)</f>
        <v/>
      </c>
      <c r="B493" s="1" t="str">
        <f>IFERROR(LEFT('Ref input'!B493, SEARCH(" @",'Ref input'!B493)-1),"")</f>
        <v/>
      </c>
      <c r="C493" s="1" t="str">
        <f>IFERROR(TRIM(RIGHT('Ref input'!B493,LEN('Ref input'!B493)-SEARCH("@ ",'Ref input'!B493))),"")</f>
        <v/>
      </c>
      <c r="D493" s="1" t="str">
        <f>IFERROR(LEFT('Ref input'!C493, SEARCH(" (",'Ref input'!C493)-1),"")</f>
        <v/>
      </c>
      <c r="E493" s="1" t="str">
        <f>IFERROR(LEFT('Ref input'!D493, SEARCH(" (",'Ref input'!D493)-1),"")</f>
        <v/>
      </c>
      <c r="F493" s="1" t="str">
        <f>IFERROR(LEFT('Ref input'!E493, SEARCH(" (",'Ref input'!E493)-1),"")</f>
        <v/>
      </c>
      <c r="G493" s="9" t="str">
        <f>IF(A493="","",IF('Score input'!E493&gt;'Score input'!C493,"1","2"))</f>
        <v/>
      </c>
      <c r="H493" s="9" t="str">
        <f>IF('Score input'!C493="","",'Score input'!C493)</f>
        <v/>
      </c>
      <c r="I493" s="9" t="str">
        <f>IF('Score input'!E493="","",'Score input'!E493)</f>
        <v/>
      </c>
      <c r="J493" s="9" t="str">
        <f>IF('Players input'!A493="","",'Players input'!A493)</f>
        <v/>
      </c>
      <c r="K493" s="9" t="str">
        <f>IF('Players input'!B493="","",'Players input'!B493)</f>
        <v/>
      </c>
      <c r="L493" s="9" t="str">
        <f>IF('Players input'!C493="","",'Players input'!C493)</f>
        <v/>
      </c>
      <c r="M493" s="9" t="str">
        <f>IF('Players input'!D493="","",'Players input'!D493)</f>
        <v/>
      </c>
      <c r="N493" s="9" t="str">
        <f>IF('Players input'!E493="","",'Players input'!E493)</f>
        <v/>
      </c>
      <c r="O493" s="9" t="str">
        <f>IF('Players input'!F493="","",'Players input'!F493)</f>
        <v/>
      </c>
      <c r="P493" s="9" t="str">
        <f>IF('Players input'!G493="","",'Players input'!G493)</f>
        <v/>
      </c>
      <c r="Q493" s="9" t="str">
        <f>IF('Players input'!H493="","",'Players input'!H493)</f>
        <v/>
      </c>
      <c r="R493" s="9" t="str">
        <f>IF('Players input'!I493="","",'Players input'!I493)</f>
        <v/>
      </c>
      <c r="S493" s="9" t="str">
        <f>IF('Players input'!J493="","",'Players input'!J493)</f>
        <v/>
      </c>
      <c r="T493" s="25" t="str">
        <f>IFERROR('Players input'!$K493/'Players input'!$L493,"")</f>
        <v/>
      </c>
      <c r="U493" s="25" t="str">
        <f>IF('Players input'!$M493="","",'Players input'!$M493)</f>
        <v/>
      </c>
      <c r="V493" s="25" t="str">
        <f>IF('Players input'!$N493="","",'Players input'!$N493)</f>
        <v/>
      </c>
      <c r="W493" s="25" t="str">
        <f>IFERROR('Players input'!$K493/'Players input'!$O493,"")</f>
        <v/>
      </c>
      <c r="X493" s="25" t="str">
        <f>IFERROR('Players input'!$P493/'Players input'!$Q493,"")</f>
        <v/>
      </c>
      <c r="Y493" s="25" t="str">
        <f>IF('Players input'!$R493="","",'Players input'!$R493)</f>
        <v/>
      </c>
      <c r="Z493" s="25" t="str">
        <f>IF('Players input'!$S493="","",'Players input'!$S493)</f>
        <v/>
      </c>
      <c r="AA493" s="25" t="str">
        <f>IFERROR('Players input'!$P493/'Players input'!$T493,"")</f>
        <v/>
      </c>
    </row>
    <row r="494" spans="1:27" x14ac:dyDescent="0.25">
      <c r="A494" s="4" t="str">
        <f>IF('Ref input'!A494="","",'Ref input'!A494)</f>
        <v/>
      </c>
      <c r="B494" s="1" t="str">
        <f>IFERROR(LEFT('Ref input'!B494, SEARCH(" @",'Ref input'!B494)-1),"")</f>
        <v/>
      </c>
      <c r="C494" s="1" t="str">
        <f>IFERROR(TRIM(RIGHT('Ref input'!B494,LEN('Ref input'!B494)-SEARCH("@ ",'Ref input'!B494))),"")</f>
        <v/>
      </c>
      <c r="D494" s="1" t="str">
        <f>IFERROR(LEFT('Ref input'!C494, SEARCH(" (",'Ref input'!C494)-1),"")</f>
        <v/>
      </c>
      <c r="E494" s="1" t="str">
        <f>IFERROR(LEFT('Ref input'!D494, SEARCH(" (",'Ref input'!D494)-1),"")</f>
        <v/>
      </c>
      <c r="F494" s="1" t="str">
        <f>IFERROR(LEFT('Ref input'!E494, SEARCH(" (",'Ref input'!E494)-1),"")</f>
        <v/>
      </c>
      <c r="G494" s="9" t="str">
        <f>IF(A494="","",IF('Score input'!E494&gt;'Score input'!C494,"1","2"))</f>
        <v/>
      </c>
      <c r="H494" s="9" t="str">
        <f>IF('Score input'!C494="","",'Score input'!C494)</f>
        <v/>
      </c>
      <c r="I494" s="9" t="str">
        <f>IF('Score input'!E494="","",'Score input'!E494)</f>
        <v/>
      </c>
      <c r="J494" s="9" t="str">
        <f>IF('Players input'!A494="","",'Players input'!A494)</f>
        <v/>
      </c>
      <c r="K494" s="9" t="str">
        <f>IF('Players input'!B494="","",'Players input'!B494)</f>
        <v/>
      </c>
      <c r="L494" s="9" t="str">
        <f>IF('Players input'!C494="","",'Players input'!C494)</f>
        <v/>
      </c>
      <c r="M494" s="9" t="str">
        <f>IF('Players input'!D494="","",'Players input'!D494)</f>
        <v/>
      </c>
      <c r="N494" s="9" t="str">
        <f>IF('Players input'!E494="","",'Players input'!E494)</f>
        <v/>
      </c>
      <c r="O494" s="9" t="str">
        <f>IF('Players input'!F494="","",'Players input'!F494)</f>
        <v/>
      </c>
      <c r="P494" s="9" t="str">
        <f>IF('Players input'!G494="","",'Players input'!G494)</f>
        <v/>
      </c>
      <c r="Q494" s="9" t="str">
        <f>IF('Players input'!H494="","",'Players input'!H494)</f>
        <v/>
      </c>
      <c r="R494" s="9" t="str">
        <f>IF('Players input'!I494="","",'Players input'!I494)</f>
        <v/>
      </c>
      <c r="S494" s="9" t="str">
        <f>IF('Players input'!J494="","",'Players input'!J494)</f>
        <v/>
      </c>
      <c r="T494" s="25" t="str">
        <f>IFERROR('Players input'!$K494/'Players input'!$L494,"")</f>
        <v/>
      </c>
      <c r="U494" s="25" t="str">
        <f>IF('Players input'!$M494="","",'Players input'!$M494)</f>
        <v/>
      </c>
      <c r="V494" s="25" t="str">
        <f>IF('Players input'!$N494="","",'Players input'!$N494)</f>
        <v/>
      </c>
      <c r="W494" s="25" t="str">
        <f>IFERROR('Players input'!$K494/'Players input'!$O494,"")</f>
        <v/>
      </c>
      <c r="X494" s="25" t="str">
        <f>IFERROR('Players input'!$P494/'Players input'!$Q494,"")</f>
        <v/>
      </c>
      <c r="Y494" s="25" t="str">
        <f>IF('Players input'!$R494="","",'Players input'!$R494)</f>
        <v/>
      </c>
      <c r="Z494" s="25" t="str">
        <f>IF('Players input'!$S494="","",'Players input'!$S494)</f>
        <v/>
      </c>
      <c r="AA494" s="25" t="str">
        <f>IFERROR('Players input'!$P494/'Players input'!$T494,"")</f>
        <v/>
      </c>
    </row>
    <row r="495" spans="1:27" x14ac:dyDescent="0.25">
      <c r="A495" s="4" t="str">
        <f>IF('Ref input'!A495="","",'Ref input'!A495)</f>
        <v/>
      </c>
      <c r="B495" s="1" t="str">
        <f>IFERROR(LEFT('Ref input'!B495, SEARCH(" @",'Ref input'!B495)-1),"")</f>
        <v/>
      </c>
      <c r="C495" s="1" t="str">
        <f>IFERROR(TRIM(RIGHT('Ref input'!B495,LEN('Ref input'!B495)-SEARCH("@ ",'Ref input'!B495))),"")</f>
        <v/>
      </c>
      <c r="D495" s="1" t="str">
        <f>IFERROR(LEFT('Ref input'!C495, SEARCH(" (",'Ref input'!C495)-1),"")</f>
        <v/>
      </c>
      <c r="E495" s="1" t="str">
        <f>IFERROR(LEFT('Ref input'!D495, SEARCH(" (",'Ref input'!D495)-1),"")</f>
        <v/>
      </c>
      <c r="F495" s="1" t="str">
        <f>IFERROR(LEFT('Ref input'!E495, SEARCH(" (",'Ref input'!E495)-1),"")</f>
        <v/>
      </c>
      <c r="G495" s="9" t="str">
        <f>IF(A495="","",IF('Score input'!E495&gt;'Score input'!C495,"1","2"))</f>
        <v/>
      </c>
      <c r="H495" s="9" t="str">
        <f>IF('Score input'!C495="","",'Score input'!C495)</f>
        <v/>
      </c>
      <c r="I495" s="9" t="str">
        <f>IF('Score input'!E495="","",'Score input'!E495)</f>
        <v/>
      </c>
      <c r="J495" s="9" t="str">
        <f>IF('Players input'!A495="","",'Players input'!A495)</f>
        <v/>
      </c>
      <c r="K495" s="9" t="str">
        <f>IF('Players input'!B495="","",'Players input'!B495)</f>
        <v/>
      </c>
      <c r="L495" s="9" t="str">
        <f>IF('Players input'!C495="","",'Players input'!C495)</f>
        <v/>
      </c>
      <c r="M495" s="9" t="str">
        <f>IF('Players input'!D495="","",'Players input'!D495)</f>
        <v/>
      </c>
      <c r="N495" s="9" t="str">
        <f>IF('Players input'!E495="","",'Players input'!E495)</f>
        <v/>
      </c>
      <c r="O495" s="9" t="str">
        <f>IF('Players input'!F495="","",'Players input'!F495)</f>
        <v/>
      </c>
      <c r="P495" s="9" t="str">
        <f>IF('Players input'!G495="","",'Players input'!G495)</f>
        <v/>
      </c>
      <c r="Q495" s="9" t="str">
        <f>IF('Players input'!H495="","",'Players input'!H495)</f>
        <v/>
      </c>
      <c r="R495" s="9" t="str">
        <f>IF('Players input'!I495="","",'Players input'!I495)</f>
        <v/>
      </c>
      <c r="S495" s="9" t="str">
        <f>IF('Players input'!J495="","",'Players input'!J495)</f>
        <v/>
      </c>
      <c r="T495" s="25" t="str">
        <f>IFERROR('Players input'!$K495/'Players input'!$L495,"")</f>
        <v/>
      </c>
      <c r="U495" s="25" t="str">
        <f>IF('Players input'!$M495="","",'Players input'!$M495)</f>
        <v/>
      </c>
      <c r="V495" s="25" t="str">
        <f>IF('Players input'!$N495="","",'Players input'!$N495)</f>
        <v/>
      </c>
      <c r="W495" s="25" t="str">
        <f>IFERROR('Players input'!$K495/'Players input'!$O495,"")</f>
        <v/>
      </c>
      <c r="X495" s="25" t="str">
        <f>IFERROR('Players input'!$P495/'Players input'!$Q495,"")</f>
        <v/>
      </c>
      <c r="Y495" s="25" t="str">
        <f>IF('Players input'!$R495="","",'Players input'!$R495)</f>
        <v/>
      </c>
      <c r="Z495" s="25" t="str">
        <f>IF('Players input'!$S495="","",'Players input'!$S495)</f>
        <v/>
      </c>
      <c r="AA495" s="25" t="str">
        <f>IFERROR('Players input'!$P495/'Players input'!$T495,"")</f>
        <v/>
      </c>
    </row>
    <row r="496" spans="1:27" x14ac:dyDescent="0.25">
      <c r="A496" s="4" t="str">
        <f>IF('Ref input'!A496="","",'Ref input'!A496)</f>
        <v/>
      </c>
      <c r="B496" s="1" t="str">
        <f>IFERROR(LEFT('Ref input'!B496, SEARCH(" @",'Ref input'!B496)-1),"")</f>
        <v/>
      </c>
      <c r="C496" s="1" t="str">
        <f>IFERROR(TRIM(RIGHT('Ref input'!B496,LEN('Ref input'!B496)-SEARCH("@ ",'Ref input'!B496))),"")</f>
        <v/>
      </c>
      <c r="D496" s="1" t="str">
        <f>IFERROR(LEFT('Ref input'!C496, SEARCH(" (",'Ref input'!C496)-1),"")</f>
        <v/>
      </c>
      <c r="E496" s="1" t="str">
        <f>IFERROR(LEFT('Ref input'!D496, SEARCH(" (",'Ref input'!D496)-1),"")</f>
        <v/>
      </c>
      <c r="F496" s="1" t="str">
        <f>IFERROR(LEFT('Ref input'!E496, SEARCH(" (",'Ref input'!E496)-1),"")</f>
        <v/>
      </c>
      <c r="G496" s="9" t="str">
        <f>IF(A496="","",IF('Score input'!E496&gt;'Score input'!C496,"1","2"))</f>
        <v/>
      </c>
      <c r="H496" s="9" t="str">
        <f>IF('Score input'!C496="","",'Score input'!C496)</f>
        <v/>
      </c>
      <c r="I496" s="9" t="str">
        <f>IF('Score input'!E496="","",'Score input'!E496)</f>
        <v/>
      </c>
      <c r="J496" s="9" t="str">
        <f>IF('Players input'!A496="","",'Players input'!A496)</f>
        <v/>
      </c>
      <c r="K496" s="9" t="str">
        <f>IF('Players input'!B496="","",'Players input'!B496)</f>
        <v/>
      </c>
      <c r="L496" s="9" t="str">
        <f>IF('Players input'!C496="","",'Players input'!C496)</f>
        <v/>
      </c>
      <c r="M496" s="9" t="str">
        <f>IF('Players input'!D496="","",'Players input'!D496)</f>
        <v/>
      </c>
      <c r="N496" s="9" t="str">
        <f>IF('Players input'!E496="","",'Players input'!E496)</f>
        <v/>
      </c>
      <c r="O496" s="9" t="str">
        <f>IF('Players input'!F496="","",'Players input'!F496)</f>
        <v/>
      </c>
      <c r="P496" s="9" t="str">
        <f>IF('Players input'!G496="","",'Players input'!G496)</f>
        <v/>
      </c>
      <c r="Q496" s="9" t="str">
        <f>IF('Players input'!H496="","",'Players input'!H496)</f>
        <v/>
      </c>
      <c r="R496" s="9" t="str">
        <f>IF('Players input'!I496="","",'Players input'!I496)</f>
        <v/>
      </c>
      <c r="S496" s="9" t="str">
        <f>IF('Players input'!J496="","",'Players input'!J496)</f>
        <v/>
      </c>
      <c r="T496" s="25" t="str">
        <f>IFERROR('Players input'!$K496/'Players input'!$L496,"")</f>
        <v/>
      </c>
      <c r="U496" s="25" t="str">
        <f>IF('Players input'!$M496="","",'Players input'!$M496)</f>
        <v/>
      </c>
      <c r="V496" s="25" t="str">
        <f>IF('Players input'!$N496="","",'Players input'!$N496)</f>
        <v/>
      </c>
      <c r="W496" s="25" t="str">
        <f>IFERROR('Players input'!$K496/'Players input'!$O496,"")</f>
        <v/>
      </c>
      <c r="X496" s="25" t="str">
        <f>IFERROR('Players input'!$P496/'Players input'!$Q496,"")</f>
        <v/>
      </c>
      <c r="Y496" s="25" t="str">
        <f>IF('Players input'!$R496="","",'Players input'!$R496)</f>
        <v/>
      </c>
      <c r="Z496" s="25" t="str">
        <f>IF('Players input'!$S496="","",'Players input'!$S496)</f>
        <v/>
      </c>
      <c r="AA496" s="25" t="str">
        <f>IFERROR('Players input'!$P496/'Players input'!$T496,"")</f>
        <v/>
      </c>
    </row>
    <row r="497" spans="1:27" x14ac:dyDescent="0.25">
      <c r="A497" s="4" t="str">
        <f>IF('Ref input'!A497="","",'Ref input'!A497)</f>
        <v/>
      </c>
      <c r="B497" s="1" t="str">
        <f>IFERROR(LEFT('Ref input'!B497, SEARCH(" @",'Ref input'!B497)-1),"")</f>
        <v/>
      </c>
      <c r="C497" s="1" t="str">
        <f>IFERROR(TRIM(RIGHT('Ref input'!B497,LEN('Ref input'!B497)-SEARCH("@ ",'Ref input'!B497))),"")</f>
        <v/>
      </c>
      <c r="D497" s="1" t="str">
        <f>IFERROR(LEFT('Ref input'!C497, SEARCH(" (",'Ref input'!C497)-1),"")</f>
        <v/>
      </c>
      <c r="E497" s="1" t="str">
        <f>IFERROR(LEFT('Ref input'!D497, SEARCH(" (",'Ref input'!D497)-1),"")</f>
        <v/>
      </c>
      <c r="F497" s="1" t="str">
        <f>IFERROR(LEFT('Ref input'!E497, SEARCH(" (",'Ref input'!E497)-1),"")</f>
        <v/>
      </c>
      <c r="G497" s="9" t="str">
        <f>IF(A497="","",IF('Score input'!E497&gt;'Score input'!C497,"1","2"))</f>
        <v/>
      </c>
      <c r="H497" s="9" t="str">
        <f>IF('Score input'!C497="","",'Score input'!C497)</f>
        <v/>
      </c>
      <c r="I497" s="9" t="str">
        <f>IF('Score input'!E497="","",'Score input'!E497)</f>
        <v/>
      </c>
      <c r="J497" s="9" t="str">
        <f>IF('Players input'!A497="","",'Players input'!A497)</f>
        <v/>
      </c>
      <c r="K497" s="9" t="str">
        <f>IF('Players input'!B497="","",'Players input'!B497)</f>
        <v/>
      </c>
      <c r="L497" s="9" t="str">
        <f>IF('Players input'!C497="","",'Players input'!C497)</f>
        <v/>
      </c>
      <c r="M497" s="9" t="str">
        <f>IF('Players input'!D497="","",'Players input'!D497)</f>
        <v/>
      </c>
      <c r="N497" s="9" t="str">
        <f>IF('Players input'!E497="","",'Players input'!E497)</f>
        <v/>
      </c>
      <c r="O497" s="9" t="str">
        <f>IF('Players input'!F497="","",'Players input'!F497)</f>
        <v/>
      </c>
      <c r="P497" s="9" t="str">
        <f>IF('Players input'!G497="","",'Players input'!G497)</f>
        <v/>
      </c>
      <c r="Q497" s="9" t="str">
        <f>IF('Players input'!H497="","",'Players input'!H497)</f>
        <v/>
      </c>
      <c r="R497" s="9" t="str">
        <f>IF('Players input'!I497="","",'Players input'!I497)</f>
        <v/>
      </c>
      <c r="S497" s="9" t="str">
        <f>IF('Players input'!J497="","",'Players input'!J497)</f>
        <v/>
      </c>
      <c r="T497" s="25" t="str">
        <f>IFERROR('Players input'!$K497/'Players input'!$L497,"")</f>
        <v/>
      </c>
      <c r="U497" s="25" t="str">
        <f>IF('Players input'!$M497="","",'Players input'!$M497)</f>
        <v/>
      </c>
      <c r="V497" s="25" t="str">
        <f>IF('Players input'!$N497="","",'Players input'!$N497)</f>
        <v/>
      </c>
      <c r="W497" s="25" t="str">
        <f>IFERROR('Players input'!$K497/'Players input'!$O497,"")</f>
        <v/>
      </c>
      <c r="X497" s="25" t="str">
        <f>IFERROR('Players input'!$P497/'Players input'!$Q497,"")</f>
        <v/>
      </c>
      <c r="Y497" s="25" t="str">
        <f>IF('Players input'!$R497="","",'Players input'!$R497)</f>
        <v/>
      </c>
      <c r="Z497" s="25" t="str">
        <f>IF('Players input'!$S497="","",'Players input'!$S497)</f>
        <v/>
      </c>
      <c r="AA497" s="25" t="str">
        <f>IFERROR('Players input'!$P497/'Players input'!$T497,"")</f>
        <v/>
      </c>
    </row>
    <row r="498" spans="1:27" x14ac:dyDescent="0.25">
      <c r="A498" s="4" t="str">
        <f>IF('Ref input'!A498="","",'Ref input'!A498)</f>
        <v/>
      </c>
      <c r="B498" s="1" t="str">
        <f>IFERROR(LEFT('Ref input'!B498, SEARCH(" @",'Ref input'!B498)-1),"")</f>
        <v/>
      </c>
      <c r="C498" s="1" t="str">
        <f>IFERROR(TRIM(RIGHT('Ref input'!B498,LEN('Ref input'!B498)-SEARCH("@ ",'Ref input'!B498))),"")</f>
        <v/>
      </c>
      <c r="D498" s="1" t="str">
        <f>IFERROR(LEFT('Ref input'!C498, SEARCH(" (",'Ref input'!C498)-1),"")</f>
        <v/>
      </c>
      <c r="E498" s="1" t="str">
        <f>IFERROR(LEFT('Ref input'!D498, SEARCH(" (",'Ref input'!D498)-1),"")</f>
        <v/>
      </c>
      <c r="F498" s="1" t="str">
        <f>IFERROR(LEFT('Ref input'!E498, SEARCH(" (",'Ref input'!E498)-1),"")</f>
        <v/>
      </c>
      <c r="G498" s="9" t="str">
        <f>IF(A498="","",IF('Score input'!E498&gt;'Score input'!C498,"1","2"))</f>
        <v/>
      </c>
      <c r="H498" s="9" t="str">
        <f>IF('Score input'!C498="","",'Score input'!C498)</f>
        <v/>
      </c>
      <c r="I498" s="9" t="str">
        <f>IF('Score input'!E498="","",'Score input'!E498)</f>
        <v/>
      </c>
      <c r="J498" s="9" t="str">
        <f>IF('Players input'!A498="","",'Players input'!A498)</f>
        <v/>
      </c>
      <c r="K498" s="9" t="str">
        <f>IF('Players input'!B498="","",'Players input'!B498)</f>
        <v/>
      </c>
      <c r="L498" s="9" t="str">
        <f>IF('Players input'!C498="","",'Players input'!C498)</f>
        <v/>
      </c>
      <c r="M498" s="9" t="str">
        <f>IF('Players input'!D498="","",'Players input'!D498)</f>
        <v/>
      </c>
      <c r="N498" s="9" t="str">
        <f>IF('Players input'!E498="","",'Players input'!E498)</f>
        <v/>
      </c>
      <c r="O498" s="9" t="str">
        <f>IF('Players input'!F498="","",'Players input'!F498)</f>
        <v/>
      </c>
      <c r="P498" s="9" t="str">
        <f>IF('Players input'!G498="","",'Players input'!G498)</f>
        <v/>
      </c>
      <c r="Q498" s="9" t="str">
        <f>IF('Players input'!H498="","",'Players input'!H498)</f>
        <v/>
      </c>
      <c r="R498" s="9" t="str">
        <f>IF('Players input'!I498="","",'Players input'!I498)</f>
        <v/>
      </c>
      <c r="S498" s="9" t="str">
        <f>IF('Players input'!J498="","",'Players input'!J498)</f>
        <v/>
      </c>
      <c r="T498" s="25" t="str">
        <f>IFERROR('Players input'!$K498/'Players input'!$L498,"")</f>
        <v/>
      </c>
      <c r="U498" s="25" t="str">
        <f>IF('Players input'!$M498="","",'Players input'!$M498)</f>
        <v/>
      </c>
      <c r="V498" s="25" t="str">
        <f>IF('Players input'!$N498="","",'Players input'!$N498)</f>
        <v/>
      </c>
      <c r="W498" s="25" t="str">
        <f>IFERROR('Players input'!$K498/'Players input'!$O498,"")</f>
        <v/>
      </c>
      <c r="X498" s="25" t="str">
        <f>IFERROR('Players input'!$P498/'Players input'!$Q498,"")</f>
        <v/>
      </c>
      <c r="Y498" s="25" t="str">
        <f>IF('Players input'!$R498="","",'Players input'!$R498)</f>
        <v/>
      </c>
      <c r="Z498" s="25" t="str">
        <f>IF('Players input'!$S498="","",'Players input'!$S498)</f>
        <v/>
      </c>
      <c r="AA498" s="25" t="str">
        <f>IFERROR('Players input'!$P498/'Players input'!$T498,"")</f>
        <v/>
      </c>
    </row>
    <row r="499" spans="1:27" x14ac:dyDescent="0.25">
      <c r="A499" s="4" t="str">
        <f>IF('Ref input'!A499="","",'Ref input'!A499)</f>
        <v/>
      </c>
      <c r="B499" s="1" t="str">
        <f>IFERROR(LEFT('Ref input'!B499, SEARCH(" @",'Ref input'!B499)-1),"")</f>
        <v/>
      </c>
      <c r="C499" s="1" t="str">
        <f>IFERROR(TRIM(RIGHT('Ref input'!B499,LEN('Ref input'!B499)-SEARCH("@ ",'Ref input'!B499))),"")</f>
        <v/>
      </c>
      <c r="D499" s="1" t="str">
        <f>IFERROR(LEFT('Ref input'!C499, SEARCH(" (",'Ref input'!C499)-1),"")</f>
        <v/>
      </c>
      <c r="E499" s="1" t="str">
        <f>IFERROR(LEFT('Ref input'!D499, SEARCH(" (",'Ref input'!D499)-1),"")</f>
        <v/>
      </c>
      <c r="F499" s="1" t="str">
        <f>IFERROR(LEFT('Ref input'!E499, SEARCH(" (",'Ref input'!E499)-1),"")</f>
        <v/>
      </c>
      <c r="G499" s="9" t="str">
        <f>IF(A499="","",IF('Score input'!E499&gt;'Score input'!C499,"1","2"))</f>
        <v/>
      </c>
      <c r="H499" s="9" t="str">
        <f>IF('Score input'!C499="","",'Score input'!C499)</f>
        <v/>
      </c>
      <c r="I499" s="9" t="str">
        <f>IF('Score input'!E499="","",'Score input'!E499)</f>
        <v/>
      </c>
      <c r="J499" s="9" t="str">
        <f>IF('Players input'!A499="","",'Players input'!A499)</f>
        <v/>
      </c>
      <c r="K499" s="9" t="str">
        <f>IF('Players input'!B499="","",'Players input'!B499)</f>
        <v/>
      </c>
      <c r="L499" s="9" t="str">
        <f>IF('Players input'!C499="","",'Players input'!C499)</f>
        <v/>
      </c>
      <c r="M499" s="9" t="str">
        <f>IF('Players input'!D499="","",'Players input'!D499)</f>
        <v/>
      </c>
      <c r="N499" s="9" t="str">
        <f>IF('Players input'!E499="","",'Players input'!E499)</f>
        <v/>
      </c>
      <c r="O499" s="9" t="str">
        <f>IF('Players input'!F499="","",'Players input'!F499)</f>
        <v/>
      </c>
      <c r="P499" s="9" t="str">
        <f>IF('Players input'!G499="","",'Players input'!G499)</f>
        <v/>
      </c>
      <c r="Q499" s="9" t="str">
        <f>IF('Players input'!H499="","",'Players input'!H499)</f>
        <v/>
      </c>
      <c r="R499" s="9" t="str">
        <f>IF('Players input'!I499="","",'Players input'!I499)</f>
        <v/>
      </c>
      <c r="S499" s="9" t="str">
        <f>IF('Players input'!J499="","",'Players input'!J499)</f>
        <v/>
      </c>
      <c r="T499" s="25" t="str">
        <f>IFERROR('Players input'!$K499/'Players input'!$L499,"")</f>
        <v/>
      </c>
      <c r="U499" s="25" t="str">
        <f>IF('Players input'!$M499="","",'Players input'!$M499)</f>
        <v/>
      </c>
      <c r="V499" s="25" t="str">
        <f>IF('Players input'!$N499="","",'Players input'!$N499)</f>
        <v/>
      </c>
      <c r="W499" s="25" t="str">
        <f>IFERROR('Players input'!$K499/'Players input'!$O499,"")</f>
        <v/>
      </c>
      <c r="X499" s="25" t="str">
        <f>IFERROR('Players input'!$P499/'Players input'!$Q499,"")</f>
        <v/>
      </c>
      <c r="Y499" s="25" t="str">
        <f>IF('Players input'!$R499="","",'Players input'!$R499)</f>
        <v/>
      </c>
      <c r="Z499" s="25" t="str">
        <f>IF('Players input'!$S499="","",'Players input'!$S499)</f>
        <v/>
      </c>
      <c r="AA499" s="25" t="str">
        <f>IFERROR('Players input'!$P499/'Players input'!$T499,"")</f>
        <v/>
      </c>
    </row>
    <row r="500" spans="1:27" x14ac:dyDescent="0.25">
      <c r="A500" s="4" t="str">
        <f>IF('Ref input'!A500="","",'Ref input'!A500)</f>
        <v/>
      </c>
      <c r="B500" s="1" t="str">
        <f>IFERROR(LEFT('Ref input'!B500, SEARCH(" @",'Ref input'!B500)-1),"")</f>
        <v/>
      </c>
      <c r="C500" s="1" t="str">
        <f>IFERROR(TRIM(RIGHT('Ref input'!B500,LEN('Ref input'!B500)-SEARCH("@ ",'Ref input'!B500))),"")</f>
        <v/>
      </c>
      <c r="D500" s="1" t="str">
        <f>IFERROR(LEFT('Ref input'!C500, SEARCH(" (",'Ref input'!C500)-1),"")</f>
        <v/>
      </c>
      <c r="E500" s="1" t="str">
        <f>IFERROR(LEFT('Ref input'!D500, SEARCH(" (",'Ref input'!D500)-1),"")</f>
        <v/>
      </c>
      <c r="F500" s="1" t="str">
        <f>IFERROR(LEFT('Ref input'!E500, SEARCH(" (",'Ref input'!E500)-1),"")</f>
        <v/>
      </c>
      <c r="G500" s="9" t="str">
        <f>IF(A500="","",IF('Score input'!E500&gt;'Score input'!C500,"1","2"))</f>
        <v/>
      </c>
      <c r="H500" s="9" t="str">
        <f>IF('Score input'!C500="","",'Score input'!C500)</f>
        <v/>
      </c>
      <c r="I500" s="9" t="str">
        <f>IF('Score input'!E500="","",'Score input'!E500)</f>
        <v/>
      </c>
      <c r="J500" s="9" t="str">
        <f>IF('Players input'!A500="","",'Players input'!A500)</f>
        <v/>
      </c>
      <c r="K500" s="9" t="str">
        <f>IF('Players input'!B500="","",'Players input'!B500)</f>
        <v/>
      </c>
      <c r="L500" s="9" t="str">
        <f>IF('Players input'!C500="","",'Players input'!C500)</f>
        <v/>
      </c>
      <c r="M500" s="9" t="str">
        <f>IF('Players input'!D500="","",'Players input'!D500)</f>
        <v/>
      </c>
      <c r="N500" s="9" t="str">
        <f>IF('Players input'!E500="","",'Players input'!E500)</f>
        <v/>
      </c>
      <c r="O500" s="9" t="str">
        <f>IF('Players input'!F500="","",'Players input'!F500)</f>
        <v/>
      </c>
      <c r="P500" s="9" t="str">
        <f>IF('Players input'!G500="","",'Players input'!G500)</f>
        <v/>
      </c>
      <c r="Q500" s="9" t="str">
        <f>IF('Players input'!H500="","",'Players input'!H500)</f>
        <v/>
      </c>
      <c r="R500" s="9" t="str">
        <f>IF('Players input'!I500="","",'Players input'!I500)</f>
        <v/>
      </c>
      <c r="S500" s="9" t="str">
        <f>IF('Players input'!J500="","",'Players input'!J500)</f>
        <v/>
      </c>
      <c r="T500" s="25" t="str">
        <f>IFERROR('Players input'!$K500/'Players input'!$L500,"")</f>
        <v/>
      </c>
      <c r="U500" s="25" t="str">
        <f>IF('Players input'!$M500="","",'Players input'!$M500)</f>
        <v/>
      </c>
      <c r="V500" s="25" t="str">
        <f>IF('Players input'!$N500="","",'Players input'!$N500)</f>
        <v/>
      </c>
      <c r="W500" s="25" t="str">
        <f>IFERROR('Players input'!$K500/'Players input'!$O500,"")</f>
        <v/>
      </c>
      <c r="X500" s="25" t="str">
        <f>IFERROR('Players input'!$P500/'Players input'!$Q500,"")</f>
        <v/>
      </c>
      <c r="Y500" s="25" t="str">
        <f>IF('Players input'!$R500="","",'Players input'!$R500)</f>
        <v/>
      </c>
      <c r="Z500" s="25" t="str">
        <f>IF('Players input'!$S500="","",'Players input'!$S500)</f>
        <v/>
      </c>
      <c r="AA500" s="25" t="str">
        <f>IFERROR('Players input'!$P500/'Players input'!$T500,"")</f>
        <v/>
      </c>
    </row>
    <row r="501" spans="1:27" x14ac:dyDescent="0.25">
      <c r="A501" s="4" t="str">
        <f>IF('Ref input'!A501="","",'Ref input'!A501)</f>
        <v/>
      </c>
      <c r="B501" s="1" t="str">
        <f>IFERROR(LEFT('Ref input'!B501, SEARCH(" @",'Ref input'!B501)-1),"")</f>
        <v/>
      </c>
      <c r="C501" s="1" t="str">
        <f>IFERROR(TRIM(RIGHT('Ref input'!B501,LEN('Ref input'!B501)-SEARCH("@ ",'Ref input'!B501))),"")</f>
        <v/>
      </c>
      <c r="D501" s="1" t="str">
        <f>IFERROR(LEFT('Ref input'!C501, SEARCH(" (",'Ref input'!C501)-1),"")</f>
        <v/>
      </c>
      <c r="E501" s="1" t="str">
        <f>IFERROR(LEFT('Ref input'!D501, SEARCH(" (",'Ref input'!D501)-1),"")</f>
        <v/>
      </c>
      <c r="F501" s="1" t="str">
        <f>IFERROR(LEFT('Ref input'!E501, SEARCH(" (",'Ref input'!E501)-1),"")</f>
        <v/>
      </c>
      <c r="G501" s="9" t="str">
        <f>IF(A501="","",IF('Score input'!E501&gt;'Score input'!C501,"1","2"))</f>
        <v/>
      </c>
      <c r="H501" s="9" t="str">
        <f>IF('Score input'!C501="","",'Score input'!C501)</f>
        <v/>
      </c>
      <c r="I501" s="9" t="str">
        <f>IF('Score input'!E501="","",'Score input'!E501)</f>
        <v/>
      </c>
      <c r="J501" s="9" t="str">
        <f>IF('Players input'!A501="","",'Players input'!A501)</f>
        <v/>
      </c>
      <c r="K501" s="9" t="str">
        <f>IF('Players input'!B501="","",'Players input'!B501)</f>
        <v/>
      </c>
      <c r="L501" s="9" t="str">
        <f>IF('Players input'!C501="","",'Players input'!C501)</f>
        <v/>
      </c>
      <c r="M501" s="9" t="str">
        <f>IF('Players input'!D501="","",'Players input'!D501)</f>
        <v/>
      </c>
      <c r="N501" s="9" t="str">
        <f>IF('Players input'!E501="","",'Players input'!E501)</f>
        <v/>
      </c>
      <c r="O501" s="9" t="str">
        <f>IF('Players input'!F501="","",'Players input'!F501)</f>
        <v/>
      </c>
      <c r="P501" s="9" t="str">
        <f>IF('Players input'!G501="","",'Players input'!G501)</f>
        <v/>
      </c>
      <c r="Q501" s="9" t="str">
        <f>IF('Players input'!H501="","",'Players input'!H501)</f>
        <v/>
      </c>
      <c r="R501" s="9" t="str">
        <f>IF('Players input'!I501="","",'Players input'!I501)</f>
        <v/>
      </c>
      <c r="S501" s="9" t="str">
        <f>IF('Players input'!J501="","",'Players input'!J501)</f>
        <v/>
      </c>
      <c r="T501" s="25" t="str">
        <f>IFERROR('Players input'!$K501/'Players input'!$L501,"")</f>
        <v/>
      </c>
      <c r="U501" s="25" t="str">
        <f>IF('Players input'!$M501="","",'Players input'!$M501)</f>
        <v/>
      </c>
      <c r="V501" s="25" t="str">
        <f>IF('Players input'!$N501="","",'Players input'!$N501)</f>
        <v/>
      </c>
      <c r="W501" s="25" t="str">
        <f>IFERROR('Players input'!$K501/'Players input'!$O501,"")</f>
        <v/>
      </c>
      <c r="X501" s="25" t="str">
        <f>IFERROR('Players input'!$P501/'Players input'!$Q501,"")</f>
        <v/>
      </c>
      <c r="Y501" s="25" t="str">
        <f>IF('Players input'!$R501="","",'Players input'!$R501)</f>
        <v/>
      </c>
      <c r="Z501" s="25" t="str">
        <f>IF('Players input'!$S501="","",'Players input'!$S501)</f>
        <v/>
      </c>
      <c r="AA501" s="25" t="str">
        <f>IFERROR('Players input'!$P501/'Players input'!$T501,"")</f>
        <v/>
      </c>
    </row>
    <row r="502" spans="1:27" x14ac:dyDescent="0.25">
      <c r="A502" s="4" t="str">
        <f>IF('Ref input'!A502="","",'Ref input'!A502)</f>
        <v/>
      </c>
      <c r="B502" s="1" t="str">
        <f>IFERROR(LEFT('Ref input'!B502, SEARCH(" @",'Ref input'!B502)-1),"")</f>
        <v/>
      </c>
      <c r="C502" s="1" t="str">
        <f>IFERROR(TRIM(RIGHT('Ref input'!B502,LEN('Ref input'!B502)-SEARCH("@ ",'Ref input'!B502))),"")</f>
        <v/>
      </c>
      <c r="D502" s="1" t="str">
        <f>IFERROR(LEFT('Ref input'!C502, SEARCH(" (",'Ref input'!C502)-1),"")</f>
        <v/>
      </c>
      <c r="E502" s="1" t="str">
        <f>IFERROR(LEFT('Ref input'!D502, SEARCH(" (",'Ref input'!D502)-1),"")</f>
        <v/>
      </c>
      <c r="F502" s="1" t="str">
        <f>IFERROR(LEFT('Ref input'!E502, SEARCH(" (",'Ref input'!E502)-1),"")</f>
        <v/>
      </c>
      <c r="G502" s="9" t="str">
        <f>IF(A502="","",IF('Score input'!E502&gt;'Score input'!C502,"1","2"))</f>
        <v/>
      </c>
      <c r="H502" s="9" t="str">
        <f>IF('Score input'!C502="","",'Score input'!C502)</f>
        <v/>
      </c>
      <c r="I502" s="9" t="str">
        <f>IF('Score input'!E502="","",'Score input'!E502)</f>
        <v/>
      </c>
      <c r="J502" s="9" t="str">
        <f>IF('Players input'!A502="","",'Players input'!A502)</f>
        <v/>
      </c>
      <c r="K502" s="9" t="str">
        <f>IF('Players input'!B502="","",'Players input'!B502)</f>
        <v/>
      </c>
      <c r="L502" s="9" t="str">
        <f>IF('Players input'!C502="","",'Players input'!C502)</f>
        <v/>
      </c>
      <c r="M502" s="9" t="str">
        <f>IF('Players input'!D502="","",'Players input'!D502)</f>
        <v/>
      </c>
      <c r="N502" s="9" t="str">
        <f>IF('Players input'!E502="","",'Players input'!E502)</f>
        <v/>
      </c>
      <c r="O502" s="9" t="str">
        <f>IF('Players input'!F502="","",'Players input'!F502)</f>
        <v/>
      </c>
      <c r="P502" s="9" t="str">
        <f>IF('Players input'!G502="","",'Players input'!G502)</f>
        <v/>
      </c>
      <c r="Q502" s="9" t="str">
        <f>IF('Players input'!H502="","",'Players input'!H502)</f>
        <v/>
      </c>
      <c r="R502" s="9" t="str">
        <f>IF('Players input'!I502="","",'Players input'!I502)</f>
        <v/>
      </c>
      <c r="S502" s="9" t="str">
        <f>IF('Players input'!J502="","",'Players input'!J502)</f>
        <v/>
      </c>
      <c r="T502" s="25" t="str">
        <f>IFERROR('Players input'!$K502/'Players input'!$L502,"")</f>
        <v/>
      </c>
      <c r="U502" s="25" t="str">
        <f>IF('Players input'!$M502="","",'Players input'!$M502)</f>
        <v/>
      </c>
      <c r="V502" s="25" t="str">
        <f>IF('Players input'!$N502="","",'Players input'!$N502)</f>
        <v/>
      </c>
      <c r="W502" s="25" t="str">
        <f>IFERROR('Players input'!$K502/'Players input'!$O502,"")</f>
        <v/>
      </c>
      <c r="X502" s="25" t="str">
        <f>IFERROR('Players input'!$P502/'Players input'!$Q502,"")</f>
        <v/>
      </c>
      <c r="Y502" s="25" t="str">
        <f>IF('Players input'!$R502="","",'Players input'!$R502)</f>
        <v/>
      </c>
      <c r="Z502" s="25" t="str">
        <f>IF('Players input'!$S502="","",'Players input'!$S502)</f>
        <v/>
      </c>
      <c r="AA502" s="25" t="str">
        <f>IFERROR('Players input'!$P502/'Players input'!$T502,"")</f>
        <v/>
      </c>
    </row>
    <row r="503" spans="1:27" x14ac:dyDescent="0.25">
      <c r="A503" s="4" t="str">
        <f>IF('Ref input'!A503="","",'Ref input'!A503)</f>
        <v/>
      </c>
      <c r="B503" s="1" t="str">
        <f>IFERROR(LEFT('Ref input'!B503, SEARCH(" @",'Ref input'!B503)-1),"")</f>
        <v/>
      </c>
      <c r="C503" s="1" t="str">
        <f>IFERROR(TRIM(RIGHT('Ref input'!B503,LEN('Ref input'!B503)-SEARCH("@ ",'Ref input'!B503))),"")</f>
        <v/>
      </c>
      <c r="D503" s="1" t="str">
        <f>IFERROR(LEFT('Ref input'!C503, SEARCH(" (",'Ref input'!C503)-1),"")</f>
        <v/>
      </c>
      <c r="E503" s="1" t="str">
        <f>IFERROR(LEFT('Ref input'!D503, SEARCH(" (",'Ref input'!D503)-1),"")</f>
        <v/>
      </c>
      <c r="F503" s="1" t="str">
        <f>IFERROR(LEFT('Ref input'!E503, SEARCH(" (",'Ref input'!E503)-1),"")</f>
        <v/>
      </c>
      <c r="G503" s="9" t="str">
        <f>IF(A503="","",IF('Score input'!E503&gt;'Score input'!C503,"1","2"))</f>
        <v/>
      </c>
      <c r="H503" s="9" t="str">
        <f>IF('Score input'!C503="","",'Score input'!C503)</f>
        <v/>
      </c>
      <c r="I503" s="9" t="str">
        <f>IF('Score input'!E503="","",'Score input'!E503)</f>
        <v/>
      </c>
      <c r="J503" s="9" t="str">
        <f>IF('Players input'!A503="","",'Players input'!A503)</f>
        <v/>
      </c>
      <c r="K503" s="9" t="str">
        <f>IF('Players input'!B503="","",'Players input'!B503)</f>
        <v/>
      </c>
      <c r="L503" s="9" t="str">
        <f>IF('Players input'!C503="","",'Players input'!C503)</f>
        <v/>
      </c>
      <c r="M503" s="9" t="str">
        <f>IF('Players input'!D503="","",'Players input'!D503)</f>
        <v/>
      </c>
      <c r="N503" s="9" t="str">
        <f>IF('Players input'!E503="","",'Players input'!E503)</f>
        <v/>
      </c>
      <c r="O503" s="9" t="str">
        <f>IF('Players input'!F503="","",'Players input'!F503)</f>
        <v/>
      </c>
      <c r="P503" s="9" t="str">
        <f>IF('Players input'!G503="","",'Players input'!G503)</f>
        <v/>
      </c>
      <c r="Q503" s="9" t="str">
        <f>IF('Players input'!H503="","",'Players input'!H503)</f>
        <v/>
      </c>
      <c r="R503" s="9" t="str">
        <f>IF('Players input'!I503="","",'Players input'!I503)</f>
        <v/>
      </c>
      <c r="S503" s="9" t="str">
        <f>IF('Players input'!J503="","",'Players input'!J503)</f>
        <v/>
      </c>
      <c r="T503" s="25" t="str">
        <f>IFERROR('Players input'!$K503/'Players input'!$L503,"")</f>
        <v/>
      </c>
      <c r="U503" s="25" t="str">
        <f>IF('Players input'!$M503="","",'Players input'!$M503)</f>
        <v/>
      </c>
      <c r="V503" s="25" t="str">
        <f>IF('Players input'!$N503="","",'Players input'!$N503)</f>
        <v/>
      </c>
      <c r="W503" s="25" t="str">
        <f>IFERROR('Players input'!$K503/'Players input'!$O503,"")</f>
        <v/>
      </c>
      <c r="X503" s="25" t="str">
        <f>IFERROR('Players input'!$P503/'Players input'!$Q503,"")</f>
        <v/>
      </c>
      <c r="Y503" s="25" t="str">
        <f>IF('Players input'!$R503="","",'Players input'!$R503)</f>
        <v/>
      </c>
      <c r="Z503" s="25" t="str">
        <f>IF('Players input'!$S503="","",'Players input'!$S503)</f>
        <v/>
      </c>
      <c r="AA503" s="25" t="str">
        <f>IFERROR('Players input'!$P503/'Players input'!$T503,"")</f>
        <v/>
      </c>
    </row>
    <row r="504" spans="1:27" x14ac:dyDescent="0.25">
      <c r="A504" s="4" t="str">
        <f>IF('Ref input'!A504="","",'Ref input'!A504)</f>
        <v/>
      </c>
      <c r="B504" s="1" t="str">
        <f>IFERROR(LEFT('Ref input'!B504, SEARCH(" @",'Ref input'!B504)-1),"")</f>
        <v/>
      </c>
      <c r="C504" s="1" t="str">
        <f>IFERROR(TRIM(RIGHT('Ref input'!B504,LEN('Ref input'!B504)-SEARCH("@ ",'Ref input'!B504))),"")</f>
        <v/>
      </c>
      <c r="D504" s="1" t="str">
        <f>IFERROR(LEFT('Ref input'!C504, SEARCH(" (",'Ref input'!C504)-1),"")</f>
        <v/>
      </c>
      <c r="E504" s="1" t="str">
        <f>IFERROR(LEFT('Ref input'!D504, SEARCH(" (",'Ref input'!D504)-1),"")</f>
        <v/>
      </c>
      <c r="F504" s="1" t="str">
        <f>IFERROR(LEFT('Ref input'!E504, SEARCH(" (",'Ref input'!E504)-1),"")</f>
        <v/>
      </c>
      <c r="G504" s="9" t="str">
        <f>IF(A504="","",IF('Score input'!E504&gt;'Score input'!C504,"1","2"))</f>
        <v/>
      </c>
      <c r="H504" s="9" t="str">
        <f>IF('Score input'!C504="","",'Score input'!C504)</f>
        <v/>
      </c>
      <c r="I504" s="9" t="str">
        <f>IF('Score input'!E504="","",'Score input'!E504)</f>
        <v/>
      </c>
      <c r="J504" s="9" t="str">
        <f>IF('Players input'!A504="","",'Players input'!A504)</f>
        <v/>
      </c>
      <c r="K504" s="9" t="str">
        <f>IF('Players input'!B504="","",'Players input'!B504)</f>
        <v/>
      </c>
      <c r="L504" s="9" t="str">
        <f>IF('Players input'!C504="","",'Players input'!C504)</f>
        <v/>
      </c>
      <c r="M504" s="9" t="str">
        <f>IF('Players input'!D504="","",'Players input'!D504)</f>
        <v/>
      </c>
      <c r="N504" s="9" t="str">
        <f>IF('Players input'!E504="","",'Players input'!E504)</f>
        <v/>
      </c>
      <c r="O504" s="9" t="str">
        <f>IF('Players input'!F504="","",'Players input'!F504)</f>
        <v/>
      </c>
      <c r="P504" s="9" t="str">
        <f>IF('Players input'!G504="","",'Players input'!G504)</f>
        <v/>
      </c>
      <c r="Q504" s="9" t="str">
        <f>IF('Players input'!H504="","",'Players input'!H504)</f>
        <v/>
      </c>
      <c r="R504" s="9" t="str">
        <f>IF('Players input'!I504="","",'Players input'!I504)</f>
        <v/>
      </c>
      <c r="S504" s="9" t="str">
        <f>IF('Players input'!J504="","",'Players input'!J504)</f>
        <v/>
      </c>
      <c r="T504" s="25" t="str">
        <f>IFERROR('Players input'!$K504/'Players input'!$L504,"")</f>
        <v/>
      </c>
      <c r="U504" s="25" t="str">
        <f>IF('Players input'!$M504="","",'Players input'!$M504)</f>
        <v/>
      </c>
      <c r="V504" s="25" t="str">
        <f>IF('Players input'!$N504="","",'Players input'!$N504)</f>
        <v/>
      </c>
      <c r="W504" s="25" t="str">
        <f>IFERROR('Players input'!$K504/'Players input'!$O504,"")</f>
        <v/>
      </c>
      <c r="X504" s="25" t="str">
        <f>IFERROR('Players input'!$P504/'Players input'!$Q504,"")</f>
        <v/>
      </c>
      <c r="Y504" s="25" t="str">
        <f>IF('Players input'!$R504="","",'Players input'!$R504)</f>
        <v/>
      </c>
      <c r="Z504" s="25" t="str">
        <f>IF('Players input'!$S504="","",'Players input'!$S504)</f>
        <v/>
      </c>
      <c r="AA504" s="25" t="str">
        <f>IFERROR('Players input'!$P504/'Players input'!$T504,"")</f>
        <v/>
      </c>
    </row>
    <row r="505" spans="1:27" x14ac:dyDescent="0.25">
      <c r="A505" s="4" t="str">
        <f>IF('Ref input'!A505="","",'Ref input'!A505)</f>
        <v/>
      </c>
      <c r="B505" s="1" t="str">
        <f>IFERROR(LEFT('Ref input'!B505, SEARCH(" @",'Ref input'!B505)-1),"")</f>
        <v/>
      </c>
      <c r="C505" s="1" t="str">
        <f>IFERROR(TRIM(RIGHT('Ref input'!B505,LEN('Ref input'!B505)-SEARCH("@ ",'Ref input'!B505))),"")</f>
        <v/>
      </c>
      <c r="D505" s="1" t="str">
        <f>IFERROR(LEFT('Ref input'!C505, SEARCH(" (",'Ref input'!C505)-1),"")</f>
        <v/>
      </c>
      <c r="E505" s="1" t="str">
        <f>IFERROR(LEFT('Ref input'!D505, SEARCH(" (",'Ref input'!D505)-1),"")</f>
        <v/>
      </c>
      <c r="F505" s="1" t="str">
        <f>IFERROR(LEFT('Ref input'!E505, SEARCH(" (",'Ref input'!E505)-1),"")</f>
        <v/>
      </c>
      <c r="G505" s="9" t="str">
        <f>IF(A505="","",IF('Score input'!E505&gt;'Score input'!C505,"1","2"))</f>
        <v/>
      </c>
      <c r="H505" s="9" t="str">
        <f>IF('Score input'!C505="","",'Score input'!C505)</f>
        <v/>
      </c>
      <c r="I505" s="9" t="str">
        <f>IF('Score input'!E505="","",'Score input'!E505)</f>
        <v/>
      </c>
      <c r="J505" s="9" t="str">
        <f>IF('Players input'!A505="","",'Players input'!A505)</f>
        <v/>
      </c>
      <c r="K505" s="9" t="str">
        <f>IF('Players input'!B505="","",'Players input'!B505)</f>
        <v/>
      </c>
      <c r="L505" s="9" t="str">
        <f>IF('Players input'!C505="","",'Players input'!C505)</f>
        <v/>
      </c>
      <c r="M505" s="9" t="str">
        <f>IF('Players input'!D505="","",'Players input'!D505)</f>
        <v/>
      </c>
      <c r="N505" s="9" t="str">
        <f>IF('Players input'!E505="","",'Players input'!E505)</f>
        <v/>
      </c>
      <c r="O505" s="9" t="str">
        <f>IF('Players input'!F505="","",'Players input'!F505)</f>
        <v/>
      </c>
      <c r="P505" s="9" t="str">
        <f>IF('Players input'!G505="","",'Players input'!G505)</f>
        <v/>
      </c>
      <c r="Q505" s="9" t="str">
        <f>IF('Players input'!H505="","",'Players input'!H505)</f>
        <v/>
      </c>
      <c r="R505" s="9" t="str">
        <f>IF('Players input'!I505="","",'Players input'!I505)</f>
        <v/>
      </c>
      <c r="S505" s="9" t="str">
        <f>IF('Players input'!J505="","",'Players input'!J505)</f>
        <v/>
      </c>
      <c r="T505" s="25" t="str">
        <f>IFERROR('Players input'!$K505/'Players input'!$L505,"")</f>
        <v/>
      </c>
      <c r="U505" s="25" t="str">
        <f>IF('Players input'!$M505="","",'Players input'!$M505)</f>
        <v/>
      </c>
      <c r="V505" s="25" t="str">
        <f>IF('Players input'!$N505="","",'Players input'!$N505)</f>
        <v/>
      </c>
      <c r="W505" s="25" t="str">
        <f>IFERROR('Players input'!$K505/'Players input'!$O505,"")</f>
        <v/>
      </c>
      <c r="X505" s="25" t="str">
        <f>IFERROR('Players input'!$P505/'Players input'!$Q505,"")</f>
        <v/>
      </c>
      <c r="Y505" s="25" t="str">
        <f>IF('Players input'!$R505="","",'Players input'!$R505)</f>
        <v/>
      </c>
      <c r="Z505" s="25" t="str">
        <f>IF('Players input'!$S505="","",'Players input'!$S505)</f>
        <v/>
      </c>
      <c r="AA505" s="25" t="str">
        <f>IFERROR('Players input'!$P505/'Players input'!$T505,"")</f>
        <v/>
      </c>
    </row>
    <row r="506" spans="1:27" x14ac:dyDescent="0.25">
      <c r="A506" s="4" t="str">
        <f>IF('Ref input'!A506="","",'Ref input'!A506)</f>
        <v/>
      </c>
      <c r="B506" s="1" t="str">
        <f>IFERROR(LEFT('Ref input'!B506, SEARCH(" @",'Ref input'!B506)-1),"")</f>
        <v/>
      </c>
      <c r="C506" s="1" t="str">
        <f>IFERROR(TRIM(RIGHT('Ref input'!B506,LEN('Ref input'!B506)-SEARCH("@ ",'Ref input'!B506))),"")</f>
        <v/>
      </c>
      <c r="D506" s="1" t="str">
        <f>IFERROR(LEFT('Ref input'!C506, SEARCH(" (",'Ref input'!C506)-1),"")</f>
        <v/>
      </c>
      <c r="E506" s="1" t="str">
        <f>IFERROR(LEFT('Ref input'!D506, SEARCH(" (",'Ref input'!D506)-1),"")</f>
        <v/>
      </c>
      <c r="F506" s="1" t="str">
        <f>IFERROR(LEFT('Ref input'!E506, SEARCH(" (",'Ref input'!E506)-1),"")</f>
        <v/>
      </c>
      <c r="G506" s="9" t="str">
        <f>IF(A506="","",IF('Score input'!E506&gt;'Score input'!C506,"1","2"))</f>
        <v/>
      </c>
      <c r="H506" s="9" t="str">
        <f>IF('Score input'!C506="","",'Score input'!C506)</f>
        <v/>
      </c>
      <c r="I506" s="9" t="str">
        <f>IF('Score input'!E506="","",'Score input'!E506)</f>
        <v/>
      </c>
      <c r="J506" s="9" t="str">
        <f>IF('Players input'!A506="","",'Players input'!A506)</f>
        <v/>
      </c>
      <c r="K506" s="9" t="str">
        <f>IF('Players input'!B506="","",'Players input'!B506)</f>
        <v/>
      </c>
      <c r="L506" s="9" t="str">
        <f>IF('Players input'!C506="","",'Players input'!C506)</f>
        <v/>
      </c>
      <c r="M506" s="9" t="str">
        <f>IF('Players input'!D506="","",'Players input'!D506)</f>
        <v/>
      </c>
      <c r="N506" s="9" t="str">
        <f>IF('Players input'!E506="","",'Players input'!E506)</f>
        <v/>
      </c>
      <c r="O506" s="9" t="str">
        <f>IF('Players input'!F506="","",'Players input'!F506)</f>
        <v/>
      </c>
      <c r="P506" s="9" t="str">
        <f>IF('Players input'!G506="","",'Players input'!G506)</f>
        <v/>
      </c>
      <c r="Q506" s="9" t="str">
        <f>IF('Players input'!H506="","",'Players input'!H506)</f>
        <v/>
      </c>
      <c r="R506" s="9" t="str">
        <f>IF('Players input'!I506="","",'Players input'!I506)</f>
        <v/>
      </c>
      <c r="S506" s="9" t="str">
        <f>IF('Players input'!J506="","",'Players input'!J506)</f>
        <v/>
      </c>
      <c r="T506" s="25" t="str">
        <f>IFERROR('Players input'!$K506/'Players input'!$L506,"")</f>
        <v/>
      </c>
      <c r="U506" s="25" t="str">
        <f>IF('Players input'!$M506="","",'Players input'!$M506)</f>
        <v/>
      </c>
      <c r="V506" s="25" t="str">
        <f>IF('Players input'!$N506="","",'Players input'!$N506)</f>
        <v/>
      </c>
      <c r="W506" s="25" t="str">
        <f>IFERROR('Players input'!$K506/'Players input'!$O506,"")</f>
        <v/>
      </c>
      <c r="X506" s="25" t="str">
        <f>IFERROR('Players input'!$P506/'Players input'!$Q506,"")</f>
        <v/>
      </c>
      <c r="Y506" s="25" t="str">
        <f>IF('Players input'!$R506="","",'Players input'!$R506)</f>
        <v/>
      </c>
      <c r="Z506" s="25" t="str">
        <f>IF('Players input'!$S506="","",'Players input'!$S506)</f>
        <v/>
      </c>
      <c r="AA506" s="25" t="str">
        <f>IFERROR('Players input'!$P506/'Players input'!$T506,"")</f>
        <v/>
      </c>
    </row>
    <row r="507" spans="1:27" x14ac:dyDescent="0.25">
      <c r="A507" s="4" t="str">
        <f>IF('Ref input'!A507="","",'Ref input'!A507)</f>
        <v/>
      </c>
      <c r="B507" s="1" t="str">
        <f>IFERROR(LEFT('Ref input'!B507, SEARCH(" @",'Ref input'!B507)-1),"")</f>
        <v/>
      </c>
      <c r="C507" s="1" t="str">
        <f>IFERROR(TRIM(RIGHT('Ref input'!B507,LEN('Ref input'!B507)-SEARCH("@ ",'Ref input'!B507))),"")</f>
        <v/>
      </c>
      <c r="D507" s="1" t="str">
        <f>IFERROR(LEFT('Ref input'!C507, SEARCH(" (",'Ref input'!C507)-1),"")</f>
        <v/>
      </c>
      <c r="E507" s="1" t="str">
        <f>IFERROR(LEFT('Ref input'!D507, SEARCH(" (",'Ref input'!D507)-1),"")</f>
        <v/>
      </c>
      <c r="F507" s="1" t="str">
        <f>IFERROR(LEFT('Ref input'!E507, SEARCH(" (",'Ref input'!E507)-1),"")</f>
        <v/>
      </c>
      <c r="G507" s="9" t="str">
        <f>IF(A507="","",IF('Score input'!E507&gt;'Score input'!C507,"1","2"))</f>
        <v/>
      </c>
      <c r="H507" s="9" t="str">
        <f>IF('Score input'!C507="","",'Score input'!C507)</f>
        <v/>
      </c>
      <c r="I507" s="9" t="str">
        <f>IF('Score input'!E507="","",'Score input'!E507)</f>
        <v/>
      </c>
      <c r="J507" s="9" t="str">
        <f>IF('Players input'!A507="","",'Players input'!A507)</f>
        <v/>
      </c>
      <c r="K507" s="9" t="str">
        <f>IF('Players input'!B507="","",'Players input'!B507)</f>
        <v/>
      </c>
      <c r="L507" s="9" t="str">
        <f>IF('Players input'!C507="","",'Players input'!C507)</f>
        <v/>
      </c>
      <c r="M507" s="9" t="str">
        <f>IF('Players input'!D507="","",'Players input'!D507)</f>
        <v/>
      </c>
      <c r="N507" s="9" t="str">
        <f>IF('Players input'!E507="","",'Players input'!E507)</f>
        <v/>
      </c>
      <c r="O507" s="9" t="str">
        <f>IF('Players input'!F507="","",'Players input'!F507)</f>
        <v/>
      </c>
      <c r="P507" s="9" t="str">
        <f>IF('Players input'!G507="","",'Players input'!G507)</f>
        <v/>
      </c>
      <c r="Q507" s="9" t="str">
        <f>IF('Players input'!H507="","",'Players input'!H507)</f>
        <v/>
      </c>
      <c r="R507" s="9" t="str">
        <f>IF('Players input'!I507="","",'Players input'!I507)</f>
        <v/>
      </c>
      <c r="S507" s="9" t="str">
        <f>IF('Players input'!J507="","",'Players input'!J507)</f>
        <v/>
      </c>
      <c r="T507" s="25" t="str">
        <f>IFERROR('Players input'!$K507/'Players input'!$L507,"")</f>
        <v/>
      </c>
      <c r="U507" s="25" t="str">
        <f>IF('Players input'!$M507="","",'Players input'!$M507)</f>
        <v/>
      </c>
      <c r="V507" s="25" t="str">
        <f>IF('Players input'!$N507="","",'Players input'!$N507)</f>
        <v/>
      </c>
      <c r="W507" s="25" t="str">
        <f>IFERROR('Players input'!$K507/'Players input'!$O507,"")</f>
        <v/>
      </c>
      <c r="X507" s="25" t="str">
        <f>IFERROR('Players input'!$P507/'Players input'!$Q507,"")</f>
        <v/>
      </c>
      <c r="Y507" s="25" t="str">
        <f>IF('Players input'!$R507="","",'Players input'!$R507)</f>
        <v/>
      </c>
      <c r="Z507" s="25" t="str">
        <f>IF('Players input'!$S507="","",'Players input'!$S507)</f>
        <v/>
      </c>
      <c r="AA507" s="25" t="str">
        <f>IFERROR('Players input'!$P507/'Players input'!$T507,"")</f>
        <v/>
      </c>
    </row>
    <row r="508" spans="1:27" x14ac:dyDescent="0.25">
      <c r="A508" s="4" t="str">
        <f>IF('Ref input'!A508="","",'Ref input'!A508)</f>
        <v/>
      </c>
      <c r="B508" s="1" t="str">
        <f>IFERROR(LEFT('Ref input'!B508, SEARCH(" @",'Ref input'!B508)-1),"")</f>
        <v/>
      </c>
      <c r="C508" s="1" t="str">
        <f>IFERROR(TRIM(RIGHT('Ref input'!B508,LEN('Ref input'!B508)-SEARCH("@ ",'Ref input'!B508))),"")</f>
        <v/>
      </c>
      <c r="D508" s="1" t="str">
        <f>IFERROR(LEFT('Ref input'!C508, SEARCH(" (",'Ref input'!C508)-1),"")</f>
        <v/>
      </c>
      <c r="E508" s="1" t="str">
        <f>IFERROR(LEFT('Ref input'!D508, SEARCH(" (",'Ref input'!D508)-1),"")</f>
        <v/>
      </c>
      <c r="F508" s="1" t="str">
        <f>IFERROR(LEFT('Ref input'!E508, SEARCH(" (",'Ref input'!E508)-1),"")</f>
        <v/>
      </c>
      <c r="G508" s="9" t="str">
        <f>IF(A508="","",IF('Score input'!E508&gt;'Score input'!C508,"1","2"))</f>
        <v/>
      </c>
      <c r="H508" s="9" t="str">
        <f>IF('Score input'!C508="","",'Score input'!C508)</f>
        <v/>
      </c>
      <c r="I508" s="9" t="str">
        <f>IF('Score input'!E508="","",'Score input'!E508)</f>
        <v/>
      </c>
      <c r="J508" s="9" t="str">
        <f>IF('Players input'!A508="","",'Players input'!A508)</f>
        <v/>
      </c>
      <c r="K508" s="9" t="str">
        <f>IF('Players input'!B508="","",'Players input'!B508)</f>
        <v/>
      </c>
      <c r="L508" s="9" t="str">
        <f>IF('Players input'!C508="","",'Players input'!C508)</f>
        <v/>
      </c>
      <c r="M508" s="9" t="str">
        <f>IF('Players input'!D508="","",'Players input'!D508)</f>
        <v/>
      </c>
      <c r="N508" s="9" t="str">
        <f>IF('Players input'!E508="","",'Players input'!E508)</f>
        <v/>
      </c>
      <c r="O508" s="9" t="str">
        <f>IF('Players input'!F508="","",'Players input'!F508)</f>
        <v/>
      </c>
      <c r="P508" s="9" t="str">
        <f>IF('Players input'!G508="","",'Players input'!G508)</f>
        <v/>
      </c>
      <c r="Q508" s="9" t="str">
        <f>IF('Players input'!H508="","",'Players input'!H508)</f>
        <v/>
      </c>
      <c r="R508" s="9" t="str">
        <f>IF('Players input'!I508="","",'Players input'!I508)</f>
        <v/>
      </c>
      <c r="S508" s="9" t="str">
        <f>IF('Players input'!J508="","",'Players input'!J508)</f>
        <v/>
      </c>
      <c r="T508" s="25" t="str">
        <f>IFERROR('Players input'!$K508/'Players input'!$L508,"")</f>
        <v/>
      </c>
      <c r="U508" s="25" t="str">
        <f>IF('Players input'!$M508="","",'Players input'!$M508)</f>
        <v/>
      </c>
      <c r="V508" s="25" t="str">
        <f>IF('Players input'!$N508="","",'Players input'!$N508)</f>
        <v/>
      </c>
      <c r="W508" s="25" t="str">
        <f>IFERROR('Players input'!$K508/'Players input'!$O508,"")</f>
        <v/>
      </c>
      <c r="X508" s="25" t="str">
        <f>IFERROR('Players input'!$P508/'Players input'!$Q508,"")</f>
        <v/>
      </c>
      <c r="Y508" s="25" t="str">
        <f>IF('Players input'!$R508="","",'Players input'!$R508)</f>
        <v/>
      </c>
      <c r="Z508" s="25" t="str">
        <f>IF('Players input'!$S508="","",'Players input'!$S508)</f>
        <v/>
      </c>
      <c r="AA508" s="25" t="str">
        <f>IFERROR('Players input'!$P508/'Players input'!$T508,"")</f>
        <v/>
      </c>
    </row>
    <row r="509" spans="1:27" x14ac:dyDescent="0.25">
      <c r="A509" s="4" t="str">
        <f>IF('Ref input'!A509="","",'Ref input'!A509)</f>
        <v/>
      </c>
      <c r="B509" s="1" t="str">
        <f>IFERROR(LEFT('Ref input'!B509, SEARCH(" @",'Ref input'!B509)-1),"")</f>
        <v/>
      </c>
      <c r="C509" s="1" t="str">
        <f>IFERROR(TRIM(RIGHT('Ref input'!B509,LEN('Ref input'!B509)-SEARCH("@ ",'Ref input'!B509))),"")</f>
        <v/>
      </c>
      <c r="D509" s="1" t="str">
        <f>IFERROR(LEFT('Ref input'!C509, SEARCH(" (",'Ref input'!C509)-1),"")</f>
        <v/>
      </c>
      <c r="E509" s="1" t="str">
        <f>IFERROR(LEFT('Ref input'!D509, SEARCH(" (",'Ref input'!D509)-1),"")</f>
        <v/>
      </c>
      <c r="F509" s="1" t="str">
        <f>IFERROR(LEFT('Ref input'!E509, SEARCH(" (",'Ref input'!E509)-1),"")</f>
        <v/>
      </c>
      <c r="G509" s="9" t="str">
        <f>IF(A509="","",IF('Score input'!E509&gt;'Score input'!C509,"1","2"))</f>
        <v/>
      </c>
      <c r="H509" s="9" t="str">
        <f>IF('Score input'!C509="","",'Score input'!C509)</f>
        <v/>
      </c>
      <c r="I509" s="9" t="str">
        <f>IF('Score input'!E509="","",'Score input'!E509)</f>
        <v/>
      </c>
      <c r="J509" s="9" t="str">
        <f>IF('Players input'!A509="","",'Players input'!A509)</f>
        <v/>
      </c>
      <c r="K509" s="9" t="str">
        <f>IF('Players input'!B509="","",'Players input'!B509)</f>
        <v/>
      </c>
      <c r="L509" s="9" t="str">
        <f>IF('Players input'!C509="","",'Players input'!C509)</f>
        <v/>
      </c>
      <c r="M509" s="9" t="str">
        <f>IF('Players input'!D509="","",'Players input'!D509)</f>
        <v/>
      </c>
      <c r="N509" s="9" t="str">
        <f>IF('Players input'!E509="","",'Players input'!E509)</f>
        <v/>
      </c>
      <c r="O509" s="9" t="str">
        <f>IF('Players input'!F509="","",'Players input'!F509)</f>
        <v/>
      </c>
      <c r="P509" s="9" t="str">
        <f>IF('Players input'!G509="","",'Players input'!G509)</f>
        <v/>
      </c>
      <c r="Q509" s="9" t="str">
        <f>IF('Players input'!H509="","",'Players input'!H509)</f>
        <v/>
      </c>
      <c r="R509" s="9" t="str">
        <f>IF('Players input'!I509="","",'Players input'!I509)</f>
        <v/>
      </c>
      <c r="S509" s="9" t="str">
        <f>IF('Players input'!J509="","",'Players input'!J509)</f>
        <v/>
      </c>
      <c r="T509" s="25" t="str">
        <f>IFERROR('Players input'!$K509/'Players input'!$L509,"")</f>
        <v/>
      </c>
      <c r="U509" s="25" t="str">
        <f>IF('Players input'!$M509="","",'Players input'!$M509)</f>
        <v/>
      </c>
      <c r="V509" s="25" t="str">
        <f>IF('Players input'!$N509="","",'Players input'!$N509)</f>
        <v/>
      </c>
      <c r="W509" s="25" t="str">
        <f>IFERROR('Players input'!$K509/'Players input'!$O509,"")</f>
        <v/>
      </c>
      <c r="X509" s="25" t="str">
        <f>IFERROR('Players input'!$P509/'Players input'!$Q509,"")</f>
        <v/>
      </c>
      <c r="Y509" s="25" t="str">
        <f>IF('Players input'!$R509="","",'Players input'!$R509)</f>
        <v/>
      </c>
      <c r="Z509" s="25" t="str">
        <f>IF('Players input'!$S509="","",'Players input'!$S509)</f>
        <v/>
      </c>
      <c r="AA509" s="25" t="str">
        <f>IFERROR('Players input'!$P509/'Players input'!$T509,"")</f>
        <v/>
      </c>
    </row>
    <row r="510" spans="1:27" x14ac:dyDescent="0.25">
      <c r="A510" s="4" t="str">
        <f>IF('Ref input'!A510="","",'Ref input'!A510)</f>
        <v/>
      </c>
      <c r="B510" s="1" t="str">
        <f>IFERROR(LEFT('Ref input'!B510, SEARCH(" @",'Ref input'!B510)-1),"")</f>
        <v/>
      </c>
      <c r="C510" s="1" t="str">
        <f>IFERROR(TRIM(RIGHT('Ref input'!B510,LEN('Ref input'!B510)-SEARCH("@ ",'Ref input'!B510))),"")</f>
        <v/>
      </c>
      <c r="D510" s="1" t="str">
        <f>IFERROR(LEFT('Ref input'!C510, SEARCH(" (",'Ref input'!C510)-1),"")</f>
        <v/>
      </c>
      <c r="E510" s="1" t="str">
        <f>IFERROR(LEFT('Ref input'!D510, SEARCH(" (",'Ref input'!D510)-1),"")</f>
        <v/>
      </c>
      <c r="F510" s="1" t="str">
        <f>IFERROR(LEFT('Ref input'!E510, SEARCH(" (",'Ref input'!E510)-1),"")</f>
        <v/>
      </c>
      <c r="G510" s="9" t="str">
        <f>IF(A510="","",IF('Score input'!E510&gt;'Score input'!C510,"1","2"))</f>
        <v/>
      </c>
      <c r="H510" s="9" t="str">
        <f>IF('Score input'!C510="","",'Score input'!C510)</f>
        <v/>
      </c>
      <c r="I510" s="9" t="str">
        <f>IF('Score input'!E510="","",'Score input'!E510)</f>
        <v/>
      </c>
      <c r="J510" s="9" t="str">
        <f>IF('Players input'!A510="","",'Players input'!A510)</f>
        <v/>
      </c>
      <c r="K510" s="9" t="str">
        <f>IF('Players input'!B510="","",'Players input'!B510)</f>
        <v/>
      </c>
      <c r="L510" s="9" t="str">
        <f>IF('Players input'!C510="","",'Players input'!C510)</f>
        <v/>
      </c>
      <c r="M510" s="9" t="str">
        <f>IF('Players input'!D510="","",'Players input'!D510)</f>
        <v/>
      </c>
      <c r="N510" s="9" t="str">
        <f>IF('Players input'!E510="","",'Players input'!E510)</f>
        <v/>
      </c>
      <c r="O510" s="9" t="str">
        <f>IF('Players input'!F510="","",'Players input'!F510)</f>
        <v/>
      </c>
      <c r="P510" s="9" t="str">
        <f>IF('Players input'!G510="","",'Players input'!G510)</f>
        <v/>
      </c>
      <c r="Q510" s="9" t="str">
        <f>IF('Players input'!H510="","",'Players input'!H510)</f>
        <v/>
      </c>
      <c r="R510" s="9" t="str">
        <f>IF('Players input'!I510="","",'Players input'!I510)</f>
        <v/>
      </c>
      <c r="S510" s="9" t="str">
        <f>IF('Players input'!J510="","",'Players input'!J510)</f>
        <v/>
      </c>
      <c r="T510" s="25" t="str">
        <f>IFERROR('Players input'!$K510/'Players input'!$L510,"")</f>
        <v/>
      </c>
      <c r="U510" s="25" t="str">
        <f>IF('Players input'!$M510="","",'Players input'!$M510)</f>
        <v/>
      </c>
      <c r="V510" s="25" t="str">
        <f>IF('Players input'!$N510="","",'Players input'!$N510)</f>
        <v/>
      </c>
      <c r="W510" s="25" t="str">
        <f>IFERROR('Players input'!$K510/'Players input'!$O510,"")</f>
        <v/>
      </c>
      <c r="X510" s="25" t="str">
        <f>IFERROR('Players input'!$P510/'Players input'!$Q510,"")</f>
        <v/>
      </c>
      <c r="Y510" s="25" t="str">
        <f>IF('Players input'!$R510="","",'Players input'!$R510)</f>
        <v/>
      </c>
      <c r="Z510" s="25" t="str">
        <f>IF('Players input'!$S510="","",'Players input'!$S510)</f>
        <v/>
      </c>
      <c r="AA510" s="25" t="str">
        <f>IFERROR('Players input'!$P510/'Players input'!$T510,"")</f>
        <v/>
      </c>
    </row>
    <row r="511" spans="1:27" x14ac:dyDescent="0.25">
      <c r="A511" s="4" t="str">
        <f>IF('Ref input'!A511="","",'Ref input'!A511)</f>
        <v/>
      </c>
      <c r="B511" s="1" t="str">
        <f>IFERROR(LEFT('Ref input'!B511, SEARCH(" @",'Ref input'!B511)-1),"")</f>
        <v/>
      </c>
      <c r="C511" s="1" t="str">
        <f>IFERROR(TRIM(RIGHT('Ref input'!B511,LEN('Ref input'!B511)-SEARCH("@ ",'Ref input'!B511))),"")</f>
        <v/>
      </c>
      <c r="D511" s="1" t="str">
        <f>IFERROR(LEFT('Ref input'!C511, SEARCH(" (",'Ref input'!C511)-1),"")</f>
        <v/>
      </c>
      <c r="E511" s="1" t="str">
        <f>IFERROR(LEFT('Ref input'!D511, SEARCH(" (",'Ref input'!D511)-1),"")</f>
        <v/>
      </c>
      <c r="F511" s="1" t="str">
        <f>IFERROR(LEFT('Ref input'!E511, SEARCH(" (",'Ref input'!E511)-1),"")</f>
        <v/>
      </c>
      <c r="G511" s="9" t="str">
        <f>IF(A511="","",IF('Score input'!E511&gt;'Score input'!C511,"1","2"))</f>
        <v/>
      </c>
      <c r="H511" s="9" t="str">
        <f>IF('Score input'!C511="","",'Score input'!C511)</f>
        <v/>
      </c>
      <c r="I511" s="9" t="str">
        <f>IF('Score input'!E511="","",'Score input'!E511)</f>
        <v/>
      </c>
      <c r="J511" s="9" t="str">
        <f>IF('Players input'!A511="","",'Players input'!A511)</f>
        <v/>
      </c>
      <c r="K511" s="9" t="str">
        <f>IF('Players input'!B511="","",'Players input'!B511)</f>
        <v/>
      </c>
      <c r="L511" s="9" t="str">
        <f>IF('Players input'!C511="","",'Players input'!C511)</f>
        <v/>
      </c>
      <c r="M511" s="9" t="str">
        <f>IF('Players input'!D511="","",'Players input'!D511)</f>
        <v/>
      </c>
      <c r="N511" s="9" t="str">
        <f>IF('Players input'!E511="","",'Players input'!E511)</f>
        <v/>
      </c>
      <c r="O511" s="9" t="str">
        <f>IF('Players input'!F511="","",'Players input'!F511)</f>
        <v/>
      </c>
      <c r="P511" s="9" t="str">
        <f>IF('Players input'!G511="","",'Players input'!G511)</f>
        <v/>
      </c>
      <c r="Q511" s="9" t="str">
        <f>IF('Players input'!H511="","",'Players input'!H511)</f>
        <v/>
      </c>
      <c r="R511" s="9" t="str">
        <f>IF('Players input'!I511="","",'Players input'!I511)</f>
        <v/>
      </c>
      <c r="S511" s="9" t="str">
        <f>IF('Players input'!J511="","",'Players input'!J511)</f>
        <v/>
      </c>
      <c r="T511" s="25" t="str">
        <f>IFERROR('Players input'!$K511/'Players input'!$L511,"")</f>
        <v/>
      </c>
      <c r="U511" s="25" t="str">
        <f>IF('Players input'!$M511="","",'Players input'!$M511)</f>
        <v/>
      </c>
      <c r="V511" s="25" t="str">
        <f>IF('Players input'!$N511="","",'Players input'!$N511)</f>
        <v/>
      </c>
      <c r="W511" s="25" t="str">
        <f>IFERROR('Players input'!$K511/'Players input'!$O511,"")</f>
        <v/>
      </c>
      <c r="X511" s="25" t="str">
        <f>IFERROR('Players input'!$P511/'Players input'!$Q511,"")</f>
        <v/>
      </c>
      <c r="Y511" s="25" t="str">
        <f>IF('Players input'!$R511="","",'Players input'!$R511)</f>
        <v/>
      </c>
      <c r="Z511" s="25" t="str">
        <f>IF('Players input'!$S511="","",'Players input'!$S511)</f>
        <v/>
      </c>
      <c r="AA511" s="25" t="str">
        <f>IFERROR('Players input'!$P511/'Players input'!$T511,"")</f>
        <v/>
      </c>
    </row>
    <row r="512" spans="1:27" x14ac:dyDescent="0.25">
      <c r="A512" s="4" t="str">
        <f>IF('Ref input'!A512="","",'Ref input'!A512)</f>
        <v/>
      </c>
      <c r="B512" s="1" t="str">
        <f>IFERROR(LEFT('Ref input'!B512, SEARCH(" @",'Ref input'!B512)-1),"")</f>
        <v/>
      </c>
      <c r="C512" s="1" t="str">
        <f>IFERROR(TRIM(RIGHT('Ref input'!B512,LEN('Ref input'!B512)-SEARCH("@ ",'Ref input'!B512))),"")</f>
        <v/>
      </c>
      <c r="D512" s="1" t="str">
        <f>IFERROR(LEFT('Ref input'!C512, SEARCH(" (",'Ref input'!C512)-1),"")</f>
        <v/>
      </c>
      <c r="E512" s="1" t="str">
        <f>IFERROR(LEFT('Ref input'!D512, SEARCH(" (",'Ref input'!D512)-1),"")</f>
        <v/>
      </c>
      <c r="F512" s="1" t="str">
        <f>IFERROR(LEFT('Ref input'!E512, SEARCH(" (",'Ref input'!E512)-1),"")</f>
        <v/>
      </c>
      <c r="G512" s="9" t="str">
        <f>IF(A512="","",IF('Score input'!E512&gt;'Score input'!C512,"1","2"))</f>
        <v/>
      </c>
      <c r="H512" s="9" t="str">
        <f>IF('Score input'!C512="","",'Score input'!C512)</f>
        <v/>
      </c>
      <c r="I512" s="9" t="str">
        <f>IF('Score input'!E512="","",'Score input'!E512)</f>
        <v/>
      </c>
      <c r="J512" s="9" t="str">
        <f>IF('Players input'!A512="","",'Players input'!A512)</f>
        <v/>
      </c>
      <c r="K512" s="9" t="str">
        <f>IF('Players input'!B512="","",'Players input'!B512)</f>
        <v/>
      </c>
      <c r="L512" s="9" t="str">
        <f>IF('Players input'!C512="","",'Players input'!C512)</f>
        <v/>
      </c>
      <c r="M512" s="9" t="str">
        <f>IF('Players input'!D512="","",'Players input'!D512)</f>
        <v/>
      </c>
      <c r="N512" s="9" t="str">
        <f>IF('Players input'!E512="","",'Players input'!E512)</f>
        <v/>
      </c>
      <c r="O512" s="9" t="str">
        <f>IF('Players input'!F512="","",'Players input'!F512)</f>
        <v/>
      </c>
      <c r="P512" s="9" t="str">
        <f>IF('Players input'!G512="","",'Players input'!G512)</f>
        <v/>
      </c>
      <c r="Q512" s="9" t="str">
        <f>IF('Players input'!H512="","",'Players input'!H512)</f>
        <v/>
      </c>
      <c r="R512" s="9" t="str">
        <f>IF('Players input'!I512="","",'Players input'!I512)</f>
        <v/>
      </c>
      <c r="S512" s="9" t="str">
        <f>IF('Players input'!J512="","",'Players input'!J512)</f>
        <v/>
      </c>
      <c r="T512" s="25" t="str">
        <f>IFERROR('Players input'!$K512/'Players input'!$L512,"")</f>
        <v/>
      </c>
      <c r="U512" s="25" t="str">
        <f>IF('Players input'!$M512="","",'Players input'!$M512)</f>
        <v/>
      </c>
      <c r="V512" s="25" t="str">
        <f>IF('Players input'!$N512="","",'Players input'!$N512)</f>
        <v/>
      </c>
      <c r="W512" s="25" t="str">
        <f>IFERROR('Players input'!$K512/'Players input'!$O512,"")</f>
        <v/>
      </c>
      <c r="X512" s="25" t="str">
        <f>IFERROR('Players input'!$P512/'Players input'!$Q512,"")</f>
        <v/>
      </c>
      <c r="Y512" s="25" t="str">
        <f>IF('Players input'!$R512="","",'Players input'!$R512)</f>
        <v/>
      </c>
      <c r="Z512" s="25" t="str">
        <f>IF('Players input'!$S512="","",'Players input'!$S512)</f>
        <v/>
      </c>
      <c r="AA512" s="25" t="str">
        <f>IFERROR('Players input'!$P512/'Players input'!$T512,"")</f>
        <v/>
      </c>
    </row>
    <row r="513" spans="1:27" x14ac:dyDescent="0.25">
      <c r="A513" s="4" t="str">
        <f>IF('Ref input'!A513="","",'Ref input'!A513)</f>
        <v/>
      </c>
      <c r="B513" s="1" t="str">
        <f>IFERROR(LEFT('Ref input'!B513, SEARCH(" @",'Ref input'!B513)-1),"")</f>
        <v/>
      </c>
      <c r="C513" s="1" t="str">
        <f>IFERROR(TRIM(RIGHT('Ref input'!B513,LEN('Ref input'!B513)-SEARCH("@ ",'Ref input'!B513))),"")</f>
        <v/>
      </c>
      <c r="D513" s="1" t="str">
        <f>IFERROR(LEFT('Ref input'!C513, SEARCH(" (",'Ref input'!C513)-1),"")</f>
        <v/>
      </c>
      <c r="E513" s="1" t="str">
        <f>IFERROR(LEFT('Ref input'!D513, SEARCH(" (",'Ref input'!D513)-1),"")</f>
        <v/>
      </c>
      <c r="F513" s="1" t="str">
        <f>IFERROR(LEFT('Ref input'!E513, SEARCH(" (",'Ref input'!E513)-1),"")</f>
        <v/>
      </c>
      <c r="G513" s="9" t="str">
        <f>IF(A513="","",IF('Score input'!E513&gt;'Score input'!C513,"1","2"))</f>
        <v/>
      </c>
      <c r="H513" s="9" t="str">
        <f>IF('Score input'!C513="","",'Score input'!C513)</f>
        <v/>
      </c>
      <c r="I513" s="9" t="str">
        <f>IF('Score input'!E513="","",'Score input'!E513)</f>
        <v/>
      </c>
      <c r="J513" s="9" t="str">
        <f>IF('Players input'!A513="","",'Players input'!A513)</f>
        <v/>
      </c>
      <c r="K513" s="9" t="str">
        <f>IF('Players input'!B513="","",'Players input'!B513)</f>
        <v/>
      </c>
      <c r="L513" s="9" t="str">
        <f>IF('Players input'!C513="","",'Players input'!C513)</f>
        <v/>
      </c>
      <c r="M513" s="9" t="str">
        <f>IF('Players input'!D513="","",'Players input'!D513)</f>
        <v/>
      </c>
      <c r="N513" s="9" t="str">
        <f>IF('Players input'!E513="","",'Players input'!E513)</f>
        <v/>
      </c>
      <c r="O513" s="9" t="str">
        <f>IF('Players input'!F513="","",'Players input'!F513)</f>
        <v/>
      </c>
      <c r="P513" s="9" t="str">
        <f>IF('Players input'!G513="","",'Players input'!G513)</f>
        <v/>
      </c>
      <c r="Q513" s="9" t="str">
        <f>IF('Players input'!H513="","",'Players input'!H513)</f>
        <v/>
      </c>
      <c r="R513" s="9" t="str">
        <f>IF('Players input'!I513="","",'Players input'!I513)</f>
        <v/>
      </c>
      <c r="S513" s="9" t="str">
        <f>IF('Players input'!J513="","",'Players input'!J513)</f>
        <v/>
      </c>
      <c r="T513" s="25" t="str">
        <f>IFERROR('Players input'!$K513/'Players input'!$L513,"")</f>
        <v/>
      </c>
      <c r="U513" s="25" t="str">
        <f>IF('Players input'!$M513="","",'Players input'!$M513)</f>
        <v/>
      </c>
      <c r="V513" s="25" t="str">
        <f>IF('Players input'!$N513="","",'Players input'!$N513)</f>
        <v/>
      </c>
      <c r="W513" s="25" t="str">
        <f>IFERROR('Players input'!$K513/'Players input'!$O513,"")</f>
        <v/>
      </c>
      <c r="X513" s="25" t="str">
        <f>IFERROR('Players input'!$P513/'Players input'!$Q513,"")</f>
        <v/>
      </c>
      <c r="Y513" s="25" t="str">
        <f>IF('Players input'!$R513="","",'Players input'!$R513)</f>
        <v/>
      </c>
      <c r="Z513" s="25" t="str">
        <f>IF('Players input'!$S513="","",'Players input'!$S513)</f>
        <v/>
      </c>
      <c r="AA513" s="25" t="str">
        <f>IFERROR('Players input'!$P513/'Players input'!$T513,"")</f>
        <v/>
      </c>
    </row>
    <row r="514" spans="1:27" x14ac:dyDescent="0.25">
      <c r="A514" s="4" t="str">
        <f>IF('Ref input'!A514="","",'Ref input'!A514)</f>
        <v/>
      </c>
      <c r="B514" s="1" t="str">
        <f>IFERROR(LEFT('Ref input'!B514, SEARCH(" @",'Ref input'!B514)-1),"")</f>
        <v/>
      </c>
      <c r="C514" s="1" t="str">
        <f>IFERROR(TRIM(RIGHT('Ref input'!B514,LEN('Ref input'!B514)-SEARCH("@ ",'Ref input'!B514))),"")</f>
        <v/>
      </c>
      <c r="D514" s="1" t="str">
        <f>IFERROR(LEFT('Ref input'!C514, SEARCH(" (",'Ref input'!C514)-1),"")</f>
        <v/>
      </c>
      <c r="E514" s="1" t="str">
        <f>IFERROR(LEFT('Ref input'!D514, SEARCH(" (",'Ref input'!D514)-1),"")</f>
        <v/>
      </c>
      <c r="F514" s="1" t="str">
        <f>IFERROR(LEFT('Ref input'!E514, SEARCH(" (",'Ref input'!E514)-1),"")</f>
        <v/>
      </c>
      <c r="G514" s="9" t="str">
        <f>IF(A514="","",IF('Score input'!E514&gt;'Score input'!C514,"1","2"))</f>
        <v/>
      </c>
      <c r="H514" s="9" t="str">
        <f>IF('Score input'!C514="","",'Score input'!C514)</f>
        <v/>
      </c>
      <c r="I514" s="9" t="str">
        <f>IF('Score input'!E514="","",'Score input'!E514)</f>
        <v/>
      </c>
      <c r="J514" s="9" t="str">
        <f>IF('Players input'!A514="","",'Players input'!A514)</f>
        <v/>
      </c>
      <c r="K514" s="9" t="str">
        <f>IF('Players input'!B514="","",'Players input'!B514)</f>
        <v/>
      </c>
      <c r="L514" s="9" t="str">
        <f>IF('Players input'!C514="","",'Players input'!C514)</f>
        <v/>
      </c>
      <c r="M514" s="9" t="str">
        <f>IF('Players input'!D514="","",'Players input'!D514)</f>
        <v/>
      </c>
      <c r="N514" s="9" t="str">
        <f>IF('Players input'!E514="","",'Players input'!E514)</f>
        <v/>
      </c>
      <c r="O514" s="9" t="str">
        <f>IF('Players input'!F514="","",'Players input'!F514)</f>
        <v/>
      </c>
      <c r="P514" s="9" t="str">
        <f>IF('Players input'!G514="","",'Players input'!G514)</f>
        <v/>
      </c>
      <c r="Q514" s="9" t="str">
        <f>IF('Players input'!H514="","",'Players input'!H514)</f>
        <v/>
      </c>
      <c r="R514" s="9" t="str">
        <f>IF('Players input'!I514="","",'Players input'!I514)</f>
        <v/>
      </c>
      <c r="S514" s="9" t="str">
        <f>IF('Players input'!J514="","",'Players input'!J514)</f>
        <v/>
      </c>
      <c r="T514" s="25" t="str">
        <f>IFERROR('Players input'!$K514/'Players input'!$L514,"")</f>
        <v/>
      </c>
      <c r="U514" s="25" t="str">
        <f>IF('Players input'!$M514="","",'Players input'!$M514)</f>
        <v/>
      </c>
      <c r="V514" s="25" t="str">
        <f>IF('Players input'!$N514="","",'Players input'!$N514)</f>
        <v/>
      </c>
      <c r="W514" s="25" t="str">
        <f>IFERROR('Players input'!$K514/'Players input'!$O514,"")</f>
        <v/>
      </c>
      <c r="X514" s="25" t="str">
        <f>IFERROR('Players input'!$P514/'Players input'!$Q514,"")</f>
        <v/>
      </c>
      <c r="Y514" s="25" t="str">
        <f>IF('Players input'!$R514="","",'Players input'!$R514)</f>
        <v/>
      </c>
      <c r="Z514" s="25" t="str">
        <f>IF('Players input'!$S514="","",'Players input'!$S514)</f>
        <v/>
      </c>
      <c r="AA514" s="25" t="str">
        <f>IFERROR('Players input'!$P514/'Players input'!$T514,"")</f>
        <v/>
      </c>
    </row>
    <row r="515" spans="1:27" x14ac:dyDescent="0.25">
      <c r="A515" s="4" t="str">
        <f>IF('Ref input'!A515="","",'Ref input'!A515)</f>
        <v/>
      </c>
      <c r="B515" s="1" t="str">
        <f>IFERROR(LEFT('Ref input'!B515, SEARCH(" @",'Ref input'!B515)-1),"")</f>
        <v/>
      </c>
      <c r="C515" s="1" t="str">
        <f>IFERROR(TRIM(RIGHT('Ref input'!B515,LEN('Ref input'!B515)-SEARCH("@ ",'Ref input'!B515))),"")</f>
        <v/>
      </c>
      <c r="D515" s="1" t="str">
        <f>IFERROR(LEFT('Ref input'!C515, SEARCH(" (",'Ref input'!C515)-1),"")</f>
        <v/>
      </c>
      <c r="E515" s="1" t="str">
        <f>IFERROR(LEFT('Ref input'!D515, SEARCH(" (",'Ref input'!D515)-1),"")</f>
        <v/>
      </c>
      <c r="F515" s="1" t="str">
        <f>IFERROR(LEFT('Ref input'!E515, SEARCH(" (",'Ref input'!E515)-1),"")</f>
        <v/>
      </c>
      <c r="G515" s="9" t="str">
        <f>IF(A515="","",IF('Score input'!E515&gt;'Score input'!C515,"1","2"))</f>
        <v/>
      </c>
      <c r="H515" s="9" t="str">
        <f>IF('Score input'!C515="","",'Score input'!C515)</f>
        <v/>
      </c>
      <c r="I515" s="9" t="str">
        <f>IF('Score input'!E515="","",'Score input'!E515)</f>
        <v/>
      </c>
      <c r="J515" s="9" t="str">
        <f>IF('Players input'!A515="","",'Players input'!A515)</f>
        <v/>
      </c>
      <c r="K515" s="9" t="str">
        <f>IF('Players input'!B515="","",'Players input'!B515)</f>
        <v/>
      </c>
      <c r="L515" s="9" t="str">
        <f>IF('Players input'!C515="","",'Players input'!C515)</f>
        <v/>
      </c>
      <c r="M515" s="9" t="str">
        <f>IF('Players input'!D515="","",'Players input'!D515)</f>
        <v/>
      </c>
      <c r="N515" s="9" t="str">
        <f>IF('Players input'!E515="","",'Players input'!E515)</f>
        <v/>
      </c>
      <c r="O515" s="9" t="str">
        <f>IF('Players input'!F515="","",'Players input'!F515)</f>
        <v/>
      </c>
      <c r="P515" s="9" t="str">
        <f>IF('Players input'!G515="","",'Players input'!G515)</f>
        <v/>
      </c>
      <c r="Q515" s="9" t="str">
        <f>IF('Players input'!H515="","",'Players input'!H515)</f>
        <v/>
      </c>
      <c r="R515" s="9" t="str">
        <f>IF('Players input'!I515="","",'Players input'!I515)</f>
        <v/>
      </c>
      <c r="S515" s="9" t="str">
        <f>IF('Players input'!J515="","",'Players input'!J515)</f>
        <v/>
      </c>
      <c r="T515" s="25" t="str">
        <f>IFERROR('Players input'!$K515/'Players input'!$L515,"")</f>
        <v/>
      </c>
      <c r="U515" s="25" t="str">
        <f>IF('Players input'!$M515="","",'Players input'!$M515)</f>
        <v/>
      </c>
      <c r="V515" s="25" t="str">
        <f>IF('Players input'!$N515="","",'Players input'!$N515)</f>
        <v/>
      </c>
      <c r="W515" s="25" t="str">
        <f>IFERROR('Players input'!$K515/'Players input'!$O515,"")</f>
        <v/>
      </c>
      <c r="X515" s="25" t="str">
        <f>IFERROR('Players input'!$P515/'Players input'!$Q515,"")</f>
        <v/>
      </c>
      <c r="Y515" s="25" t="str">
        <f>IF('Players input'!$R515="","",'Players input'!$R515)</f>
        <v/>
      </c>
      <c r="Z515" s="25" t="str">
        <f>IF('Players input'!$S515="","",'Players input'!$S515)</f>
        <v/>
      </c>
      <c r="AA515" s="25" t="str">
        <f>IFERROR('Players input'!$P515/'Players input'!$T515,"")</f>
        <v/>
      </c>
    </row>
    <row r="516" spans="1:27" x14ac:dyDescent="0.25">
      <c r="A516" s="4" t="str">
        <f>IF('Ref input'!A516="","",'Ref input'!A516)</f>
        <v/>
      </c>
      <c r="B516" s="1" t="str">
        <f>IFERROR(LEFT('Ref input'!B516, SEARCH(" @",'Ref input'!B516)-1),"")</f>
        <v/>
      </c>
      <c r="C516" s="1" t="str">
        <f>IFERROR(TRIM(RIGHT('Ref input'!B516,LEN('Ref input'!B516)-SEARCH("@ ",'Ref input'!B516))),"")</f>
        <v/>
      </c>
      <c r="D516" s="1" t="str">
        <f>IFERROR(LEFT('Ref input'!C516, SEARCH(" (",'Ref input'!C516)-1),"")</f>
        <v/>
      </c>
      <c r="E516" s="1" t="str">
        <f>IFERROR(LEFT('Ref input'!D516, SEARCH(" (",'Ref input'!D516)-1),"")</f>
        <v/>
      </c>
      <c r="F516" s="1" t="str">
        <f>IFERROR(LEFT('Ref input'!E516, SEARCH(" (",'Ref input'!E516)-1),"")</f>
        <v/>
      </c>
      <c r="G516" s="9" t="str">
        <f>IF(A516="","",IF('Score input'!E516&gt;'Score input'!C516,"1","2"))</f>
        <v/>
      </c>
      <c r="H516" s="9" t="str">
        <f>IF('Score input'!C516="","",'Score input'!C516)</f>
        <v/>
      </c>
      <c r="I516" s="9" t="str">
        <f>IF('Score input'!E516="","",'Score input'!E516)</f>
        <v/>
      </c>
      <c r="J516" s="9" t="str">
        <f>IF('Players input'!A516="","",'Players input'!A516)</f>
        <v/>
      </c>
      <c r="K516" s="9" t="str">
        <f>IF('Players input'!B516="","",'Players input'!B516)</f>
        <v/>
      </c>
      <c r="L516" s="9" t="str">
        <f>IF('Players input'!C516="","",'Players input'!C516)</f>
        <v/>
      </c>
      <c r="M516" s="9" t="str">
        <f>IF('Players input'!D516="","",'Players input'!D516)</f>
        <v/>
      </c>
      <c r="N516" s="9" t="str">
        <f>IF('Players input'!E516="","",'Players input'!E516)</f>
        <v/>
      </c>
      <c r="O516" s="9" t="str">
        <f>IF('Players input'!F516="","",'Players input'!F516)</f>
        <v/>
      </c>
      <c r="P516" s="9" t="str">
        <f>IF('Players input'!G516="","",'Players input'!G516)</f>
        <v/>
      </c>
      <c r="Q516" s="9" t="str">
        <f>IF('Players input'!H516="","",'Players input'!H516)</f>
        <v/>
      </c>
      <c r="R516" s="9" t="str">
        <f>IF('Players input'!I516="","",'Players input'!I516)</f>
        <v/>
      </c>
      <c r="S516" s="9" t="str">
        <f>IF('Players input'!J516="","",'Players input'!J516)</f>
        <v/>
      </c>
      <c r="T516" s="25" t="str">
        <f>IFERROR('Players input'!$K516/'Players input'!$L516,"")</f>
        <v/>
      </c>
      <c r="U516" s="25" t="str">
        <f>IF('Players input'!$M516="","",'Players input'!$M516)</f>
        <v/>
      </c>
      <c r="V516" s="25" t="str">
        <f>IF('Players input'!$N516="","",'Players input'!$N516)</f>
        <v/>
      </c>
      <c r="W516" s="25" t="str">
        <f>IFERROR('Players input'!$K516/'Players input'!$O516,"")</f>
        <v/>
      </c>
      <c r="X516" s="25" t="str">
        <f>IFERROR('Players input'!$P516/'Players input'!$Q516,"")</f>
        <v/>
      </c>
      <c r="Y516" s="25" t="str">
        <f>IF('Players input'!$R516="","",'Players input'!$R516)</f>
        <v/>
      </c>
      <c r="Z516" s="25" t="str">
        <f>IF('Players input'!$S516="","",'Players input'!$S516)</f>
        <v/>
      </c>
      <c r="AA516" s="25" t="str">
        <f>IFERROR('Players input'!$P516/'Players input'!$T516,"")</f>
        <v/>
      </c>
    </row>
    <row r="517" spans="1:27" x14ac:dyDescent="0.25">
      <c r="A517" s="4" t="str">
        <f>IF('Ref input'!A517="","",'Ref input'!A517)</f>
        <v/>
      </c>
      <c r="B517" s="1" t="str">
        <f>IFERROR(LEFT('Ref input'!B517, SEARCH(" @",'Ref input'!B517)-1),"")</f>
        <v/>
      </c>
      <c r="C517" s="1" t="str">
        <f>IFERROR(TRIM(RIGHT('Ref input'!B517,LEN('Ref input'!B517)-SEARCH("@ ",'Ref input'!B517))),"")</f>
        <v/>
      </c>
      <c r="D517" s="1" t="str">
        <f>IFERROR(LEFT('Ref input'!C517, SEARCH(" (",'Ref input'!C517)-1),"")</f>
        <v/>
      </c>
      <c r="E517" s="1" t="str">
        <f>IFERROR(LEFT('Ref input'!D517, SEARCH(" (",'Ref input'!D517)-1),"")</f>
        <v/>
      </c>
      <c r="F517" s="1" t="str">
        <f>IFERROR(LEFT('Ref input'!E517, SEARCH(" (",'Ref input'!E517)-1),"")</f>
        <v/>
      </c>
      <c r="G517" s="9" t="str">
        <f>IF(A517="","",IF('Score input'!E517&gt;'Score input'!C517,"1","2"))</f>
        <v/>
      </c>
      <c r="H517" s="9" t="str">
        <f>IF('Score input'!C517="","",'Score input'!C517)</f>
        <v/>
      </c>
      <c r="I517" s="9" t="str">
        <f>IF('Score input'!E517="","",'Score input'!E517)</f>
        <v/>
      </c>
      <c r="J517" s="9" t="str">
        <f>IF('Players input'!A517="","",'Players input'!A517)</f>
        <v/>
      </c>
      <c r="K517" s="9" t="str">
        <f>IF('Players input'!B517="","",'Players input'!B517)</f>
        <v/>
      </c>
      <c r="L517" s="9" t="str">
        <f>IF('Players input'!C517="","",'Players input'!C517)</f>
        <v/>
      </c>
      <c r="M517" s="9" t="str">
        <f>IF('Players input'!D517="","",'Players input'!D517)</f>
        <v/>
      </c>
      <c r="N517" s="9" t="str">
        <f>IF('Players input'!E517="","",'Players input'!E517)</f>
        <v/>
      </c>
      <c r="O517" s="9" t="str">
        <f>IF('Players input'!F517="","",'Players input'!F517)</f>
        <v/>
      </c>
      <c r="P517" s="9" t="str">
        <f>IF('Players input'!G517="","",'Players input'!G517)</f>
        <v/>
      </c>
      <c r="Q517" s="9" t="str">
        <f>IF('Players input'!H517="","",'Players input'!H517)</f>
        <v/>
      </c>
      <c r="R517" s="9" t="str">
        <f>IF('Players input'!I517="","",'Players input'!I517)</f>
        <v/>
      </c>
      <c r="S517" s="9" t="str">
        <f>IF('Players input'!J517="","",'Players input'!J517)</f>
        <v/>
      </c>
      <c r="T517" s="25" t="str">
        <f>IFERROR('Players input'!$K517/'Players input'!$L517,"")</f>
        <v/>
      </c>
      <c r="U517" s="25" t="str">
        <f>IF('Players input'!$M517="","",'Players input'!$M517)</f>
        <v/>
      </c>
      <c r="V517" s="25" t="str">
        <f>IF('Players input'!$N517="","",'Players input'!$N517)</f>
        <v/>
      </c>
      <c r="W517" s="25" t="str">
        <f>IFERROR('Players input'!$K517/'Players input'!$O517,"")</f>
        <v/>
      </c>
      <c r="X517" s="25" t="str">
        <f>IFERROR('Players input'!$P517/'Players input'!$Q517,"")</f>
        <v/>
      </c>
      <c r="Y517" s="25" t="str">
        <f>IF('Players input'!$R517="","",'Players input'!$R517)</f>
        <v/>
      </c>
      <c r="Z517" s="25" t="str">
        <f>IF('Players input'!$S517="","",'Players input'!$S517)</f>
        <v/>
      </c>
      <c r="AA517" s="25" t="str">
        <f>IFERROR('Players input'!$P517/'Players input'!$T517,"")</f>
        <v/>
      </c>
    </row>
    <row r="518" spans="1:27" x14ac:dyDescent="0.25">
      <c r="A518" s="4" t="str">
        <f>IF('Ref input'!A518="","",'Ref input'!A518)</f>
        <v/>
      </c>
      <c r="B518" s="1" t="str">
        <f>IFERROR(LEFT('Ref input'!B518, SEARCH(" @",'Ref input'!B518)-1),"")</f>
        <v/>
      </c>
      <c r="C518" s="1" t="str">
        <f>IFERROR(TRIM(RIGHT('Ref input'!B518,LEN('Ref input'!B518)-SEARCH("@ ",'Ref input'!B518))),"")</f>
        <v/>
      </c>
      <c r="D518" s="1" t="str">
        <f>IFERROR(LEFT('Ref input'!C518, SEARCH(" (",'Ref input'!C518)-1),"")</f>
        <v/>
      </c>
      <c r="E518" s="1" t="str">
        <f>IFERROR(LEFT('Ref input'!D518, SEARCH(" (",'Ref input'!D518)-1),"")</f>
        <v/>
      </c>
      <c r="F518" s="1" t="str">
        <f>IFERROR(LEFT('Ref input'!E518, SEARCH(" (",'Ref input'!E518)-1),"")</f>
        <v/>
      </c>
      <c r="G518" s="9" t="str">
        <f>IF(A518="","",IF('Score input'!E518&gt;'Score input'!C518,"1","2"))</f>
        <v/>
      </c>
      <c r="H518" s="9" t="str">
        <f>IF('Score input'!C518="","",'Score input'!C518)</f>
        <v/>
      </c>
      <c r="I518" s="9" t="str">
        <f>IF('Score input'!E518="","",'Score input'!E518)</f>
        <v/>
      </c>
      <c r="J518" s="9" t="str">
        <f>IF('Players input'!A518="","",'Players input'!A518)</f>
        <v/>
      </c>
      <c r="K518" s="9" t="str">
        <f>IF('Players input'!B518="","",'Players input'!B518)</f>
        <v/>
      </c>
      <c r="L518" s="9" t="str">
        <f>IF('Players input'!C518="","",'Players input'!C518)</f>
        <v/>
      </c>
      <c r="M518" s="9" t="str">
        <f>IF('Players input'!D518="","",'Players input'!D518)</f>
        <v/>
      </c>
      <c r="N518" s="9" t="str">
        <f>IF('Players input'!E518="","",'Players input'!E518)</f>
        <v/>
      </c>
      <c r="O518" s="9" t="str">
        <f>IF('Players input'!F518="","",'Players input'!F518)</f>
        <v/>
      </c>
      <c r="P518" s="9" t="str">
        <f>IF('Players input'!G518="","",'Players input'!G518)</f>
        <v/>
      </c>
      <c r="Q518" s="9" t="str">
        <f>IF('Players input'!H518="","",'Players input'!H518)</f>
        <v/>
      </c>
      <c r="R518" s="9" t="str">
        <f>IF('Players input'!I518="","",'Players input'!I518)</f>
        <v/>
      </c>
      <c r="S518" s="9" t="str">
        <f>IF('Players input'!J518="","",'Players input'!J518)</f>
        <v/>
      </c>
      <c r="T518" s="25" t="str">
        <f>IFERROR('Players input'!$K518/'Players input'!$L518,"")</f>
        <v/>
      </c>
      <c r="U518" s="25" t="str">
        <f>IF('Players input'!$M518="","",'Players input'!$M518)</f>
        <v/>
      </c>
      <c r="V518" s="25" t="str">
        <f>IF('Players input'!$N518="","",'Players input'!$N518)</f>
        <v/>
      </c>
      <c r="W518" s="25" t="str">
        <f>IFERROR('Players input'!$K518/'Players input'!$O518,"")</f>
        <v/>
      </c>
      <c r="X518" s="25" t="str">
        <f>IFERROR('Players input'!$P518/'Players input'!$Q518,"")</f>
        <v/>
      </c>
      <c r="Y518" s="25" t="str">
        <f>IF('Players input'!$R518="","",'Players input'!$R518)</f>
        <v/>
      </c>
      <c r="Z518" s="25" t="str">
        <f>IF('Players input'!$S518="","",'Players input'!$S518)</f>
        <v/>
      </c>
      <c r="AA518" s="25" t="str">
        <f>IFERROR('Players input'!$P518/'Players input'!$T518,"")</f>
        <v/>
      </c>
    </row>
    <row r="519" spans="1:27" x14ac:dyDescent="0.25">
      <c r="A519" s="4" t="str">
        <f>IF('Ref input'!A519="","",'Ref input'!A519)</f>
        <v/>
      </c>
      <c r="B519" s="1" t="str">
        <f>IFERROR(LEFT('Ref input'!B519, SEARCH(" @",'Ref input'!B519)-1),"")</f>
        <v/>
      </c>
      <c r="C519" s="1" t="str">
        <f>IFERROR(TRIM(RIGHT('Ref input'!B519,LEN('Ref input'!B519)-SEARCH("@ ",'Ref input'!B519))),"")</f>
        <v/>
      </c>
      <c r="D519" s="1" t="str">
        <f>IFERROR(LEFT('Ref input'!C519, SEARCH(" (",'Ref input'!C519)-1),"")</f>
        <v/>
      </c>
      <c r="E519" s="1" t="str">
        <f>IFERROR(LEFT('Ref input'!D519, SEARCH(" (",'Ref input'!D519)-1),"")</f>
        <v/>
      </c>
      <c r="F519" s="1" t="str">
        <f>IFERROR(LEFT('Ref input'!E519, SEARCH(" (",'Ref input'!E519)-1),"")</f>
        <v/>
      </c>
      <c r="G519" s="9" t="str">
        <f>IF(A519="","",IF('Score input'!E519&gt;'Score input'!C519,"1","2"))</f>
        <v/>
      </c>
      <c r="H519" s="9" t="str">
        <f>IF('Score input'!C519="","",'Score input'!C519)</f>
        <v/>
      </c>
      <c r="I519" s="9" t="str">
        <f>IF('Score input'!E519="","",'Score input'!E519)</f>
        <v/>
      </c>
      <c r="J519" s="9" t="str">
        <f>IF('Players input'!A519="","",'Players input'!A519)</f>
        <v/>
      </c>
      <c r="K519" s="9" t="str">
        <f>IF('Players input'!B519="","",'Players input'!B519)</f>
        <v/>
      </c>
      <c r="L519" s="9" t="str">
        <f>IF('Players input'!C519="","",'Players input'!C519)</f>
        <v/>
      </c>
      <c r="M519" s="9" t="str">
        <f>IF('Players input'!D519="","",'Players input'!D519)</f>
        <v/>
      </c>
      <c r="N519" s="9" t="str">
        <f>IF('Players input'!E519="","",'Players input'!E519)</f>
        <v/>
      </c>
      <c r="O519" s="9" t="str">
        <f>IF('Players input'!F519="","",'Players input'!F519)</f>
        <v/>
      </c>
      <c r="P519" s="9" t="str">
        <f>IF('Players input'!G519="","",'Players input'!G519)</f>
        <v/>
      </c>
      <c r="Q519" s="9" t="str">
        <f>IF('Players input'!H519="","",'Players input'!H519)</f>
        <v/>
      </c>
      <c r="R519" s="9" t="str">
        <f>IF('Players input'!I519="","",'Players input'!I519)</f>
        <v/>
      </c>
      <c r="S519" s="9" t="str">
        <f>IF('Players input'!J519="","",'Players input'!J519)</f>
        <v/>
      </c>
      <c r="T519" s="25" t="str">
        <f>IFERROR('Players input'!$K519/'Players input'!$L519,"")</f>
        <v/>
      </c>
      <c r="U519" s="25" t="str">
        <f>IF('Players input'!$M519="","",'Players input'!$M519)</f>
        <v/>
      </c>
      <c r="V519" s="25" t="str">
        <f>IF('Players input'!$N519="","",'Players input'!$N519)</f>
        <v/>
      </c>
      <c r="W519" s="25" t="str">
        <f>IFERROR('Players input'!$K519/'Players input'!$O519,"")</f>
        <v/>
      </c>
      <c r="X519" s="25" t="str">
        <f>IFERROR('Players input'!$P519/'Players input'!$Q519,"")</f>
        <v/>
      </c>
      <c r="Y519" s="25" t="str">
        <f>IF('Players input'!$R519="","",'Players input'!$R519)</f>
        <v/>
      </c>
      <c r="Z519" s="25" t="str">
        <f>IF('Players input'!$S519="","",'Players input'!$S519)</f>
        <v/>
      </c>
      <c r="AA519" s="25" t="str">
        <f>IFERROR('Players input'!$P519/'Players input'!$T519,"")</f>
        <v/>
      </c>
    </row>
    <row r="520" spans="1:27" x14ac:dyDescent="0.25">
      <c r="A520" s="4" t="str">
        <f>IF('Ref input'!A520="","",'Ref input'!A520)</f>
        <v/>
      </c>
      <c r="B520" s="1" t="str">
        <f>IFERROR(LEFT('Ref input'!B520, SEARCH(" @",'Ref input'!B520)-1),"")</f>
        <v/>
      </c>
      <c r="C520" s="1" t="str">
        <f>IFERROR(TRIM(RIGHT('Ref input'!B520,LEN('Ref input'!B520)-SEARCH("@ ",'Ref input'!B520))),"")</f>
        <v/>
      </c>
      <c r="D520" s="1" t="str">
        <f>IFERROR(LEFT('Ref input'!C520, SEARCH(" (",'Ref input'!C520)-1),"")</f>
        <v/>
      </c>
      <c r="E520" s="1" t="str">
        <f>IFERROR(LEFT('Ref input'!D520, SEARCH(" (",'Ref input'!D520)-1),"")</f>
        <v/>
      </c>
      <c r="F520" s="1" t="str">
        <f>IFERROR(LEFT('Ref input'!E520, SEARCH(" (",'Ref input'!E520)-1),"")</f>
        <v/>
      </c>
      <c r="G520" s="9" t="str">
        <f>IF(A520="","",IF('Score input'!E520&gt;'Score input'!C520,"1","2"))</f>
        <v/>
      </c>
      <c r="H520" s="9" t="str">
        <f>IF('Score input'!C520="","",'Score input'!C520)</f>
        <v/>
      </c>
      <c r="I520" s="9" t="str">
        <f>IF('Score input'!E520="","",'Score input'!E520)</f>
        <v/>
      </c>
      <c r="J520" s="9" t="str">
        <f>IF('Players input'!A520="","",'Players input'!A520)</f>
        <v/>
      </c>
      <c r="K520" s="9" t="str">
        <f>IF('Players input'!B520="","",'Players input'!B520)</f>
        <v/>
      </c>
      <c r="L520" s="9" t="str">
        <f>IF('Players input'!C520="","",'Players input'!C520)</f>
        <v/>
      </c>
      <c r="M520" s="9" t="str">
        <f>IF('Players input'!D520="","",'Players input'!D520)</f>
        <v/>
      </c>
      <c r="N520" s="9" t="str">
        <f>IF('Players input'!E520="","",'Players input'!E520)</f>
        <v/>
      </c>
      <c r="O520" s="9" t="str">
        <f>IF('Players input'!F520="","",'Players input'!F520)</f>
        <v/>
      </c>
      <c r="P520" s="9" t="str">
        <f>IF('Players input'!G520="","",'Players input'!G520)</f>
        <v/>
      </c>
      <c r="Q520" s="9" t="str">
        <f>IF('Players input'!H520="","",'Players input'!H520)</f>
        <v/>
      </c>
      <c r="R520" s="9" t="str">
        <f>IF('Players input'!I520="","",'Players input'!I520)</f>
        <v/>
      </c>
      <c r="S520" s="9" t="str">
        <f>IF('Players input'!J520="","",'Players input'!J520)</f>
        <v/>
      </c>
      <c r="T520" s="25" t="str">
        <f>IFERROR('Players input'!$K520/'Players input'!$L520,"")</f>
        <v/>
      </c>
      <c r="U520" s="25" t="str">
        <f>IF('Players input'!$M520="","",'Players input'!$M520)</f>
        <v/>
      </c>
      <c r="V520" s="25" t="str">
        <f>IF('Players input'!$N520="","",'Players input'!$N520)</f>
        <v/>
      </c>
      <c r="W520" s="25" t="str">
        <f>IFERROR('Players input'!$K520/'Players input'!$O520,"")</f>
        <v/>
      </c>
      <c r="X520" s="25" t="str">
        <f>IFERROR('Players input'!$P520/'Players input'!$Q520,"")</f>
        <v/>
      </c>
      <c r="Y520" s="25" t="str">
        <f>IF('Players input'!$R520="","",'Players input'!$R520)</f>
        <v/>
      </c>
      <c r="Z520" s="25" t="str">
        <f>IF('Players input'!$S520="","",'Players input'!$S520)</f>
        <v/>
      </c>
      <c r="AA520" s="25" t="str">
        <f>IFERROR('Players input'!$P520/'Players input'!$T520,"")</f>
        <v/>
      </c>
    </row>
    <row r="521" spans="1:27" x14ac:dyDescent="0.25">
      <c r="A521" s="4" t="str">
        <f>IF('Ref input'!A521="","",'Ref input'!A521)</f>
        <v/>
      </c>
      <c r="B521" s="1" t="str">
        <f>IFERROR(LEFT('Ref input'!B521, SEARCH(" @",'Ref input'!B521)-1),"")</f>
        <v/>
      </c>
      <c r="C521" s="1" t="str">
        <f>IFERROR(TRIM(RIGHT('Ref input'!B521,LEN('Ref input'!B521)-SEARCH("@ ",'Ref input'!B521))),"")</f>
        <v/>
      </c>
      <c r="D521" s="1" t="str">
        <f>IFERROR(LEFT('Ref input'!C521, SEARCH(" (",'Ref input'!C521)-1),"")</f>
        <v/>
      </c>
      <c r="E521" s="1" t="str">
        <f>IFERROR(LEFT('Ref input'!D521, SEARCH(" (",'Ref input'!D521)-1),"")</f>
        <v/>
      </c>
      <c r="F521" s="1" t="str">
        <f>IFERROR(LEFT('Ref input'!E521, SEARCH(" (",'Ref input'!E521)-1),"")</f>
        <v/>
      </c>
      <c r="G521" s="9" t="str">
        <f>IF(A521="","",IF('Score input'!E521&gt;'Score input'!C521,"1","2"))</f>
        <v/>
      </c>
      <c r="H521" s="9" t="str">
        <f>IF('Score input'!C521="","",'Score input'!C521)</f>
        <v/>
      </c>
      <c r="I521" s="9" t="str">
        <f>IF('Score input'!E521="","",'Score input'!E521)</f>
        <v/>
      </c>
      <c r="J521" s="9" t="str">
        <f>IF('Players input'!A521="","",'Players input'!A521)</f>
        <v/>
      </c>
      <c r="K521" s="9" t="str">
        <f>IF('Players input'!B521="","",'Players input'!B521)</f>
        <v/>
      </c>
      <c r="L521" s="9" t="str">
        <f>IF('Players input'!C521="","",'Players input'!C521)</f>
        <v/>
      </c>
      <c r="M521" s="9" t="str">
        <f>IF('Players input'!D521="","",'Players input'!D521)</f>
        <v/>
      </c>
      <c r="N521" s="9" t="str">
        <f>IF('Players input'!E521="","",'Players input'!E521)</f>
        <v/>
      </c>
      <c r="O521" s="9" t="str">
        <f>IF('Players input'!F521="","",'Players input'!F521)</f>
        <v/>
      </c>
      <c r="P521" s="9" t="str">
        <f>IF('Players input'!G521="","",'Players input'!G521)</f>
        <v/>
      </c>
      <c r="Q521" s="9" t="str">
        <f>IF('Players input'!H521="","",'Players input'!H521)</f>
        <v/>
      </c>
      <c r="R521" s="9" t="str">
        <f>IF('Players input'!I521="","",'Players input'!I521)</f>
        <v/>
      </c>
      <c r="S521" s="9" t="str">
        <f>IF('Players input'!J521="","",'Players input'!J521)</f>
        <v/>
      </c>
      <c r="T521" s="25" t="str">
        <f>IFERROR('Players input'!$K521/'Players input'!$L521,"")</f>
        <v/>
      </c>
      <c r="U521" s="25" t="str">
        <f>IF('Players input'!$M521="","",'Players input'!$M521)</f>
        <v/>
      </c>
      <c r="V521" s="25" t="str">
        <f>IF('Players input'!$N521="","",'Players input'!$N521)</f>
        <v/>
      </c>
      <c r="W521" s="25" t="str">
        <f>IFERROR('Players input'!$K521/'Players input'!$O521,"")</f>
        <v/>
      </c>
      <c r="X521" s="25" t="str">
        <f>IFERROR('Players input'!$P521/'Players input'!$Q521,"")</f>
        <v/>
      </c>
      <c r="Y521" s="25" t="str">
        <f>IF('Players input'!$R521="","",'Players input'!$R521)</f>
        <v/>
      </c>
      <c r="Z521" s="25" t="str">
        <f>IF('Players input'!$S521="","",'Players input'!$S521)</f>
        <v/>
      </c>
      <c r="AA521" s="25" t="str">
        <f>IFERROR('Players input'!$P521/'Players input'!$T521,"")</f>
        <v/>
      </c>
    </row>
    <row r="522" spans="1:27" x14ac:dyDescent="0.25">
      <c r="A522" s="4" t="str">
        <f>IF('Ref input'!A522="","",'Ref input'!A522)</f>
        <v/>
      </c>
      <c r="B522" s="1" t="str">
        <f>IFERROR(LEFT('Ref input'!B522, SEARCH(" @",'Ref input'!B522)-1),"")</f>
        <v/>
      </c>
      <c r="C522" s="1" t="str">
        <f>IFERROR(TRIM(RIGHT('Ref input'!B522,LEN('Ref input'!B522)-SEARCH("@ ",'Ref input'!B522))),"")</f>
        <v/>
      </c>
      <c r="D522" s="1" t="str">
        <f>IFERROR(LEFT('Ref input'!C522, SEARCH(" (",'Ref input'!C522)-1),"")</f>
        <v/>
      </c>
      <c r="E522" s="1" t="str">
        <f>IFERROR(LEFT('Ref input'!D522, SEARCH(" (",'Ref input'!D522)-1),"")</f>
        <v/>
      </c>
      <c r="F522" s="1" t="str">
        <f>IFERROR(LEFT('Ref input'!E522, SEARCH(" (",'Ref input'!E522)-1),"")</f>
        <v/>
      </c>
      <c r="G522" s="9" t="str">
        <f>IF(A522="","",IF('Score input'!E522&gt;'Score input'!C522,"1","2"))</f>
        <v/>
      </c>
      <c r="H522" s="9" t="str">
        <f>IF('Score input'!C522="","",'Score input'!C522)</f>
        <v/>
      </c>
      <c r="I522" s="9" t="str">
        <f>IF('Score input'!E522="","",'Score input'!E522)</f>
        <v/>
      </c>
      <c r="J522" s="9" t="str">
        <f>IF('Players input'!A522="","",'Players input'!A522)</f>
        <v/>
      </c>
      <c r="K522" s="9" t="str">
        <f>IF('Players input'!B522="","",'Players input'!B522)</f>
        <v/>
      </c>
      <c r="L522" s="9" t="str">
        <f>IF('Players input'!C522="","",'Players input'!C522)</f>
        <v/>
      </c>
      <c r="M522" s="9" t="str">
        <f>IF('Players input'!D522="","",'Players input'!D522)</f>
        <v/>
      </c>
      <c r="N522" s="9" t="str">
        <f>IF('Players input'!E522="","",'Players input'!E522)</f>
        <v/>
      </c>
      <c r="O522" s="9" t="str">
        <f>IF('Players input'!F522="","",'Players input'!F522)</f>
        <v/>
      </c>
      <c r="P522" s="9" t="str">
        <f>IF('Players input'!G522="","",'Players input'!G522)</f>
        <v/>
      </c>
      <c r="Q522" s="9" t="str">
        <f>IF('Players input'!H522="","",'Players input'!H522)</f>
        <v/>
      </c>
      <c r="R522" s="9" t="str">
        <f>IF('Players input'!I522="","",'Players input'!I522)</f>
        <v/>
      </c>
      <c r="S522" s="9" t="str">
        <f>IF('Players input'!J522="","",'Players input'!J522)</f>
        <v/>
      </c>
      <c r="T522" s="25" t="str">
        <f>IFERROR('Players input'!$K522/'Players input'!$L522,"")</f>
        <v/>
      </c>
      <c r="U522" s="25" t="str">
        <f>IF('Players input'!$M522="","",'Players input'!$M522)</f>
        <v/>
      </c>
      <c r="V522" s="25" t="str">
        <f>IF('Players input'!$N522="","",'Players input'!$N522)</f>
        <v/>
      </c>
      <c r="W522" s="25" t="str">
        <f>IFERROR('Players input'!$K522/'Players input'!$O522,"")</f>
        <v/>
      </c>
      <c r="X522" s="25" t="str">
        <f>IFERROR('Players input'!$P522/'Players input'!$Q522,"")</f>
        <v/>
      </c>
      <c r="Y522" s="25" t="str">
        <f>IF('Players input'!$R522="","",'Players input'!$R522)</f>
        <v/>
      </c>
      <c r="Z522" s="25" t="str">
        <f>IF('Players input'!$S522="","",'Players input'!$S522)</f>
        <v/>
      </c>
      <c r="AA522" s="25" t="str">
        <f>IFERROR('Players input'!$P522/'Players input'!$T522,"")</f>
        <v/>
      </c>
    </row>
    <row r="523" spans="1:27" x14ac:dyDescent="0.25">
      <c r="A523" s="4" t="str">
        <f>IF('Ref input'!A523="","",'Ref input'!A523)</f>
        <v/>
      </c>
      <c r="B523" s="1" t="str">
        <f>IFERROR(LEFT('Ref input'!B523, SEARCH(" @",'Ref input'!B523)-1),"")</f>
        <v/>
      </c>
      <c r="C523" s="1" t="str">
        <f>IFERROR(TRIM(RIGHT('Ref input'!B523,LEN('Ref input'!B523)-SEARCH("@ ",'Ref input'!B523))),"")</f>
        <v/>
      </c>
      <c r="D523" s="1" t="str">
        <f>IFERROR(LEFT('Ref input'!C523, SEARCH(" (",'Ref input'!C523)-1),"")</f>
        <v/>
      </c>
      <c r="E523" s="1" t="str">
        <f>IFERROR(LEFT('Ref input'!D523, SEARCH(" (",'Ref input'!D523)-1),"")</f>
        <v/>
      </c>
      <c r="F523" s="1" t="str">
        <f>IFERROR(LEFT('Ref input'!E523, SEARCH(" (",'Ref input'!E523)-1),"")</f>
        <v/>
      </c>
      <c r="G523" s="9" t="str">
        <f>IF(A523="","",IF('Score input'!E523&gt;'Score input'!C523,"1","2"))</f>
        <v/>
      </c>
      <c r="H523" s="9" t="str">
        <f>IF('Score input'!C523="","",'Score input'!C523)</f>
        <v/>
      </c>
      <c r="I523" s="9" t="str">
        <f>IF('Score input'!E523="","",'Score input'!E523)</f>
        <v/>
      </c>
      <c r="J523" s="9" t="str">
        <f>IF('Players input'!A523="","",'Players input'!A523)</f>
        <v/>
      </c>
      <c r="K523" s="9" t="str">
        <f>IF('Players input'!B523="","",'Players input'!B523)</f>
        <v/>
      </c>
      <c r="L523" s="9" t="str">
        <f>IF('Players input'!C523="","",'Players input'!C523)</f>
        <v/>
      </c>
      <c r="M523" s="9" t="str">
        <f>IF('Players input'!D523="","",'Players input'!D523)</f>
        <v/>
      </c>
      <c r="N523" s="9" t="str">
        <f>IF('Players input'!E523="","",'Players input'!E523)</f>
        <v/>
      </c>
      <c r="O523" s="9" t="str">
        <f>IF('Players input'!F523="","",'Players input'!F523)</f>
        <v/>
      </c>
      <c r="P523" s="9" t="str">
        <f>IF('Players input'!G523="","",'Players input'!G523)</f>
        <v/>
      </c>
      <c r="Q523" s="9" t="str">
        <f>IF('Players input'!H523="","",'Players input'!H523)</f>
        <v/>
      </c>
      <c r="R523" s="9" t="str">
        <f>IF('Players input'!I523="","",'Players input'!I523)</f>
        <v/>
      </c>
      <c r="S523" s="9" t="str">
        <f>IF('Players input'!J523="","",'Players input'!J523)</f>
        <v/>
      </c>
      <c r="T523" s="25" t="str">
        <f>IFERROR('Players input'!$K523/'Players input'!$L523,"")</f>
        <v/>
      </c>
      <c r="U523" s="25" t="str">
        <f>IF('Players input'!$M523="","",'Players input'!$M523)</f>
        <v/>
      </c>
      <c r="V523" s="25" t="str">
        <f>IF('Players input'!$N523="","",'Players input'!$N523)</f>
        <v/>
      </c>
      <c r="W523" s="25" t="str">
        <f>IFERROR('Players input'!$K523/'Players input'!$O523,"")</f>
        <v/>
      </c>
      <c r="X523" s="25" t="str">
        <f>IFERROR('Players input'!$P523/'Players input'!$Q523,"")</f>
        <v/>
      </c>
      <c r="Y523" s="25" t="str">
        <f>IF('Players input'!$R523="","",'Players input'!$R523)</f>
        <v/>
      </c>
      <c r="Z523" s="25" t="str">
        <f>IF('Players input'!$S523="","",'Players input'!$S523)</f>
        <v/>
      </c>
      <c r="AA523" s="25" t="str">
        <f>IFERROR('Players input'!$P523/'Players input'!$T523,"")</f>
        <v/>
      </c>
    </row>
    <row r="524" spans="1:27" x14ac:dyDescent="0.25">
      <c r="A524" s="4" t="str">
        <f>IF('Ref input'!A524="","",'Ref input'!A524)</f>
        <v/>
      </c>
      <c r="B524" s="1" t="str">
        <f>IFERROR(LEFT('Ref input'!B524, SEARCH(" @",'Ref input'!B524)-1),"")</f>
        <v/>
      </c>
      <c r="C524" s="1" t="str">
        <f>IFERROR(TRIM(RIGHT('Ref input'!B524,LEN('Ref input'!B524)-SEARCH("@ ",'Ref input'!B524))),"")</f>
        <v/>
      </c>
      <c r="D524" s="1" t="str">
        <f>IFERROR(LEFT('Ref input'!C524, SEARCH(" (",'Ref input'!C524)-1),"")</f>
        <v/>
      </c>
      <c r="E524" s="1" t="str">
        <f>IFERROR(LEFT('Ref input'!D524, SEARCH(" (",'Ref input'!D524)-1),"")</f>
        <v/>
      </c>
      <c r="F524" s="1" t="str">
        <f>IFERROR(LEFT('Ref input'!E524, SEARCH(" (",'Ref input'!E524)-1),"")</f>
        <v/>
      </c>
      <c r="G524" s="9" t="str">
        <f>IF(A524="","",IF('Score input'!E524&gt;'Score input'!C524,"1","2"))</f>
        <v/>
      </c>
      <c r="H524" s="9" t="str">
        <f>IF('Score input'!C524="","",'Score input'!C524)</f>
        <v/>
      </c>
      <c r="I524" s="9" t="str">
        <f>IF('Score input'!E524="","",'Score input'!E524)</f>
        <v/>
      </c>
      <c r="J524" s="9" t="str">
        <f>IF('Players input'!A524="","",'Players input'!A524)</f>
        <v/>
      </c>
      <c r="K524" s="9" t="str">
        <f>IF('Players input'!B524="","",'Players input'!B524)</f>
        <v/>
      </c>
      <c r="L524" s="9" t="str">
        <f>IF('Players input'!C524="","",'Players input'!C524)</f>
        <v/>
      </c>
      <c r="M524" s="9" t="str">
        <f>IF('Players input'!D524="","",'Players input'!D524)</f>
        <v/>
      </c>
      <c r="N524" s="9" t="str">
        <f>IF('Players input'!E524="","",'Players input'!E524)</f>
        <v/>
      </c>
      <c r="O524" s="9" t="str">
        <f>IF('Players input'!F524="","",'Players input'!F524)</f>
        <v/>
      </c>
      <c r="P524" s="9" t="str">
        <f>IF('Players input'!G524="","",'Players input'!G524)</f>
        <v/>
      </c>
      <c r="Q524" s="9" t="str">
        <f>IF('Players input'!H524="","",'Players input'!H524)</f>
        <v/>
      </c>
      <c r="R524" s="9" t="str">
        <f>IF('Players input'!I524="","",'Players input'!I524)</f>
        <v/>
      </c>
      <c r="S524" s="9" t="str">
        <f>IF('Players input'!J524="","",'Players input'!J524)</f>
        <v/>
      </c>
      <c r="T524" s="25" t="str">
        <f>IFERROR('Players input'!$K524/'Players input'!$L524,"")</f>
        <v/>
      </c>
      <c r="U524" s="25" t="str">
        <f>IF('Players input'!$M524="","",'Players input'!$M524)</f>
        <v/>
      </c>
      <c r="V524" s="25" t="str">
        <f>IF('Players input'!$N524="","",'Players input'!$N524)</f>
        <v/>
      </c>
      <c r="W524" s="25" t="str">
        <f>IFERROR('Players input'!$K524/'Players input'!$O524,"")</f>
        <v/>
      </c>
      <c r="X524" s="25" t="str">
        <f>IFERROR('Players input'!$P524/'Players input'!$Q524,"")</f>
        <v/>
      </c>
      <c r="Y524" s="25" t="str">
        <f>IF('Players input'!$R524="","",'Players input'!$R524)</f>
        <v/>
      </c>
      <c r="Z524" s="25" t="str">
        <f>IF('Players input'!$S524="","",'Players input'!$S524)</f>
        <v/>
      </c>
      <c r="AA524" s="25" t="str">
        <f>IFERROR('Players input'!$P524/'Players input'!$T524,"")</f>
        <v/>
      </c>
    </row>
    <row r="525" spans="1:27" x14ac:dyDescent="0.25">
      <c r="A525" s="4" t="str">
        <f>IF('Ref input'!A525="","",'Ref input'!A525)</f>
        <v/>
      </c>
      <c r="B525" s="1" t="str">
        <f>IFERROR(LEFT('Ref input'!B525, SEARCH(" @",'Ref input'!B525)-1),"")</f>
        <v/>
      </c>
      <c r="C525" s="1" t="str">
        <f>IFERROR(TRIM(RIGHT('Ref input'!B525,LEN('Ref input'!B525)-SEARCH("@ ",'Ref input'!B525))),"")</f>
        <v/>
      </c>
      <c r="D525" s="1" t="str">
        <f>IFERROR(LEFT('Ref input'!C525, SEARCH(" (",'Ref input'!C525)-1),"")</f>
        <v/>
      </c>
      <c r="E525" s="1" t="str">
        <f>IFERROR(LEFT('Ref input'!D525, SEARCH(" (",'Ref input'!D525)-1),"")</f>
        <v/>
      </c>
      <c r="F525" s="1" t="str">
        <f>IFERROR(LEFT('Ref input'!E525, SEARCH(" (",'Ref input'!E525)-1),"")</f>
        <v/>
      </c>
      <c r="G525" s="9" t="str">
        <f>IF(A525="","",IF('Score input'!E525&gt;'Score input'!C525,"1","2"))</f>
        <v/>
      </c>
      <c r="H525" s="9" t="str">
        <f>IF('Score input'!C525="","",'Score input'!C525)</f>
        <v/>
      </c>
      <c r="I525" s="9" t="str">
        <f>IF('Score input'!E525="","",'Score input'!E525)</f>
        <v/>
      </c>
      <c r="J525" s="9" t="str">
        <f>IF('Players input'!A525="","",'Players input'!A525)</f>
        <v/>
      </c>
      <c r="K525" s="9" t="str">
        <f>IF('Players input'!B525="","",'Players input'!B525)</f>
        <v/>
      </c>
      <c r="L525" s="9" t="str">
        <f>IF('Players input'!C525="","",'Players input'!C525)</f>
        <v/>
      </c>
      <c r="M525" s="9" t="str">
        <f>IF('Players input'!D525="","",'Players input'!D525)</f>
        <v/>
      </c>
      <c r="N525" s="9" t="str">
        <f>IF('Players input'!E525="","",'Players input'!E525)</f>
        <v/>
      </c>
      <c r="O525" s="9" t="str">
        <f>IF('Players input'!F525="","",'Players input'!F525)</f>
        <v/>
      </c>
      <c r="P525" s="9" t="str">
        <f>IF('Players input'!G525="","",'Players input'!G525)</f>
        <v/>
      </c>
      <c r="Q525" s="9" t="str">
        <f>IF('Players input'!H525="","",'Players input'!H525)</f>
        <v/>
      </c>
      <c r="R525" s="9" t="str">
        <f>IF('Players input'!I525="","",'Players input'!I525)</f>
        <v/>
      </c>
      <c r="S525" s="9" t="str">
        <f>IF('Players input'!J525="","",'Players input'!J525)</f>
        <v/>
      </c>
      <c r="T525" s="25" t="str">
        <f>IFERROR('Players input'!$K525/'Players input'!$L525,"")</f>
        <v/>
      </c>
      <c r="U525" s="25" t="str">
        <f>IF('Players input'!$M525="","",'Players input'!$M525)</f>
        <v/>
      </c>
      <c r="V525" s="25" t="str">
        <f>IF('Players input'!$N525="","",'Players input'!$N525)</f>
        <v/>
      </c>
      <c r="W525" s="25" t="str">
        <f>IFERROR('Players input'!$K525/'Players input'!$O525,"")</f>
        <v/>
      </c>
      <c r="X525" s="25" t="str">
        <f>IFERROR('Players input'!$P525/'Players input'!$Q525,"")</f>
        <v/>
      </c>
      <c r="Y525" s="25" t="str">
        <f>IF('Players input'!$R525="","",'Players input'!$R525)</f>
        <v/>
      </c>
      <c r="Z525" s="25" t="str">
        <f>IF('Players input'!$S525="","",'Players input'!$S525)</f>
        <v/>
      </c>
      <c r="AA525" s="25" t="str">
        <f>IFERROR('Players input'!$P525/'Players input'!$T525,"")</f>
        <v/>
      </c>
    </row>
    <row r="526" spans="1:27" x14ac:dyDescent="0.25">
      <c r="A526" s="4" t="str">
        <f>IF('Ref input'!A526="","",'Ref input'!A526)</f>
        <v/>
      </c>
      <c r="B526" s="1" t="str">
        <f>IFERROR(LEFT('Ref input'!B526, SEARCH(" @",'Ref input'!B526)-1),"")</f>
        <v/>
      </c>
      <c r="C526" s="1" t="str">
        <f>IFERROR(TRIM(RIGHT('Ref input'!B526,LEN('Ref input'!B526)-SEARCH("@ ",'Ref input'!B526))),"")</f>
        <v/>
      </c>
      <c r="D526" s="1" t="str">
        <f>IFERROR(LEFT('Ref input'!C526, SEARCH(" (",'Ref input'!C526)-1),"")</f>
        <v/>
      </c>
      <c r="E526" s="1" t="str">
        <f>IFERROR(LEFT('Ref input'!D526, SEARCH(" (",'Ref input'!D526)-1),"")</f>
        <v/>
      </c>
      <c r="F526" s="1" t="str">
        <f>IFERROR(LEFT('Ref input'!E526, SEARCH(" (",'Ref input'!E526)-1),"")</f>
        <v/>
      </c>
      <c r="G526" s="9" t="str">
        <f>IF(A526="","",IF('Score input'!E526&gt;'Score input'!C526,"1","2"))</f>
        <v/>
      </c>
      <c r="H526" s="9" t="str">
        <f>IF('Score input'!C526="","",'Score input'!C526)</f>
        <v/>
      </c>
      <c r="I526" s="9" t="str">
        <f>IF('Score input'!E526="","",'Score input'!E526)</f>
        <v/>
      </c>
      <c r="J526" s="9" t="str">
        <f>IF('Players input'!A526="","",'Players input'!A526)</f>
        <v/>
      </c>
      <c r="K526" s="9" t="str">
        <f>IF('Players input'!B526="","",'Players input'!B526)</f>
        <v/>
      </c>
      <c r="L526" s="9" t="str">
        <f>IF('Players input'!C526="","",'Players input'!C526)</f>
        <v/>
      </c>
      <c r="M526" s="9" t="str">
        <f>IF('Players input'!D526="","",'Players input'!D526)</f>
        <v/>
      </c>
      <c r="N526" s="9" t="str">
        <f>IF('Players input'!E526="","",'Players input'!E526)</f>
        <v/>
      </c>
      <c r="O526" s="9" t="str">
        <f>IF('Players input'!F526="","",'Players input'!F526)</f>
        <v/>
      </c>
      <c r="P526" s="9" t="str">
        <f>IF('Players input'!G526="","",'Players input'!G526)</f>
        <v/>
      </c>
      <c r="Q526" s="9" t="str">
        <f>IF('Players input'!H526="","",'Players input'!H526)</f>
        <v/>
      </c>
      <c r="R526" s="9" t="str">
        <f>IF('Players input'!I526="","",'Players input'!I526)</f>
        <v/>
      </c>
      <c r="S526" s="9" t="str">
        <f>IF('Players input'!J526="","",'Players input'!J526)</f>
        <v/>
      </c>
      <c r="T526" s="25" t="str">
        <f>IFERROR('Players input'!$K526/'Players input'!$L526,"")</f>
        <v/>
      </c>
      <c r="U526" s="25" t="str">
        <f>IF('Players input'!$M526="","",'Players input'!$M526)</f>
        <v/>
      </c>
      <c r="V526" s="25" t="str">
        <f>IF('Players input'!$N526="","",'Players input'!$N526)</f>
        <v/>
      </c>
      <c r="W526" s="25" t="str">
        <f>IFERROR('Players input'!$K526/'Players input'!$O526,"")</f>
        <v/>
      </c>
      <c r="X526" s="25" t="str">
        <f>IFERROR('Players input'!$P526/'Players input'!$Q526,"")</f>
        <v/>
      </c>
      <c r="Y526" s="25" t="str">
        <f>IF('Players input'!$R526="","",'Players input'!$R526)</f>
        <v/>
      </c>
      <c r="Z526" s="25" t="str">
        <f>IF('Players input'!$S526="","",'Players input'!$S526)</f>
        <v/>
      </c>
      <c r="AA526" s="25" t="str">
        <f>IFERROR('Players input'!$P526/'Players input'!$T526,"")</f>
        <v/>
      </c>
    </row>
    <row r="527" spans="1:27" x14ac:dyDescent="0.25">
      <c r="A527" s="4" t="str">
        <f>IF('Ref input'!A527="","",'Ref input'!A527)</f>
        <v/>
      </c>
      <c r="B527" s="1" t="str">
        <f>IFERROR(LEFT('Ref input'!B527, SEARCH(" @",'Ref input'!B527)-1),"")</f>
        <v/>
      </c>
      <c r="C527" s="1" t="str">
        <f>IFERROR(TRIM(RIGHT('Ref input'!B527,LEN('Ref input'!B527)-SEARCH("@ ",'Ref input'!B527))),"")</f>
        <v/>
      </c>
      <c r="D527" s="1" t="str">
        <f>IFERROR(LEFT('Ref input'!C527, SEARCH(" (",'Ref input'!C527)-1),"")</f>
        <v/>
      </c>
      <c r="E527" s="1" t="str">
        <f>IFERROR(LEFT('Ref input'!D527, SEARCH(" (",'Ref input'!D527)-1),"")</f>
        <v/>
      </c>
      <c r="F527" s="1" t="str">
        <f>IFERROR(LEFT('Ref input'!E527, SEARCH(" (",'Ref input'!E527)-1),"")</f>
        <v/>
      </c>
      <c r="G527" s="9" t="str">
        <f>IF(A527="","",IF('Score input'!E527&gt;'Score input'!C527,"1","2"))</f>
        <v/>
      </c>
      <c r="H527" s="9" t="str">
        <f>IF('Score input'!C527="","",'Score input'!C527)</f>
        <v/>
      </c>
      <c r="I527" s="9" t="str">
        <f>IF('Score input'!E527="","",'Score input'!E527)</f>
        <v/>
      </c>
      <c r="J527" s="9" t="str">
        <f>IF('Players input'!A527="","",'Players input'!A527)</f>
        <v/>
      </c>
      <c r="K527" s="9" t="str">
        <f>IF('Players input'!B527="","",'Players input'!B527)</f>
        <v/>
      </c>
      <c r="L527" s="9" t="str">
        <f>IF('Players input'!C527="","",'Players input'!C527)</f>
        <v/>
      </c>
      <c r="M527" s="9" t="str">
        <f>IF('Players input'!D527="","",'Players input'!D527)</f>
        <v/>
      </c>
      <c r="N527" s="9" t="str">
        <f>IF('Players input'!E527="","",'Players input'!E527)</f>
        <v/>
      </c>
      <c r="O527" s="9" t="str">
        <f>IF('Players input'!F527="","",'Players input'!F527)</f>
        <v/>
      </c>
      <c r="P527" s="9" t="str">
        <f>IF('Players input'!G527="","",'Players input'!G527)</f>
        <v/>
      </c>
      <c r="Q527" s="9" t="str">
        <f>IF('Players input'!H527="","",'Players input'!H527)</f>
        <v/>
      </c>
      <c r="R527" s="9" t="str">
        <f>IF('Players input'!I527="","",'Players input'!I527)</f>
        <v/>
      </c>
      <c r="S527" s="9" t="str">
        <f>IF('Players input'!J527="","",'Players input'!J527)</f>
        <v/>
      </c>
      <c r="T527" s="25" t="str">
        <f>IFERROR('Players input'!$K527/'Players input'!$L527,"")</f>
        <v/>
      </c>
      <c r="U527" s="25" t="str">
        <f>IF('Players input'!$M527="","",'Players input'!$M527)</f>
        <v/>
      </c>
      <c r="V527" s="25" t="str">
        <f>IF('Players input'!$N527="","",'Players input'!$N527)</f>
        <v/>
      </c>
      <c r="W527" s="25" t="str">
        <f>IFERROR('Players input'!$K527/'Players input'!$O527,"")</f>
        <v/>
      </c>
      <c r="X527" s="25" t="str">
        <f>IFERROR('Players input'!$P527/'Players input'!$Q527,"")</f>
        <v/>
      </c>
      <c r="Y527" s="25" t="str">
        <f>IF('Players input'!$R527="","",'Players input'!$R527)</f>
        <v/>
      </c>
      <c r="Z527" s="25" t="str">
        <f>IF('Players input'!$S527="","",'Players input'!$S527)</f>
        <v/>
      </c>
      <c r="AA527" s="25" t="str">
        <f>IFERROR('Players input'!$P527/'Players input'!$T527,"")</f>
        <v/>
      </c>
    </row>
    <row r="528" spans="1:27" x14ac:dyDescent="0.25">
      <c r="A528" s="4" t="str">
        <f>IF('Ref input'!A528="","",'Ref input'!A528)</f>
        <v/>
      </c>
      <c r="B528" s="1" t="str">
        <f>IFERROR(LEFT('Ref input'!B528, SEARCH(" @",'Ref input'!B528)-1),"")</f>
        <v/>
      </c>
      <c r="C528" s="1" t="str">
        <f>IFERROR(TRIM(RIGHT('Ref input'!B528,LEN('Ref input'!B528)-SEARCH("@ ",'Ref input'!B528))),"")</f>
        <v/>
      </c>
      <c r="D528" s="1" t="str">
        <f>IFERROR(LEFT('Ref input'!C528, SEARCH(" (",'Ref input'!C528)-1),"")</f>
        <v/>
      </c>
      <c r="E528" s="1" t="str">
        <f>IFERROR(LEFT('Ref input'!D528, SEARCH(" (",'Ref input'!D528)-1),"")</f>
        <v/>
      </c>
      <c r="F528" s="1" t="str">
        <f>IFERROR(LEFT('Ref input'!E528, SEARCH(" (",'Ref input'!E528)-1),"")</f>
        <v/>
      </c>
      <c r="G528" s="9" t="str">
        <f>IF(A528="","",IF('Score input'!E528&gt;'Score input'!C528,"1","2"))</f>
        <v/>
      </c>
      <c r="H528" s="9" t="str">
        <f>IF('Score input'!C528="","",'Score input'!C528)</f>
        <v/>
      </c>
      <c r="I528" s="9" t="str">
        <f>IF('Score input'!E528="","",'Score input'!E528)</f>
        <v/>
      </c>
      <c r="J528" s="9" t="str">
        <f>IF('Players input'!A528="","",'Players input'!A528)</f>
        <v/>
      </c>
      <c r="K528" s="9" t="str">
        <f>IF('Players input'!B528="","",'Players input'!B528)</f>
        <v/>
      </c>
      <c r="L528" s="9" t="str">
        <f>IF('Players input'!C528="","",'Players input'!C528)</f>
        <v/>
      </c>
      <c r="M528" s="9" t="str">
        <f>IF('Players input'!D528="","",'Players input'!D528)</f>
        <v/>
      </c>
      <c r="N528" s="9" t="str">
        <f>IF('Players input'!E528="","",'Players input'!E528)</f>
        <v/>
      </c>
      <c r="O528" s="9" t="str">
        <f>IF('Players input'!F528="","",'Players input'!F528)</f>
        <v/>
      </c>
      <c r="P528" s="9" t="str">
        <f>IF('Players input'!G528="","",'Players input'!G528)</f>
        <v/>
      </c>
      <c r="Q528" s="9" t="str">
        <f>IF('Players input'!H528="","",'Players input'!H528)</f>
        <v/>
      </c>
      <c r="R528" s="9" t="str">
        <f>IF('Players input'!I528="","",'Players input'!I528)</f>
        <v/>
      </c>
      <c r="S528" s="9" t="str">
        <f>IF('Players input'!J528="","",'Players input'!J528)</f>
        <v/>
      </c>
      <c r="T528" s="25" t="str">
        <f>IFERROR('Players input'!$K528/'Players input'!$L528,"")</f>
        <v/>
      </c>
      <c r="U528" s="25" t="str">
        <f>IF('Players input'!$M528="","",'Players input'!$M528)</f>
        <v/>
      </c>
      <c r="V528" s="25" t="str">
        <f>IF('Players input'!$N528="","",'Players input'!$N528)</f>
        <v/>
      </c>
      <c r="W528" s="25" t="str">
        <f>IFERROR('Players input'!$K528/'Players input'!$O528,"")</f>
        <v/>
      </c>
      <c r="X528" s="25" t="str">
        <f>IFERROR('Players input'!$P528/'Players input'!$Q528,"")</f>
        <v/>
      </c>
      <c r="Y528" s="25" t="str">
        <f>IF('Players input'!$R528="","",'Players input'!$R528)</f>
        <v/>
      </c>
      <c r="Z528" s="25" t="str">
        <f>IF('Players input'!$S528="","",'Players input'!$S528)</f>
        <v/>
      </c>
      <c r="AA528" s="25" t="str">
        <f>IFERROR('Players input'!$P528/'Players input'!$T528,"")</f>
        <v/>
      </c>
    </row>
    <row r="529" spans="1:27" x14ac:dyDescent="0.25">
      <c r="A529" s="4" t="str">
        <f>IF('Ref input'!A529="","",'Ref input'!A529)</f>
        <v/>
      </c>
      <c r="B529" s="1" t="str">
        <f>IFERROR(LEFT('Ref input'!B529, SEARCH(" @",'Ref input'!B529)-1),"")</f>
        <v/>
      </c>
      <c r="C529" s="1" t="str">
        <f>IFERROR(TRIM(RIGHT('Ref input'!B529,LEN('Ref input'!B529)-SEARCH("@ ",'Ref input'!B529))),"")</f>
        <v/>
      </c>
      <c r="D529" s="1" t="str">
        <f>IFERROR(LEFT('Ref input'!C529, SEARCH(" (",'Ref input'!C529)-1),"")</f>
        <v/>
      </c>
      <c r="E529" s="1" t="str">
        <f>IFERROR(LEFT('Ref input'!D529, SEARCH(" (",'Ref input'!D529)-1),"")</f>
        <v/>
      </c>
      <c r="F529" s="1" t="str">
        <f>IFERROR(LEFT('Ref input'!E529, SEARCH(" (",'Ref input'!E529)-1),"")</f>
        <v/>
      </c>
      <c r="G529" s="9" t="str">
        <f>IF(A529="","",IF('Score input'!E529&gt;'Score input'!C529,"1","2"))</f>
        <v/>
      </c>
      <c r="H529" s="9" t="str">
        <f>IF('Score input'!C529="","",'Score input'!C529)</f>
        <v/>
      </c>
      <c r="I529" s="9" t="str">
        <f>IF('Score input'!E529="","",'Score input'!E529)</f>
        <v/>
      </c>
      <c r="J529" s="9" t="str">
        <f>IF('Players input'!A529="","",'Players input'!A529)</f>
        <v/>
      </c>
      <c r="K529" s="9" t="str">
        <f>IF('Players input'!B529="","",'Players input'!B529)</f>
        <v/>
      </c>
      <c r="L529" s="9" t="str">
        <f>IF('Players input'!C529="","",'Players input'!C529)</f>
        <v/>
      </c>
      <c r="M529" s="9" t="str">
        <f>IF('Players input'!D529="","",'Players input'!D529)</f>
        <v/>
      </c>
      <c r="N529" s="9" t="str">
        <f>IF('Players input'!E529="","",'Players input'!E529)</f>
        <v/>
      </c>
      <c r="O529" s="9" t="str">
        <f>IF('Players input'!F529="","",'Players input'!F529)</f>
        <v/>
      </c>
      <c r="P529" s="9" t="str">
        <f>IF('Players input'!G529="","",'Players input'!G529)</f>
        <v/>
      </c>
      <c r="Q529" s="9" t="str">
        <f>IF('Players input'!H529="","",'Players input'!H529)</f>
        <v/>
      </c>
      <c r="R529" s="9" t="str">
        <f>IF('Players input'!I529="","",'Players input'!I529)</f>
        <v/>
      </c>
      <c r="S529" s="9" t="str">
        <f>IF('Players input'!J529="","",'Players input'!J529)</f>
        <v/>
      </c>
      <c r="T529" s="25" t="str">
        <f>IFERROR('Players input'!$K529/'Players input'!$L529,"")</f>
        <v/>
      </c>
      <c r="U529" s="25" t="str">
        <f>IF('Players input'!$M529="","",'Players input'!$M529)</f>
        <v/>
      </c>
      <c r="V529" s="25" t="str">
        <f>IF('Players input'!$N529="","",'Players input'!$N529)</f>
        <v/>
      </c>
      <c r="W529" s="25" t="str">
        <f>IFERROR('Players input'!$K529/'Players input'!$O529,"")</f>
        <v/>
      </c>
      <c r="X529" s="25" t="str">
        <f>IFERROR('Players input'!$P529/'Players input'!$Q529,"")</f>
        <v/>
      </c>
      <c r="Y529" s="25" t="str">
        <f>IF('Players input'!$R529="","",'Players input'!$R529)</f>
        <v/>
      </c>
      <c r="Z529" s="25" t="str">
        <f>IF('Players input'!$S529="","",'Players input'!$S529)</f>
        <v/>
      </c>
      <c r="AA529" s="25" t="str">
        <f>IFERROR('Players input'!$P529/'Players input'!$T529,"")</f>
        <v/>
      </c>
    </row>
    <row r="530" spans="1:27" x14ac:dyDescent="0.25">
      <c r="A530" s="4" t="str">
        <f>IF('Ref input'!A530="","",'Ref input'!A530)</f>
        <v/>
      </c>
      <c r="B530" s="1" t="str">
        <f>IFERROR(LEFT('Ref input'!B530, SEARCH(" @",'Ref input'!B530)-1),"")</f>
        <v/>
      </c>
      <c r="C530" s="1" t="str">
        <f>IFERROR(TRIM(RIGHT('Ref input'!B530,LEN('Ref input'!B530)-SEARCH("@ ",'Ref input'!B530))),"")</f>
        <v/>
      </c>
      <c r="D530" s="1" t="str">
        <f>IFERROR(LEFT('Ref input'!C530, SEARCH(" (",'Ref input'!C530)-1),"")</f>
        <v/>
      </c>
      <c r="E530" s="1" t="str">
        <f>IFERROR(LEFT('Ref input'!D530, SEARCH(" (",'Ref input'!D530)-1),"")</f>
        <v/>
      </c>
      <c r="F530" s="1" t="str">
        <f>IFERROR(LEFT('Ref input'!E530, SEARCH(" (",'Ref input'!E530)-1),"")</f>
        <v/>
      </c>
      <c r="G530" s="9" t="str">
        <f>IF(A530="","",IF('Score input'!E530&gt;'Score input'!C530,"1","2"))</f>
        <v/>
      </c>
      <c r="H530" s="9" t="str">
        <f>IF('Score input'!C530="","",'Score input'!C530)</f>
        <v/>
      </c>
      <c r="I530" s="9" t="str">
        <f>IF('Score input'!E530="","",'Score input'!E530)</f>
        <v/>
      </c>
      <c r="J530" s="9" t="str">
        <f>IF('Players input'!A530="","",'Players input'!A530)</f>
        <v/>
      </c>
      <c r="K530" s="9" t="str">
        <f>IF('Players input'!B530="","",'Players input'!B530)</f>
        <v/>
      </c>
      <c r="L530" s="9" t="str">
        <f>IF('Players input'!C530="","",'Players input'!C530)</f>
        <v/>
      </c>
      <c r="M530" s="9" t="str">
        <f>IF('Players input'!D530="","",'Players input'!D530)</f>
        <v/>
      </c>
      <c r="N530" s="9" t="str">
        <f>IF('Players input'!E530="","",'Players input'!E530)</f>
        <v/>
      </c>
      <c r="O530" s="9" t="str">
        <f>IF('Players input'!F530="","",'Players input'!F530)</f>
        <v/>
      </c>
      <c r="P530" s="9" t="str">
        <f>IF('Players input'!G530="","",'Players input'!G530)</f>
        <v/>
      </c>
      <c r="Q530" s="9" t="str">
        <f>IF('Players input'!H530="","",'Players input'!H530)</f>
        <v/>
      </c>
      <c r="R530" s="9" t="str">
        <f>IF('Players input'!I530="","",'Players input'!I530)</f>
        <v/>
      </c>
      <c r="S530" s="9" t="str">
        <f>IF('Players input'!J530="","",'Players input'!J530)</f>
        <v/>
      </c>
      <c r="T530" s="25" t="str">
        <f>IFERROR('Players input'!$K530/'Players input'!$L530,"")</f>
        <v/>
      </c>
      <c r="U530" s="25" t="str">
        <f>IF('Players input'!$M530="","",'Players input'!$M530)</f>
        <v/>
      </c>
      <c r="V530" s="25" t="str">
        <f>IF('Players input'!$N530="","",'Players input'!$N530)</f>
        <v/>
      </c>
      <c r="W530" s="25" t="str">
        <f>IFERROR('Players input'!$K530/'Players input'!$O530,"")</f>
        <v/>
      </c>
      <c r="X530" s="25" t="str">
        <f>IFERROR('Players input'!$P530/'Players input'!$Q530,"")</f>
        <v/>
      </c>
      <c r="Y530" s="25" t="str">
        <f>IF('Players input'!$R530="","",'Players input'!$R530)</f>
        <v/>
      </c>
      <c r="Z530" s="25" t="str">
        <f>IF('Players input'!$S530="","",'Players input'!$S530)</f>
        <v/>
      </c>
      <c r="AA530" s="25" t="str">
        <f>IFERROR('Players input'!$P530/'Players input'!$T530,"")</f>
        <v/>
      </c>
    </row>
    <row r="531" spans="1:27" x14ac:dyDescent="0.25">
      <c r="A531" s="4" t="str">
        <f>IF('Ref input'!A531="","",'Ref input'!A531)</f>
        <v/>
      </c>
      <c r="B531" s="1" t="str">
        <f>IFERROR(LEFT('Ref input'!B531, SEARCH(" @",'Ref input'!B531)-1),"")</f>
        <v/>
      </c>
      <c r="C531" s="1" t="str">
        <f>IFERROR(TRIM(RIGHT('Ref input'!B531,LEN('Ref input'!B531)-SEARCH("@ ",'Ref input'!B531))),"")</f>
        <v/>
      </c>
      <c r="D531" s="1" t="str">
        <f>IFERROR(LEFT('Ref input'!C531, SEARCH(" (",'Ref input'!C531)-1),"")</f>
        <v/>
      </c>
      <c r="E531" s="1" t="str">
        <f>IFERROR(LEFT('Ref input'!D531, SEARCH(" (",'Ref input'!D531)-1),"")</f>
        <v/>
      </c>
      <c r="F531" s="1" t="str">
        <f>IFERROR(LEFT('Ref input'!E531, SEARCH(" (",'Ref input'!E531)-1),"")</f>
        <v/>
      </c>
      <c r="G531" s="9" t="str">
        <f>IF(A531="","",IF('Score input'!E531&gt;'Score input'!C531,"1","2"))</f>
        <v/>
      </c>
      <c r="H531" s="9" t="str">
        <f>IF('Score input'!C531="","",'Score input'!C531)</f>
        <v/>
      </c>
      <c r="I531" s="9" t="str">
        <f>IF('Score input'!E531="","",'Score input'!E531)</f>
        <v/>
      </c>
      <c r="J531" s="9" t="str">
        <f>IF('Players input'!A531="","",'Players input'!A531)</f>
        <v/>
      </c>
      <c r="K531" s="9" t="str">
        <f>IF('Players input'!B531="","",'Players input'!B531)</f>
        <v/>
      </c>
      <c r="L531" s="9" t="str">
        <f>IF('Players input'!C531="","",'Players input'!C531)</f>
        <v/>
      </c>
      <c r="M531" s="9" t="str">
        <f>IF('Players input'!D531="","",'Players input'!D531)</f>
        <v/>
      </c>
      <c r="N531" s="9" t="str">
        <f>IF('Players input'!E531="","",'Players input'!E531)</f>
        <v/>
      </c>
      <c r="O531" s="9" t="str">
        <f>IF('Players input'!F531="","",'Players input'!F531)</f>
        <v/>
      </c>
      <c r="P531" s="9" t="str">
        <f>IF('Players input'!G531="","",'Players input'!G531)</f>
        <v/>
      </c>
      <c r="Q531" s="9" t="str">
        <f>IF('Players input'!H531="","",'Players input'!H531)</f>
        <v/>
      </c>
      <c r="R531" s="9" t="str">
        <f>IF('Players input'!I531="","",'Players input'!I531)</f>
        <v/>
      </c>
      <c r="S531" s="9" t="str">
        <f>IF('Players input'!J531="","",'Players input'!J531)</f>
        <v/>
      </c>
      <c r="T531" s="25" t="str">
        <f>IFERROR('Players input'!$K531/'Players input'!$L531,"")</f>
        <v/>
      </c>
      <c r="U531" s="25" t="str">
        <f>IF('Players input'!$M531="","",'Players input'!$M531)</f>
        <v/>
      </c>
      <c r="V531" s="25" t="str">
        <f>IF('Players input'!$N531="","",'Players input'!$N531)</f>
        <v/>
      </c>
      <c r="W531" s="25" t="str">
        <f>IFERROR('Players input'!$K531/'Players input'!$O531,"")</f>
        <v/>
      </c>
      <c r="X531" s="25" t="str">
        <f>IFERROR('Players input'!$P531/'Players input'!$Q531,"")</f>
        <v/>
      </c>
      <c r="Y531" s="25" t="str">
        <f>IF('Players input'!$R531="","",'Players input'!$R531)</f>
        <v/>
      </c>
      <c r="Z531" s="25" t="str">
        <f>IF('Players input'!$S531="","",'Players input'!$S531)</f>
        <v/>
      </c>
      <c r="AA531" s="25" t="str">
        <f>IFERROR('Players input'!$P531/'Players input'!$T531,"")</f>
        <v/>
      </c>
    </row>
    <row r="532" spans="1:27" x14ac:dyDescent="0.25">
      <c r="A532" s="4" t="str">
        <f>IF('Ref input'!A532="","",'Ref input'!A532)</f>
        <v/>
      </c>
      <c r="B532" s="1" t="str">
        <f>IFERROR(LEFT('Ref input'!B532, SEARCH(" @",'Ref input'!B532)-1),"")</f>
        <v/>
      </c>
      <c r="C532" s="1" t="str">
        <f>IFERROR(TRIM(RIGHT('Ref input'!B532,LEN('Ref input'!B532)-SEARCH("@ ",'Ref input'!B532))),"")</f>
        <v/>
      </c>
      <c r="D532" s="1" t="str">
        <f>IFERROR(LEFT('Ref input'!C532, SEARCH(" (",'Ref input'!C532)-1),"")</f>
        <v/>
      </c>
      <c r="E532" s="1" t="str">
        <f>IFERROR(LEFT('Ref input'!D532, SEARCH(" (",'Ref input'!D532)-1),"")</f>
        <v/>
      </c>
      <c r="F532" s="1" t="str">
        <f>IFERROR(LEFT('Ref input'!E532, SEARCH(" (",'Ref input'!E532)-1),"")</f>
        <v/>
      </c>
      <c r="G532" s="9" t="str">
        <f>IF(A532="","",IF('Score input'!E532&gt;'Score input'!C532,"1","2"))</f>
        <v/>
      </c>
      <c r="H532" s="9" t="str">
        <f>IF('Score input'!C532="","",'Score input'!C532)</f>
        <v/>
      </c>
      <c r="I532" s="9" t="str">
        <f>IF('Score input'!E532="","",'Score input'!E532)</f>
        <v/>
      </c>
      <c r="J532" s="9" t="str">
        <f>IF('Players input'!A532="","",'Players input'!A532)</f>
        <v/>
      </c>
      <c r="K532" s="9" t="str">
        <f>IF('Players input'!B532="","",'Players input'!B532)</f>
        <v/>
      </c>
      <c r="L532" s="9" t="str">
        <f>IF('Players input'!C532="","",'Players input'!C532)</f>
        <v/>
      </c>
      <c r="M532" s="9" t="str">
        <f>IF('Players input'!D532="","",'Players input'!D532)</f>
        <v/>
      </c>
      <c r="N532" s="9" t="str">
        <f>IF('Players input'!E532="","",'Players input'!E532)</f>
        <v/>
      </c>
      <c r="O532" s="9" t="str">
        <f>IF('Players input'!F532="","",'Players input'!F532)</f>
        <v/>
      </c>
      <c r="P532" s="9" t="str">
        <f>IF('Players input'!G532="","",'Players input'!G532)</f>
        <v/>
      </c>
      <c r="Q532" s="9" t="str">
        <f>IF('Players input'!H532="","",'Players input'!H532)</f>
        <v/>
      </c>
      <c r="R532" s="9" t="str">
        <f>IF('Players input'!I532="","",'Players input'!I532)</f>
        <v/>
      </c>
      <c r="S532" s="9" t="str">
        <f>IF('Players input'!J532="","",'Players input'!J532)</f>
        <v/>
      </c>
      <c r="T532" s="25" t="str">
        <f>IFERROR('Players input'!$K532/'Players input'!$L532,"")</f>
        <v/>
      </c>
      <c r="U532" s="25" t="str">
        <f>IF('Players input'!$M532="","",'Players input'!$M532)</f>
        <v/>
      </c>
      <c r="V532" s="25" t="str">
        <f>IF('Players input'!$N532="","",'Players input'!$N532)</f>
        <v/>
      </c>
      <c r="W532" s="25" t="str">
        <f>IFERROR('Players input'!$K532/'Players input'!$O532,"")</f>
        <v/>
      </c>
      <c r="X532" s="25" t="str">
        <f>IFERROR('Players input'!$P532/'Players input'!$Q532,"")</f>
        <v/>
      </c>
      <c r="Y532" s="25" t="str">
        <f>IF('Players input'!$R532="","",'Players input'!$R532)</f>
        <v/>
      </c>
      <c r="Z532" s="25" t="str">
        <f>IF('Players input'!$S532="","",'Players input'!$S532)</f>
        <v/>
      </c>
      <c r="AA532" s="25" t="str">
        <f>IFERROR('Players input'!$P532/'Players input'!$T532,"")</f>
        <v/>
      </c>
    </row>
    <row r="533" spans="1:27" x14ac:dyDescent="0.25">
      <c r="A533" s="4" t="str">
        <f>IF('Ref input'!A533="","",'Ref input'!A533)</f>
        <v/>
      </c>
      <c r="B533" s="1" t="str">
        <f>IFERROR(LEFT('Ref input'!B533, SEARCH(" @",'Ref input'!B533)-1),"")</f>
        <v/>
      </c>
      <c r="C533" s="1" t="str">
        <f>IFERROR(TRIM(RIGHT('Ref input'!B533,LEN('Ref input'!B533)-SEARCH("@ ",'Ref input'!B533))),"")</f>
        <v/>
      </c>
      <c r="D533" s="1" t="str">
        <f>IFERROR(LEFT('Ref input'!C533, SEARCH(" (",'Ref input'!C533)-1),"")</f>
        <v/>
      </c>
      <c r="E533" s="1" t="str">
        <f>IFERROR(LEFT('Ref input'!D533, SEARCH(" (",'Ref input'!D533)-1),"")</f>
        <v/>
      </c>
      <c r="F533" s="1" t="str">
        <f>IFERROR(LEFT('Ref input'!E533, SEARCH(" (",'Ref input'!E533)-1),"")</f>
        <v/>
      </c>
      <c r="G533" s="9" t="str">
        <f>IF(A533="","",IF('Score input'!E533&gt;'Score input'!C533,"1","2"))</f>
        <v/>
      </c>
      <c r="H533" s="9" t="str">
        <f>IF('Score input'!C533="","",'Score input'!C533)</f>
        <v/>
      </c>
      <c r="I533" s="9" t="str">
        <f>IF('Score input'!E533="","",'Score input'!E533)</f>
        <v/>
      </c>
      <c r="J533" s="9" t="str">
        <f>IF('Players input'!A533="","",'Players input'!A533)</f>
        <v/>
      </c>
      <c r="K533" s="9" t="str">
        <f>IF('Players input'!B533="","",'Players input'!B533)</f>
        <v/>
      </c>
      <c r="L533" s="9" t="str">
        <f>IF('Players input'!C533="","",'Players input'!C533)</f>
        <v/>
      </c>
      <c r="M533" s="9" t="str">
        <f>IF('Players input'!D533="","",'Players input'!D533)</f>
        <v/>
      </c>
      <c r="N533" s="9" t="str">
        <f>IF('Players input'!E533="","",'Players input'!E533)</f>
        <v/>
      </c>
      <c r="O533" s="9" t="str">
        <f>IF('Players input'!F533="","",'Players input'!F533)</f>
        <v/>
      </c>
      <c r="P533" s="9" t="str">
        <f>IF('Players input'!G533="","",'Players input'!G533)</f>
        <v/>
      </c>
      <c r="Q533" s="9" t="str">
        <f>IF('Players input'!H533="","",'Players input'!H533)</f>
        <v/>
      </c>
      <c r="R533" s="9" t="str">
        <f>IF('Players input'!I533="","",'Players input'!I533)</f>
        <v/>
      </c>
      <c r="S533" s="9" t="str">
        <f>IF('Players input'!J533="","",'Players input'!J533)</f>
        <v/>
      </c>
      <c r="T533" s="25" t="str">
        <f>IFERROR('Players input'!$K533/'Players input'!$L533,"")</f>
        <v/>
      </c>
      <c r="U533" s="25" t="str">
        <f>IF('Players input'!$M533="","",'Players input'!$M533)</f>
        <v/>
      </c>
      <c r="V533" s="25" t="str">
        <f>IF('Players input'!$N533="","",'Players input'!$N533)</f>
        <v/>
      </c>
      <c r="W533" s="25" t="str">
        <f>IFERROR('Players input'!$K533/'Players input'!$O533,"")</f>
        <v/>
      </c>
      <c r="X533" s="25" t="str">
        <f>IFERROR('Players input'!$P533/'Players input'!$Q533,"")</f>
        <v/>
      </c>
      <c r="Y533" s="25" t="str">
        <f>IF('Players input'!$R533="","",'Players input'!$R533)</f>
        <v/>
      </c>
      <c r="Z533" s="25" t="str">
        <f>IF('Players input'!$S533="","",'Players input'!$S533)</f>
        <v/>
      </c>
      <c r="AA533" s="25" t="str">
        <f>IFERROR('Players input'!$P533/'Players input'!$T533,"")</f>
        <v/>
      </c>
    </row>
    <row r="534" spans="1:27" x14ac:dyDescent="0.25">
      <c r="A534" s="4" t="str">
        <f>IF('Ref input'!A534="","",'Ref input'!A534)</f>
        <v/>
      </c>
      <c r="B534" s="1" t="str">
        <f>IFERROR(LEFT('Ref input'!B534, SEARCH(" @",'Ref input'!B534)-1),"")</f>
        <v/>
      </c>
      <c r="C534" s="1" t="str">
        <f>IFERROR(TRIM(RIGHT('Ref input'!B534,LEN('Ref input'!B534)-SEARCH("@ ",'Ref input'!B534))),"")</f>
        <v/>
      </c>
      <c r="D534" s="1" t="str">
        <f>IFERROR(LEFT('Ref input'!C534, SEARCH(" (",'Ref input'!C534)-1),"")</f>
        <v/>
      </c>
      <c r="E534" s="1" t="str">
        <f>IFERROR(LEFT('Ref input'!D534, SEARCH(" (",'Ref input'!D534)-1),"")</f>
        <v/>
      </c>
      <c r="F534" s="1" t="str">
        <f>IFERROR(LEFT('Ref input'!E534, SEARCH(" (",'Ref input'!E534)-1),"")</f>
        <v/>
      </c>
      <c r="G534" s="9" t="str">
        <f>IF(A534="","",IF('Score input'!E534&gt;'Score input'!C534,"1","2"))</f>
        <v/>
      </c>
      <c r="H534" s="9" t="str">
        <f>IF('Score input'!C534="","",'Score input'!C534)</f>
        <v/>
      </c>
      <c r="I534" s="9" t="str">
        <f>IF('Score input'!E534="","",'Score input'!E534)</f>
        <v/>
      </c>
      <c r="J534" s="9" t="str">
        <f>IF('Players input'!A534="","",'Players input'!A534)</f>
        <v/>
      </c>
      <c r="K534" s="9" t="str">
        <f>IF('Players input'!B534="","",'Players input'!B534)</f>
        <v/>
      </c>
      <c r="L534" s="9" t="str">
        <f>IF('Players input'!C534="","",'Players input'!C534)</f>
        <v/>
      </c>
      <c r="M534" s="9" t="str">
        <f>IF('Players input'!D534="","",'Players input'!D534)</f>
        <v/>
      </c>
      <c r="N534" s="9" t="str">
        <f>IF('Players input'!E534="","",'Players input'!E534)</f>
        <v/>
      </c>
      <c r="O534" s="9" t="str">
        <f>IF('Players input'!F534="","",'Players input'!F534)</f>
        <v/>
      </c>
      <c r="P534" s="9" t="str">
        <f>IF('Players input'!G534="","",'Players input'!G534)</f>
        <v/>
      </c>
      <c r="Q534" s="9" t="str">
        <f>IF('Players input'!H534="","",'Players input'!H534)</f>
        <v/>
      </c>
      <c r="R534" s="9" t="str">
        <f>IF('Players input'!I534="","",'Players input'!I534)</f>
        <v/>
      </c>
      <c r="S534" s="9" t="str">
        <f>IF('Players input'!J534="","",'Players input'!J534)</f>
        <v/>
      </c>
      <c r="T534" s="25" t="str">
        <f>IFERROR('Players input'!$K534/'Players input'!$L534,"")</f>
        <v/>
      </c>
      <c r="U534" s="25" t="str">
        <f>IF('Players input'!$M534="","",'Players input'!$M534)</f>
        <v/>
      </c>
      <c r="V534" s="25" t="str">
        <f>IF('Players input'!$N534="","",'Players input'!$N534)</f>
        <v/>
      </c>
      <c r="W534" s="25" t="str">
        <f>IFERROR('Players input'!$K534/'Players input'!$O534,"")</f>
        <v/>
      </c>
      <c r="X534" s="25" t="str">
        <f>IFERROR('Players input'!$P534/'Players input'!$Q534,"")</f>
        <v/>
      </c>
      <c r="Y534" s="25" t="str">
        <f>IF('Players input'!$R534="","",'Players input'!$R534)</f>
        <v/>
      </c>
      <c r="Z534" s="25" t="str">
        <f>IF('Players input'!$S534="","",'Players input'!$S534)</f>
        <v/>
      </c>
      <c r="AA534" s="25" t="str">
        <f>IFERROR('Players input'!$P534/'Players input'!$T534,"")</f>
        <v/>
      </c>
    </row>
    <row r="535" spans="1:27" x14ac:dyDescent="0.25">
      <c r="A535" s="4" t="str">
        <f>IF('Ref input'!A535="","",'Ref input'!A535)</f>
        <v/>
      </c>
      <c r="B535" s="1" t="str">
        <f>IFERROR(LEFT('Ref input'!B535, SEARCH(" @",'Ref input'!B535)-1),"")</f>
        <v/>
      </c>
      <c r="C535" s="1" t="str">
        <f>IFERROR(TRIM(RIGHT('Ref input'!B535,LEN('Ref input'!B535)-SEARCH("@ ",'Ref input'!B535))),"")</f>
        <v/>
      </c>
      <c r="D535" s="1" t="str">
        <f>IFERROR(LEFT('Ref input'!C535, SEARCH(" (",'Ref input'!C535)-1),"")</f>
        <v/>
      </c>
      <c r="E535" s="1" t="str">
        <f>IFERROR(LEFT('Ref input'!D535, SEARCH(" (",'Ref input'!D535)-1),"")</f>
        <v/>
      </c>
      <c r="F535" s="1" t="str">
        <f>IFERROR(LEFT('Ref input'!E535, SEARCH(" (",'Ref input'!E535)-1),"")</f>
        <v/>
      </c>
      <c r="G535" s="9" t="str">
        <f>IF(A535="","",IF('Score input'!E535&gt;'Score input'!C535,"1","2"))</f>
        <v/>
      </c>
      <c r="H535" s="9" t="str">
        <f>IF('Score input'!C535="","",'Score input'!C535)</f>
        <v/>
      </c>
      <c r="I535" s="9" t="str">
        <f>IF('Score input'!E535="","",'Score input'!E535)</f>
        <v/>
      </c>
      <c r="J535" s="9" t="str">
        <f>IF('Players input'!A535="","",'Players input'!A535)</f>
        <v/>
      </c>
      <c r="K535" s="9" t="str">
        <f>IF('Players input'!B535="","",'Players input'!B535)</f>
        <v/>
      </c>
      <c r="L535" s="9" t="str">
        <f>IF('Players input'!C535="","",'Players input'!C535)</f>
        <v/>
      </c>
      <c r="M535" s="9" t="str">
        <f>IF('Players input'!D535="","",'Players input'!D535)</f>
        <v/>
      </c>
      <c r="N535" s="9" t="str">
        <f>IF('Players input'!E535="","",'Players input'!E535)</f>
        <v/>
      </c>
      <c r="O535" s="9" t="str">
        <f>IF('Players input'!F535="","",'Players input'!F535)</f>
        <v/>
      </c>
      <c r="P535" s="9" t="str">
        <f>IF('Players input'!G535="","",'Players input'!G535)</f>
        <v/>
      </c>
      <c r="Q535" s="9" t="str">
        <f>IF('Players input'!H535="","",'Players input'!H535)</f>
        <v/>
      </c>
      <c r="R535" s="9" t="str">
        <f>IF('Players input'!I535="","",'Players input'!I535)</f>
        <v/>
      </c>
      <c r="S535" s="9" t="str">
        <f>IF('Players input'!J535="","",'Players input'!J535)</f>
        <v/>
      </c>
      <c r="T535" s="25" t="str">
        <f>IFERROR('Players input'!$K535/'Players input'!$L535,"")</f>
        <v/>
      </c>
      <c r="U535" s="25" t="str">
        <f>IF('Players input'!$M535="","",'Players input'!$M535)</f>
        <v/>
      </c>
      <c r="V535" s="25" t="str">
        <f>IF('Players input'!$N535="","",'Players input'!$N535)</f>
        <v/>
      </c>
      <c r="W535" s="25" t="str">
        <f>IFERROR('Players input'!$K535/'Players input'!$O535,"")</f>
        <v/>
      </c>
      <c r="X535" s="25" t="str">
        <f>IFERROR('Players input'!$P535/'Players input'!$Q535,"")</f>
        <v/>
      </c>
      <c r="Y535" s="25" t="str">
        <f>IF('Players input'!$R535="","",'Players input'!$R535)</f>
        <v/>
      </c>
      <c r="Z535" s="25" t="str">
        <f>IF('Players input'!$S535="","",'Players input'!$S535)</f>
        <v/>
      </c>
      <c r="AA535" s="25" t="str">
        <f>IFERROR('Players input'!$P535/'Players input'!$T535,"")</f>
        <v/>
      </c>
    </row>
    <row r="536" spans="1:27" x14ac:dyDescent="0.25">
      <c r="A536" s="4" t="str">
        <f>IF('Ref input'!A536="","",'Ref input'!A536)</f>
        <v/>
      </c>
      <c r="B536" s="1" t="str">
        <f>IFERROR(LEFT('Ref input'!B536, SEARCH(" @",'Ref input'!B536)-1),"")</f>
        <v/>
      </c>
      <c r="C536" s="1" t="str">
        <f>IFERROR(TRIM(RIGHT('Ref input'!B536,LEN('Ref input'!B536)-SEARCH("@ ",'Ref input'!B536))),"")</f>
        <v/>
      </c>
      <c r="D536" s="1" t="str">
        <f>IFERROR(LEFT('Ref input'!C536, SEARCH(" (",'Ref input'!C536)-1),"")</f>
        <v/>
      </c>
      <c r="E536" s="1" t="str">
        <f>IFERROR(LEFT('Ref input'!D536, SEARCH(" (",'Ref input'!D536)-1),"")</f>
        <v/>
      </c>
      <c r="F536" s="1" t="str">
        <f>IFERROR(LEFT('Ref input'!E536, SEARCH(" (",'Ref input'!E536)-1),"")</f>
        <v/>
      </c>
      <c r="G536" s="9" t="str">
        <f>IF(A536="","",IF('Score input'!E536&gt;'Score input'!C536,"1","2"))</f>
        <v/>
      </c>
      <c r="H536" s="9" t="str">
        <f>IF('Score input'!C536="","",'Score input'!C536)</f>
        <v/>
      </c>
      <c r="I536" s="9" t="str">
        <f>IF('Score input'!E536="","",'Score input'!E536)</f>
        <v/>
      </c>
      <c r="J536" s="9" t="str">
        <f>IF('Players input'!A536="","",'Players input'!A536)</f>
        <v/>
      </c>
      <c r="K536" s="9" t="str">
        <f>IF('Players input'!B536="","",'Players input'!B536)</f>
        <v/>
      </c>
      <c r="L536" s="9" t="str">
        <f>IF('Players input'!C536="","",'Players input'!C536)</f>
        <v/>
      </c>
      <c r="M536" s="9" t="str">
        <f>IF('Players input'!D536="","",'Players input'!D536)</f>
        <v/>
      </c>
      <c r="N536" s="9" t="str">
        <f>IF('Players input'!E536="","",'Players input'!E536)</f>
        <v/>
      </c>
      <c r="O536" s="9" t="str">
        <f>IF('Players input'!F536="","",'Players input'!F536)</f>
        <v/>
      </c>
      <c r="P536" s="9" t="str">
        <f>IF('Players input'!G536="","",'Players input'!G536)</f>
        <v/>
      </c>
      <c r="Q536" s="9" t="str">
        <f>IF('Players input'!H536="","",'Players input'!H536)</f>
        <v/>
      </c>
      <c r="R536" s="9" t="str">
        <f>IF('Players input'!I536="","",'Players input'!I536)</f>
        <v/>
      </c>
      <c r="S536" s="9" t="str">
        <f>IF('Players input'!J536="","",'Players input'!J536)</f>
        <v/>
      </c>
      <c r="T536" s="25" t="str">
        <f>IFERROR('Players input'!$K536/'Players input'!$L536,"")</f>
        <v/>
      </c>
      <c r="U536" s="25" t="str">
        <f>IF('Players input'!$M536="","",'Players input'!$M536)</f>
        <v/>
      </c>
      <c r="V536" s="25" t="str">
        <f>IF('Players input'!$N536="","",'Players input'!$N536)</f>
        <v/>
      </c>
      <c r="W536" s="25" t="str">
        <f>IFERROR('Players input'!$K536/'Players input'!$O536,"")</f>
        <v/>
      </c>
      <c r="X536" s="25" t="str">
        <f>IFERROR('Players input'!$P536/'Players input'!$Q536,"")</f>
        <v/>
      </c>
      <c r="Y536" s="25" t="str">
        <f>IF('Players input'!$R536="","",'Players input'!$R536)</f>
        <v/>
      </c>
      <c r="Z536" s="25" t="str">
        <f>IF('Players input'!$S536="","",'Players input'!$S536)</f>
        <v/>
      </c>
      <c r="AA536" s="25" t="str">
        <f>IFERROR('Players input'!$P536/'Players input'!$T536,"")</f>
        <v/>
      </c>
    </row>
    <row r="537" spans="1:27" x14ac:dyDescent="0.25">
      <c r="A537" s="4" t="str">
        <f>IF('Ref input'!A537="","",'Ref input'!A537)</f>
        <v/>
      </c>
      <c r="B537" s="1" t="str">
        <f>IFERROR(LEFT('Ref input'!B537, SEARCH(" @",'Ref input'!B537)-1),"")</f>
        <v/>
      </c>
      <c r="C537" s="1" t="str">
        <f>IFERROR(TRIM(RIGHT('Ref input'!B537,LEN('Ref input'!B537)-SEARCH("@ ",'Ref input'!B537))),"")</f>
        <v/>
      </c>
      <c r="D537" s="1" t="str">
        <f>IFERROR(LEFT('Ref input'!C537, SEARCH(" (",'Ref input'!C537)-1),"")</f>
        <v/>
      </c>
      <c r="E537" s="1" t="str">
        <f>IFERROR(LEFT('Ref input'!D537, SEARCH(" (",'Ref input'!D537)-1),"")</f>
        <v/>
      </c>
      <c r="F537" s="1" t="str">
        <f>IFERROR(LEFT('Ref input'!E537, SEARCH(" (",'Ref input'!E537)-1),"")</f>
        <v/>
      </c>
      <c r="G537" s="9" t="str">
        <f>IF(A537="","",IF('Score input'!E537&gt;'Score input'!C537,"1","2"))</f>
        <v/>
      </c>
      <c r="H537" s="9" t="str">
        <f>IF('Score input'!C537="","",'Score input'!C537)</f>
        <v/>
      </c>
      <c r="I537" s="9" t="str">
        <f>IF('Score input'!E537="","",'Score input'!E537)</f>
        <v/>
      </c>
      <c r="J537" s="9" t="str">
        <f>IF('Players input'!A537="","",'Players input'!A537)</f>
        <v/>
      </c>
      <c r="K537" s="9" t="str">
        <f>IF('Players input'!B537="","",'Players input'!B537)</f>
        <v/>
      </c>
      <c r="L537" s="9" t="str">
        <f>IF('Players input'!C537="","",'Players input'!C537)</f>
        <v/>
      </c>
      <c r="M537" s="9" t="str">
        <f>IF('Players input'!D537="","",'Players input'!D537)</f>
        <v/>
      </c>
      <c r="N537" s="9" t="str">
        <f>IF('Players input'!E537="","",'Players input'!E537)</f>
        <v/>
      </c>
      <c r="O537" s="9" t="str">
        <f>IF('Players input'!F537="","",'Players input'!F537)</f>
        <v/>
      </c>
      <c r="P537" s="9" t="str">
        <f>IF('Players input'!G537="","",'Players input'!G537)</f>
        <v/>
      </c>
      <c r="Q537" s="9" t="str">
        <f>IF('Players input'!H537="","",'Players input'!H537)</f>
        <v/>
      </c>
      <c r="R537" s="9" t="str">
        <f>IF('Players input'!I537="","",'Players input'!I537)</f>
        <v/>
      </c>
      <c r="S537" s="9" t="str">
        <f>IF('Players input'!J537="","",'Players input'!J537)</f>
        <v/>
      </c>
      <c r="T537" s="25" t="str">
        <f>IFERROR('Players input'!$K537/'Players input'!$L537,"")</f>
        <v/>
      </c>
      <c r="U537" s="25" t="str">
        <f>IF('Players input'!$M537="","",'Players input'!$M537)</f>
        <v/>
      </c>
      <c r="V537" s="25" t="str">
        <f>IF('Players input'!$N537="","",'Players input'!$N537)</f>
        <v/>
      </c>
      <c r="W537" s="25" t="str">
        <f>IFERROR('Players input'!$K537/'Players input'!$O537,"")</f>
        <v/>
      </c>
      <c r="X537" s="25" t="str">
        <f>IFERROR('Players input'!$P537/'Players input'!$Q537,"")</f>
        <v/>
      </c>
      <c r="Y537" s="25" t="str">
        <f>IF('Players input'!$R537="","",'Players input'!$R537)</f>
        <v/>
      </c>
      <c r="Z537" s="25" t="str">
        <f>IF('Players input'!$S537="","",'Players input'!$S537)</f>
        <v/>
      </c>
      <c r="AA537" s="25" t="str">
        <f>IFERROR('Players input'!$P537/'Players input'!$T537,"")</f>
        <v/>
      </c>
    </row>
    <row r="538" spans="1:27" x14ac:dyDescent="0.25">
      <c r="A538" s="4" t="str">
        <f>IF('Ref input'!A538="","",'Ref input'!A538)</f>
        <v/>
      </c>
      <c r="B538" s="1" t="str">
        <f>IFERROR(LEFT('Ref input'!B538, SEARCH(" @",'Ref input'!B538)-1),"")</f>
        <v/>
      </c>
      <c r="C538" s="1" t="str">
        <f>IFERROR(TRIM(RIGHT('Ref input'!B538,LEN('Ref input'!B538)-SEARCH("@ ",'Ref input'!B538))),"")</f>
        <v/>
      </c>
      <c r="D538" s="1" t="str">
        <f>IFERROR(LEFT('Ref input'!C538, SEARCH(" (",'Ref input'!C538)-1),"")</f>
        <v/>
      </c>
      <c r="E538" s="1" t="str">
        <f>IFERROR(LEFT('Ref input'!D538, SEARCH(" (",'Ref input'!D538)-1),"")</f>
        <v/>
      </c>
      <c r="F538" s="1" t="str">
        <f>IFERROR(LEFT('Ref input'!E538, SEARCH(" (",'Ref input'!E538)-1),"")</f>
        <v/>
      </c>
      <c r="G538" s="9" t="str">
        <f>IF(A538="","",IF('Score input'!E538&gt;'Score input'!C538,"1","2"))</f>
        <v/>
      </c>
      <c r="H538" s="9" t="str">
        <f>IF('Score input'!C538="","",'Score input'!C538)</f>
        <v/>
      </c>
      <c r="I538" s="9" t="str">
        <f>IF('Score input'!E538="","",'Score input'!E538)</f>
        <v/>
      </c>
      <c r="J538" s="9" t="str">
        <f>IF('Players input'!A538="","",'Players input'!A538)</f>
        <v/>
      </c>
      <c r="K538" s="9" t="str">
        <f>IF('Players input'!B538="","",'Players input'!B538)</f>
        <v/>
      </c>
      <c r="L538" s="9" t="str">
        <f>IF('Players input'!C538="","",'Players input'!C538)</f>
        <v/>
      </c>
      <c r="M538" s="9" t="str">
        <f>IF('Players input'!D538="","",'Players input'!D538)</f>
        <v/>
      </c>
      <c r="N538" s="9" t="str">
        <f>IF('Players input'!E538="","",'Players input'!E538)</f>
        <v/>
      </c>
      <c r="O538" s="9" t="str">
        <f>IF('Players input'!F538="","",'Players input'!F538)</f>
        <v/>
      </c>
      <c r="P538" s="9" t="str">
        <f>IF('Players input'!G538="","",'Players input'!G538)</f>
        <v/>
      </c>
      <c r="Q538" s="9" t="str">
        <f>IF('Players input'!H538="","",'Players input'!H538)</f>
        <v/>
      </c>
      <c r="R538" s="9" t="str">
        <f>IF('Players input'!I538="","",'Players input'!I538)</f>
        <v/>
      </c>
      <c r="S538" s="9" t="str">
        <f>IF('Players input'!J538="","",'Players input'!J538)</f>
        <v/>
      </c>
      <c r="T538" s="25" t="str">
        <f>IFERROR('Players input'!$K538/'Players input'!$L538,"")</f>
        <v/>
      </c>
      <c r="U538" s="25" t="str">
        <f>IF('Players input'!$M538="","",'Players input'!$M538)</f>
        <v/>
      </c>
      <c r="V538" s="25" t="str">
        <f>IF('Players input'!$N538="","",'Players input'!$N538)</f>
        <v/>
      </c>
      <c r="W538" s="25" t="str">
        <f>IFERROR('Players input'!$K538/'Players input'!$O538,"")</f>
        <v/>
      </c>
      <c r="X538" s="25" t="str">
        <f>IFERROR('Players input'!$P538/'Players input'!$Q538,"")</f>
        <v/>
      </c>
      <c r="Y538" s="25" t="str">
        <f>IF('Players input'!$R538="","",'Players input'!$R538)</f>
        <v/>
      </c>
      <c r="Z538" s="25" t="str">
        <f>IF('Players input'!$S538="","",'Players input'!$S538)</f>
        <v/>
      </c>
      <c r="AA538" s="25" t="str">
        <f>IFERROR('Players input'!$P538/'Players input'!$T538,"")</f>
        <v/>
      </c>
    </row>
    <row r="539" spans="1:27" x14ac:dyDescent="0.25">
      <c r="A539" s="4" t="str">
        <f>IF('Ref input'!A539="","",'Ref input'!A539)</f>
        <v/>
      </c>
      <c r="B539" s="1" t="str">
        <f>IFERROR(LEFT('Ref input'!B539, SEARCH(" @",'Ref input'!B539)-1),"")</f>
        <v/>
      </c>
      <c r="C539" s="1" t="str">
        <f>IFERROR(TRIM(RIGHT('Ref input'!B539,LEN('Ref input'!B539)-SEARCH("@ ",'Ref input'!B539))),"")</f>
        <v/>
      </c>
      <c r="D539" s="1" t="str">
        <f>IFERROR(LEFT('Ref input'!C539, SEARCH(" (",'Ref input'!C539)-1),"")</f>
        <v/>
      </c>
      <c r="E539" s="1" t="str">
        <f>IFERROR(LEFT('Ref input'!D539, SEARCH(" (",'Ref input'!D539)-1),"")</f>
        <v/>
      </c>
      <c r="F539" s="1" t="str">
        <f>IFERROR(LEFT('Ref input'!E539, SEARCH(" (",'Ref input'!E539)-1),"")</f>
        <v/>
      </c>
      <c r="G539" s="9" t="str">
        <f>IF(A539="","",IF('Score input'!E539&gt;'Score input'!C539,"1","2"))</f>
        <v/>
      </c>
      <c r="H539" s="9" t="str">
        <f>IF('Score input'!C539="","",'Score input'!C539)</f>
        <v/>
      </c>
      <c r="I539" s="9" t="str">
        <f>IF('Score input'!E539="","",'Score input'!E539)</f>
        <v/>
      </c>
      <c r="J539" s="9" t="str">
        <f>IF('Players input'!A539="","",'Players input'!A539)</f>
        <v/>
      </c>
      <c r="K539" s="9" t="str">
        <f>IF('Players input'!B539="","",'Players input'!B539)</f>
        <v/>
      </c>
      <c r="L539" s="9" t="str">
        <f>IF('Players input'!C539="","",'Players input'!C539)</f>
        <v/>
      </c>
      <c r="M539" s="9" t="str">
        <f>IF('Players input'!D539="","",'Players input'!D539)</f>
        <v/>
      </c>
      <c r="N539" s="9" t="str">
        <f>IF('Players input'!E539="","",'Players input'!E539)</f>
        <v/>
      </c>
      <c r="O539" s="9" t="str">
        <f>IF('Players input'!F539="","",'Players input'!F539)</f>
        <v/>
      </c>
      <c r="P539" s="9" t="str">
        <f>IF('Players input'!G539="","",'Players input'!G539)</f>
        <v/>
      </c>
      <c r="Q539" s="9" t="str">
        <f>IF('Players input'!H539="","",'Players input'!H539)</f>
        <v/>
      </c>
      <c r="R539" s="9" t="str">
        <f>IF('Players input'!I539="","",'Players input'!I539)</f>
        <v/>
      </c>
      <c r="S539" s="9" t="str">
        <f>IF('Players input'!J539="","",'Players input'!J539)</f>
        <v/>
      </c>
      <c r="T539" s="25" t="str">
        <f>IFERROR('Players input'!$K539/'Players input'!$L539,"")</f>
        <v/>
      </c>
      <c r="U539" s="25" t="str">
        <f>IF('Players input'!$M539="","",'Players input'!$M539)</f>
        <v/>
      </c>
      <c r="V539" s="25" t="str">
        <f>IF('Players input'!$N539="","",'Players input'!$N539)</f>
        <v/>
      </c>
      <c r="W539" s="25" t="str">
        <f>IFERROR('Players input'!$K539/'Players input'!$O539,"")</f>
        <v/>
      </c>
      <c r="X539" s="25" t="str">
        <f>IFERROR('Players input'!$P539/'Players input'!$Q539,"")</f>
        <v/>
      </c>
      <c r="Y539" s="25" t="str">
        <f>IF('Players input'!$R539="","",'Players input'!$R539)</f>
        <v/>
      </c>
      <c r="Z539" s="25" t="str">
        <f>IF('Players input'!$S539="","",'Players input'!$S539)</f>
        <v/>
      </c>
      <c r="AA539" s="25" t="str">
        <f>IFERROR('Players input'!$P539/'Players input'!$T539,"")</f>
        <v/>
      </c>
    </row>
    <row r="540" spans="1:27" x14ac:dyDescent="0.25">
      <c r="A540" s="4" t="str">
        <f>IF('Ref input'!A540="","",'Ref input'!A540)</f>
        <v/>
      </c>
      <c r="B540" s="1" t="str">
        <f>IFERROR(LEFT('Ref input'!B540, SEARCH(" @",'Ref input'!B540)-1),"")</f>
        <v/>
      </c>
      <c r="C540" s="1" t="str">
        <f>IFERROR(TRIM(RIGHT('Ref input'!B540,LEN('Ref input'!B540)-SEARCH("@ ",'Ref input'!B540))),"")</f>
        <v/>
      </c>
      <c r="D540" s="1" t="str">
        <f>IFERROR(LEFT('Ref input'!C540, SEARCH(" (",'Ref input'!C540)-1),"")</f>
        <v/>
      </c>
      <c r="E540" s="1" t="str">
        <f>IFERROR(LEFT('Ref input'!D540, SEARCH(" (",'Ref input'!D540)-1),"")</f>
        <v/>
      </c>
      <c r="F540" s="1" t="str">
        <f>IFERROR(LEFT('Ref input'!E540, SEARCH(" (",'Ref input'!E540)-1),"")</f>
        <v/>
      </c>
      <c r="G540" s="9" t="str">
        <f>IF(A540="","",IF('Score input'!E540&gt;'Score input'!C540,"1","2"))</f>
        <v/>
      </c>
      <c r="H540" s="9" t="str">
        <f>IF('Score input'!C540="","",'Score input'!C540)</f>
        <v/>
      </c>
      <c r="I540" s="9" t="str">
        <f>IF('Score input'!E540="","",'Score input'!E540)</f>
        <v/>
      </c>
      <c r="J540" s="9" t="str">
        <f>IF('Players input'!A540="","",'Players input'!A540)</f>
        <v/>
      </c>
      <c r="K540" s="9" t="str">
        <f>IF('Players input'!B540="","",'Players input'!B540)</f>
        <v/>
      </c>
      <c r="L540" s="9" t="str">
        <f>IF('Players input'!C540="","",'Players input'!C540)</f>
        <v/>
      </c>
      <c r="M540" s="9" t="str">
        <f>IF('Players input'!D540="","",'Players input'!D540)</f>
        <v/>
      </c>
      <c r="N540" s="9" t="str">
        <f>IF('Players input'!E540="","",'Players input'!E540)</f>
        <v/>
      </c>
      <c r="O540" s="9" t="str">
        <f>IF('Players input'!F540="","",'Players input'!F540)</f>
        <v/>
      </c>
      <c r="P540" s="9" t="str">
        <f>IF('Players input'!G540="","",'Players input'!G540)</f>
        <v/>
      </c>
      <c r="Q540" s="9" t="str">
        <f>IF('Players input'!H540="","",'Players input'!H540)</f>
        <v/>
      </c>
      <c r="R540" s="9" t="str">
        <f>IF('Players input'!I540="","",'Players input'!I540)</f>
        <v/>
      </c>
      <c r="S540" s="9" t="str">
        <f>IF('Players input'!J540="","",'Players input'!J540)</f>
        <v/>
      </c>
      <c r="T540" s="25" t="str">
        <f>IFERROR('Players input'!$K540/'Players input'!$L540,"")</f>
        <v/>
      </c>
      <c r="U540" s="25" t="str">
        <f>IF('Players input'!$M540="","",'Players input'!$M540)</f>
        <v/>
      </c>
      <c r="V540" s="25" t="str">
        <f>IF('Players input'!$N540="","",'Players input'!$N540)</f>
        <v/>
      </c>
      <c r="W540" s="25" t="str">
        <f>IFERROR('Players input'!$K540/'Players input'!$O540,"")</f>
        <v/>
      </c>
      <c r="X540" s="25" t="str">
        <f>IFERROR('Players input'!$P540/'Players input'!$Q540,"")</f>
        <v/>
      </c>
      <c r="Y540" s="25" t="str">
        <f>IF('Players input'!$R540="","",'Players input'!$R540)</f>
        <v/>
      </c>
      <c r="Z540" s="25" t="str">
        <f>IF('Players input'!$S540="","",'Players input'!$S540)</f>
        <v/>
      </c>
      <c r="AA540" s="25" t="str">
        <f>IFERROR('Players input'!$P540/'Players input'!$T540,"")</f>
        <v/>
      </c>
    </row>
    <row r="541" spans="1:27" x14ac:dyDescent="0.25">
      <c r="A541" s="4" t="str">
        <f>IF('Ref input'!A541="","",'Ref input'!A541)</f>
        <v/>
      </c>
      <c r="B541" s="1" t="str">
        <f>IFERROR(LEFT('Ref input'!B541, SEARCH(" @",'Ref input'!B541)-1),"")</f>
        <v/>
      </c>
      <c r="C541" s="1" t="str">
        <f>IFERROR(TRIM(RIGHT('Ref input'!B541,LEN('Ref input'!B541)-SEARCH("@ ",'Ref input'!B541))),"")</f>
        <v/>
      </c>
      <c r="D541" s="1" t="str">
        <f>IFERROR(LEFT('Ref input'!C541, SEARCH(" (",'Ref input'!C541)-1),"")</f>
        <v/>
      </c>
      <c r="E541" s="1" t="str">
        <f>IFERROR(LEFT('Ref input'!D541, SEARCH(" (",'Ref input'!D541)-1),"")</f>
        <v/>
      </c>
      <c r="F541" s="1" t="str">
        <f>IFERROR(LEFT('Ref input'!E541, SEARCH(" (",'Ref input'!E541)-1),"")</f>
        <v/>
      </c>
      <c r="G541" s="9" t="str">
        <f>IF(A541="","",IF('Score input'!E541&gt;'Score input'!C541,"1","2"))</f>
        <v/>
      </c>
      <c r="H541" s="9" t="str">
        <f>IF('Score input'!C541="","",'Score input'!C541)</f>
        <v/>
      </c>
      <c r="I541" s="9" t="str">
        <f>IF('Score input'!E541="","",'Score input'!E541)</f>
        <v/>
      </c>
      <c r="J541" s="9" t="str">
        <f>IF('Players input'!A541="","",'Players input'!A541)</f>
        <v/>
      </c>
      <c r="K541" s="9" t="str">
        <f>IF('Players input'!B541="","",'Players input'!B541)</f>
        <v/>
      </c>
      <c r="L541" s="9" t="str">
        <f>IF('Players input'!C541="","",'Players input'!C541)</f>
        <v/>
      </c>
      <c r="M541" s="9" t="str">
        <f>IF('Players input'!D541="","",'Players input'!D541)</f>
        <v/>
      </c>
      <c r="N541" s="9" t="str">
        <f>IF('Players input'!E541="","",'Players input'!E541)</f>
        <v/>
      </c>
      <c r="O541" s="9" t="str">
        <f>IF('Players input'!F541="","",'Players input'!F541)</f>
        <v/>
      </c>
      <c r="P541" s="9" t="str">
        <f>IF('Players input'!G541="","",'Players input'!G541)</f>
        <v/>
      </c>
      <c r="Q541" s="9" t="str">
        <f>IF('Players input'!H541="","",'Players input'!H541)</f>
        <v/>
      </c>
      <c r="R541" s="9" t="str">
        <f>IF('Players input'!I541="","",'Players input'!I541)</f>
        <v/>
      </c>
      <c r="S541" s="9" t="str">
        <f>IF('Players input'!J541="","",'Players input'!J541)</f>
        <v/>
      </c>
      <c r="T541" s="25" t="str">
        <f>IFERROR('Players input'!$K541/'Players input'!$L541,"")</f>
        <v/>
      </c>
      <c r="U541" s="25" t="str">
        <f>IF('Players input'!$M541="","",'Players input'!$M541)</f>
        <v/>
      </c>
      <c r="V541" s="25" t="str">
        <f>IF('Players input'!$N541="","",'Players input'!$N541)</f>
        <v/>
      </c>
      <c r="W541" s="25" t="str">
        <f>IFERROR('Players input'!$K541/'Players input'!$O541,"")</f>
        <v/>
      </c>
      <c r="X541" s="25" t="str">
        <f>IFERROR('Players input'!$P541/'Players input'!$Q541,"")</f>
        <v/>
      </c>
      <c r="Y541" s="25" t="str">
        <f>IF('Players input'!$R541="","",'Players input'!$R541)</f>
        <v/>
      </c>
      <c r="Z541" s="25" t="str">
        <f>IF('Players input'!$S541="","",'Players input'!$S541)</f>
        <v/>
      </c>
      <c r="AA541" s="25" t="str">
        <f>IFERROR('Players input'!$P541/'Players input'!$T541,"")</f>
        <v/>
      </c>
    </row>
    <row r="542" spans="1:27" x14ac:dyDescent="0.25">
      <c r="A542" s="4" t="str">
        <f>IF('Ref input'!A542="","",'Ref input'!A542)</f>
        <v/>
      </c>
      <c r="B542" s="1" t="str">
        <f>IFERROR(LEFT('Ref input'!B542, SEARCH(" @",'Ref input'!B542)-1),"")</f>
        <v/>
      </c>
      <c r="C542" s="1" t="str">
        <f>IFERROR(TRIM(RIGHT('Ref input'!B542,LEN('Ref input'!B542)-SEARCH("@ ",'Ref input'!B542))),"")</f>
        <v/>
      </c>
      <c r="D542" s="1" t="str">
        <f>IFERROR(LEFT('Ref input'!C542, SEARCH(" (",'Ref input'!C542)-1),"")</f>
        <v/>
      </c>
      <c r="E542" s="1" t="str">
        <f>IFERROR(LEFT('Ref input'!D542, SEARCH(" (",'Ref input'!D542)-1),"")</f>
        <v/>
      </c>
      <c r="F542" s="1" t="str">
        <f>IFERROR(LEFT('Ref input'!E542, SEARCH(" (",'Ref input'!E542)-1),"")</f>
        <v/>
      </c>
      <c r="G542" s="9" t="str">
        <f>IF(A542="","",IF('Score input'!E542&gt;'Score input'!C542,"1","2"))</f>
        <v/>
      </c>
      <c r="H542" s="9" t="str">
        <f>IF('Score input'!C542="","",'Score input'!C542)</f>
        <v/>
      </c>
      <c r="I542" s="9" t="str">
        <f>IF('Score input'!E542="","",'Score input'!E542)</f>
        <v/>
      </c>
      <c r="J542" s="9" t="str">
        <f>IF('Players input'!A542="","",'Players input'!A542)</f>
        <v/>
      </c>
      <c r="K542" s="9" t="str">
        <f>IF('Players input'!B542="","",'Players input'!B542)</f>
        <v/>
      </c>
      <c r="L542" s="9" t="str">
        <f>IF('Players input'!C542="","",'Players input'!C542)</f>
        <v/>
      </c>
      <c r="M542" s="9" t="str">
        <f>IF('Players input'!D542="","",'Players input'!D542)</f>
        <v/>
      </c>
      <c r="N542" s="9" t="str">
        <f>IF('Players input'!E542="","",'Players input'!E542)</f>
        <v/>
      </c>
      <c r="O542" s="9" t="str">
        <f>IF('Players input'!F542="","",'Players input'!F542)</f>
        <v/>
      </c>
      <c r="P542" s="9" t="str">
        <f>IF('Players input'!G542="","",'Players input'!G542)</f>
        <v/>
      </c>
      <c r="Q542" s="9" t="str">
        <f>IF('Players input'!H542="","",'Players input'!H542)</f>
        <v/>
      </c>
      <c r="R542" s="9" t="str">
        <f>IF('Players input'!I542="","",'Players input'!I542)</f>
        <v/>
      </c>
      <c r="S542" s="9" t="str">
        <f>IF('Players input'!J542="","",'Players input'!J542)</f>
        <v/>
      </c>
      <c r="T542" s="25" t="str">
        <f>IFERROR('Players input'!$K542/'Players input'!$L542,"")</f>
        <v/>
      </c>
      <c r="U542" s="25" t="str">
        <f>IF('Players input'!$M542="","",'Players input'!$M542)</f>
        <v/>
      </c>
      <c r="V542" s="25" t="str">
        <f>IF('Players input'!$N542="","",'Players input'!$N542)</f>
        <v/>
      </c>
      <c r="W542" s="25" t="str">
        <f>IFERROR('Players input'!$K542/'Players input'!$O542,"")</f>
        <v/>
      </c>
      <c r="X542" s="25" t="str">
        <f>IFERROR('Players input'!$P542/'Players input'!$Q542,"")</f>
        <v/>
      </c>
      <c r="Y542" s="25" t="str">
        <f>IF('Players input'!$R542="","",'Players input'!$R542)</f>
        <v/>
      </c>
      <c r="Z542" s="25" t="str">
        <f>IF('Players input'!$S542="","",'Players input'!$S542)</f>
        <v/>
      </c>
      <c r="AA542" s="25" t="str">
        <f>IFERROR('Players input'!$P542/'Players input'!$T542,"")</f>
        <v/>
      </c>
    </row>
    <row r="543" spans="1:27" x14ac:dyDescent="0.25">
      <c r="A543" s="4" t="str">
        <f>IF('Ref input'!A543="","",'Ref input'!A543)</f>
        <v/>
      </c>
      <c r="B543" s="1" t="str">
        <f>IFERROR(LEFT('Ref input'!B543, SEARCH(" @",'Ref input'!B543)-1),"")</f>
        <v/>
      </c>
      <c r="C543" s="1" t="str">
        <f>IFERROR(TRIM(RIGHT('Ref input'!B543,LEN('Ref input'!B543)-SEARCH("@ ",'Ref input'!B543))),"")</f>
        <v/>
      </c>
      <c r="D543" s="1" t="str">
        <f>IFERROR(LEFT('Ref input'!C543, SEARCH(" (",'Ref input'!C543)-1),"")</f>
        <v/>
      </c>
      <c r="E543" s="1" t="str">
        <f>IFERROR(LEFT('Ref input'!D543, SEARCH(" (",'Ref input'!D543)-1),"")</f>
        <v/>
      </c>
      <c r="F543" s="1" t="str">
        <f>IFERROR(LEFT('Ref input'!E543, SEARCH(" (",'Ref input'!E543)-1),"")</f>
        <v/>
      </c>
      <c r="G543" s="9" t="str">
        <f>IF(A543="","",IF('Score input'!E543&gt;'Score input'!C543,"1","2"))</f>
        <v/>
      </c>
      <c r="H543" s="9" t="str">
        <f>IF('Score input'!C543="","",'Score input'!C543)</f>
        <v/>
      </c>
      <c r="I543" s="9" t="str">
        <f>IF('Score input'!E543="","",'Score input'!E543)</f>
        <v/>
      </c>
      <c r="J543" s="9" t="str">
        <f>IF('Players input'!A543="","",'Players input'!A543)</f>
        <v/>
      </c>
      <c r="K543" s="9" t="str">
        <f>IF('Players input'!B543="","",'Players input'!B543)</f>
        <v/>
      </c>
      <c r="L543" s="9" t="str">
        <f>IF('Players input'!C543="","",'Players input'!C543)</f>
        <v/>
      </c>
      <c r="M543" s="9" t="str">
        <f>IF('Players input'!D543="","",'Players input'!D543)</f>
        <v/>
      </c>
      <c r="N543" s="9" t="str">
        <f>IF('Players input'!E543="","",'Players input'!E543)</f>
        <v/>
      </c>
      <c r="O543" s="9" t="str">
        <f>IF('Players input'!F543="","",'Players input'!F543)</f>
        <v/>
      </c>
      <c r="P543" s="9" t="str">
        <f>IF('Players input'!G543="","",'Players input'!G543)</f>
        <v/>
      </c>
      <c r="Q543" s="9" t="str">
        <f>IF('Players input'!H543="","",'Players input'!H543)</f>
        <v/>
      </c>
      <c r="R543" s="9" t="str">
        <f>IF('Players input'!I543="","",'Players input'!I543)</f>
        <v/>
      </c>
      <c r="S543" s="9" t="str">
        <f>IF('Players input'!J543="","",'Players input'!J543)</f>
        <v/>
      </c>
      <c r="T543" s="25" t="str">
        <f>IFERROR('Players input'!$K543/'Players input'!$L543,"")</f>
        <v/>
      </c>
      <c r="U543" s="25" t="str">
        <f>IF('Players input'!$M543="","",'Players input'!$M543)</f>
        <v/>
      </c>
      <c r="V543" s="25" t="str">
        <f>IF('Players input'!$N543="","",'Players input'!$N543)</f>
        <v/>
      </c>
      <c r="W543" s="25" t="str">
        <f>IFERROR('Players input'!$K543/'Players input'!$O543,"")</f>
        <v/>
      </c>
      <c r="X543" s="25" t="str">
        <f>IFERROR('Players input'!$P543/'Players input'!$Q543,"")</f>
        <v/>
      </c>
      <c r="Y543" s="25" t="str">
        <f>IF('Players input'!$R543="","",'Players input'!$R543)</f>
        <v/>
      </c>
      <c r="Z543" s="25" t="str">
        <f>IF('Players input'!$S543="","",'Players input'!$S543)</f>
        <v/>
      </c>
      <c r="AA543" s="25" t="str">
        <f>IFERROR('Players input'!$P543/'Players input'!$T543,"")</f>
        <v/>
      </c>
    </row>
    <row r="544" spans="1:27" x14ac:dyDescent="0.25">
      <c r="A544" s="4" t="str">
        <f>IF('Ref input'!A544="","",'Ref input'!A544)</f>
        <v/>
      </c>
      <c r="B544" s="1" t="str">
        <f>IFERROR(LEFT('Ref input'!B544, SEARCH(" @",'Ref input'!B544)-1),"")</f>
        <v/>
      </c>
      <c r="C544" s="1" t="str">
        <f>IFERROR(TRIM(RIGHT('Ref input'!B544,LEN('Ref input'!B544)-SEARCH("@ ",'Ref input'!B544))),"")</f>
        <v/>
      </c>
      <c r="D544" s="1" t="str">
        <f>IFERROR(LEFT('Ref input'!C544, SEARCH(" (",'Ref input'!C544)-1),"")</f>
        <v/>
      </c>
      <c r="E544" s="1" t="str">
        <f>IFERROR(LEFT('Ref input'!D544, SEARCH(" (",'Ref input'!D544)-1),"")</f>
        <v/>
      </c>
      <c r="F544" s="1" t="str">
        <f>IFERROR(LEFT('Ref input'!E544, SEARCH(" (",'Ref input'!E544)-1),"")</f>
        <v/>
      </c>
      <c r="G544" s="9" t="str">
        <f>IF(A544="","",IF('Score input'!E544&gt;'Score input'!C544,"1","2"))</f>
        <v/>
      </c>
      <c r="H544" s="9" t="str">
        <f>IF('Score input'!C544="","",'Score input'!C544)</f>
        <v/>
      </c>
      <c r="I544" s="9" t="str">
        <f>IF('Score input'!E544="","",'Score input'!E544)</f>
        <v/>
      </c>
      <c r="J544" s="9" t="str">
        <f>IF('Players input'!A544="","",'Players input'!A544)</f>
        <v/>
      </c>
      <c r="K544" s="9" t="str">
        <f>IF('Players input'!B544="","",'Players input'!B544)</f>
        <v/>
      </c>
      <c r="L544" s="9" t="str">
        <f>IF('Players input'!C544="","",'Players input'!C544)</f>
        <v/>
      </c>
      <c r="M544" s="9" t="str">
        <f>IF('Players input'!D544="","",'Players input'!D544)</f>
        <v/>
      </c>
      <c r="N544" s="9" t="str">
        <f>IF('Players input'!E544="","",'Players input'!E544)</f>
        <v/>
      </c>
      <c r="O544" s="9" t="str">
        <f>IF('Players input'!F544="","",'Players input'!F544)</f>
        <v/>
      </c>
      <c r="P544" s="9" t="str">
        <f>IF('Players input'!G544="","",'Players input'!G544)</f>
        <v/>
      </c>
      <c r="Q544" s="9" t="str">
        <f>IF('Players input'!H544="","",'Players input'!H544)</f>
        <v/>
      </c>
      <c r="R544" s="9" t="str">
        <f>IF('Players input'!I544="","",'Players input'!I544)</f>
        <v/>
      </c>
      <c r="S544" s="9" t="str">
        <f>IF('Players input'!J544="","",'Players input'!J544)</f>
        <v/>
      </c>
      <c r="T544" s="25" t="str">
        <f>IFERROR('Players input'!$K544/'Players input'!$L544,"")</f>
        <v/>
      </c>
      <c r="U544" s="25" t="str">
        <f>IF('Players input'!$M544="","",'Players input'!$M544)</f>
        <v/>
      </c>
      <c r="V544" s="25" t="str">
        <f>IF('Players input'!$N544="","",'Players input'!$N544)</f>
        <v/>
      </c>
      <c r="W544" s="25" t="str">
        <f>IFERROR('Players input'!$K544/'Players input'!$O544,"")</f>
        <v/>
      </c>
      <c r="X544" s="25" t="str">
        <f>IFERROR('Players input'!$P544/'Players input'!$Q544,"")</f>
        <v/>
      </c>
      <c r="Y544" s="25" t="str">
        <f>IF('Players input'!$R544="","",'Players input'!$R544)</f>
        <v/>
      </c>
      <c r="Z544" s="25" t="str">
        <f>IF('Players input'!$S544="","",'Players input'!$S544)</f>
        <v/>
      </c>
      <c r="AA544" s="25" t="str">
        <f>IFERROR('Players input'!$P544/'Players input'!$T544,"")</f>
        <v/>
      </c>
    </row>
    <row r="545" spans="1:27" x14ac:dyDescent="0.25">
      <c r="A545" s="4" t="str">
        <f>IF('Ref input'!A545="","",'Ref input'!A545)</f>
        <v/>
      </c>
      <c r="B545" s="1" t="str">
        <f>IFERROR(LEFT('Ref input'!B545, SEARCH(" @",'Ref input'!B545)-1),"")</f>
        <v/>
      </c>
      <c r="C545" s="1" t="str">
        <f>IFERROR(TRIM(RIGHT('Ref input'!B545,LEN('Ref input'!B545)-SEARCH("@ ",'Ref input'!B545))),"")</f>
        <v/>
      </c>
      <c r="D545" s="1" t="str">
        <f>IFERROR(LEFT('Ref input'!C545, SEARCH(" (",'Ref input'!C545)-1),"")</f>
        <v/>
      </c>
      <c r="E545" s="1" t="str">
        <f>IFERROR(LEFT('Ref input'!D545, SEARCH(" (",'Ref input'!D545)-1),"")</f>
        <v/>
      </c>
      <c r="F545" s="1" t="str">
        <f>IFERROR(LEFT('Ref input'!E545, SEARCH(" (",'Ref input'!E545)-1),"")</f>
        <v/>
      </c>
      <c r="G545" s="9" t="str">
        <f>IF(A545="","",IF('Score input'!E545&gt;'Score input'!C545,"1","2"))</f>
        <v/>
      </c>
      <c r="H545" s="9" t="str">
        <f>IF('Score input'!C545="","",'Score input'!C545)</f>
        <v/>
      </c>
      <c r="I545" s="9" t="str">
        <f>IF('Score input'!E545="","",'Score input'!E545)</f>
        <v/>
      </c>
      <c r="J545" s="9" t="str">
        <f>IF('Players input'!A545="","",'Players input'!A545)</f>
        <v/>
      </c>
      <c r="K545" s="9" t="str">
        <f>IF('Players input'!B545="","",'Players input'!B545)</f>
        <v/>
      </c>
      <c r="L545" s="9" t="str">
        <f>IF('Players input'!C545="","",'Players input'!C545)</f>
        <v/>
      </c>
      <c r="M545" s="9" t="str">
        <f>IF('Players input'!D545="","",'Players input'!D545)</f>
        <v/>
      </c>
      <c r="N545" s="9" t="str">
        <f>IF('Players input'!E545="","",'Players input'!E545)</f>
        <v/>
      </c>
      <c r="O545" s="9" t="str">
        <f>IF('Players input'!F545="","",'Players input'!F545)</f>
        <v/>
      </c>
      <c r="P545" s="9" t="str">
        <f>IF('Players input'!G545="","",'Players input'!G545)</f>
        <v/>
      </c>
      <c r="Q545" s="9" t="str">
        <f>IF('Players input'!H545="","",'Players input'!H545)</f>
        <v/>
      </c>
      <c r="R545" s="9" t="str">
        <f>IF('Players input'!I545="","",'Players input'!I545)</f>
        <v/>
      </c>
      <c r="S545" s="9" t="str">
        <f>IF('Players input'!J545="","",'Players input'!J545)</f>
        <v/>
      </c>
      <c r="T545" s="25" t="str">
        <f>IFERROR('Players input'!$K545/'Players input'!$L545,"")</f>
        <v/>
      </c>
      <c r="U545" s="25" t="str">
        <f>IF('Players input'!$M545="","",'Players input'!$M545)</f>
        <v/>
      </c>
      <c r="V545" s="25" t="str">
        <f>IF('Players input'!$N545="","",'Players input'!$N545)</f>
        <v/>
      </c>
      <c r="W545" s="25" t="str">
        <f>IFERROR('Players input'!$K545/'Players input'!$O545,"")</f>
        <v/>
      </c>
      <c r="X545" s="25" t="str">
        <f>IFERROR('Players input'!$P545/'Players input'!$Q545,"")</f>
        <v/>
      </c>
      <c r="Y545" s="25" t="str">
        <f>IF('Players input'!$R545="","",'Players input'!$R545)</f>
        <v/>
      </c>
      <c r="Z545" s="25" t="str">
        <f>IF('Players input'!$S545="","",'Players input'!$S545)</f>
        <v/>
      </c>
      <c r="AA545" s="25" t="str">
        <f>IFERROR('Players input'!$P545/'Players input'!$T545,"")</f>
        <v/>
      </c>
    </row>
    <row r="546" spans="1:27" x14ac:dyDescent="0.25">
      <c r="A546" s="4" t="str">
        <f>IF('Ref input'!A546="","",'Ref input'!A546)</f>
        <v/>
      </c>
      <c r="B546" s="1" t="str">
        <f>IFERROR(LEFT('Ref input'!B546, SEARCH(" @",'Ref input'!B546)-1),"")</f>
        <v/>
      </c>
      <c r="C546" s="1" t="str">
        <f>IFERROR(TRIM(RIGHT('Ref input'!B546,LEN('Ref input'!B546)-SEARCH("@ ",'Ref input'!B546))),"")</f>
        <v/>
      </c>
      <c r="D546" s="1" t="str">
        <f>IFERROR(LEFT('Ref input'!C546, SEARCH(" (",'Ref input'!C546)-1),"")</f>
        <v/>
      </c>
      <c r="E546" s="1" t="str">
        <f>IFERROR(LEFT('Ref input'!D546, SEARCH(" (",'Ref input'!D546)-1),"")</f>
        <v/>
      </c>
      <c r="F546" s="1" t="str">
        <f>IFERROR(LEFT('Ref input'!E546, SEARCH(" (",'Ref input'!E546)-1),"")</f>
        <v/>
      </c>
      <c r="G546" s="9" t="str">
        <f>IF(A546="","",IF('Score input'!E546&gt;'Score input'!C546,"1","2"))</f>
        <v/>
      </c>
      <c r="H546" s="9" t="str">
        <f>IF('Score input'!C546="","",'Score input'!C546)</f>
        <v/>
      </c>
      <c r="I546" s="9" t="str">
        <f>IF('Score input'!E546="","",'Score input'!E546)</f>
        <v/>
      </c>
      <c r="J546" s="9" t="str">
        <f>IF('Players input'!A546="","",'Players input'!A546)</f>
        <v/>
      </c>
      <c r="K546" s="9" t="str">
        <f>IF('Players input'!B546="","",'Players input'!B546)</f>
        <v/>
      </c>
      <c r="L546" s="9" t="str">
        <f>IF('Players input'!C546="","",'Players input'!C546)</f>
        <v/>
      </c>
      <c r="M546" s="9" t="str">
        <f>IF('Players input'!D546="","",'Players input'!D546)</f>
        <v/>
      </c>
      <c r="N546" s="9" t="str">
        <f>IF('Players input'!E546="","",'Players input'!E546)</f>
        <v/>
      </c>
      <c r="O546" s="9" t="str">
        <f>IF('Players input'!F546="","",'Players input'!F546)</f>
        <v/>
      </c>
      <c r="P546" s="9" t="str">
        <f>IF('Players input'!G546="","",'Players input'!G546)</f>
        <v/>
      </c>
      <c r="Q546" s="9" t="str">
        <f>IF('Players input'!H546="","",'Players input'!H546)</f>
        <v/>
      </c>
      <c r="R546" s="9" t="str">
        <f>IF('Players input'!I546="","",'Players input'!I546)</f>
        <v/>
      </c>
      <c r="S546" s="9" t="str">
        <f>IF('Players input'!J546="","",'Players input'!J546)</f>
        <v/>
      </c>
      <c r="T546" s="25" t="str">
        <f>IFERROR('Players input'!$K546/'Players input'!$L546,"")</f>
        <v/>
      </c>
      <c r="U546" s="25" t="str">
        <f>IF('Players input'!$M546="","",'Players input'!$M546)</f>
        <v/>
      </c>
      <c r="V546" s="25" t="str">
        <f>IF('Players input'!$N546="","",'Players input'!$N546)</f>
        <v/>
      </c>
      <c r="W546" s="25" t="str">
        <f>IFERROR('Players input'!$K546/'Players input'!$O546,"")</f>
        <v/>
      </c>
      <c r="X546" s="25" t="str">
        <f>IFERROR('Players input'!$P546/'Players input'!$Q546,"")</f>
        <v/>
      </c>
      <c r="Y546" s="25" t="str">
        <f>IF('Players input'!$R546="","",'Players input'!$R546)</f>
        <v/>
      </c>
      <c r="Z546" s="25" t="str">
        <f>IF('Players input'!$S546="","",'Players input'!$S546)</f>
        <v/>
      </c>
      <c r="AA546" s="25" t="str">
        <f>IFERROR('Players input'!$P546/'Players input'!$T546,"")</f>
        <v/>
      </c>
    </row>
    <row r="547" spans="1:27" x14ac:dyDescent="0.25">
      <c r="A547" s="4" t="str">
        <f>IF('Ref input'!A547="","",'Ref input'!A547)</f>
        <v/>
      </c>
      <c r="B547" s="1" t="str">
        <f>IFERROR(LEFT('Ref input'!B547, SEARCH(" @",'Ref input'!B547)-1),"")</f>
        <v/>
      </c>
      <c r="C547" s="1" t="str">
        <f>IFERROR(TRIM(RIGHT('Ref input'!B547,LEN('Ref input'!B547)-SEARCH("@ ",'Ref input'!B547))),"")</f>
        <v/>
      </c>
      <c r="D547" s="1" t="str">
        <f>IFERROR(LEFT('Ref input'!C547, SEARCH(" (",'Ref input'!C547)-1),"")</f>
        <v/>
      </c>
      <c r="E547" s="1" t="str">
        <f>IFERROR(LEFT('Ref input'!D547, SEARCH(" (",'Ref input'!D547)-1),"")</f>
        <v/>
      </c>
      <c r="F547" s="1" t="str">
        <f>IFERROR(LEFT('Ref input'!E547, SEARCH(" (",'Ref input'!E547)-1),"")</f>
        <v/>
      </c>
      <c r="G547" s="9" t="str">
        <f>IF(A547="","",IF('Score input'!E547&gt;'Score input'!C547,"1","2"))</f>
        <v/>
      </c>
      <c r="H547" s="9" t="str">
        <f>IF('Score input'!C547="","",'Score input'!C547)</f>
        <v/>
      </c>
      <c r="I547" s="9" t="str">
        <f>IF('Score input'!E547="","",'Score input'!E547)</f>
        <v/>
      </c>
      <c r="J547" s="9" t="str">
        <f>IF('Players input'!A547="","",'Players input'!A547)</f>
        <v/>
      </c>
      <c r="K547" s="9" t="str">
        <f>IF('Players input'!B547="","",'Players input'!B547)</f>
        <v/>
      </c>
      <c r="L547" s="9" t="str">
        <f>IF('Players input'!C547="","",'Players input'!C547)</f>
        <v/>
      </c>
      <c r="M547" s="9" t="str">
        <f>IF('Players input'!D547="","",'Players input'!D547)</f>
        <v/>
      </c>
      <c r="N547" s="9" t="str">
        <f>IF('Players input'!E547="","",'Players input'!E547)</f>
        <v/>
      </c>
      <c r="O547" s="9" t="str">
        <f>IF('Players input'!F547="","",'Players input'!F547)</f>
        <v/>
      </c>
      <c r="P547" s="9" t="str">
        <f>IF('Players input'!G547="","",'Players input'!G547)</f>
        <v/>
      </c>
      <c r="Q547" s="9" t="str">
        <f>IF('Players input'!H547="","",'Players input'!H547)</f>
        <v/>
      </c>
      <c r="R547" s="9" t="str">
        <f>IF('Players input'!I547="","",'Players input'!I547)</f>
        <v/>
      </c>
      <c r="S547" s="9" t="str">
        <f>IF('Players input'!J547="","",'Players input'!J547)</f>
        <v/>
      </c>
      <c r="T547" s="25" t="str">
        <f>IFERROR('Players input'!$K547/'Players input'!$L547,"")</f>
        <v/>
      </c>
      <c r="U547" s="25" t="str">
        <f>IF('Players input'!$M547="","",'Players input'!$M547)</f>
        <v/>
      </c>
      <c r="V547" s="25" t="str">
        <f>IF('Players input'!$N547="","",'Players input'!$N547)</f>
        <v/>
      </c>
      <c r="W547" s="25" t="str">
        <f>IFERROR('Players input'!$K547/'Players input'!$O547,"")</f>
        <v/>
      </c>
      <c r="X547" s="25" t="str">
        <f>IFERROR('Players input'!$P547/'Players input'!$Q547,"")</f>
        <v/>
      </c>
      <c r="Y547" s="25" t="str">
        <f>IF('Players input'!$R547="","",'Players input'!$R547)</f>
        <v/>
      </c>
      <c r="Z547" s="25" t="str">
        <f>IF('Players input'!$S547="","",'Players input'!$S547)</f>
        <v/>
      </c>
      <c r="AA547" s="25" t="str">
        <f>IFERROR('Players input'!$P547/'Players input'!$T547,"")</f>
        <v/>
      </c>
    </row>
    <row r="548" spans="1:27" x14ac:dyDescent="0.25">
      <c r="A548" s="4" t="str">
        <f>IF('Ref input'!A548="","",'Ref input'!A548)</f>
        <v/>
      </c>
      <c r="B548" s="1" t="str">
        <f>IFERROR(LEFT('Ref input'!B548, SEARCH(" @",'Ref input'!B548)-1),"")</f>
        <v/>
      </c>
      <c r="C548" s="1" t="str">
        <f>IFERROR(TRIM(RIGHT('Ref input'!B548,LEN('Ref input'!B548)-SEARCH("@ ",'Ref input'!B548))),"")</f>
        <v/>
      </c>
      <c r="D548" s="1" t="str">
        <f>IFERROR(LEFT('Ref input'!C548, SEARCH(" (",'Ref input'!C548)-1),"")</f>
        <v/>
      </c>
      <c r="E548" s="1" t="str">
        <f>IFERROR(LEFT('Ref input'!D548, SEARCH(" (",'Ref input'!D548)-1),"")</f>
        <v/>
      </c>
      <c r="F548" s="1" t="str">
        <f>IFERROR(LEFT('Ref input'!E548, SEARCH(" (",'Ref input'!E548)-1),"")</f>
        <v/>
      </c>
      <c r="G548" s="9" t="str">
        <f>IF(A548="","",IF('Score input'!E548&gt;'Score input'!C548,"1","2"))</f>
        <v/>
      </c>
      <c r="H548" s="9" t="str">
        <f>IF('Score input'!C548="","",'Score input'!C548)</f>
        <v/>
      </c>
      <c r="I548" s="9" t="str">
        <f>IF('Score input'!E548="","",'Score input'!E548)</f>
        <v/>
      </c>
      <c r="J548" s="9" t="str">
        <f>IF('Players input'!A548="","",'Players input'!A548)</f>
        <v/>
      </c>
      <c r="K548" s="9" t="str">
        <f>IF('Players input'!B548="","",'Players input'!B548)</f>
        <v/>
      </c>
      <c r="L548" s="9" t="str">
        <f>IF('Players input'!C548="","",'Players input'!C548)</f>
        <v/>
      </c>
      <c r="M548" s="9" t="str">
        <f>IF('Players input'!D548="","",'Players input'!D548)</f>
        <v/>
      </c>
      <c r="N548" s="9" t="str">
        <f>IF('Players input'!E548="","",'Players input'!E548)</f>
        <v/>
      </c>
      <c r="O548" s="9" t="str">
        <f>IF('Players input'!F548="","",'Players input'!F548)</f>
        <v/>
      </c>
      <c r="P548" s="9" t="str">
        <f>IF('Players input'!G548="","",'Players input'!G548)</f>
        <v/>
      </c>
      <c r="Q548" s="9" t="str">
        <f>IF('Players input'!H548="","",'Players input'!H548)</f>
        <v/>
      </c>
      <c r="R548" s="9" t="str">
        <f>IF('Players input'!I548="","",'Players input'!I548)</f>
        <v/>
      </c>
      <c r="S548" s="9" t="str">
        <f>IF('Players input'!J548="","",'Players input'!J548)</f>
        <v/>
      </c>
      <c r="T548" s="25" t="str">
        <f>IFERROR('Players input'!$K548/'Players input'!$L548,"")</f>
        <v/>
      </c>
      <c r="U548" s="25" t="str">
        <f>IF('Players input'!$M548="","",'Players input'!$M548)</f>
        <v/>
      </c>
      <c r="V548" s="25" t="str">
        <f>IF('Players input'!$N548="","",'Players input'!$N548)</f>
        <v/>
      </c>
      <c r="W548" s="25" t="str">
        <f>IFERROR('Players input'!$K548/'Players input'!$O548,"")</f>
        <v/>
      </c>
      <c r="X548" s="25" t="str">
        <f>IFERROR('Players input'!$P548/'Players input'!$Q548,"")</f>
        <v/>
      </c>
      <c r="Y548" s="25" t="str">
        <f>IF('Players input'!$R548="","",'Players input'!$R548)</f>
        <v/>
      </c>
      <c r="Z548" s="25" t="str">
        <f>IF('Players input'!$S548="","",'Players input'!$S548)</f>
        <v/>
      </c>
      <c r="AA548" s="25" t="str">
        <f>IFERROR('Players input'!$P548/'Players input'!$T548,"")</f>
        <v/>
      </c>
    </row>
    <row r="549" spans="1:27" x14ac:dyDescent="0.25">
      <c r="A549" s="4" t="str">
        <f>IF('Ref input'!A549="","",'Ref input'!A549)</f>
        <v/>
      </c>
      <c r="B549" s="1" t="str">
        <f>IFERROR(LEFT('Ref input'!B549, SEARCH(" @",'Ref input'!B549)-1),"")</f>
        <v/>
      </c>
      <c r="C549" s="1" t="str">
        <f>IFERROR(TRIM(RIGHT('Ref input'!B549,LEN('Ref input'!B549)-SEARCH("@ ",'Ref input'!B549))),"")</f>
        <v/>
      </c>
      <c r="D549" s="1" t="str">
        <f>IFERROR(LEFT('Ref input'!C549, SEARCH(" (",'Ref input'!C549)-1),"")</f>
        <v/>
      </c>
      <c r="E549" s="1" t="str">
        <f>IFERROR(LEFT('Ref input'!D549, SEARCH(" (",'Ref input'!D549)-1),"")</f>
        <v/>
      </c>
      <c r="F549" s="1" t="str">
        <f>IFERROR(LEFT('Ref input'!E549, SEARCH(" (",'Ref input'!E549)-1),"")</f>
        <v/>
      </c>
      <c r="G549" s="9" t="str">
        <f>IF(A549="","",IF('Score input'!E549&gt;'Score input'!C549,"1","2"))</f>
        <v/>
      </c>
      <c r="H549" s="9" t="str">
        <f>IF('Score input'!C549="","",'Score input'!C549)</f>
        <v/>
      </c>
      <c r="I549" s="9" t="str">
        <f>IF('Score input'!E549="","",'Score input'!E549)</f>
        <v/>
      </c>
      <c r="J549" s="9" t="str">
        <f>IF('Players input'!A549="","",'Players input'!A549)</f>
        <v/>
      </c>
      <c r="K549" s="9" t="str">
        <f>IF('Players input'!B549="","",'Players input'!B549)</f>
        <v/>
      </c>
      <c r="L549" s="9" t="str">
        <f>IF('Players input'!C549="","",'Players input'!C549)</f>
        <v/>
      </c>
      <c r="M549" s="9" t="str">
        <f>IF('Players input'!D549="","",'Players input'!D549)</f>
        <v/>
      </c>
      <c r="N549" s="9" t="str">
        <f>IF('Players input'!E549="","",'Players input'!E549)</f>
        <v/>
      </c>
      <c r="O549" s="9" t="str">
        <f>IF('Players input'!F549="","",'Players input'!F549)</f>
        <v/>
      </c>
      <c r="P549" s="9" t="str">
        <f>IF('Players input'!G549="","",'Players input'!G549)</f>
        <v/>
      </c>
      <c r="Q549" s="9" t="str">
        <f>IF('Players input'!H549="","",'Players input'!H549)</f>
        <v/>
      </c>
      <c r="R549" s="9" t="str">
        <f>IF('Players input'!I549="","",'Players input'!I549)</f>
        <v/>
      </c>
      <c r="S549" s="9" t="str">
        <f>IF('Players input'!J549="","",'Players input'!J549)</f>
        <v/>
      </c>
      <c r="T549" s="25" t="str">
        <f>IFERROR('Players input'!$K549/'Players input'!$L549,"")</f>
        <v/>
      </c>
      <c r="U549" s="25" t="str">
        <f>IF('Players input'!$M549="","",'Players input'!$M549)</f>
        <v/>
      </c>
      <c r="V549" s="25" t="str">
        <f>IF('Players input'!$N549="","",'Players input'!$N549)</f>
        <v/>
      </c>
      <c r="W549" s="25" t="str">
        <f>IFERROR('Players input'!$K549/'Players input'!$O549,"")</f>
        <v/>
      </c>
      <c r="X549" s="25" t="str">
        <f>IFERROR('Players input'!$P549/'Players input'!$Q549,"")</f>
        <v/>
      </c>
      <c r="Y549" s="25" t="str">
        <f>IF('Players input'!$R549="","",'Players input'!$R549)</f>
        <v/>
      </c>
      <c r="Z549" s="25" t="str">
        <f>IF('Players input'!$S549="","",'Players input'!$S549)</f>
        <v/>
      </c>
      <c r="AA549" s="25" t="str">
        <f>IFERROR('Players input'!$P549/'Players input'!$T549,"")</f>
        <v/>
      </c>
    </row>
    <row r="550" spans="1:27" x14ac:dyDescent="0.25">
      <c r="A550" s="4" t="str">
        <f>IF('Ref input'!A550="","",'Ref input'!A550)</f>
        <v/>
      </c>
      <c r="B550" s="1" t="str">
        <f>IFERROR(LEFT('Ref input'!B550, SEARCH(" @",'Ref input'!B550)-1),"")</f>
        <v/>
      </c>
      <c r="C550" s="1" t="str">
        <f>IFERROR(TRIM(RIGHT('Ref input'!B550,LEN('Ref input'!B550)-SEARCH("@ ",'Ref input'!B550))),"")</f>
        <v/>
      </c>
      <c r="D550" s="1" t="str">
        <f>IFERROR(LEFT('Ref input'!C550, SEARCH(" (",'Ref input'!C550)-1),"")</f>
        <v/>
      </c>
      <c r="E550" s="1" t="str">
        <f>IFERROR(LEFT('Ref input'!D550, SEARCH(" (",'Ref input'!D550)-1),"")</f>
        <v/>
      </c>
      <c r="F550" s="1" t="str">
        <f>IFERROR(LEFT('Ref input'!E550, SEARCH(" (",'Ref input'!E550)-1),"")</f>
        <v/>
      </c>
      <c r="G550" s="9" t="str">
        <f>IF(A550="","",IF('Score input'!E550&gt;'Score input'!C550,"1","2"))</f>
        <v/>
      </c>
      <c r="H550" s="9" t="str">
        <f>IF('Score input'!C550="","",'Score input'!C550)</f>
        <v/>
      </c>
      <c r="I550" s="9" t="str">
        <f>IF('Score input'!E550="","",'Score input'!E550)</f>
        <v/>
      </c>
      <c r="J550" s="9" t="str">
        <f>IF('Players input'!A550="","",'Players input'!A550)</f>
        <v/>
      </c>
      <c r="K550" s="9" t="str">
        <f>IF('Players input'!B550="","",'Players input'!B550)</f>
        <v/>
      </c>
      <c r="L550" s="9" t="str">
        <f>IF('Players input'!C550="","",'Players input'!C550)</f>
        <v/>
      </c>
      <c r="M550" s="9" t="str">
        <f>IF('Players input'!D550="","",'Players input'!D550)</f>
        <v/>
      </c>
      <c r="N550" s="9" t="str">
        <f>IF('Players input'!E550="","",'Players input'!E550)</f>
        <v/>
      </c>
      <c r="O550" s="9" t="str">
        <f>IF('Players input'!F550="","",'Players input'!F550)</f>
        <v/>
      </c>
      <c r="P550" s="9" t="str">
        <f>IF('Players input'!G550="","",'Players input'!G550)</f>
        <v/>
      </c>
      <c r="Q550" s="9" t="str">
        <f>IF('Players input'!H550="","",'Players input'!H550)</f>
        <v/>
      </c>
      <c r="R550" s="9" t="str">
        <f>IF('Players input'!I550="","",'Players input'!I550)</f>
        <v/>
      </c>
      <c r="S550" s="9" t="str">
        <f>IF('Players input'!J550="","",'Players input'!J550)</f>
        <v/>
      </c>
      <c r="T550" s="25" t="str">
        <f>IFERROR('Players input'!$K550/'Players input'!$L550,"")</f>
        <v/>
      </c>
      <c r="U550" s="25" t="str">
        <f>IF('Players input'!$M550="","",'Players input'!$M550)</f>
        <v/>
      </c>
      <c r="V550" s="25" t="str">
        <f>IF('Players input'!$N550="","",'Players input'!$N550)</f>
        <v/>
      </c>
      <c r="W550" s="25" t="str">
        <f>IFERROR('Players input'!$K550/'Players input'!$O550,"")</f>
        <v/>
      </c>
      <c r="X550" s="25" t="str">
        <f>IFERROR('Players input'!$P550/'Players input'!$Q550,"")</f>
        <v/>
      </c>
      <c r="Y550" s="25" t="str">
        <f>IF('Players input'!$R550="","",'Players input'!$R550)</f>
        <v/>
      </c>
      <c r="Z550" s="25" t="str">
        <f>IF('Players input'!$S550="","",'Players input'!$S550)</f>
        <v/>
      </c>
      <c r="AA550" s="25" t="str">
        <f>IFERROR('Players input'!$P550/'Players input'!$T550,"")</f>
        <v/>
      </c>
    </row>
    <row r="551" spans="1:27" x14ac:dyDescent="0.25">
      <c r="A551" s="4" t="str">
        <f>IF('Ref input'!A551="","",'Ref input'!A551)</f>
        <v/>
      </c>
      <c r="B551" s="1" t="str">
        <f>IFERROR(LEFT('Ref input'!B551, SEARCH(" @",'Ref input'!B551)-1),"")</f>
        <v/>
      </c>
      <c r="C551" s="1" t="str">
        <f>IFERROR(TRIM(RIGHT('Ref input'!B551,LEN('Ref input'!B551)-SEARCH("@ ",'Ref input'!B551))),"")</f>
        <v/>
      </c>
      <c r="D551" s="1" t="str">
        <f>IFERROR(LEFT('Ref input'!C551, SEARCH(" (",'Ref input'!C551)-1),"")</f>
        <v/>
      </c>
      <c r="E551" s="1" t="str">
        <f>IFERROR(LEFT('Ref input'!D551, SEARCH(" (",'Ref input'!D551)-1),"")</f>
        <v/>
      </c>
      <c r="F551" s="1" t="str">
        <f>IFERROR(LEFT('Ref input'!E551, SEARCH(" (",'Ref input'!E551)-1),"")</f>
        <v/>
      </c>
      <c r="G551" s="9" t="str">
        <f>IF(A551="","",IF('Score input'!E551&gt;'Score input'!C551,"1","2"))</f>
        <v/>
      </c>
      <c r="H551" s="9" t="str">
        <f>IF('Score input'!C551="","",'Score input'!C551)</f>
        <v/>
      </c>
      <c r="I551" s="9" t="str">
        <f>IF('Score input'!E551="","",'Score input'!E551)</f>
        <v/>
      </c>
      <c r="J551" s="9" t="str">
        <f>IF('Players input'!A551="","",'Players input'!A551)</f>
        <v/>
      </c>
      <c r="K551" s="9" t="str">
        <f>IF('Players input'!B551="","",'Players input'!B551)</f>
        <v/>
      </c>
      <c r="L551" s="9" t="str">
        <f>IF('Players input'!C551="","",'Players input'!C551)</f>
        <v/>
      </c>
      <c r="M551" s="9" t="str">
        <f>IF('Players input'!D551="","",'Players input'!D551)</f>
        <v/>
      </c>
      <c r="N551" s="9" t="str">
        <f>IF('Players input'!E551="","",'Players input'!E551)</f>
        <v/>
      </c>
      <c r="O551" s="9" t="str">
        <f>IF('Players input'!F551="","",'Players input'!F551)</f>
        <v/>
      </c>
      <c r="P551" s="9" t="str">
        <f>IF('Players input'!G551="","",'Players input'!G551)</f>
        <v/>
      </c>
      <c r="Q551" s="9" t="str">
        <f>IF('Players input'!H551="","",'Players input'!H551)</f>
        <v/>
      </c>
      <c r="R551" s="9" t="str">
        <f>IF('Players input'!I551="","",'Players input'!I551)</f>
        <v/>
      </c>
      <c r="S551" s="9" t="str">
        <f>IF('Players input'!J551="","",'Players input'!J551)</f>
        <v/>
      </c>
      <c r="T551" s="25" t="str">
        <f>IFERROR('Players input'!$K551/'Players input'!$L551,"")</f>
        <v/>
      </c>
      <c r="U551" s="25" t="str">
        <f>IF('Players input'!$M551="","",'Players input'!$M551)</f>
        <v/>
      </c>
      <c r="V551" s="25" t="str">
        <f>IF('Players input'!$N551="","",'Players input'!$N551)</f>
        <v/>
      </c>
      <c r="W551" s="25" t="str">
        <f>IFERROR('Players input'!$K551/'Players input'!$O551,"")</f>
        <v/>
      </c>
      <c r="X551" s="25" t="str">
        <f>IFERROR('Players input'!$P551/'Players input'!$Q551,"")</f>
        <v/>
      </c>
      <c r="Y551" s="25" t="str">
        <f>IF('Players input'!$R551="","",'Players input'!$R551)</f>
        <v/>
      </c>
      <c r="Z551" s="25" t="str">
        <f>IF('Players input'!$S551="","",'Players input'!$S551)</f>
        <v/>
      </c>
      <c r="AA551" s="25" t="str">
        <f>IFERROR('Players input'!$P551/'Players input'!$T551,"")</f>
        <v/>
      </c>
    </row>
    <row r="552" spans="1:27" x14ac:dyDescent="0.25">
      <c r="A552" s="4" t="str">
        <f>IF('Ref input'!A552="","",'Ref input'!A552)</f>
        <v/>
      </c>
      <c r="B552" s="1" t="str">
        <f>IFERROR(LEFT('Ref input'!B552, SEARCH(" @",'Ref input'!B552)-1),"")</f>
        <v/>
      </c>
      <c r="C552" s="1" t="str">
        <f>IFERROR(TRIM(RIGHT('Ref input'!B552,LEN('Ref input'!B552)-SEARCH("@ ",'Ref input'!B552))),"")</f>
        <v/>
      </c>
      <c r="D552" s="1" t="str">
        <f>IFERROR(LEFT('Ref input'!C552, SEARCH(" (",'Ref input'!C552)-1),"")</f>
        <v/>
      </c>
      <c r="E552" s="1" t="str">
        <f>IFERROR(LEFT('Ref input'!D552, SEARCH(" (",'Ref input'!D552)-1),"")</f>
        <v/>
      </c>
      <c r="F552" s="1" t="str">
        <f>IFERROR(LEFT('Ref input'!E552, SEARCH(" (",'Ref input'!E552)-1),"")</f>
        <v/>
      </c>
      <c r="G552" s="9" t="str">
        <f>IF(A552="","",IF('Score input'!E552&gt;'Score input'!C552,"1","2"))</f>
        <v/>
      </c>
      <c r="H552" s="9" t="str">
        <f>IF('Score input'!C552="","",'Score input'!C552)</f>
        <v/>
      </c>
      <c r="I552" s="9" t="str">
        <f>IF('Score input'!E552="","",'Score input'!E552)</f>
        <v/>
      </c>
      <c r="J552" s="9" t="str">
        <f>IF('Players input'!A552="","",'Players input'!A552)</f>
        <v/>
      </c>
      <c r="K552" s="9" t="str">
        <f>IF('Players input'!B552="","",'Players input'!B552)</f>
        <v/>
      </c>
      <c r="L552" s="9" t="str">
        <f>IF('Players input'!C552="","",'Players input'!C552)</f>
        <v/>
      </c>
      <c r="M552" s="9" t="str">
        <f>IF('Players input'!D552="","",'Players input'!D552)</f>
        <v/>
      </c>
      <c r="N552" s="9" t="str">
        <f>IF('Players input'!E552="","",'Players input'!E552)</f>
        <v/>
      </c>
      <c r="O552" s="9" t="str">
        <f>IF('Players input'!F552="","",'Players input'!F552)</f>
        <v/>
      </c>
      <c r="P552" s="9" t="str">
        <f>IF('Players input'!G552="","",'Players input'!G552)</f>
        <v/>
      </c>
      <c r="Q552" s="9" t="str">
        <f>IF('Players input'!H552="","",'Players input'!H552)</f>
        <v/>
      </c>
      <c r="R552" s="9" t="str">
        <f>IF('Players input'!I552="","",'Players input'!I552)</f>
        <v/>
      </c>
      <c r="S552" s="9" t="str">
        <f>IF('Players input'!J552="","",'Players input'!J552)</f>
        <v/>
      </c>
      <c r="T552" s="25" t="str">
        <f>IFERROR('Players input'!$K552/'Players input'!$L552,"")</f>
        <v/>
      </c>
      <c r="U552" s="25" t="str">
        <f>IF('Players input'!$M552="","",'Players input'!$M552)</f>
        <v/>
      </c>
      <c r="V552" s="25" t="str">
        <f>IF('Players input'!$N552="","",'Players input'!$N552)</f>
        <v/>
      </c>
      <c r="W552" s="25" t="str">
        <f>IFERROR('Players input'!$K552/'Players input'!$O552,"")</f>
        <v/>
      </c>
      <c r="X552" s="25" t="str">
        <f>IFERROR('Players input'!$P552/'Players input'!$Q552,"")</f>
        <v/>
      </c>
      <c r="Y552" s="25" t="str">
        <f>IF('Players input'!$R552="","",'Players input'!$R552)</f>
        <v/>
      </c>
      <c r="Z552" s="25" t="str">
        <f>IF('Players input'!$S552="","",'Players input'!$S552)</f>
        <v/>
      </c>
      <c r="AA552" s="25" t="str">
        <f>IFERROR('Players input'!$P552/'Players input'!$T552,"")</f>
        <v/>
      </c>
    </row>
    <row r="553" spans="1:27" x14ac:dyDescent="0.25">
      <c r="A553" s="4" t="str">
        <f>IF('Ref input'!A553="","",'Ref input'!A553)</f>
        <v/>
      </c>
      <c r="B553" s="1" t="str">
        <f>IFERROR(LEFT('Ref input'!B553, SEARCH(" @",'Ref input'!B553)-1),"")</f>
        <v/>
      </c>
      <c r="C553" s="1" t="str">
        <f>IFERROR(TRIM(RIGHT('Ref input'!B553,LEN('Ref input'!B553)-SEARCH("@ ",'Ref input'!B553))),"")</f>
        <v/>
      </c>
      <c r="D553" s="1" t="str">
        <f>IFERROR(LEFT('Ref input'!C553, SEARCH(" (",'Ref input'!C553)-1),"")</f>
        <v/>
      </c>
      <c r="E553" s="1" t="str">
        <f>IFERROR(LEFT('Ref input'!D553, SEARCH(" (",'Ref input'!D553)-1),"")</f>
        <v/>
      </c>
      <c r="F553" s="1" t="str">
        <f>IFERROR(LEFT('Ref input'!E553, SEARCH(" (",'Ref input'!E553)-1),"")</f>
        <v/>
      </c>
      <c r="G553" s="9" t="str">
        <f>IF(A553="","",IF('Score input'!E553&gt;'Score input'!C553,"1","2"))</f>
        <v/>
      </c>
      <c r="H553" s="9" t="str">
        <f>IF('Score input'!C553="","",'Score input'!C553)</f>
        <v/>
      </c>
      <c r="I553" s="9" t="str">
        <f>IF('Score input'!E553="","",'Score input'!E553)</f>
        <v/>
      </c>
      <c r="J553" s="9" t="str">
        <f>IF('Players input'!A553="","",'Players input'!A553)</f>
        <v/>
      </c>
      <c r="K553" s="9" t="str">
        <f>IF('Players input'!B553="","",'Players input'!B553)</f>
        <v/>
      </c>
      <c r="L553" s="9" t="str">
        <f>IF('Players input'!C553="","",'Players input'!C553)</f>
        <v/>
      </c>
      <c r="M553" s="9" t="str">
        <f>IF('Players input'!D553="","",'Players input'!D553)</f>
        <v/>
      </c>
      <c r="N553" s="9" t="str">
        <f>IF('Players input'!E553="","",'Players input'!E553)</f>
        <v/>
      </c>
      <c r="O553" s="9" t="str">
        <f>IF('Players input'!F553="","",'Players input'!F553)</f>
        <v/>
      </c>
      <c r="P553" s="9" t="str">
        <f>IF('Players input'!G553="","",'Players input'!G553)</f>
        <v/>
      </c>
      <c r="Q553" s="9" t="str">
        <f>IF('Players input'!H553="","",'Players input'!H553)</f>
        <v/>
      </c>
      <c r="R553" s="9" t="str">
        <f>IF('Players input'!I553="","",'Players input'!I553)</f>
        <v/>
      </c>
      <c r="S553" s="9" t="str">
        <f>IF('Players input'!J553="","",'Players input'!J553)</f>
        <v/>
      </c>
      <c r="T553" s="25" t="str">
        <f>IFERROR('Players input'!$K553/'Players input'!$L553,"")</f>
        <v/>
      </c>
      <c r="U553" s="25" t="str">
        <f>IF('Players input'!$M553="","",'Players input'!$M553)</f>
        <v/>
      </c>
      <c r="V553" s="25" t="str">
        <f>IF('Players input'!$N553="","",'Players input'!$N553)</f>
        <v/>
      </c>
      <c r="W553" s="25" t="str">
        <f>IFERROR('Players input'!$K553/'Players input'!$O553,"")</f>
        <v/>
      </c>
      <c r="X553" s="25" t="str">
        <f>IFERROR('Players input'!$P553/'Players input'!$Q553,"")</f>
        <v/>
      </c>
      <c r="Y553" s="25" t="str">
        <f>IF('Players input'!$R553="","",'Players input'!$R553)</f>
        <v/>
      </c>
      <c r="Z553" s="25" t="str">
        <f>IF('Players input'!$S553="","",'Players input'!$S553)</f>
        <v/>
      </c>
      <c r="AA553" s="25" t="str">
        <f>IFERROR('Players input'!$P553/'Players input'!$T553,"")</f>
        <v/>
      </c>
    </row>
    <row r="554" spans="1:27" x14ac:dyDescent="0.25">
      <c r="A554" s="4" t="str">
        <f>IF('Ref input'!A554="","",'Ref input'!A554)</f>
        <v/>
      </c>
      <c r="B554" s="1" t="str">
        <f>IFERROR(LEFT('Ref input'!B554, SEARCH(" @",'Ref input'!B554)-1),"")</f>
        <v/>
      </c>
      <c r="C554" s="1" t="str">
        <f>IFERROR(TRIM(RIGHT('Ref input'!B554,LEN('Ref input'!B554)-SEARCH("@ ",'Ref input'!B554))),"")</f>
        <v/>
      </c>
      <c r="D554" s="1" t="str">
        <f>IFERROR(LEFT('Ref input'!C554, SEARCH(" (",'Ref input'!C554)-1),"")</f>
        <v/>
      </c>
      <c r="E554" s="1" t="str">
        <f>IFERROR(LEFT('Ref input'!D554, SEARCH(" (",'Ref input'!D554)-1),"")</f>
        <v/>
      </c>
      <c r="F554" s="1" t="str">
        <f>IFERROR(LEFT('Ref input'!E554, SEARCH(" (",'Ref input'!E554)-1),"")</f>
        <v/>
      </c>
      <c r="G554" s="9" t="str">
        <f>IF(A554="","",IF('Score input'!E554&gt;'Score input'!C554,"1","2"))</f>
        <v/>
      </c>
      <c r="H554" s="9" t="str">
        <f>IF('Score input'!C554="","",'Score input'!C554)</f>
        <v/>
      </c>
      <c r="I554" s="9" t="str">
        <f>IF('Score input'!E554="","",'Score input'!E554)</f>
        <v/>
      </c>
      <c r="J554" s="9" t="str">
        <f>IF('Players input'!A554="","",'Players input'!A554)</f>
        <v/>
      </c>
      <c r="K554" s="9" t="str">
        <f>IF('Players input'!B554="","",'Players input'!B554)</f>
        <v/>
      </c>
      <c r="L554" s="9" t="str">
        <f>IF('Players input'!C554="","",'Players input'!C554)</f>
        <v/>
      </c>
      <c r="M554" s="9" t="str">
        <f>IF('Players input'!D554="","",'Players input'!D554)</f>
        <v/>
      </c>
      <c r="N554" s="9" t="str">
        <f>IF('Players input'!E554="","",'Players input'!E554)</f>
        <v/>
      </c>
      <c r="O554" s="9" t="str">
        <f>IF('Players input'!F554="","",'Players input'!F554)</f>
        <v/>
      </c>
      <c r="P554" s="9" t="str">
        <f>IF('Players input'!G554="","",'Players input'!G554)</f>
        <v/>
      </c>
      <c r="Q554" s="9" t="str">
        <f>IF('Players input'!H554="","",'Players input'!H554)</f>
        <v/>
      </c>
      <c r="R554" s="9" t="str">
        <f>IF('Players input'!I554="","",'Players input'!I554)</f>
        <v/>
      </c>
      <c r="S554" s="9" t="str">
        <f>IF('Players input'!J554="","",'Players input'!J554)</f>
        <v/>
      </c>
      <c r="T554" s="25" t="str">
        <f>IFERROR('Players input'!$K554/'Players input'!$L554,"")</f>
        <v/>
      </c>
      <c r="U554" s="25" t="str">
        <f>IF('Players input'!$M554="","",'Players input'!$M554)</f>
        <v/>
      </c>
      <c r="V554" s="25" t="str">
        <f>IF('Players input'!$N554="","",'Players input'!$N554)</f>
        <v/>
      </c>
      <c r="W554" s="25" t="str">
        <f>IFERROR('Players input'!$K554/'Players input'!$O554,"")</f>
        <v/>
      </c>
      <c r="X554" s="25" t="str">
        <f>IFERROR('Players input'!$P554/'Players input'!$Q554,"")</f>
        <v/>
      </c>
      <c r="Y554" s="25" t="str">
        <f>IF('Players input'!$R554="","",'Players input'!$R554)</f>
        <v/>
      </c>
      <c r="Z554" s="25" t="str">
        <f>IF('Players input'!$S554="","",'Players input'!$S554)</f>
        <v/>
      </c>
      <c r="AA554" s="25" t="str">
        <f>IFERROR('Players input'!$P554/'Players input'!$T554,"")</f>
        <v/>
      </c>
    </row>
    <row r="555" spans="1:27" x14ac:dyDescent="0.25">
      <c r="A555" s="4" t="str">
        <f>IF('Ref input'!A555="","",'Ref input'!A555)</f>
        <v/>
      </c>
      <c r="B555" s="1" t="str">
        <f>IFERROR(LEFT('Ref input'!B555, SEARCH(" @",'Ref input'!B555)-1),"")</f>
        <v/>
      </c>
      <c r="C555" s="1" t="str">
        <f>IFERROR(TRIM(RIGHT('Ref input'!B555,LEN('Ref input'!B555)-SEARCH("@ ",'Ref input'!B555))),"")</f>
        <v/>
      </c>
      <c r="D555" s="1" t="str">
        <f>IFERROR(LEFT('Ref input'!C555, SEARCH(" (",'Ref input'!C555)-1),"")</f>
        <v/>
      </c>
      <c r="E555" s="1" t="str">
        <f>IFERROR(LEFT('Ref input'!D555, SEARCH(" (",'Ref input'!D555)-1),"")</f>
        <v/>
      </c>
      <c r="F555" s="1" t="str">
        <f>IFERROR(LEFT('Ref input'!E555, SEARCH(" (",'Ref input'!E555)-1),"")</f>
        <v/>
      </c>
      <c r="G555" s="9" t="str">
        <f>IF(A555="","",IF('Score input'!E555&gt;'Score input'!C555,"1","2"))</f>
        <v/>
      </c>
      <c r="H555" s="9" t="str">
        <f>IF('Score input'!C555="","",'Score input'!C555)</f>
        <v/>
      </c>
      <c r="I555" s="9" t="str">
        <f>IF('Score input'!E555="","",'Score input'!E555)</f>
        <v/>
      </c>
      <c r="J555" s="9" t="str">
        <f>IF('Players input'!A555="","",'Players input'!A555)</f>
        <v/>
      </c>
      <c r="K555" s="9" t="str">
        <f>IF('Players input'!B555="","",'Players input'!B555)</f>
        <v/>
      </c>
      <c r="L555" s="9" t="str">
        <f>IF('Players input'!C555="","",'Players input'!C555)</f>
        <v/>
      </c>
      <c r="M555" s="9" t="str">
        <f>IF('Players input'!D555="","",'Players input'!D555)</f>
        <v/>
      </c>
      <c r="N555" s="9" t="str">
        <f>IF('Players input'!E555="","",'Players input'!E555)</f>
        <v/>
      </c>
      <c r="O555" s="9" t="str">
        <f>IF('Players input'!F555="","",'Players input'!F555)</f>
        <v/>
      </c>
      <c r="P555" s="9" t="str">
        <f>IF('Players input'!G555="","",'Players input'!G555)</f>
        <v/>
      </c>
      <c r="Q555" s="9" t="str">
        <f>IF('Players input'!H555="","",'Players input'!H555)</f>
        <v/>
      </c>
      <c r="R555" s="9" t="str">
        <f>IF('Players input'!I555="","",'Players input'!I555)</f>
        <v/>
      </c>
      <c r="S555" s="9" t="str">
        <f>IF('Players input'!J555="","",'Players input'!J555)</f>
        <v/>
      </c>
      <c r="T555" s="25" t="str">
        <f>IFERROR('Players input'!$K555/'Players input'!$L555,"")</f>
        <v/>
      </c>
      <c r="U555" s="25" t="str">
        <f>IF('Players input'!$M555="","",'Players input'!$M555)</f>
        <v/>
      </c>
      <c r="V555" s="25" t="str">
        <f>IF('Players input'!$N555="","",'Players input'!$N555)</f>
        <v/>
      </c>
      <c r="W555" s="25" t="str">
        <f>IFERROR('Players input'!$K555/'Players input'!$O555,"")</f>
        <v/>
      </c>
      <c r="X555" s="25" t="str">
        <f>IFERROR('Players input'!$P555/'Players input'!$Q555,"")</f>
        <v/>
      </c>
      <c r="Y555" s="25" t="str">
        <f>IF('Players input'!$R555="","",'Players input'!$R555)</f>
        <v/>
      </c>
      <c r="Z555" s="25" t="str">
        <f>IF('Players input'!$S555="","",'Players input'!$S555)</f>
        <v/>
      </c>
      <c r="AA555" s="25" t="str">
        <f>IFERROR('Players input'!$P555/'Players input'!$T555,"")</f>
        <v/>
      </c>
    </row>
    <row r="556" spans="1:27" x14ac:dyDescent="0.25">
      <c r="A556" s="4" t="str">
        <f>IF('Ref input'!A556="","",'Ref input'!A556)</f>
        <v/>
      </c>
      <c r="B556" s="1" t="str">
        <f>IFERROR(LEFT('Ref input'!B556, SEARCH(" @",'Ref input'!B556)-1),"")</f>
        <v/>
      </c>
      <c r="C556" s="1" t="str">
        <f>IFERROR(TRIM(RIGHT('Ref input'!B556,LEN('Ref input'!B556)-SEARCH("@ ",'Ref input'!B556))),"")</f>
        <v/>
      </c>
      <c r="D556" s="1" t="str">
        <f>IFERROR(LEFT('Ref input'!C556, SEARCH(" (",'Ref input'!C556)-1),"")</f>
        <v/>
      </c>
      <c r="E556" s="1" t="str">
        <f>IFERROR(LEFT('Ref input'!D556, SEARCH(" (",'Ref input'!D556)-1),"")</f>
        <v/>
      </c>
      <c r="F556" s="1" t="str">
        <f>IFERROR(LEFT('Ref input'!E556, SEARCH(" (",'Ref input'!E556)-1),"")</f>
        <v/>
      </c>
      <c r="G556" s="9" t="str">
        <f>IF(A556="","",IF('Score input'!E556&gt;'Score input'!C556,"1","2"))</f>
        <v/>
      </c>
      <c r="H556" s="9" t="str">
        <f>IF('Score input'!C556="","",'Score input'!C556)</f>
        <v/>
      </c>
      <c r="I556" s="9" t="str">
        <f>IF('Score input'!E556="","",'Score input'!E556)</f>
        <v/>
      </c>
      <c r="J556" s="9" t="str">
        <f>IF('Players input'!A556="","",'Players input'!A556)</f>
        <v/>
      </c>
      <c r="K556" s="9" t="str">
        <f>IF('Players input'!B556="","",'Players input'!B556)</f>
        <v/>
      </c>
      <c r="L556" s="9" t="str">
        <f>IF('Players input'!C556="","",'Players input'!C556)</f>
        <v/>
      </c>
      <c r="M556" s="9" t="str">
        <f>IF('Players input'!D556="","",'Players input'!D556)</f>
        <v/>
      </c>
      <c r="N556" s="9" t="str">
        <f>IF('Players input'!E556="","",'Players input'!E556)</f>
        <v/>
      </c>
      <c r="O556" s="9" t="str">
        <f>IF('Players input'!F556="","",'Players input'!F556)</f>
        <v/>
      </c>
      <c r="P556" s="9" t="str">
        <f>IF('Players input'!G556="","",'Players input'!G556)</f>
        <v/>
      </c>
      <c r="Q556" s="9" t="str">
        <f>IF('Players input'!H556="","",'Players input'!H556)</f>
        <v/>
      </c>
      <c r="R556" s="9" t="str">
        <f>IF('Players input'!I556="","",'Players input'!I556)</f>
        <v/>
      </c>
      <c r="S556" s="9" t="str">
        <f>IF('Players input'!J556="","",'Players input'!J556)</f>
        <v/>
      </c>
      <c r="T556" s="25" t="str">
        <f>IFERROR('Players input'!$K556/'Players input'!$L556,"")</f>
        <v/>
      </c>
      <c r="U556" s="25" t="str">
        <f>IF('Players input'!$M556="","",'Players input'!$M556)</f>
        <v/>
      </c>
      <c r="V556" s="25" t="str">
        <f>IF('Players input'!$N556="","",'Players input'!$N556)</f>
        <v/>
      </c>
      <c r="W556" s="25" t="str">
        <f>IFERROR('Players input'!$K556/'Players input'!$O556,"")</f>
        <v/>
      </c>
      <c r="X556" s="25" t="str">
        <f>IFERROR('Players input'!$P556/'Players input'!$Q556,"")</f>
        <v/>
      </c>
      <c r="Y556" s="25" t="str">
        <f>IF('Players input'!$R556="","",'Players input'!$R556)</f>
        <v/>
      </c>
      <c r="Z556" s="25" t="str">
        <f>IF('Players input'!$S556="","",'Players input'!$S556)</f>
        <v/>
      </c>
      <c r="AA556" s="25" t="str">
        <f>IFERROR('Players input'!$P556/'Players input'!$T556,"")</f>
        <v/>
      </c>
    </row>
    <row r="557" spans="1:27" x14ac:dyDescent="0.25">
      <c r="A557" s="4" t="str">
        <f>IF('Ref input'!A557="","",'Ref input'!A557)</f>
        <v/>
      </c>
      <c r="B557" s="1" t="str">
        <f>IFERROR(LEFT('Ref input'!B557, SEARCH(" @",'Ref input'!B557)-1),"")</f>
        <v/>
      </c>
      <c r="C557" s="1" t="str">
        <f>IFERROR(TRIM(RIGHT('Ref input'!B557,LEN('Ref input'!B557)-SEARCH("@ ",'Ref input'!B557))),"")</f>
        <v/>
      </c>
      <c r="D557" s="1" t="str">
        <f>IFERROR(LEFT('Ref input'!C557, SEARCH(" (",'Ref input'!C557)-1),"")</f>
        <v/>
      </c>
      <c r="E557" s="1" t="str">
        <f>IFERROR(LEFT('Ref input'!D557, SEARCH(" (",'Ref input'!D557)-1),"")</f>
        <v/>
      </c>
      <c r="F557" s="1" t="str">
        <f>IFERROR(LEFT('Ref input'!E557, SEARCH(" (",'Ref input'!E557)-1),"")</f>
        <v/>
      </c>
      <c r="G557" s="9" t="str">
        <f>IF(A557="","",IF('Score input'!E557&gt;'Score input'!C557,"1","2"))</f>
        <v/>
      </c>
      <c r="H557" s="9" t="str">
        <f>IF('Score input'!C557="","",'Score input'!C557)</f>
        <v/>
      </c>
      <c r="I557" s="9" t="str">
        <f>IF('Score input'!E557="","",'Score input'!E557)</f>
        <v/>
      </c>
      <c r="J557" s="9" t="str">
        <f>IF('Players input'!A557="","",'Players input'!A557)</f>
        <v/>
      </c>
      <c r="K557" s="9" t="str">
        <f>IF('Players input'!B557="","",'Players input'!B557)</f>
        <v/>
      </c>
      <c r="L557" s="9" t="str">
        <f>IF('Players input'!C557="","",'Players input'!C557)</f>
        <v/>
      </c>
      <c r="M557" s="9" t="str">
        <f>IF('Players input'!D557="","",'Players input'!D557)</f>
        <v/>
      </c>
      <c r="N557" s="9" t="str">
        <f>IF('Players input'!E557="","",'Players input'!E557)</f>
        <v/>
      </c>
      <c r="O557" s="9" t="str">
        <f>IF('Players input'!F557="","",'Players input'!F557)</f>
        <v/>
      </c>
      <c r="P557" s="9" t="str">
        <f>IF('Players input'!G557="","",'Players input'!G557)</f>
        <v/>
      </c>
      <c r="Q557" s="9" t="str">
        <f>IF('Players input'!H557="","",'Players input'!H557)</f>
        <v/>
      </c>
      <c r="R557" s="9" t="str">
        <f>IF('Players input'!I557="","",'Players input'!I557)</f>
        <v/>
      </c>
      <c r="S557" s="9" t="str">
        <f>IF('Players input'!J557="","",'Players input'!J557)</f>
        <v/>
      </c>
      <c r="T557" s="25" t="str">
        <f>IFERROR('Players input'!$K557/'Players input'!$L557,"")</f>
        <v/>
      </c>
      <c r="U557" s="25" t="str">
        <f>IF('Players input'!$M557="","",'Players input'!$M557)</f>
        <v/>
      </c>
      <c r="V557" s="25" t="str">
        <f>IF('Players input'!$N557="","",'Players input'!$N557)</f>
        <v/>
      </c>
      <c r="W557" s="25" t="str">
        <f>IFERROR('Players input'!$K557/'Players input'!$O557,"")</f>
        <v/>
      </c>
      <c r="X557" s="25" t="str">
        <f>IFERROR('Players input'!$P557/'Players input'!$Q557,"")</f>
        <v/>
      </c>
      <c r="Y557" s="25" t="str">
        <f>IF('Players input'!$R557="","",'Players input'!$R557)</f>
        <v/>
      </c>
      <c r="Z557" s="25" t="str">
        <f>IF('Players input'!$S557="","",'Players input'!$S557)</f>
        <v/>
      </c>
      <c r="AA557" s="25" t="str">
        <f>IFERROR('Players input'!$P557/'Players input'!$T557,"")</f>
        <v/>
      </c>
    </row>
    <row r="558" spans="1:27" x14ac:dyDescent="0.25">
      <c r="A558" s="4" t="str">
        <f>IF('Ref input'!A558="","",'Ref input'!A558)</f>
        <v/>
      </c>
      <c r="B558" s="1" t="str">
        <f>IFERROR(LEFT('Ref input'!B558, SEARCH(" @",'Ref input'!B558)-1),"")</f>
        <v/>
      </c>
      <c r="C558" s="1" t="str">
        <f>IFERROR(TRIM(RIGHT('Ref input'!B558,LEN('Ref input'!B558)-SEARCH("@ ",'Ref input'!B558))),"")</f>
        <v/>
      </c>
      <c r="D558" s="1" t="str">
        <f>IFERROR(LEFT('Ref input'!C558, SEARCH(" (",'Ref input'!C558)-1),"")</f>
        <v/>
      </c>
      <c r="E558" s="1" t="str">
        <f>IFERROR(LEFT('Ref input'!D558, SEARCH(" (",'Ref input'!D558)-1),"")</f>
        <v/>
      </c>
      <c r="F558" s="1" t="str">
        <f>IFERROR(LEFT('Ref input'!E558, SEARCH(" (",'Ref input'!E558)-1),"")</f>
        <v/>
      </c>
      <c r="G558" s="9" t="str">
        <f>IF(A558="","",IF('Score input'!E558&gt;'Score input'!C558,"1","2"))</f>
        <v/>
      </c>
      <c r="H558" s="9" t="str">
        <f>IF('Score input'!C558="","",'Score input'!C558)</f>
        <v/>
      </c>
      <c r="I558" s="9" t="str">
        <f>IF('Score input'!E558="","",'Score input'!E558)</f>
        <v/>
      </c>
      <c r="J558" s="9" t="str">
        <f>IF('Players input'!A558="","",'Players input'!A558)</f>
        <v/>
      </c>
      <c r="K558" s="9" t="str">
        <f>IF('Players input'!B558="","",'Players input'!B558)</f>
        <v/>
      </c>
      <c r="L558" s="9" t="str">
        <f>IF('Players input'!C558="","",'Players input'!C558)</f>
        <v/>
      </c>
      <c r="M558" s="9" t="str">
        <f>IF('Players input'!D558="","",'Players input'!D558)</f>
        <v/>
      </c>
      <c r="N558" s="9" t="str">
        <f>IF('Players input'!E558="","",'Players input'!E558)</f>
        <v/>
      </c>
      <c r="O558" s="9" t="str">
        <f>IF('Players input'!F558="","",'Players input'!F558)</f>
        <v/>
      </c>
      <c r="P558" s="9" t="str">
        <f>IF('Players input'!G558="","",'Players input'!G558)</f>
        <v/>
      </c>
      <c r="Q558" s="9" t="str">
        <f>IF('Players input'!H558="","",'Players input'!H558)</f>
        <v/>
      </c>
      <c r="R558" s="9" t="str">
        <f>IF('Players input'!I558="","",'Players input'!I558)</f>
        <v/>
      </c>
      <c r="S558" s="9" t="str">
        <f>IF('Players input'!J558="","",'Players input'!J558)</f>
        <v/>
      </c>
      <c r="T558" s="25" t="str">
        <f>IFERROR('Players input'!$K558/'Players input'!$L558,"")</f>
        <v/>
      </c>
      <c r="U558" s="25" t="str">
        <f>IF('Players input'!$M558="","",'Players input'!$M558)</f>
        <v/>
      </c>
      <c r="V558" s="25" t="str">
        <f>IF('Players input'!$N558="","",'Players input'!$N558)</f>
        <v/>
      </c>
      <c r="W558" s="25" t="str">
        <f>IFERROR('Players input'!$K558/'Players input'!$O558,"")</f>
        <v/>
      </c>
      <c r="X558" s="25" t="str">
        <f>IFERROR('Players input'!$P558/'Players input'!$Q558,"")</f>
        <v/>
      </c>
      <c r="Y558" s="25" t="str">
        <f>IF('Players input'!$R558="","",'Players input'!$R558)</f>
        <v/>
      </c>
      <c r="Z558" s="25" t="str">
        <f>IF('Players input'!$S558="","",'Players input'!$S558)</f>
        <v/>
      </c>
      <c r="AA558" s="25" t="str">
        <f>IFERROR('Players input'!$P558/'Players input'!$T558,"")</f>
        <v/>
      </c>
    </row>
    <row r="559" spans="1:27" x14ac:dyDescent="0.25">
      <c r="A559" s="4" t="str">
        <f>IF('Ref input'!A559="","",'Ref input'!A559)</f>
        <v/>
      </c>
      <c r="B559" s="1" t="str">
        <f>IFERROR(LEFT('Ref input'!B559, SEARCH(" @",'Ref input'!B559)-1),"")</f>
        <v/>
      </c>
      <c r="C559" s="1" t="str">
        <f>IFERROR(TRIM(RIGHT('Ref input'!B559,LEN('Ref input'!B559)-SEARCH("@ ",'Ref input'!B559))),"")</f>
        <v/>
      </c>
      <c r="D559" s="1" t="str">
        <f>IFERROR(LEFT('Ref input'!C559, SEARCH(" (",'Ref input'!C559)-1),"")</f>
        <v/>
      </c>
      <c r="E559" s="1" t="str">
        <f>IFERROR(LEFT('Ref input'!D559, SEARCH(" (",'Ref input'!D559)-1),"")</f>
        <v/>
      </c>
      <c r="F559" s="1" t="str">
        <f>IFERROR(LEFT('Ref input'!E559, SEARCH(" (",'Ref input'!E559)-1),"")</f>
        <v/>
      </c>
      <c r="G559" s="9" t="str">
        <f>IF(A559="","",IF('Score input'!E559&gt;'Score input'!C559,"1","2"))</f>
        <v/>
      </c>
      <c r="H559" s="9" t="str">
        <f>IF('Score input'!C559="","",'Score input'!C559)</f>
        <v/>
      </c>
      <c r="I559" s="9" t="str">
        <f>IF('Score input'!E559="","",'Score input'!E559)</f>
        <v/>
      </c>
      <c r="J559" s="9" t="str">
        <f>IF('Players input'!A559="","",'Players input'!A559)</f>
        <v/>
      </c>
      <c r="K559" s="9" t="str">
        <f>IF('Players input'!B559="","",'Players input'!B559)</f>
        <v/>
      </c>
      <c r="L559" s="9" t="str">
        <f>IF('Players input'!C559="","",'Players input'!C559)</f>
        <v/>
      </c>
      <c r="M559" s="9" t="str">
        <f>IF('Players input'!D559="","",'Players input'!D559)</f>
        <v/>
      </c>
      <c r="N559" s="9" t="str">
        <f>IF('Players input'!E559="","",'Players input'!E559)</f>
        <v/>
      </c>
      <c r="O559" s="9" t="str">
        <f>IF('Players input'!F559="","",'Players input'!F559)</f>
        <v/>
      </c>
      <c r="P559" s="9" t="str">
        <f>IF('Players input'!G559="","",'Players input'!G559)</f>
        <v/>
      </c>
      <c r="Q559" s="9" t="str">
        <f>IF('Players input'!H559="","",'Players input'!H559)</f>
        <v/>
      </c>
      <c r="R559" s="9" t="str">
        <f>IF('Players input'!I559="","",'Players input'!I559)</f>
        <v/>
      </c>
      <c r="S559" s="9" t="str">
        <f>IF('Players input'!J559="","",'Players input'!J559)</f>
        <v/>
      </c>
      <c r="T559" s="25" t="str">
        <f>IFERROR('Players input'!$K559/'Players input'!$L559,"")</f>
        <v/>
      </c>
      <c r="U559" s="25" t="str">
        <f>IF('Players input'!$M559="","",'Players input'!$M559)</f>
        <v/>
      </c>
      <c r="V559" s="25" t="str">
        <f>IF('Players input'!$N559="","",'Players input'!$N559)</f>
        <v/>
      </c>
      <c r="W559" s="25" t="str">
        <f>IFERROR('Players input'!$K559/'Players input'!$O559,"")</f>
        <v/>
      </c>
      <c r="X559" s="25" t="str">
        <f>IFERROR('Players input'!$P559/'Players input'!$Q559,"")</f>
        <v/>
      </c>
      <c r="Y559" s="25" t="str">
        <f>IF('Players input'!$R559="","",'Players input'!$R559)</f>
        <v/>
      </c>
      <c r="Z559" s="25" t="str">
        <f>IF('Players input'!$S559="","",'Players input'!$S559)</f>
        <v/>
      </c>
      <c r="AA559" s="25" t="str">
        <f>IFERROR('Players input'!$P559/'Players input'!$T559,"")</f>
        <v/>
      </c>
    </row>
    <row r="560" spans="1:27" x14ac:dyDescent="0.25">
      <c r="A560" s="4" t="str">
        <f>IF('Ref input'!A560="","",'Ref input'!A560)</f>
        <v/>
      </c>
      <c r="B560" s="1" t="str">
        <f>IFERROR(LEFT('Ref input'!B560, SEARCH(" @",'Ref input'!B560)-1),"")</f>
        <v/>
      </c>
      <c r="C560" s="1" t="str">
        <f>IFERROR(TRIM(RIGHT('Ref input'!B560,LEN('Ref input'!B560)-SEARCH("@ ",'Ref input'!B560))),"")</f>
        <v/>
      </c>
      <c r="D560" s="1" t="str">
        <f>IFERROR(LEFT('Ref input'!C560, SEARCH(" (",'Ref input'!C560)-1),"")</f>
        <v/>
      </c>
      <c r="E560" s="1" t="str">
        <f>IFERROR(LEFT('Ref input'!D560, SEARCH(" (",'Ref input'!D560)-1),"")</f>
        <v/>
      </c>
      <c r="F560" s="1" t="str">
        <f>IFERROR(LEFT('Ref input'!E560, SEARCH(" (",'Ref input'!E560)-1),"")</f>
        <v/>
      </c>
      <c r="G560" s="9" t="str">
        <f>IF(A560="","",IF('Score input'!E560&gt;'Score input'!C560,"1","2"))</f>
        <v/>
      </c>
      <c r="H560" s="9" t="str">
        <f>IF('Score input'!C560="","",'Score input'!C560)</f>
        <v/>
      </c>
      <c r="I560" s="9" t="str">
        <f>IF('Score input'!E560="","",'Score input'!E560)</f>
        <v/>
      </c>
      <c r="J560" s="9" t="str">
        <f>IF('Players input'!A560="","",'Players input'!A560)</f>
        <v/>
      </c>
      <c r="K560" s="9" t="str">
        <f>IF('Players input'!B560="","",'Players input'!B560)</f>
        <v/>
      </c>
      <c r="L560" s="9" t="str">
        <f>IF('Players input'!C560="","",'Players input'!C560)</f>
        <v/>
      </c>
      <c r="M560" s="9" t="str">
        <f>IF('Players input'!D560="","",'Players input'!D560)</f>
        <v/>
      </c>
      <c r="N560" s="9" t="str">
        <f>IF('Players input'!E560="","",'Players input'!E560)</f>
        <v/>
      </c>
      <c r="O560" s="9" t="str">
        <f>IF('Players input'!F560="","",'Players input'!F560)</f>
        <v/>
      </c>
      <c r="P560" s="9" t="str">
        <f>IF('Players input'!G560="","",'Players input'!G560)</f>
        <v/>
      </c>
      <c r="Q560" s="9" t="str">
        <f>IF('Players input'!H560="","",'Players input'!H560)</f>
        <v/>
      </c>
      <c r="R560" s="9" t="str">
        <f>IF('Players input'!I560="","",'Players input'!I560)</f>
        <v/>
      </c>
      <c r="S560" s="9" t="str">
        <f>IF('Players input'!J560="","",'Players input'!J560)</f>
        <v/>
      </c>
      <c r="T560" s="25" t="str">
        <f>IFERROR('Players input'!$K560/'Players input'!$L560,"")</f>
        <v/>
      </c>
      <c r="U560" s="25" t="str">
        <f>IF('Players input'!$M560="","",'Players input'!$M560)</f>
        <v/>
      </c>
      <c r="V560" s="25" t="str">
        <f>IF('Players input'!$N560="","",'Players input'!$N560)</f>
        <v/>
      </c>
      <c r="W560" s="25" t="str">
        <f>IFERROR('Players input'!$K560/'Players input'!$O560,"")</f>
        <v/>
      </c>
      <c r="X560" s="25" t="str">
        <f>IFERROR('Players input'!$P560/'Players input'!$Q560,"")</f>
        <v/>
      </c>
      <c r="Y560" s="25" t="str">
        <f>IF('Players input'!$R560="","",'Players input'!$R560)</f>
        <v/>
      </c>
      <c r="Z560" s="25" t="str">
        <f>IF('Players input'!$S560="","",'Players input'!$S560)</f>
        <v/>
      </c>
      <c r="AA560" s="25" t="str">
        <f>IFERROR('Players input'!$P560/'Players input'!$T560,"")</f>
        <v/>
      </c>
    </row>
    <row r="561" spans="1:27" x14ac:dyDescent="0.25">
      <c r="A561" s="4" t="str">
        <f>IF('Ref input'!A561="","",'Ref input'!A561)</f>
        <v/>
      </c>
      <c r="B561" s="1" t="str">
        <f>IFERROR(LEFT('Ref input'!B561, SEARCH(" @",'Ref input'!B561)-1),"")</f>
        <v/>
      </c>
      <c r="C561" s="1" t="str">
        <f>IFERROR(TRIM(RIGHT('Ref input'!B561,LEN('Ref input'!B561)-SEARCH("@ ",'Ref input'!B561))),"")</f>
        <v/>
      </c>
      <c r="D561" s="1" t="str">
        <f>IFERROR(LEFT('Ref input'!C561, SEARCH(" (",'Ref input'!C561)-1),"")</f>
        <v/>
      </c>
      <c r="E561" s="1" t="str">
        <f>IFERROR(LEFT('Ref input'!D561, SEARCH(" (",'Ref input'!D561)-1),"")</f>
        <v/>
      </c>
      <c r="F561" s="1" t="str">
        <f>IFERROR(LEFT('Ref input'!E561, SEARCH(" (",'Ref input'!E561)-1),"")</f>
        <v/>
      </c>
      <c r="G561" s="9" t="str">
        <f>IF(A561="","",IF('Score input'!E561&gt;'Score input'!C561,"1","2"))</f>
        <v/>
      </c>
      <c r="H561" s="9" t="str">
        <f>IF('Score input'!C561="","",'Score input'!C561)</f>
        <v/>
      </c>
      <c r="I561" s="9" t="str">
        <f>IF('Score input'!E561="","",'Score input'!E561)</f>
        <v/>
      </c>
      <c r="J561" s="9" t="str">
        <f>IF('Players input'!A561="","",'Players input'!A561)</f>
        <v/>
      </c>
      <c r="K561" s="9" t="str">
        <f>IF('Players input'!B561="","",'Players input'!B561)</f>
        <v/>
      </c>
      <c r="L561" s="9" t="str">
        <f>IF('Players input'!C561="","",'Players input'!C561)</f>
        <v/>
      </c>
      <c r="M561" s="9" t="str">
        <f>IF('Players input'!D561="","",'Players input'!D561)</f>
        <v/>
      </c>
      <c r="N561" s="9" t="str">
        <f>IF('Players input'!E561="","",'Players input'!E561)</f>
        <v/>
      </c>
      <c r="O561" s="9" t="str">
        <f>IF('Players input'!F561="","",'Players input'!F561)</f>
        <v/>
      </c>
      <c r="P561" s="9" t="str">
        <f>IF('Players input'!G561="","",'Players input'!G561)</f>
        <v/>
      </c>
      <c r="Q561" s="9" t="str">
        <f>IF('Players input'!H561="","",'Players input'!H561)</f>
        <v/>
      </c>
      <c r="R561" s="9" t="str">
        <f>IF('Players input'!I561="","",'Players input'!I561)</f>
        <v/>
      </c>
      <c r="S561" s="9" t="str">
        <f>IF('Players input'!J561="","",'Players input'!J561)</f>
        <v/>
      </c>
      <c r="T561" s="25" t="str">
        <f>IFERROR('Players input'!$K561/'Players input'!$L561,"")</f>
        <v/>
      </c>
      <c r="U561" s="25" t="str">
        <f>IF('Players input'!$M561="","",'Players input'!$M561)</f>
        <v/>
      </c>
      <c r="V561" s="25" t="str">
        <f>IF('Players input'!$N561="","",'Players input'!$N561)</f>
        <v/>
      </c>
      <c r="W561" s="25" t="str">
        <f>IFERROR('Players input'!$K561/'Players input'!$O561,"")</f>
        <v/>
      </c>
      <c r="X561" s="25" t="str">
        <f>IFERROR('Players input'!$P561/'Players input'!$Q561,"")</f>
        <v/>
      </c>
      <c r="Y561" s="25" t="str">
        <f>IF('Players input'!$R561="","",'Players input'!$R561)</f>
        <v/>
      </c>
      <c r="Z561" s="25" t="str">
        <f>IF('Players input'!$S561="","",'Players input'!$S561)</f>
        <v/>
      </c>
      <c r="AA561" s="25" t="str">
        <f>IFERROR('Players input'!$P561/'Players input'!$T561,"")</f>
        <v/>
      </c>
    </row>
    <row r="562" spans="1:27" x14ac:dyDescent="0.25">
      <c r="A562" s="4" t="str">
        <f>IF('Ref input'!A562="","",'Ref input'!A562)</f>
        <v/>
      </c>
      <c r="B562" s="1" t="str">
        <f>IFERROR(LEFT('Ref input'!B562, SEARCH(" @",'Ref input'!B562)-1),"")</f>
        <v/>
      </c>
      <c r="C562" s="1" t="str">
        <f>IFERROR(TRIM(RIGHT('Ref input'!B562,LEN('Ref input'!B562)-SEARCH("@ ",'Ref input'!B562))),"")</f>
        <v/>
      </c>
      <c r="D562" s="1" t="str">
        <f>IFERROR(LEFT('Ref input'!C562, SEARCH(" (",'Ref input'!C562)-1),"")</f>
        <v/>
      </c>
      <c r="E562" s="1" t="str">
        <f>IFERROR(LEFT('Ref input'!D562, SEARCH(" (",'Ref input'!D562)-1),"")</f>
        <v/>
      </c>
      <c r="F562" s="1" t="str">
        <f>IFERROR(LEFT('Ref input'!E562, SEARCH(" (",'Ref input'!E562)-1),"")</f>
        <v/>
      </c>
      <c r="G562" s="9" t="str">
        <f>IF(A562="","",IF('Score input'!E562&gt;'Score input'!C562,"1","2"))</f>
        <v/>
      </c>
      <c r="H562" s="9" t="str">
        <f>IF('Score input'!C562="","",'Score input'!C562)</f>
        <v/>
      </c>
      <c r="I562" s="9" t="str">
        <f>IF('Score input'!E562="","",'Score input'!E562)</f>
        <v/>
      </c>
      <c r="J562" s="9" t="str">
        <f>IF('Players input'!A562="","",'Players input'!A562)</f>
        <v/>
      </c>
      <c r="K562" s="9" t="str">
        <f>IF('Players input'!B562="","",'Players input'!B562)</f>
        <v/>
      </c>
      <c r="L562" s="9" t="str">
        <f>IF('Players input'!C562="","",'Players input'!C562)</f>
        <v/>
      </c>
      <c r="M562" s="9" t="str">
        <f>IF('Players input'!D562="","",'Players input'!D562)</f>
        <v/>
      </c>
      <c r="N562" s="9" t="str">
        <f>IF('Players input'!E562="","",'Players input'!E562)</f>
        <v/>
      </c>
      <c r="O562" s="9" t="str">
        <f>IF('Players input'!F562="","",'Players input'!F562)</f>
        <v/>
      </c>
      <c r="P562" s="9" t="str">
        <f>IF('Players input'!G562="","",'Players input'!G562)</f>
        <v/>
      </c>
      <c r="Q562" s="9" t="str">
        <f>IF('Players input'!H562="","",'Players input'!H562)</f>
        <v/>
      </c>
      <c r="R562" s="9" t="str">
        <f>IF('Players input'!I562="","",'Players input'!I562)</f>
        <v/>
      </c>
      <c r="S562" s="9" t="str">
        <f>IF('Players input'!J562="","",'Players input'!J562)</f>
        <v/>
      </c>
      <c r="T562" s="25" t="str">
        <f>IFERROR('Players input'!$K562/'Players input'!$L562,"")</f>
        <v/>
      </c>
      <c r="U562" s="25" t="str">
        <f>IF('Players input'!$M562="","",'Players input'!$M562)</f>
        <v/>
      </c>
      <c r="V562" s="25" t="str">
        <f>IF('Players input'!$N562="","",'Players input'!$N562)</f>
        <v/>
      </c>
      <c r="W562" s="25" t="str">
        <f>IFERROR('Players input'!$K562/'Players input'!$O562,"")</f>
        <v/>
      </c>
      <c r="X562" s="25" t="str">
        <f>IFERROR('Players input'!$P562/'Players input'!$Q562,"")</f>
        <v/>
      </c>
      <c r="Y562" s="25" t="str">
        <f>IF('Players input'!$R562="","",'Players input'!$R562)</f>
        <v/>
      </c>
      <c r="Z562" s="25" t="str">
        <f>IF('Players input'!$S562="","",'Players input'!$S562)</f>
        <v/>
      </c>
      <c r="AA562" s="25" t="str">
        <f>IFERROR('Players input'!$P562/'Players input'!$T562,"")</f>
        <v/>
      </c>
    </row>
    <row r="563" spans="1:27" x14ac:dyDescent="0.25">
      <c r="A563" s="4" t="str">
        <f>IF('Ref input'!A563="","",'Ref input'!A563)</f>
        <v/>
      </c>
      <c r="B563" s="1" t="str">
        <f>IFERROR(LEFT('Ref input'!B563, SEARCH(" @",'Ref input'!B563)-1),"")</f>
        <v/>
      </c>
      <c r="C563" s="1" t="str">
        <f>IFERROR(TRIM(RIGHT('Ref input'!B563,LEN('Ref input'!B563)-SEARCH("@ ",'Ref input'!B563))),"")</f>
        <v/>
      </c>
      <c r="D563" s="1" t="str">
        <f>IFERROR(LEFT('Ref input'!C563, SEARCH(" (",'Ref input'!C563)-1),"")</f>
        <v/>
      </c>
      <c r="E563" s="1" t="str">
        <f>IFERROR(LEFT('Ref input'!D563, SEARCH(" (",'Ref input'!D563)-1),"")</f>
        <v/>
      </c>
      <c r="F563" s="1" t="str">
        <f>IFERROR(LEFT('Ref input'!E563, SEARCH(" (",'Ref input'!E563)-1),"")</f>
        <v/>
      </c>
      <c r="G563" s="9" t="str">
        <f>IF(A563="","",IF('Score input'!E563&gt;'Score input'!C563,"1","2"))</f>
        <v/>
      </c>
      <c r="H563" s="9" t="str">
        <f>IF('Score input'!C563="","",'Score input'!C563)</f>
        <v/>
      </c>
      <c r="I563" s="9" t="str">
        <f>IF('Score input'!E563="","",'Score input'!E563)</f>
        <v/>
      </c>
      <c r="J563" s="9" t="str">
        <f>IF('Players input'!A563="","",'Players input'!A563)</f>
        <v/>
      </c>
      <c r="K563" s="9" t="str">
        <f>IF('Players input'!B563="","",'Players input'!B563)</f>
        <v/>
      </c>
      <c r="L563" s="9" t="str">
        <f>IF('Players input'!C563="","",'Players input'!C563)</f>
        <v/>
      </c>
      <c r="M563" s="9" t="str">
        <f>IF('Players input'!D563="","",'Players input'!D563)</f>
        <v/>
      </c>
      <c r="N563" s="9" t="str">
        <f>IF('Players input'!E563="","",'Players input'!E563)</f>
        <v/>
      </c>
      <c r="O563" s="9" t="str">
        <f>IF('Players input'!F563="","",'Players input'!F563)</f>
        <v/>
      </c>
      <c r="P563" s="9" t="str">
        <f>IF('Players input'!G563="","",'Players input'!G563)</f>
        <v/>
      </c>
      <c r="Q563" s="9" t="str">
        <f>IF('Players input'!H563="","",'Players input'!H563)</f>
        <v/>
      </c>
      <c r="R563" s="9" t="str">
        <f>IF('Players input'!I563="","",'Players input'!I563)</f>
        <v/>
      </c>
      <c r="S563" s="9" t="str">
        <f>IF('Players input'!J563="","",'Players input'!J563)</f>
        <v/>
      </c>
      <c r="T563" s="25" t="str">
        <f>IFERROR('Players input'!$K563/'Players input'!$L563,"")</f>
        <v/>
      </c>
      <c r="U563" s="25" t="str">
        <f>IF('Players input'!$M563="","",'Players input'!$M563)</f>
        <v/>
      </c>
      <c r="V563" s="25" t="str">
        <f>IF('Players input'!$N563="","",'Players input'!$N563)</f>
        <v/>
      </c>
      <c r="W563" s="25" t="str">
        <f>IFERROR('Players input'!$K563/'Players input'!$O563,"")</f>
        <v/>
      </c>
      <c r="X563" s="25" t="str">
        <f>IFERROR('Players input'!$P563/'Players input'!$Q563,"")</f>
        <v/>
      </c>
      <c r="Y563" s="25" t="str">
        <f>IF('Players input'!$R563="","",'Players input'!$R563)</f>
        <v/>
      </c>
      <c r="Z563" s="25" t="str">
        <f>IF('Players input'!$S563="","",'Players input'!$S563)</f>
        <v/>
      </c>
      <c r="AA563" s="25" t="str">
        <f>IFERROR('Players input'!$P563/'Players input'!$T563,"")</f>
        <v/>
      </c>
    </row>
    <row r="564" spans="1:27" x14ac:dyDescent="0.25">
      <c r="A564" s="4" t="str">
        <f>IF('Ref input'!A564="","",'Ref input'!A564)</f>
        <v/>
      </c>
      <c r="B564" s="1" t="str">
        <f>IFERROR(LEFT('Ref input'!B564, SEARCH(" @",'Ref input'!B564)-1),"")</f>
        <v/>
      </c>
      <c r="C564" s="1" t="str">
        <f>IFERROR(TRIM(RIGHT('Ref input'!B564,LEN('Ref input'!B564)-SEARCH("@ ",'Ref input'!B564))),"")</f>
        <v/>
      </c>
      <c r="D564" s="1" t="str">
        <f>IFERROR(LEFT('Ref input'!C564, SEARCH(" (",'Ref input'!C564)-1),"")</f>
        <v/>
      </c>
      <c r="E564" s="1" t="str">
        <f>IFERROR(LEFT('Ref input'!D564, SEARCH(" (",'Ref input'!D564)-1),"")</f>
        <v/>
      </c>
      <c r="F564" s="1" t="str">
        <f>IFERROR(LEFT('Ref input'!E564, SEARCH(" (",'Ref input'!E564)-1),"")</f>
        <v/>
      </c>
      <c r="G564" s="9" t="str">
        <f>IF(A564="","",IF('Score input'!E564&gt;'Score input'!C564,"1","2"))</f>
        <v/>
      </c>
      <c r="H564" s="9" t="str">
        <f>IF('Score input'!C564="","",'Score input'!C564)</f>
        <v/>
      </c>
      <c r="I564" s="9" t="str">
        <f>IF('Score input'!E564="","",'Score input'!E564)</f>
        <v/>
      </c>
      <c r="J564" s="9" t="str">
        <f>IF('Players input'!A564="","",'Players input'!A564)</f>
        <v/>
      </c>
      <c r="K564" s="9" t="str">
        <f>IF('Players input'!B564="","",'Players input'!B564)</f>
        <v/>
      </c>
      <c r="L564" s="9" t="str">
        <f>IF('Players input'!C564="","",'Players input'!C564)</f>
        <v/>
      </c>
      <c r="M564" s="9" t="str">
        <f>IF('Players input'!D564="","",'Players input'!D564)</f>
        <v/>
      </c>
      <c r="N564" s="9" t="str">
        <f>IF('Players input'!E564="","",'Players input'!E564)</f>
        <v/>
      </c>
      <c r="O564" s="9" t="str">
        <f>IF('Players input'!F564="","",'Players input'!F564)</f>
        <v/>
      </c>
      <c r="P564" s="9" t="str">
        <f>IF('Players input'!G564="","",'Players input'!G564)</f>
        <v/>
      </c>
      <c r="Q564" s="9" t="str">
        <f>IF('Players input'!H564="","",'Players input'!H564)</f>
        <v/>
      </c>
      <c r="R564" s="9" t="str">
        <f>IF('Players input'!I564="","",'Players input'!I564)</f>
        <v/>
      </c>
      <c r="S564" s="9" t="str">
        <f>IF('Players input'!J564="","",'Players input'!J564)</f>
        <v/>
      </c>
      <c r="T564" s="25" t="str">
        <f>IFERROR('Players input'!$K564/'Players input'!$L564,"")</f>
        <v/>
      </c>
      <c r="U564" s="25" t="str">
        <f>IF('Players input'!$M564="","",'Players input'!$M564)</f>
        <v/>
      </c>
      <c r="V564" s="25" t="str">
        <f>IF('Players input'!$N564="","",'Players input'!$N564)</f>
        <v/>
      </c>
      <c r="W564" s="25" t="str">
        <f>IFERROR('Players input'!$K564/'Players input'!$O564,"")</f>
        <v/>
      </c>
      <c r="X564" s="25" t="str">
        <f>IFERROR('Players input'!$P564/'Players input'!$Q564,"")</f>
        <v/>
      </c>
      <c r="Y564" s="25" t="str">
        <f>IF('Players input'!$R564="","",'Players input'!$R564)</f>
        <v/>
      </c>
      <c r="Z564" s="25" t="str">
        <f>IF('Players input'!$S564="","",'Players input'!$S564)</f>
        <v/>
      </c>
      <c r="AA564" s="25" t="str">
        <f>IFERROR('Players input'!$P564/'Players input'!$T564,"")</f>
        <v/>
      </c>
    </row>
    <row r="565" spans="1:27" x14ac:dyDescent="0.25">
      <c r="A565" s="4" t="str">
        <f>IF('Ref input'!A565="","",'Ref input'!A565)</f>
        <v/>
      </c>
      <c r="B565" s="1" t="str">
        <f>IFERROR(LEFT('Ref input'!B565, SEARCH(" @",'Ref input'!B565)-1),"")</f>
        <v/>
      </c>
      <c r="C565" s="1" t="str">
        <f>IFERROR(TRIM(RIGHT('Ref input'!B565,LEN('Ref input'!B565)-SEARCH("@ ",'Ref input'!B565))),"")</f>
        <v/>
      </c>
      <c r="D565" s="1" t="str">
        <f>IFERROR(LEFT('Ref input'!C565, SEARCH(" (",'Ref input'!C565)-1),"")</f>
        <v/>
      </c>
      <c r="E565" s="1" t="str">
        <f>IFERROR(LEFT('Ref input'!D565, SEARCH(" (",'Ref input'!D565)-1),"")</f>
        <v/>
      </c>
      <c r="F565" s="1" t="str">
        <f>IFERROR(LEFT('Ref input'!E565, SEARCH(" (",'Ref input'!E565)-1),"")</f>
        <v/>
      </c>
      <c r="G565" s="9" t="str">
        <f>IF(A565="","",IF('Score input'!E565&gt;'Score input'!C565,"1","2"))</f>
        <v/>
      </c>
      <c r="H565" s="9" t="str">
        <f>IF('Score input'!C565="","",'Score input'!C565)</f>
        <v/>
      </c>
      <c r="I565" s="9" t="str">
        <f>IF('Score input'!E565="","",'Score input'!E565)</f>
        <v/>
      </c>
      <c r="J565" s="9" t="str">
        <f>IF('Players input'!A565="","",'Players input'!A565)</f>
        <v/>
      </c>
      <c r="K565" s="9" t="str">
        <f>IF('Players input'!B565="","",'Players input'!B565)</f>
        <v/>
      </c>
      <c r="L565" s="9" t="str">
        <f>IF('Players input'!C565="","",'Players input'!C565)</f>
        <v/>
      </c>
      <c r="M565" s="9" t="str">
        <f>IF('Players input'!D565="","",'Players input'!D565)</f>
        <v/>
      </c>
      <c r="N565" s="9" t="str">
        <f>IF('Players input'!E565="","",'Players input'!E565)</f>
        <v/>
      </c>
      <c r="O565" s="9" t="str">
        <f>IF('Players input'!F565="","",'Players input'!F565)</f>
        <v/>
      </c>
      <c r="P565" s="9" t="str">
        <f>IF('Players input'!G565="","",'Players input'!G565)</f>
        <v/>
      </c>
      <c r="Q565" s="9" t="str">
        <f>IF('Players input'!H565="","",'Players input'!H565)</f>
        <v/>
      </c>
      <c r="R565" s="9" t="str">
        <f>IF('Players input'!I565="","",'Players input'!I565)</f>
        <v/>
      </c>
      <c r="S565" s="9" t="str">
        <f>IF('Players input'!J565="","",'Players input'!J565)</f>
        <v/>
      </c>
      <c r="T565" s="25" t="str">
        <f>IFERROR('Players input'!$K565/'Players input'!$L565,"")</f>
        <v/>
      </c>
      <c r="U565" s="25" t="str">
        <f>IF('Players input'!$M565="","",'Players input'!$M565)</f>
        <v/>
      </c>
      <c r="V565" s="25" t="str">
        <f>IF('Players input'!$N565="","",'Players input'!$N565)</f>
        <v/>
      </c>
      <c r="W565" s="25" t="str">
        <f>IFERROR('Players input'!$K565/'Players input'!$O565,"")</f>
        <v/>
      </c>
      <c r="X565" s="25" t="str">
        <f>IFERROR('Players input'!$P565/'Players input'!$Q565,"")</f>
        <v/>
      </c>
      <c r="Y565" s="25" t="str">
        <f>IF('Players input'!$R565="","",'Players input'!$R565)</f>
        <v/>
      </c>
      <c r="Z565" s="25" t="str">
        <f>IF('Players input'!$S565="","",'Players input'!$S565)</f>
        <v/>
      </c>
      <c r="AA565" s="25" t="str">
        <f>IFERROR('Players input'!$P565/'Players input'!$T565,"")</f>
        <v/>
      </c>
    </row>
    <row r="566" spans="1:27" x14ac:dyDescent="0.25">
      <c r="A566" s="4" t="str">
        <f>IF('Ref input'!A566="","",'Ref input'!A566)</f>
        <v/>
      </c>
      <c r="B566" s="1" t="str">
        <f>IFERROR(LEFT('Ref input'!B566, SEARCH(" @",'Ref input'!B566)-1),"")</f>
        <v/>
      </c>
      <c r="C566" s="1" t="str">
        <f>IFERROR(TRIM(RIGHT('Ref input'!B566,LEN('Ref input'!B566)-SEARCH("@ ",'Ref input'!B566))),"")</f>
        <v/>
      </c>
      <c r="D566" s="1" t="str">
        <f>IFERROR(LEFT('Ref input'!C566, SEARCH(" (",'Ref input'!C566)-1),"")</f>
        <v/>
      </c>
      <c r="E566" s="1" t="str">
        <f>IFERROR(LEFT('Ref input'!D566, SEARCH(" (",'Ref input'!D566)-1),"")</f>
        <v/>
      </c>
      <c r="F566" s="1" t="str">
        <f>IFERROR(LEFT('Ref input'!E566, SEARCH(" (",'Ref input'!E566)-1),"")</f>
        <v/>
      </c>
      <c r="G566" s="9" t="str">
        <f>IF(A566="","",IF('Score input'!E566&gt;'Score input'!C566,"1","2"))</f>
        <v/>
      </c>
      <c r="H566" s="9" t="str">
        <f>IF('Score input'!C566="","",'Score input'!C566)</f>
        <v/>
      </c>
      <c r="I566" s="9" t="str">
        <f>IF('Score input'!E566="","",'Score input'!E566)</f>
        <v/>
      </c>
      <c r="J566" s="9" t="str">
        <f>IF('Players input'!A566="","",'Players input'!A566)</f>
        <v/>
      </c>
      <c r="K566" s="9" t="str">
        <f>IF('Players input'!B566="","",'Players input'!B566)</f>
        <v/>
      </c>
      <c r="L566" s="9" t="str">
        <f>IF('Players input'!C566="","",'Players input'!C566)</f>
        <v/>
      </c>
      <c r="M566" s="9" t="str">
        <f>IF('Players input'!D566="","",'Players input'!D566)</f>
        <v/>
      </c>
      <c r="N566" s="9" t="str">
        <f>IF('Players input'!E566="","",'Players input'!E566)</f>
        <v/>
      </c>
      <c r="O566" s="9" t="str">
        <f>IF('Players input'!F566="","",'Players input'!F566)</f>
        <v/>
      </c>
      <c r="P566" s="9" t="str">
        <f>IF('Players input'!G566="","",'Players input'!G566)</f>
        <v/>
      </c>
      <c r="Q566" s="9" t="str">
        <f>IF('Players input'!H566="","",'Players input'!H566)</f>
        <v/>
      </c>
      <c r="R566" s="9" t="str">
        <f>IF('Players input'!I566="","",'Players input'!I566)</f>
        <v/>
      </c>
      <c r="S566" s="9" t="str">
        <f>IF('Players input'!J566="","",'Players input'!J566)</f>
        <v/>
      </c>
      <c r="T566" s="25" t="str">
        <f>IFERROR('Players input'!$K566/'Players input'!$L566,"")</f>
        <v/>
      </c>
      <c r="U566" s="25" t="str">
        <f>IF('Players input'!$M566="","",'Players input'!$M566)</f>
        <v/>
      </c>
      <c r="V566" s="25" t="str">
        <f>IF('Players input'!$N566="","",'Players input'!$N566)</f>
        <v/>
      </c>
      <c r="W566" s="25" t="str">
        <f>IFERROR('Players input'!$K566/'Players input'!$O566,"")</f>
        <v/>
      </c>
      <c r="X566" s="25" t="str">
        <f>IFERROR('Players input'!$P566/'Players input'!$Q566,"")</f>
        <v/>
      </c>
      <c r="Y566" s="25" t="str">
        <f>IF('Players input'!$R566="","",'Players input'!$R566)</f>
        <v/>
      </c>
      <c r="Z566" s="25" t="str">
        <f>IF('Players input'!$S566="","",'Players input'!$S566)</f>
        <v/>
      </c>
      <c r="AA566" s="25" t="str">
        <f>IFERROR('Players input'!$P566/'Players input'!$T566,"")</f>
        <v/>
      </c>
    </row>
    <row r="567" spans="1:27" x14ac:dyDescent="0.25">
      <c r="A567" s="4" t="str">
        <f>IF('Ref input'!A567="","",'Ref input'!A567)</f>
        <v/>
      </c>
      <c r="B567" s="1" t="str">
        <f>IFERROR(LEFT('Ref input'!B567, SEARCH(" @",'Ref input'!B567)-1),"")</f>
        <v/>
      </c>
      <c r="C567" s="1" t="str">
        <f>IFERROR(TRIM(RIGHT('Ref input'!B567,LEN('Ref input'!B567)-SEARCH("@ ",'Ref input'!B567))),"")</f>
        <v/>
      </c>
      <c r="D567" s="1" t="str">
        <f>IFERROR(LEFT('Ref input'!C567, SEARCH(" (",'Ref input'!C567)-1),"")</f>
        <v/>
      </c>
      <c r="E567" s="1" t="str">
        <f>IFERROR(LEFT('Ref input'!D567, SEARCH(" (",'Ref input'!D567)-1),"")</f>
        <v/>
      </c>
      <c r="F567" s="1" t="str">
        <f>IFERROR(LEFT('Ref input'!E567, SEARCH(" (",'Ref input'!E567)-1),"")</f>
        <v/>
      </c>
      <c r="G567" s="9" t="str">
        <f>IF(A567="","",IF('Score input'!E567&gt;'Score input'!C567,"1","2"))</f>
        <v/>
      </c>
      <c r="H567" s="9" t="str">
        <f>IF('Score input'!C567="","",'Score input'!C567)</f>
        <v/>
      </c>
      <c r="I567" s="9" t="str">
        <f>IF('Score input'!E567="","",'Score input'!E567)</f>
        <v/>
      </c>
      <c r="J567" s="9" t="str">
        <f>IF('Players input'!A567="","",'Players input'!A567)</f>
        <v/>
      </c>
      <c r="K567" s="9" t="str">
        <f>IF('Players input'!B567="","",'Players input'!B567)</f>
        <v/>
      </c>
      <c r="L567" s="9" t="str">
        <f>IF('Players input'!C567="","",'Players input'!C567)</f>
        <v/>
      </c>
      <c r="M567" s="9" t="str">
        <f>IF('Players input'!D567="","",'Players input'!D567)</f>
        <v/>
      </c>
      <c r="N567" s="9" t="str">
        <f>IF('Players input'!E567="","",'Players input'!E567)</f>
        <v/>
      </c>
      <c r="O567" s="9" t="str">
        <f>IF('Players input'!F567="","",'Players input'!F567)</f>
        <v/>
      </c>
      <c r="P567" s="9" t="str">
        <f>IF('Players input'!G567="","",'Players input'!G567)</f>
        <v/>
      </c>
      <c r="Q567" s="9" t="str">
        <f>IF('Players input'!H567="","",'Players input'!H567)</f>
        <v/>
      </c>
      <c r="R567" s="9" t="str">
        <f>IF('Players input'!I567="","",'Players input'!I567)</f>
        <v/>
      </c>
      <c r="S567" s="9" t="str">
        <f>IF('Players input'!J567="","",'Players input'!J567)</f>
        <v/>
      </c>
      <c r="T567" s="25" t="str">
        <f>IFERROR('Players input'!$K567/'Players input'!$L567,"")</f>
        <v/>
      </c>
      <c r="U567" s="25" t="str">
        <f>IF('Players input'!$M567="","",'Players input'!$M567)</f>
        <v/>
      </c>
      <c r="V567" s="25" t="str">
        <f>IF('Players input'!$N567="","",'Players input'!$N567)</f>
        <v/>
      </c>
      <c r="W567" s="25" t="str">
        <f>IFERROR('Players input'!$K567/'Players input'!$O567,"")</f>
        <v/>
      </c>
      <c r="X567" s="25" t="str">
        <f>IFERROR('Players input'!$P567/'Players input'!$Q567,"")</f>
        <v/>
      </c>
      <c r="Y567" s="25" t="str">
        <f>IF('Players input'!$R567="","",'Players input'!$R567)</f>
        <v/>
      </c>
      <c r="Z567" s="25" t="str">
        <f>IF('Players input'!$S567="","",'Players input'!$S567)</f>
        <v/>
      </c>
      <c r="AA567" s="25" t="str">
        <f>IFERROR('Players input'!$P567/'Players input'!$T567,"")</f>
        <v/>
      </c>
    </row>
    <row r="568" spans="1:27" x14ac:dyDescent="0.25">
      <c r="A568" s="4" t="str">
        <f>IF('Ref input'!A568="","",'Ref input'!A568)</f>
        <v/>
      </c>
      <c r="B568" s="1" t="str">
        <f>IFERROR(LEFT('Ref input'!B568, SEARCH(" @",'Ref input'!B568)-1),"")</f>
        <v/>
      </c>
      <c r="C568" s="1" t="str">
        <f>IFERROR(TRIM(RIGHT('Ref input'!B568,LEN('Ref input'!B568)-SEARCH("@ ",'Ref input'!B568))),"")</f>
        <v/>
      </c>
      <c r="D568" s="1" t="str">
        <f>IFERROR(LEFT('Ref input'!C568, SEARCH(" (",'Ref input'!C568)-1),"")</f>
        <v/>
      </c>
      <c r="E568" s="1" t="str">
        <f>IFERROR(LEFT('Ref input'!D568, SEARCH(" (",'Ref input'!D568)-1),"")</f>
        <v/>
      </c>
      <c r="F568" s="1" t="str">
        <f>IFERROR(LEFT('Ref input'!E568, SEARCH(" (",'Ref input'!E568)-1),"")</f>
        <v/>
      </c>
      <c r="G568" s="9" t="str">
        <f>IF(A568="","",IF('Score input'!E568&gt;'Score input'!C568,"1","2"))</f>
        <v/>
      </c>
      <c r="H568" s="9" t="str">
        <f>IF('Score input'!C568="","",'Score input'!C568)</f>
        <v/>
      </c>
      <c r="I568" s="9" t="str">
        <f>IF('Score input'!E568="","",'Score input'!E568)</f>
        <v/>
      </c>
      <c r="J568" s="9" t="str">
        <f>IF('Players input'!A568="","",'Players input'!A568)</f>
        <v/>
      </c>
      <c r="K568" s="9" t="str">
        <f>IF('Players input'!B568="","",'Players input'!B568)</f>
        <v/>
      </c>
      <c r="L568" s="9" t="str">
        <f>IF('Players input'!C568="","",'Players input'!C568)</f>
        <v/>
      </c>
      <c r="M568" s="9" t="str">
        <f>IF('Players input'!D568="","",'Players input'!D568)</f>
        <v/>
      </c>
      <c r="N568" s="9" t="str">
        <f>IF('Players input'!E568="","",'Players input'!E568)</f>
        <v/>
      </c>
      <c r="O568" s="9" t="str">
        <f>IF('Players input'!F568="","",'Players input'!F568)</f>
        <v/>
      </c>
      <c r="P568" s="9" t="str">
        <f>IF('Players input'!G568="","",'Players input'!G568)</f>
        <v/>
      </c>
      <c r="Q568" s="9" t="str">
        <f>IF('Players input'!H568="","",'Players input'!H568)</f>
        <v/>
      </c>
      <c r="R568" s="9" t="str">
        <f>IF('Players input'!I568="","",'Players input'!I568)</f>
        <v/>
      </c>
      <c r="S568" s="9" t="str">
        <f>IF('Players input'!J568="","",'Players input'!J568)</f>
        <v/>
      </c>
      <c r="T568" s="25" t="str">
        <f>IFERROR('Players input'!$K568/'Players input'!$L568,"")</f>
        <v/>
      </c>
      <c r="U568" s="25" t="str">
        <f>IF('Players input'!$M568="","",'Players input'!$M568)</f>
        <v/>
      </c>
      <c r="V568" s="25" t="str">
        <f>IF('Players input'!$N568="","",'Players input'!$N568)</f>
        <v/>
      </c>
      <c r="W568" s="25" t="str">
        <f>IFERROR('Players input'!$K568/'Players input'!$O568,"")</f>
        <v/>
      </c>
      <c r="X568" s="25" t="str">
        <f>IFERROR('Players input'!$P568/'Players input'!$Q568,"")</f>
        <v/>
      </c>
      <c r="Y568" s="25" t="str">
        <f>IF('Players input'!$R568="","",'Players input'!$R568)</f>
        <v/>
      </c>
      <c r="Z568" s="25" t="str">
        <f>IF('Players input'!$S568="","",'Players input'!$S568)</f>
        <v/>
      </c>
      <c r="AA568" s="25" t="str">
        <f>IFERROR('Players input'!$P568/'Players input'!$T568,"")</f>
        <v/>
      </c>
    </row>
    <row r="569" spans="1:27" x14ac:dyDescent="0.25">
      <c r="A569" s="4" t="str">
        <f>IF('Ref input'!A569="","",'Ref input'!A569)</f>
        <v/>
      </c>
      <c r="B569" s="1" t="str">
        <f>IFERROR(LEFT('Ref input'!B569, SEARCH(" @",'Ref input'!B569)-1),"")</f>
        <v/>
      </c>
      <c r="C569" s="1" t="str">
        <f>IFERROR(TRIM(RIGHT('Ref input'!B569,LEN('Ref input'!B569)-SEARCH("@ ",'Ref input'!B569))),"")</f>
        <v/>
      </c>
      <c r="D569" s="1" t="str">
        <f>IFERROR(LEFT('Ref input'!C569, SEARCH(" (",'Ref input'!C569)-1),"")</f>
        <v/>
      </c>
      <c r="E569" s="1" t="str">
        <f>IFERROR(LEFT('Ref input'!D569, SEARCH(" (",'Ref input'!D569)-1),"")</f>
        <v/>
      </c>
      <c r="F569" s="1" t="str">
        <f>IFERROR(LEFT('Ref input'!E569, SEARCH(" (",'Ref input'!E569)-1),"")</f>
        <v/>
      </c>
      <c r="G569" s="9" t="str">
        <f>IF(A569="","",IF('Score input'!E569&gt;'Score input'!C569,"1","2"))</f>
        <v/>
      </c>
      <c r="H569" s="9" t="str">
        <f>IF('Score input'!C569="","",'Score input'!C569)</f>
        <v/>
      </c>
      <c r="I569" s="9" t="str">
        <f>IF('Score input'!E569="","",'Score input'!E569)</f>
        <v/>
      </c>
      <c r="J569" s="9" t="str">
        <f>IF('Players input'!A569="","",'Players input'!A569)</f>
        <v/>
      </c>
      <c r="K569" s="9" t="str">
        <f>IF('Players input'!B569="","",'Players input'!B569)</f>
        <v/>
      </c>
      <c r="L569" s="9" t="str">
        <f>IF('Players input'!C569="","",'Players input'!C569)</f>
        <v/>
      </c>
      <c r="M569" s="9" t="str">
        <f>IF('Players input'!D569="","",'Players input'!D569)</f>
        <v/>
      </c>
      <c r="N569" s="9" t="str">
        <f>IF('Players input'!E569="","",'Players input'!E569)</f>
        <v/>
      </c>
      <c r="O569" s="9" t="str">
        <f>IF('Players input'!F569="","",'Players input'!F569)</f>
        <v/>
      </c>
      <c r="P569" s="9" t="str">
        <f>IF('Players input'!G569="","",'Players input'!G569)</f>
        <v/>
      </c>
      <c r="Q569" s="9" t="str">
        <f>IF('Players input'!H569="","",'Players input'!H569)</f>
        <v/>
      </c>
      <c r="R569" s="9" t="str">
        <f>IF('Players input'!I569="","",'Players input'!I569)</f>
        <v/>
      </c>
      <c r="S569" s="9" t="str">
        <f>IF('Players input'!J569="","",'Players input'!J569)</f>
        <v/>
      </c>
      <c r="T569" s="25" t="str">
        <f>IFERROR('Players input'!$K569/'Players input'!$L569,"")</f>
        <v/>
      </c>
      <c r="U569" s="25" t="str">
        <f>IF('Players input'!$M569="","",'Players input'!$M569)</f>
        <v/>
      </c>
      <c r="V569" s="25" t="str">
        <f>IF('Players input'!$N569="","",'Players input'!$N569)</f>
        <v/>
      </c>
      <c r="W569" s="25" t="str">
        <f>IFERROR('Players input'!$K569/'Players input'!$O569,"")</f>
        <v/>
      </c>
      <c r="X569" s="25" t="str">
        <f>IFERROR('Players input'!$P569/'Players input'!$Q569,"")</f>
        <v/>
      </c>
      <c r="Y569" s="25" t="str">
        <f>IF('Players input'!$R569="","",'Players input'!$R569)</f>
        <v/>
      </c>
      <c r="Z569" s="25" t="str">
        <f>IF('Players input'!$S569="","",'Players input'!$S569)</f>
        <v/>
      </c>
      <c r="AA569" s="25" t="str">
        <f>IFERROR('Players input'!$P569/'Players input'!$T569,"")</f>
        <v/>
      </c>
    </row>
    <row r="570" spans="1:27" x14ac:dyDescent="0.25">
      <c r="A570" s="4" t="str">
        <f>IF('Ref input'!A570="","",'Ref input'!A570)</f>
        <v/>
      </c>
      <c r="B570" s="1" t="str">
        <f>IFERROR(LEFT('Ref input'!B570, SEARCH(" @",'Ref input'!B570)-1),"")</f>
        <v/>
      </c>
      <c r="C570" s="1" t="str">
        <f>IFERROR(TRIM(RIGHT('Ref input'!B570,LEN('Ref input'!B570)-SEARCH("@ ",'Ref input'!B570))),"")</f>
        <v/>
      </c>
      <c r="D570" s="1" t="str">
        <f>IFERROR(LEFT('Ref input'!C570, SEARCH(" (",'Ref input'!C570)-1),"")</f>
        <v/>
      </c>
      <c r="E570" s="1" t="str">
        <f>IFERROR(LEFT('Ref input'!D570, SEARCH(" (",'Ref input'!D570)-1),"")</f>
        <v/>
      </c>
      <c r="F570" s="1" t="str">
        <f>IFERROR(LEFT('Ref input'!E570, SEARCH(" (",'Ref input'!E570)-1),"")</f>
        <v/>
      </c>
      <c r="G570" s="9" t="str">
        <f>IF(A570="","",IF('Score input'!E570&gt;'Score input'!C570,"1","2"))</f>
        <v/>
      </c>
      <c r="H570" s="9" t="str">
        <f>IF('Score input'!C570="","",'Score input'!C570)</f>
        <v/>
      </c>
      <c r="I570" s="9" t="str">
        <f>IF('Score input'!E570="","",'Score input'!E570)</f>
        <v/>
      </c>
      <c r="J570" s="9" t="str">
        <f>IF('Players input'!A570="","",'Players input'!A570)</f>
        <v/>
      </c>
      <c r="K570" s="9" t="str">
        <f>IF('Players input'!B570="","",'Players input'!B570)</f>
        <v/>
      </c>
      <c r="L570" s="9" t="str">
        <f>IF('Players input'!C570="","",'Players input'!C570)</f>
        <v/>
      </c>
      <c r="M570" s="9" t="str">
        <f>IF('Players input'!D570="","",'Players input'!D570)</f>
        <v/>
      </c>
      <c r="N570" s="9" t="str">
        <f>IF('Players input'!E570="","",'Players input'!E570)</f>
        <v/>
      </c>
      <c r="O570" s="9" t="str">
        <f>IF('Players input'!F570="","",'Players input'!F570)</f>
        <v/>
      </c>
      <c r="P570" s="9" t="str">
        <f>IF('Players input'!G570="","",'Players input'!G570)</f>
        <v/>
      </c>
      <c r="Q570" s="9" t="str">
        <f>IF('Players input'!H570="","",'Players input'!H570)</f>
        <v/>
      </c>
      <c r="R570" s="9" t="str">
        <f>IF('Players input'!I570="","",'Players input'!I570)</f>
        <v/>
      </c>
      <c r="S570" s="9" t="str">
        <f>IF('Players input'!J570="","",'Players input'!J570)</f>
        <v/>
      </c>
      <c r="T570" s="25" t="str">
        <f>IFERROR('Players input'!$K570/'Players input'!$L570,"")</f>
        <v/>
      </c>
      <c r="U570" s="25" t="str">
        <f>IF('Players input'!$M570="","",'Players input'!$M570)</f>
        <v/>
      </c>
      <c r="V570" s="25" t="str">
        <f>IF('Players input'!$N570="","",'Players input'!$N570)</f>
        <v/>
      </c>
      <c r="W570" s="25" t="str">
        <f>IFERROR('Players input'!$K570/'Players input'!$O570,"")</f>
        <v/>
      </c>
      <c r="X570" s="25" t="str">
        <f>IFERROR('Players input'!$P570/'Players input'!$Q570,"")</f>
        <v/>
      </c>
      <c r="Y570" s="25" t="str">
        <f>IF('Players input'!$R570="","",'Players input'!$R570)</f>
        <v/>
      </c>
      <c r="Z570" s="25" t="str">
        <f>IF('Players input'!$S570="","",'Players input'!$S570)</f>
        <v/>
      </c>
      <c r="AA570" s="25" t="str">
        <f>IFERROR('Players input'!$P570/'Players input'!$T570,"")</f>
        <v/>
      </c>
    </row>
    <row r="571" spans="1:27" x14ac:dyDescent="0.25">
      <c r="A571" s="4" t="str">
        <f>IF('Ref input'!A571="","",'Ref input'!A571)</f>
        <v/>
      </c>
      <c r="B571" s="1" t="str">
        <f>IFERROR(LEFT('Ref input'!B571, SEARCH(" @",'Ref input'!B571)-1),"")</f>
        <v/>
      </c>
      <c r="C571" s="1" t="str">
        <f>IFERROR(TRIM(RIGHT('Ref input'!B571,LEN('Ref input'!B571)-SEARCH("@ ",'Ref input'!B571))),"")</f>
        <v/>
      </c>
      <c r="D571" s="1" t="str">
        <f>IFERROR(LEFT('Ref input'!C571, SEARCH(" (",'Ref input'!C571)-1),"")</f>
        <v/>
      </c>
      <c r="E571" s="1" t="str">
        <f>IFERROR(LEFT('Ref input'!D571, SEARCH(" (",'Ref input'!D571)-1),"")</f>
        <v/>
      </c>
      <c r="F571" s="1" t="str">
        <f>IFERROR(LEFT('Ref input'!E571, SEARCH(" (",'Ref input'!E571)-1),"")</f>
        <v/>
      </c>
      <c r="G571" s="9" t="str">
        <f>IF(A571="","",IF('Score input'!E571&gt;'Score input'!C571,"1","2"))</f>
        <v/>
      </c>
      <c r="H571" s="9" t="str">
        <f>IF('Score input'!C571="","",'Score input'!C571)</f>
        <v/>
      </c>
      <c r="I571" s="9" t="str">
        <f>IF('Score input'!E571="","",'Score input'!E571)</f>
        <v/>
      </c>
      <c r="J571" s="9" t="str">
        <f>IF('Players input'!A571="","",'Players input'!A571)</f>
        <v/>
      </c>
      <c r="K571" s="9" t="str">
        <f>IF('Players input'!B571="","",'Players input'!B571)</f>
        <v/>
      </c>
      <c r="L571" s="9" t="str">
        <f>IF('Players input'!C571="","",'Players input'!C571)</f>
        <v/>
      </c>
      <c r="M571" s="9" t="str">
        <f>IF('Players input'!D571="","",'Players input'!D571)</f>
        <v/>
      </c>
      <c r="N571" s="9" t="str">
        <f>IF('Players input'!E571="","",'Players input'!E571)</f>
        <v/>
      </c>
      <c r="O571" s="9" t="str">
        <f>IF('Players input'!F571="","",'Players input'!F571)</f>
        <v/>
      </c>
      <c r="P571" s="9" t="str">
        <f>IF('Players input'!G571="","",'Players input'!G571)</f>
        <v/>
      </c>
      <c r="Q571" s="9" t="str">
        <f>IF('Players input'!H571="","",'Players input'!H571)</f>
        <v/>
      </c>
      <c r="R571" s="9" t="str">
        <f>IF('Players input'!I571="","",'Players input'!I571)</f>
        <v/>
      </c>
      <c r="S571" s="9" t="str">
        <f>IF('Players input'!J571="","",'Players input'!J571)</f>
        <v/>
      </c>
      <c r="T571" s="25" t="str">
        <f>IFERROR('Players input'!$K571/'Players input'!$L571,"")</f>
        <v/>
      </c>
      <c r="U571" s="25" t="str">
        <f>IF('Players input'!$M571="","",'Players input'!$M571)</f>
        <v/>
      </c>
      <c r="V571" s="25" t="str">
        <f>IF('Players input'!$N571="","",'Players input'!$N571)</f>
        <v/>
      </c>
      <c r="W571" s="25" t="str">
        <f>IFERROR('Players input'!$K571/'Players input'!$O571,"")</f>
        <v/>
      </c>
      <c r="X571" s="25" t="str">
        <f>IFERROR('Players input'!$P571/'Players input'!$Q571,"")</f>
        <v/>
      </c>
      <c r="Y571" s="25" t="str">
        <f>IF('Players input'!$R571="","",'Players input'!$R571)</f>
        <v/>
      </c>
      <c r="Z571" s="25" t="str">
        <f>IF('Players input'!$S571="","",'Players input'!$S571)</f>
        <v/>
      </c>
      <c r="AA571" s="25" t="str">
        <f>IFERROR('Players input'!$P571/'Players input'!$T571,"")</f>
        <v/>
      </c>
    </row>
    <row r="572" spans="1:27" x14ac:dyDescent="0.25">
      <c r="A572" s="4" t="str">
        <f>IF('Ref input'!A572="","",'Ref input'!A572)</f>
        <v/>
      </c>
      <c r="B572" s="1" t="str">
        <f>IFERROR(LEFT('Ref input'!B572, SEARCH(" @",'Ref input'!B572)-1),"")</f>
        <v/>
      </c>
      <c r="C572" s="1" t="str">
        <f>IFERROR(TRIM(RIGHT('Ref input'!B572,LEN('Ref input'!B572)-SEARCH("@ ",'Ref input'!B572))),"")</f>
        <v/>
      </c>
      <c r="D572" s="1" t="str">
        <f>IFERROR(LEFT('Ref input'!C572, SEARCH(" (",'Ref input'!C572)-1),"")</f>
        <v/>
      </c>
      <c r="E572" s="1" t="str">
        <f>IFERROR(LEFT('Ref input'!D572, SEARCH(" (",'Ref input'!D572)-1),"")</f>
        <v/>
      </c>
      <c r="F572" s="1" t="str">
        <f>IFERROR(LEFT('Ref input'!E572, SEARCH(" (",'Ref input'!E572)-1),"")</f>
        <v/>
      </c>
      <c r="G572" s="9" t="str">
        <f>IF(A572="","",IF('Score input'!E572&gt;'Score input'!C572,"1","2"))</f>
        <v/>
      </c>
      <c r="H572" s="9" t="str">
        <f>IF('Score input'!C572="","",'Score input'!C572)</f>
        <v/>
      </c>
      <c r="I572" s="9" t="str">
        <f>IF('Score input'!E572="","",'Score input'!E572)</f>
        <v/>
      </c>
      <c r="J572" s="9" t="str">
        <f>IF('Players input'!A572="","",'Players input'!A572)</f>
        <v/>
      </c>
      <c r="K572" s="9" t="str">
        <f>IF('Players input'!B572="","",'Players input'!B572)</f>
        <v/>
      </c>
      <c r="L572" s="9" t="str">
        <f>IF('Players input'!C572="","",'Players input'!C572)</f>
        <v/>
      </c>
      <c r="M572" s="9" t="str">
        <f>IF('Players input'!D572="","",'Players input'!D572)</f>
        <v/>
      </c>
      <c r="N572" s="9" t="str">
        <f>IF('Players input'!E572="","",'Players input'!E572)</f>
        <v/>
      </c>
      <c r="O572" s="9" t="str">
        <f>IF('Players input'!F572="","",'Players input'!F572)</f>
        <v/>
      </c>
      <c r="P572" s="9" t="str">
        <f>IF('Players input'!G572="","",'Players input'!G572)</f>
        <v/>
      </c>
      <c r="Q572" s="9" t="str">
        <f>IF('Players input'!H572="","",'Players input'!H572)</f>
        <v/>
      </c>
      <c r="R572" s="9" t="str">
        <f>IF('Players input'!I572="","",'Players input'!I572)</f>
        <v/>
      </c>
      <c r="S572" s="9" t="str">
        <f>IF('Players input'!J572="","",'Players input'!J572)</f>
        <v/>
      </c>
      <c r="T572" s="25" t="str">
        <f>IFERROR('Players input'!$K572/'Players input'!$L572,"")</f>
        <v/>
      </c>
      <c r="U572" s="25" t="str">
        <f>IF('Players input'!$M572="","",'Players input'!$M572)</f>
        <v/>
      </c>
      <c r="V572" s="25" t="str">
        <f>IF('Players input'!$N572="","",'Players input'!$N572)</f>
        <v/>
      </c>
      <c r="W572" s="25" t="str">
        <f>IFERROR('Players input'!$K572/'Players input'!$O572,"")</f>
        <v/>
      </c>
      <c r="X572" s="25" t="str">
        <f>IFERROR('Players input'!$P572/'Players input'!$Q572,"")</f>
        <v/>
      </c>
      <c r="Y572" s="25" t="str">
        <f>IF('Players input'!$R572="","",'Players input'!$R572)</f>
        <v/>
      </c>
      <c r="Z572" s="25" t="str">
        <f>IF('Players input'!$S572="","",'Players input'!$S572)</f>
        <v/>
      </c>
      <c r="AA572" s="25" t="str">
        <f>IFERROR('Players input'!$P572/'Players input'!$T572,"")</f>
        <v/>
      </c>
    </row>
    <row r="573" spans="1:27" x14ac:dyDescent="0.25">
      <c r="A573" s="4" t="str">
        <f>IF('Ref input'!A573="","",'Ref input'!A573)</f>
        <v/>
      </c>
      <c r="B573" s="1" t="str">
        <f>IFERROR(LEFT('Ref input'!B573, SEARCH(" @",'Ref input'!B573)-1),"")</f>
        <v/>
      </c>
      <c r="C573" s="1" t="str">
        <f>IFERROR(TRIM(RIGHT('Ref input'!B573,LEN('Ref input'!B573)-SEARCH("@ ",'Ref input'!B573))),"")</f>
        <v/>
      </c>
      <c r="D573" s="1" t="str">
        <f>IFERROR(LEFT('Ref input'!C573, SEARCH(" (",'Ref input'!C573)-1),"")</f>
        <v/>
      </c>
      <c r="E573" s="1" t="str">
        <f>IFERROR(LEFT('Ref input'!D573, SEARCH(" (",'Ref input'!D573)-1),"")</f>
        <v/>
      </c>
      <c r="F573" s="1" t="str">
        <f>IFERROR(LEFT('Ref input'!E573, SEARCH(" (",'Ref input'!E573)-1),"")</f>
        <v/>
      </c>
      <c r="G573" s="9" t="str">
        <f>IF(A573="","",IF('Score input'!E573&gt;'Score input'!C573,"1","2"))</f>
        <v/>
      </c>
      <c r="H573" s="9" t="str">
        <f>IF('Score input'!C573="","",'Score input'!C573)</f>
        <v/>
      </c>
      <c r="I573" s="9" t="str">
        <f>IF('Score input'!E573="","",'Score input'!E573)</f>
        <v/>
      </c>
      <c r="J573" s="9" t="str">
        <f>IF('Players input'!A573="","",'Players input'!A573)</f>
        <v/>
      </c>
      <c r="K573" s="9" t="str">
        <f>IF('Players input'!B573="","",'Players input'!B573)</f>
        <v/>
      </c>
      <c r="L573" s="9" t="str">
        <f>IF('Players input'!C573="","",'Players input'!C573)</f>
        <v/>
      </c>
      <c r="M573" s="9" t="str">
        <f>IF('Players input'!D573="","",'Players input'!D573)</f>
        <v/>
      </c>
      <c r="N573" s="9" t="str">
        <f>IF('Players input'!E573="","",'Players input'!E573)</f>
        <v/>
      </c>
      <c r="O573" s="9" t="str">
        <f>IF('Players input'!F573="","",'Players input'!F573)</f>
        <v/>
      </c>
      <c r="P573" s="9" t="str">
        <f>IF('Players input'!G573="","",'Players input'!G573)</f>
        <v/>
      </c>
      <c r="Q573" s="9" t="str">
        <f>IF('Players input'!H573="","",'Players input'!H573)</f>
        <v/>
      </c>
      <c r="R573" s="9" t="str">
        <f>IF('Players input'!I573="","",'Players input'!I573)</f>
        <v/>
      </c>
      <c r="S573" s="9" t="str">
        <f>IF('Players input'!J573="","",'Players input'!J573)</f>
        <v/>
      </c>
      <c r="T573" s="25" t="str">
        <f>IFERROR('Players input'!$K573/'Players input'!$L573,"")</f>
        <v/>
      </c>
      <c r="U573" s="25" t="str">
        <f>IF('Players input'!$M573="","",'Players input'!$M573)</f>
        <v/>
      </c>
      <c r="V573" s="25" t="str">
        <f>IF('Players input'!$N573="","",'Players input'!$N573)</f>
        <v/>
      </c>
      <c r="W573" s="25" t="str">
        <f>IFERROR('Players input'!$K573/'Players input'!$O573,"")</f>
        <v/>
      </c>
      <c r="X573" s="25" t="str">
        <f>IFERROR('Players input'!$P573/'Players input'!$Q573,"")</f>
        <v/>
      </c>
      <c r="Y573" s="25" t="str">
        <f>IF('Players input'!$R573="","",'Players input'!$R573)</f>
        <v/>
      </c>
      <c r="Z573" s="25" t="str">
        <f>IF('Players input'!$S573="","",'Players input'!$S573)</f>
        <v/>
      </c>
      <c r="AA573" s="25" t="str">
        <f>IFERROR('Players input'!$P573/'Players input'!$T573,"")</f>
        <v/>
      </c>
    </row>
    <row r="574" spans="1:27" x14ac:dyDescent="0.25">
      <c r="A574" s="4" t="str">
        <f>IF('Ref input'!A574="","",'Ref input'!A574)</f>
        <v/>
      </c>
      <c r="B574" s="1" t="str">
        <f>IFERROR(LEFT('Ref input'!B574, SEARCH(" @",'Ref input'!B574)-1),"")</f>
        <v/>
      </c>
      <c r="C574" s="1" t="str">
        <f>IFERROR(TRIM(RIGHT('Ref input'!B574,LEN('Ref input'!B574)-SEARCH("@ ",'Ref input'!B574))),"")</f>
        <v/>
      </c>
      <c r="D574" s="1" t="str">
        <f>IFERROR(LEFT('Ref input'!C574, SEARCH(" (",'Ref input'!C574)-1),"")</f>
        <v/>
      </c>
      <c r="E574" s="1" t="str">
        <f>IFERROR(LEFT('Ref input'!D574, SEARCH(" (",'Ref input'!D574)-1),"")</f>
        <v/>
      </c>
      <c r="F574" s="1" t="str">
        <f>IFERROR(LEFT('Ref input'!E574, SEARCH(" (",'Ref input'!E574)-1),"")</f>
        <v/>
      </c>
      <c r="G574" s="9" t="str">
        <f>IF(A574="","",IF('Score input'!E574&gt;'Score input'!C574,"1","2"))</f>
        <v/>
      </c>
      <c r="H574" s="9" t="str">
        <f>IF('Score input'!C574="","",'Score input'!C574)</f>
        <v/>
      </c>
      <c r="I574" s="9" t="str">
        <f>IF('Score input'!E574="","",'Score input'!E574)</f>
        <v/>
      </c>
      <c r="J574" s="9" t="str">
        <f>IF('Players input'!A574="","",'Players input'!A574)</f>
        <v/>
      </c>
      <c r="K574" s="9" t="str">
        <f>IF('Players input'!B574="","",'Players input'!B574)</f>
        <v/>
      </c>
      <c r="L574" s="9" t="str">
        <f>IF('Players input'!C574="","",'Players input'!C574)</f>
        <v/>
      </c>
      <c r="M574" s="9" t="str">
        <f>IF('Players input'!D574="","",'Players input'!D574)</f>
        <v/>
      </c>
      <c r="N574" s="9" t="str">
        <f>IF('Players input'!E574="","",'Players input'!E574)</f>
        <v/>
      </c>
      <c r="O574" s="9" t="str">
        <f>IF('Players input'!F574="","",'Players input'!F574)</f>
        <v/>
      </c>
      <c r="P574" s="9" t="str">
        <f>IF('Players input'!G574="","",'Players input'!G574)</f>
        <v/>
      </c>
      <c r="Q574" s="9" t="str">
        <f>IF('Players input'!H574="","",'Players input'!H574)</f>
        <v/>
      </c>
      <c r="R574" s="9" t="str">
        <f>IF('Players input'!I574="","",'Players input'!I574)</f>
        <v/>
      </c>
      <c r="S574" s="9" t="str">
        <f>IF('Players input'!J574="","",'Players input'!J574)</f>
        <v/>
      </c>
      <c r="T574" s="25" t="str">
        <f>IFERROR('Players input'!$K574/'Players input'!$L574,"")</f>
        <v/>
      </c>
      <c r="U574" s="25" t="str">
        <f>IF('Players input'!$M574="","",'Players input'!$M574)</f>
        <v/>
      </c>
      <c r="V574" s="25" t="str">
        <f>IF('Players input'!$N574="","",'Players input'!$N574)</f>
        <v/>
      </c>
      <c r="W574" s="25" t="str">
        <f>IFERROR('Players input'!$K574/'Players input'!$O574,"")</f>
        <v/>
      </c>
      <c r="X574" s="25" t="str">
        <f>IFERROR('Players input'!$P574/'Players input'!$Q574,"")</f>
        <v/>
      </c>
      <c r="Y574" s="25" t="str">
        <f>IF('Players input'!$R574="","",'Players input'!$R574)</f>
        <v/>
      </c>
      <c r="Z574" s="25" t="str">
        <f>IF('Players input'!$S574="","",'Players input'!$S574)</f>
        <v/>
      </c>
      <c r="AA574" s="25" t="str">
        <f>IFERROR('Players input'!$P574/'Players input'!$T574,"")</f>
        <v/>
      </c>
    </row>
    <row r="575" spans="1:27" x14ac:dyDescent="0.25">
      <c r="A575" s="4" t="str">
        <f>IF('Ref input'!A575="","",'Ref input'!A575)</f>
        <v/>
      </c>
      <c r="B575" s="1" t="str">
        <f>IFERROR(LEFT('Ref input'!B575, SEARCH(" @",'Ref input'!B575)-1),"")</f>
        <v/>
      </c>
      <c r="C575" s="1" t="str">
        <f>IFERROR(TRIM(RIGHT('Ref input'!B575,LEN('Ref input'!B575)-SEARCH("@ ",'Ref input'!B575))),"")</f>
        <v/>
      </c>
      <c r="D575" s="1" t="str">
        <f>IFERROR(LEFT('Ref input'!C575, SEARCH(" (",'Ref input'!C575)-1),"")</f>
        <v/>
      </c>
      <c r="E575" s="1" t="str">
        <f>IFERROR(LEFT('Ref input'!D575, SEARCH(" (",'Ref input'!D575)-1),"")</f>
        <v/>
      </c>
      <c r="F575" s="1" t="str">
        <f>IFERROR(LEFT('Ref input'!E575, SEARCH(" (",'Ref input'!E575)-1),"")</f>
        <v/>
      </c>
      <c r="G575" s="9" t="str">
        <f>IF(A575="","",IF('Score input'!E575&gt;'Score input'!C575,"1","2"))</f>
        <v/>
      </c>
      <c r="H575" s="9" t="str">
        <f>IF('Score input'!C575="","",'Score input'!C575)</f>
        <v/>
      </c>
      <c r="I575" s="9" t="str">
        <f>IF('Score input'!E575="","",'Score input'!E575)</f>
        <v/>
      </c>
      <c r="J575" s="9" t="str">
        <f>IF('Players input'!A575="","",'Players input'!A575)</f>
        <v/>
      </c>
      <c r="K575" s="9" t="str">
        <f>IF('Players input'!B575="","",'Players input'!B575)</f>
        <v/>
      </c>
      <c r="L575" s="9" t="str">
        <f>IF('Players input'!C575="","",'Players input'!C575)</f>
        <v/>
      </c>
      <c r="M575" s="9" t="str">
        <f>IF('Players input'!D575="","",'Players input'!D575)</f>
        <v/>
      </c>
      <c r="N575" s="9" t="str">
        <f>IF('Players input'!E575="","",'Players input'!E575)</f>
        <v/>
      </c>
      <c r="O575" s="9" t="str">
        <f>IF('Players input'!F575="","",'Players input'!F575)</f>
        <v/>
      </c>
      <c r="P575" s="9" t="str">
        <f>IF('Players input'!G575="","",'Players input'!G575)</f>
        <v/>
      </c>
      <c r="Q575" s="9" t="str">
        <f>IF('Players input'!H575="","",'Players input'!H575)</f>
        <v/>
      </c>
      <c r="R575" s="9" t="str">
        <f>IF('Players input'!I575="","",'Players input'!I575)</f>
        <v/>
      </c>
      <c r="S575" s="9" t="str">
        <f>IF('Players input'!J575="","",'Players input'!J575)</f>
        <v/>
      </c>
      <c r="T575" s="25" t="str">
        <f>IFERROR('Players input'!$K575/'Players input'!$L575,"")</f>
        <v/>
      </c>
      <c r="U575" s="25" t="str">
        <f>IF('Players input'!$M575="","",'Players input'!$M575)</f>
        <v/>
      </c>
      <c r="V575" s="25" t="str">
        <f>IF('Players input'!$N575="","",'Players input'!$N575)</f>
        <v/>
      </c>
      <c r="W575" s="25" t="str">
        <f>IFERROR('Players input'!$K575/'Players input'!$O575,"")</f>
        <v/>
      </c>
      <c r="X575" s="25" t="str">
        <f>IFERROR('Players input'!$P575/'Players input'!$Q575,"")</f>
        <v/>
      </c>
      <c r="Y575" s="25" t="str">
        <f>IF('Players input'!$R575="","",'Players input'!$R575)</f>
        <v/>
      </c>
      <c r="Z575" s="25" t="str">
        <f>IF('Players input'!$S575="","",'Players input'!$S575)</f>
        <v/>
      </c>
      <c r="AA575" s="25" t="str">
        <f>IFERROR('Players input'!$P575/'Players input'!$T575,"")</f>
        <v/>
      </c>
    </row>
    <row r="576" spans="1:27" x14ac:dyDescent="0.25">
      <c r="A576" s="4" t="str">
        <f>IF('Ref input'!A576="","",'Ref input'!A576)</f>
        <v/>
      </c>
      <c r="B576" s="1" t="str">
        <f>IFERROR(LEFT('Ref input'!B576, SEARCH(" @",'Ref input'!B576)-1),"")</f>
        <v/>
      </c>
      <c r="C576" s="1" t="str">
        <f>IFERROR(TRIM(RIGHT('Ref input'!B576,LEN('Ref input'!B576)-SEARCH("@ ",'Ref input'!B576))),"")</f>
        <v/>
      </c>
      <c r="D576" s="1" t="str">
        <f>IFERROR(LEFT('Ref input'!C576, SEARCH(" (",'Ref input'!C576)-1),"")</f>
        <v/>
      </c>
      <c r="E576" s="1" t="str">
        <f>IFERROR(LEFT('Ref input'!D576, SEARCH(" (",'Ref input'!D576)-1),"")</f>
        <v/>
      </c>
      <c r="F576" s="1" t="str">
        <f>IFERROR(LEFT('Ref input'!E576, SEARCH(" (",'Ref input'!E576)-1),"")</f>
        <v/>
      </c>
      <c r="G576" s="9" t="str">
        <f>IF(A576="","",IF('Score input'!E576&gt;'Score input'!C576,"1","2"))</f>
        <v/>
      </c>
      <c r="H576" s="9" t="str">
        <f>IF('Score input'!C576="","",'Score input'!C576)</f>
        <v/>
      </c>
      <c r="I576" s="9" t="str">
        <f>IF('Score input'!E576="","",'Score input'!E576)</f>
        <v/>
      </c>
      <c r="J576" s="9" t="str">
        <f>IF('Players input'!A576="","",'Players input'!A576)</f>
        <v/>
      </c>
      <c r="K576" s="9" t="str">
        <f>IF('Players input'!B576="","",'Players input'!B576)</f>
        <v/>
      </c>
      <c r="L576" s="9" t="str">
        <f>IF('Players input'!C576="","",'Players input'!C576)</f>
        <v/>
      </c>
      <c r="M576" s="9" t="str">
        <f>IF('Players input'!D576="","",'Players input'!D576)</f>
        <v/>
      </c>
      <c r="N576" s="9" t="str">
        <f>IF('Players input'!E576="","",'Players input'!E576)</f>
        <v/>
      </c>
      <c r="O576" s="9" t="str">
        <f>IF('Players input'!F576="","",'Players input'!F576)</f>
        <v/>
      </c>
      <c r="P576" s="9" t="str">
        <f>IF('Players input'!G576="","",'Players input'!G576)</f>
        <v/>
      </c>
      <c r="Q576" s="9" t="str">
        <f>IF('Players input'!H576="","",'Players input'!H576)</f>
        <v/>
      </c>
      <c r="R576" s="9" t="str">
        <f>IF('Players input'!I576="","",'Players input'!I576)</f>
        <v/>
      </c>
      <c r="S576" s="9" t="str">
        <f>IF('Players input'!J576="","",'Players input'!J576)</f>
        <v/>
      </c>
      <c r="T576" s="25" t="str">
        <f>IFERROR('Players input'!$K576/'Players input'!$L576,"")</f>
        <v/>
      </c>
      <c r="U576" s="25" t="str">
        <f>IF('Players input'!$M576="","",'Players input'!$M576)</f>
        <v/>
      </c>
      <c r="V576" s="25" t="str">
        <f>IF('Players input'!$N576="","",'Players input'!$N576)</f>
        <v/>
      </c>
      <c r="W576" s="25" t="str">
        <f>IFERROR('Players input'!$K576/'Players input'!$O576,"")</f>
        <v/>
      </c>
      <c r="X576" s="25" t="str">
        <f>IFERROR('Players input'!$P576/'Players input'!$Q576,"")</f>
        <v/>
      </c>
      <c r="Y576" s="25" t="str">
        <f>IF('Players input'!$R576="","",'Players input'!$R576)</f>
        <v/>
      </c>
      <c r="Z576" s="25" t="str">
        <f>IF('Players input'!$S576="","",'Players input'!$S576)</f>
        <v/>
      </c>
      <c r="AA576" s="25" t="str">
        <f>IFERROR('Players input'!$P576/'Players input'!$T576,"")</f>
        <v/>
      </c>
    </row>
    <row r="577" spans="1:27" x14ac:dyDescent="0.25">
      <c r="A577" s="4" t="str">
        <f>IF('Ref input'!A577="","",'Ref input'!A577)</f>
        <v/>
      </c>
      <c r="B577" s="1" t="str">
        <f>IFERROR(LEFT('Ref input'!B577, SEARCH(" @",'Ref input'!B577)-1),"")</f>
        <v/>
      </c>
      <c r="C577" s="1" t="str">
        <f>IFERROR(TRIM(RIGHT('Ref input'!B577,LEN('Ref input'!B577)-SEARCH("@ ",'Ref input'!B577))),"")</f>
        <v/>
      </c>
      <c r="D577" s="1" t="str">
        <f>IFERROR(LEFT('Ref input'!C577, SEARCH(" (",'Ref input'!C577)-1),"")</f>
        <v/>
      </c>
      <c r="E577" s="1" t="str">
        <f>IFERROR(LEFT('Ref input'!D577, SEARCH(" (",'Ref input'!D577)-1),"")</f>
        <v/>
      </c>
      <c r="F577" s="1" t="str">
        <f>IFERROR(LEFT('Ref input'!E577, SEARCH(" (",'Ref input'!E577)-1),"")</f>
        <v/>
      </c>
      <c r="G577" s="9" t="str">
        <f>IF(A577="","",IF('Score input'!E577&gt;'Score input'!C577,"1","2"))</f>
        <v/>
      </c>
      <c r="H577" s="9" t="str">
        <f>IF('Score input'!C577="","",'Score input'!C577)</f>
        <v/>
      </c>
      <c r="I577" s="9" t="str">
        <f>IF('Score input'!E577="","",'Score input'!E577)</f>
        <v/>
      </c>
      <c r="J577" s="9" t="str">
        <f>IF('Players input'!A577="","",'Players input'!A577)</f>
        <v/>
      </c>
      <c r="K577" s="9" t="str">
        <f>IF('Players input'!B577="","",'Players input'!B577)</f>
        <v/>
      </c>
      <c r="L577" s="9" t="str">
        <f>IF('Players input'!C577="","",'Players input'!C577)</f>
        <v/>
      </c>
      <c r="M577" s="9" t="str">
        <f>IF('Players input'!D577="","",'Players input'!D577)</f>
        <v/>
      </c>
      <c r="N577" s="9" t="str">
        <f>IF('Players input'!E577="","",'Players input'!E577)</f>
        <v/>
      </c>
      <c r="O577" s="9" t="str">
        <f>IF('Players input'!F577="","",'Players input'!F577)</f>
        <v/>
      </c>
      <c r="P577" s="9" t="str">
        <f>IF('Players input'!G577="","",'Players input'!G577)</f>
        <v/>
      </c>
      <c r="Q577" s="9" t="str">
        <f>IF('Players input'!H577="","",'Players input'!H577)</f>
        <v/>
      </c>
      <c r="R577" s="9" t="str">
        <f>IF('Players input'!I577="","",'Players input'!I577)</f>
        <v/>
      </c>
      <c r="S577" s="9" t="str">
        <f>IF('Players input'!J577="","",'Players input'!J577)</f>
        <v/>
      </c>
      <c r="T577" s="25" t="str">
        <f>IFERROR('Players input'!$K577/'Players input'!$L577,"")</f>
        <v/>
      </c>
      <c r="U577" s="25" t="str">
        <f>IF('Players input'!$M577="","",'Players input'!$M577)</f>
        <v/>
      </c>
      <c r="V577" s="25" t="str">
        <f>IF('Players input'!$N577="","",'Players input'!$N577)</f>
        <v/>
      </c>
      <c r="W577" s="25" t="str">
        <f>IFERROR('Players input'!$K577/'Players input'!$O577,"")</f>
        <v/>
      </c>
      <c r="X577" s="25" t="str">
        <f>IFERROR('Players input'!$P577/'Players input'!$Q577,"")</f>
        <v/>
      </c>
      <c r="Y577" s="25" t="str">
        <f>IF('Players input'!$R577="","",'Players input'!$R577)</f>
        <v/>
      </c>
      <c r="Z577" s="25" t="str">
        <f>IF('Players input'!$S577="","",'Players input'!$S577)</f>
        <v/>
      </c>
      <c r="AA577" s="25" t="str">
        <f>IFERROR('Players input'!$P577/'Players input'!$T577,"")</f>
        <v/>
      </c>
    </row>
    <row r="578" spans="1:27" x14ac:dyDescent="0.25">
      <c r="A578" s="4" t="str">
        <f>IF('Ref input'!A578="","",'Ref input'!A578)</f>
        <v/>
      </c>
      <c r="B578" s="1" t="str">
        <f>IFERROR(LEFT('Ref input'!B578, SEARCH(" @",'Ref input'!B578)-1),"")</f>
        <v/>
      </c>
      <c r="C578" s="1" t="str">
        <f>IFERROR(TRIM(RIGHT('Ref input'!B578,LEN('Ref input'!B578)-SEARCH("@ ",'Ref input'!B578))),"")</f>
        <v/>
      </c>
      <c r="D578" s="1" t="str">
        <f>IFERROR(LEFT('Ref input'!C578, SEARCH(" (",'Ref input'!C578)-1),"")</f>
        <v/>
      </c>
      <c r="E578" s="1" t="str">
        <f>IFERROR(LEFT('Ref input'!D578, SEARCH(" (",'Ref input'!D578)-1),"")</f>
        <v/>
      </c>
      <c r="F578" s="1" t="str">
        <f>IFERROR(LEFT('Ref input'!E578, SEARCH(" (",'Ref input'!E578)-1),"")</f>
        <v/>
      </c>
      <c r="G578" s="9" t="str">
        <f>IF(A578="","",IF('Score input'!E578&gt;'Score input'!C578,"1","2"))</f>
        <v/>
      </c>
      <c r="H578" s="9" t="str">
        <f>IF('Score input'!C578="","",'Score input'!C578)</f>
        <v/>
      </c>
      <c r="I578" s="9" t="str">
        <f>IF('Score input'!E578="","",'Score input'!E578)</f>
        <v/>
      </c>
      <c r="J578" s="9" t="str">
        <f>IF('Players input'!A578="","",'Players input'!A578)</f>
        <v/>
      </c>
      <c r="K578" s="9" t="str">
        <f>IF('Players input'!B578="","",'Players input'!B578)</f>
        <v/>
      </c>
      <c r="L578" s="9" t="str">
        <f>IF('Players input'!C578="","",'Players input'!C578)</f>
        <v/>
      </c>
      <c r="M578" s="9" t="str">
        <f>IF('Players input'!D578="","",'Players input'!D578)</f>
        <v/>
      </c>
      <c r="N578" s="9" t="str">
        <f>IF('Players input'!E578="","",'Players input'!E578)</f>
        <v/>
      </c>
      <c r="O578" s="9" t="str">
        <f>IF('Players input'!F578="","",'Players input'!F578)</f>
        <v/>
      </c>
      <c r="P578" s="9" t="str">
        <f>IF('Players input'!G578="","",'Players input'!G578)</f>
        <v/>
      </c>
      <c r="Q578" s="9" t="str">
        <f>IF('Players input'!H578="","",'Players input'!H578)</f>
        <v/>
      </c>
      <c r="R578" s="9" t="str">
        <f>IF('Players input'!I578="","",'Players input'!I578)</f>
        <v/>
      </c>
      <c r="S578" s="9" t="str">
        <f>IF('Players input'!J578="","",'Players input'!J578)</f>
        <v/>
      </c>
      <c r="T578" s="25" t="str">
        <f>IFERROR('Players input'!$K578/'Players input'!$L578,"")</f>
        <v/>
      </c>
      <c r="U578" s="25" t="str">
        <f>IF('Players input'!$M578="","",'Players input'!$M578)</f>
        <v/>
      </c>
      <c r="V578" s="25" t="str">
        <f>IF('Players input'!$N578="","",'Players input'!$N578)</f>
        <v/>
      </c>
      <c r="W578" s="25" t="str">
        <f>IFERROR('Players input'!$K578/'Players input'!$O578,"")</f>
        <v/>
      </c>
      <c r="X578" s="25" t="str">
        <f>IFERROR('Players input'!$P578/'Players input'!$Q578,"")</f>
        <v/>
      </c>
      <c r="Y578" s="25" t="str">
        <f>IF('Players input'!$R578="","",'Players input'!$R578)</f>
        <v/>
      </c>
      <c r="Z578" s="25" t="str">
        <f>IF('Players input'!$S578="","",'Players input'!$S578)</f>
        <v/>
      </c>
      <c r="AA578" s="25" t="str">
        <f>IFERROR('Players input'!$P578/'Players input'!$T578,"")</f>
        <v/>
      </c>
    </row>
    <row r="579" spans="1:27" x14ac:dyDescent="0.25">
      <c r="A579" s="4" t="str">
        <f>IF('Ref input'!A579="","",'Ref input'!A579)</f>
        <v/>
      </c>
      <c r="B579" s="1" t="str">
        <f>IFERROR(LEFT('Ref input'!B579, SEARCH(" @",'Ref input'!B579)-1),"")</f>
        <v/>
      </c>
      <c r="C579" s="1" t="str">
        <f>IFERROR(TRIM(RIGHT('Ref input'!B579,LEN('Ref input'!B579)-SEARCH("@ ",'Ref input'!B579))),"")</f>
        <v/>
      </c>
      <c r="D579" s="1" t="str">
        <f>IFERROR(LEFT('Ref input'!C579, SEARCH(" (",'Ref input'!C579)-1),"")</f>
        <v/>
      </c>
      <c r="E579" s="1" t="str">
        <f>IFERROR(LEFT('Ref input'!D579, SEARCH(" (",'Ref input'!D579)-1),"")</f>
        <v/>
      </c>
      <c r="F579" s="1" t="str">
        <f>IFERROR(LEFT('Ref input'!E579, SEARCH(" (",'Ref input'!E579)-1),"")</f>
        <v/>
      </c>
      <c r="G579" s="9" t="str">
        <f>IF(A579="","",IF('Score input'!E579&gt;'Score input'!C579,"1","2"))</f>
        <v/>
      </c>
      <c r="H579" s="9" t="str">
        <f>IF('Score input'!C579="","",'Score input'!C579)</f>
        <v/>
      </c>
      <c r="I579" s="9" t="str">
        <f>IF('Score input'!E579="","",'Score input'!E579)</f>
        <v/>
      </c>
      <c r="J579" s="9" t="str">
        <f>IF('Players input'!A579="","",'Players input'!A579)</f>
        <v/>
      </c>
      <c r="K579" s="9" t="str">
        <f>IF('Players input'!B579="","",'Players input'!B579)</f>
        <v/>
      </c>
      <c r="L579" s="9" t="str">
        <f>IF('Players input'!C579="","",'Players input'!C579)</f>
        <v/>
      </c>
      <c r="M579" s="9" t="str">
        <f>IF('Players input'!D579="","",'Players input'!D579)</f>
        <v/>
      </c>
      <c r="N579" s="9" t="str">
        <f>IF('Players input'!E579="","",'Players input'!E579)</f>
        <v/>
      </c>
      <c r="O579" s="9" t="str">
        <f>IF('Players input'!F579="","",'Players input'!F579)</f>
        <v/>
      </c>
      <c r="P579" s="9" t="str">
        <f>IF('Players input'!G579="","",'Players input'!G579)</f>
        <v/>
      </c>
      <c r="Q579" s="9" t="str">
        <f>IF('Players input'!H579="","",'Players input'!H579)</f>
        <v/>
      </c>
      <c r="R579" s="9" t="str">
        <f>IF('Players input'!I579="","",'Players input'!I579)</f>
        <v/>
      </c>
      <c r="S579" s="9" t="str">
        <f>IF('Players input'!J579="","",'Players input'!J579)</f>
        <v/>
      </c>
      <c r="T579" s="25" t="str">
        <f>IFERROR('Players input'!$K579/'Players input'!$L579,"")</f>
        <v/>
      </c>
      <c r="U579" s="25" t="str">
        <f>IF('Players input'!$M579="","",'Players input'!$M579)</f>
        <v/>
      </c>
      <c r="V579" s="25" t="str">
        <f>IF('Players input'!$N579="","",'Players input'!$N579)</f>
        <v/>
      </c>
      <c r="W579" s="25" t="str">
        <f>IFERROR('Players input'!$K579/'Players input'!$O579,"")</f>
        <v/>
      </c>
      <c r="X579" s="25" t="str">
        <f>IFERROR('Players input'!$P579/'Players input'!$Q579,"")</f>
        <v/>
      </c>
      <c r="Y579" s="25" t="str">
        <f>IF('Players input'!$R579="","",'Players input'!$R579)</f>
        <v/>
      </c>
      <c r="Z579" s="25" t="str">
        <f>IF('Players input'!$S579="","",'Players input'!$S579)</f>
        <v/>
      </c>
      <c r="AA579" s="25" t="str">
        <f>IFERROR('Players input'!$P579/'Players input'!$T579,"")</f>
        <v/>
      </c>
    </row>
    <row r="580" spans="1:27" x14ac:dyDescent="0.25">
      <c r="A580" s="4" t="str">
        <f>IF('Ref input'!A580="","",'Ref input'!A580)</f>
        <v/>
      </c>
      <c r="B580" s="1" t="str">
        <f>IFERROR(LEFT('Ref input'!B580, SEARCH(" @",'Ref input'!B580)-1),"")</f>
        <v/>
      </c>
      <c r="C580" s="1" t="str">
        <f>IFERROR(TRIM(RIGHT('Ref input'!B580,LEN('Ref input'!B580)-SEARCH("@ ",'Ref input'!B580))),"")</f>
        <v/>
      </c>
      <c r="D580" s="1" t="str">
        <f>IFERROR(LEFT('Ref input'!C580, SEARCH(" (",'Ref input'!C580)-1),"")</f>
        <v/>
      </c>
      <c r="E580" s="1" t="str">
        <f>IFERROR(LEFT('Ref input'!D580, SEARCH(" (",'Ref input'!D580)-1),"")</f>
        <v/>
      </c>
      <c r="F580" s="1" t="str">
        <f>IFERROR(LEFT('Ref input'!E580, SEARCH(" (",'Ref input'!E580)-1),"")</f>
        <v/>
      </c>
      <c r="G580" s="9" t="str">
        <f>IF(A580="","",IF('Score input'!E580&gt;'Score input'!C580,"1","2"))</f>
        <v/>
      </c>
      <c r="H580" s="9" t="str">
        <f>IF('Score input'!C580="","",'Score input'!C580)</f>
        <v/>
      </c>
      <c r="I580" s="9" t="str">
        <f>IF('Score input'!E580="","",'Score input'!E580)</f>
        <v/>
      </c>
      <c r="J580" s="9" t="str">
        <f>IF('Players input'!A580="","",'Players input'!A580)</f>
        <v/>
      </c>
      <c r="K580" s="9" t="str">
        <f>IF('Players input'!B580="","",'Players input'!B580)</f>
        <v/>
      </c>
      <c r="L580" s="9" t="str">
        <f>IF('Players input'!C580="","",'Players input'!C580)</f>
        <v/>
      </c>
      <c r="M580" s="9" t="str">
        <f>IF('Players input'!D580="","",'Players input'!D580)</f>
        <v/>
      </c>
      <c r="N580" s="9" t="str">
        <f>IF('Players input'!E580="","",'Players input'!E580)</f>
        <v/>
      </c>
      <c r="O580" s="9" t="str">
        <f>IF('Players input'!F580="","",'Players input'!F580)</f>
        <v/>
      </c>
      <c r="P580" s="9" t="str">
        <f>IF('Players input'!G580="","",'Players input'!G580)</f>
        <v/>
      </c>
      <c r="Q580" s="9" t="str">
        <f>IF('Players input'!H580="","",'Players input'!H580)</f>
        <v/>
      </c>
      <c r="R580" s="9" t="str">
        <f>IF('Players input'!I580="","",'Players input'!I580)</f>
        <v/>
      </c>
      <c r="S580" s="9" t="str">
        <f>IF('Players input'!J580="","",'Players input'!J580)</f>
        <v/>
      </c>
      <c r="T580" s="25" t="str">
        <f>IFERROR('Players input'!$K580/'Players input'!$L580,"")</f>
        <v/>
      </c>
      <c r="U580" s="25" t="str">
        <f>IF('Players input'!$M580="","",'Players input'!$M580)</f>
        <v/>
      </c>
      <c r="V580" s="25" t="str">
        <f>IF('Players input'!$N580="","",'Players input'!$N580)</f>
        <v/>
      </c>
      <c r="W580" s="25" t="str">
        <f>IFERROR('Players input'!$K580/'Players input'!$O580,"")</f>
        <v/>
      </c>
      <c r="X580" s="25" t="str">
        <f>IFERROR('Players input'!$P580/'Players input'!$Q580,"")</f>
        <v/>
      </c>
      <c r="Y580" s="25" t="str">
        <f>IF('Players input'!$R580="","",'Players input'!$R580)</f>
        <v/>
      </c>
      <c r="Z580" s="25" t="str">
        <f>IF('Players input'!$S580="","",'Players input'!$S580)</f>
        <v/>
      </c>
      <c r="AA580" s="25" t="str">
        <f>IFERROR('Players input'!$P580/'Players input'!$T580,"")</f>
        <v/>
      </c>
    </row>
    <row r="581" spans="1:27" x14ac:dyDescent="0.25">
      <c r="A581" s="4" t="str">
        <f>IF('Ref input'!A581="","",'Ref input'!A581)</f>
        <v/>
      </c>
      <c r="B581" s="1" t="str">
        <f>IFERROR(LEFT('Ref input'!B581, SEARCH(" @",'Ref input'!B581)-1),"")</f>
        <v/>
      </c>
      <c r="C581" s="1" t="str">
        <f>IFERROR(TRIM(RIGHT('Ref input'!B581,LEN('Ref input'!B581)-SEARCH("@ ",'Ref input'!B581))),"")</f>
        <v/>
      </c>
      <c r="D581" s="1" t="str">
        <f>IFERROR(LEFT('Ref input'!C581, SEARCH(" (",'Ref input'!C581)-1),"")</f>
        <v/>
      </c>
      <c r="E581" s="1" t="str">
        <f>IFERROR(LEFT('Ref input'!D581, SEARCH(" (",'Ref input'!D581)-1),"")</f>
        <v/>
      </c>
      <c r="F581" s="1" t="str">
        <f>IFERROR(LEFT('Ref input'!E581, SEARCH(" (",'Ref input'!E581)-1),"")</f>
        <v/>
      </c>
      <c r="G581" s="9" t="str">
        <f>IF(A581="","",IF('Score input'!E581&gt;'Score input'!C581,"1","2"))</f>
        <v/>
      </c>
      <c r="H581" s="9" t="str">
        <f>IF('Score input'!C581="","",'Score input'!C581)</f>
        <v/>
      </c>
      <c r="I581" s="9" t="str">
        <f>IF('Score input'!E581="","",'Score input'!E581)</f>
        <v/>
      </c>
      <c r="J581" s="9" t="str">
        <f>IF('Players input'!A581="","",'Players input'!A581)</f>
        <v/>
      </c>
      <c r="K581" s="9" t="str">
        <f>IF('Players input'!B581="","",'Players input'!B581)</f>
        <v/>
      </c>
      <c r="L581" s="9" t="str">
        <f>IF('Players input'!C581="","",'Players input'!C581)</f>
        <v/>
      </c>
      <c r="M581" s="9" t="str">
        <f>IF('Players input'!D581="","",'Players input'!D581)</f>
        <v/>
      </c>
      <c r="N581" s="9" t="str">
        <f>IF('Players input'!E581="","",'Players input'!E581)</f>
        <v/>
      </c>
      <c r="O581" s="9" t="str">
        <f>IF('Players input'!F581="","",'Players input'!F581)</f>
        <v/>
      </c>
      <c r="P581" s="9" t="str">
        <f>IF('Players input'!G581="","",'Players input'!G581)</f>
        <v/>
      </c>
      <c r="Q581" s="9" t="str">
        <f>IF('Players input'!H581="","",'Players input'!H581)</f>
        <v/>
      </c>
      <c r="R581" s="9" t="str">
        <f>IF('Players input'!I581="","",'Players input'!I581)</f>
        <v/>
      </c>
      <c r="S581" s="9" t="str">
        <f>IF('Players input'!J581="","",'Players input'!J581)</f>
        <v/>
      </c>
      <c r="T581" s="25" t="str">
        <f>IFERROR('Players input'!$K581/'Players input'!$L581,"")</f>
        <v/>
      </c>
      <c r="U581" s="25" t="str">
        <f>IF('Players input'!$M581="","",'Players input'!$M581)</f>
        <v/>
      </c>
      <c r="V581" s="25" t="str">
        <f>IF('Players input'!$N581="","",'Players input'!$N581)</f>
        <v/>
      </c>
      <c r="W581" s="25" t="str">
        <f>IFERROR('Players input'!$K581/'Players input'!$O581,"")</f>
        <v/>
      </c>
      <c r="X581" s="25" t="str">
        <f>IFERROR('Players input'!$P581/'Players input'!$Q581,"")</f>
        <v/>
      </c>
      <c r="Y581" s="25" t="str">
        <f>IF('Players input'!$R581="","",'Players input'!$R581)</f>
        <v/>
      </c>
      <c r="Z581" s="25" t="str">
        <f>IF('Players input'!$S581="","",'Players input'!$S581)</f>
        <v/>
      </c>
      <c r="AA581" s="25" t="str">
        <f>IFERROR('Players input'!$P581/'Players input'!$T581,"")</f>
        <v/>
      </c>
    </row>
    <row r="582" spans="1:27" x14ac:dyDescent="0.25">
      <c r="A582" s="4" t="str">
        <f>IF('Ref input'!A582="","",'Ref input'!A582)</f>
        <v/>
      </c>
      <c r="B582" s="1" t="str">
        <f>IFERROR(LEFT('Ref input'!B582, SEARCH(" @",'Ref input'!B582)-1),"")</f>
        <v/>
      </c>
      <c r="C582" s="1" t="str">
        <f>IFERROR(TRIM(RIGHT('Ref input'!B582,LEN('Ref input'!B582)-SEARCH("@ ",'Ref input'!B582))),"")</f>
        <v/>
      </c>
      <c r="D582" s="1" t="str">
        <f>IFERROR(LEFT('Ref input'!C582, SEARCH(" (",'Ref input'!C582)-1),"")</f>
        <v/>
      </c>
      <c r="E582" s="1" t="str">
        <f>IFERROR(LEFT('Ref input'!D582, SEARCH(" (",'Ref input'!D582)-1),"")</f>
        <v/>
      </c>
      <c r="F582" s="1" t="str">
        <f>IFERROR(LEFT('Ref input'!E582, SEARCH(" (",'Ref input'!E582)-1),"")</f>
        <v/>
      </c>
      <c r="G582" s="9" t="str">
        <f>IF(A582="","",IF('Score input'!E582&gt;'Score input'!C582,"1","2"))</f>
        <v/>
      </c>
      <c r="H582" s="9" t="str">
        <f>IF('Score input'!C582="","",'Score input'!C582)</f>
        <v/>
      </c>
      <c r="I582" s="9" t="str">
        <f>IF('Score input'!E582="","",'Score input'!E582)</f>
        <v/>
      </c>
      <c r="J582" s="9" t="str">
        <f>IF('Players input'!A582="","",'Players input'!A582)</f>
        <v/>
      </c>
      <c r="K582" s="9" t="str">
        <f>IF('Players input'!B582="","",'Players input'!B582)</f>
        <v/>
      </c>
      <c r="L582" s="9" t="str">
        <f>IF('Players input'!C582="","",'Players input'!C582)</f>
        <v/>
      </c>
      <c r="M582" s="9" t="str">
        <f>IF('Players input'!D582="","",'Players input'!D582)</f>
        <v/>
      </c>
      <c r="N582" s="9" t="str">
        <f>IF('Players input'!E582="","",'Players input'!E582)</f>
        <v/>
      </c>
      <c r="O582" s="9" t="str">
        <f>IF('Players input'!F582="","",'Players input'!F582)</f>
        <v/>
      </c>
      <c r="P582" s="9" t="str">
        <f>IF('Players input'!G582="","",'Players input'!G582)</f>
        <v/>
      </c>
      <c r="Q582" s="9" t="str">
        <f>IF('Players input'!H582="","",'Players input'!H582)</f>
        <v/>
      </c>
      <c r="R582" s="9" t="str">
        <f>IF('Players input'!I582="","",'Players input'!I582)</f>
        <v/>
      </c>
      <c r="S582" s="9" t="str">
        <f>IF('Players input'!J582="","",'Players input'!J582)</f>
        <v/>
      </c>
      <c r="T582" s="25" t="str">
        <f>IFERROR('Players input'!$K582/'Players input'!$L582,"")</f>
        <v/>
      </c>
      <c r="U582" s="25" t="str">
        <f>IF('Players input'!$M582="","",'Players input'!$M582)</f>
        <v/>
      </c>
      <c r="V582" s="25" t="str">
        <f>IF('Players input'!$N582="","",'Players input'!$N582)</f>
        <v/>
      </c>
      <c r="W582" s="25" t="str">
        <f>IFERROR('Players input'!$K582/'Players input'!$O582,"")</f>
        <v/>
      </c>
      <c r="X582" s="25" t="str">
        <f>IFERROR('Players input'!$P582/'Players input'!$Q582,"")</f>
        <v/>
      </c>
      <c r="Y582" s="25" t="str">
        <f>IF('Players input'!$R582="","",'Players input'!$R582)</f>
        <v/>
      </c>
      <c r="Z582" s="25" t="str">
        <f>IF('Players input'!$S582="","",'Players input'!$S582)</f>
        <v/>
      </c>
      <c r="AA582" s="25" t="str">
        <f>IFERROR('Players input'!$P582/'Players input'!$T582,"")</f>
        <v/>
      </c>
    </row>
    <row r="583" spans="1:27" x14ac:dyDescent="0.25">
      <c r="A583" s="4" t="str">
        <f>IF('Ref input'!A583="","",'Ref input'!A583)</f>
        <v/>
      </c>
      <c r="B583" s="1" t="str">
        <f>IFERROR(LEFT('Ref input'!B583, SEARCH(" @",'Ref input'!B583)-1),"")</f>
        <v/>
      </c>
      <c r="C583" s="1" t="str">
        <f>IFERROR(TRIM(RIGHT('Ref input'!B583,LEN('Ref input'!B583)-SEARCH("@ ",'Ref input'!B583))),"")</f>
        <v/>
      </c>
      <c r="D583" s="1" t="str">
        <f>IFERROR(LEFT('Ref input'!C583, SEARCH(" (",'Ref input'!C583)-1),"")</f>
        <v/>
      </c>
      <c r="E583" s="1" t="str">
        <f>IFERROR(LEFT('Ref input'!D583, SEARCH(" (",'Ref input'!D583)-1),"")</f>
        <v/>
      </c>
      <c r="F583" s="1" t="str">
        <f>IFERROR(LEFT('Ref input'!E583, SEARCH(" (",'Ref input'!E583)-1),"")</f>
        <v/>
      </c>
      <c r="G583" s="9" t="str">
        <f>IF(A583="","",IF('Score input'!E583&gt;'Score input'!C583,"1","2"))</f>
        <v/>
      </c>
      <c r="H583" s="9" t="str">
        <f>IF('Score input'!C583="","",'Score input'!C583)</f>
        <v/>
      </c>
      <c r="I583" s="9" t="str">
        <f>IF('Score input'!E583="","",'Score input'!E583)</f>
        <v/>
      </c>
      <c r="J583" s="9" t="str">
        <f>IF('Players input'!A583="","",'Players input'!A583)</f>
        <v/>
      </c>
      <c r="K583" s="9" t="str">
        <f>IF('Players input'!B583="","",'Players input'!B583)</f>
        <v/>
      </c>
      <c r="L583" s="9" t="str">
        <f>IF('Players input'!C583="","",'Players input'!C583)</f>
        <v/>
      </c>
      <c r="M583" s="9" t="str">
        <f>IF('Players input'!D583="","",'Players input'!D583)</f>
        <v/>
      </c>
      <c r="N583" s="9" t="str">
        <f>IF('Players input'!E583="","",'Players input'!E583)</f>
        <v/>
      </c>
      <c r="O583" s="9" t="str">
        <f>IF('Players input'!F583="","",'Players input'!F583)</f>
        <v/>
      </c>
      <c r="P583" s="9" t="str">
        <f>IF('Players input'!G583="","",'Players input'!G583)</f>
        <v/>
      </c>
      <c r="Q583" s="9" t="str">
        <f>IF('Players input'!H583="","",'Players input'!H583)</f>
        <v/>
      </c>
      <c r="R583" s="9" t="str">
        <f>IF('Players input'!I583="","",'Players input'!I583)</f>
        <v/>
      </c>
      <c r="S583" s="9" t="str">
        <f>IF('Players input'!J583="","",'Players input'!J583)</f>
        <v/>
      </c>
      <c r="T583" s="25" t="str">
        <f>IFERROR('Players input'!$K583/'Players input'!$L583,"")</f>
        <v/>
      </c>
      <c r="U583" s="25" t="str">
        <f>IF('Players input'!$M583="","",'Players input'!$M583)</f>
        <v/>
      </c>
      <c r="V583" s="25" t="str">
        <f>IF('Players input'!$N583="","",'Players input'!$N583)</f>
        <v/>
      </c>
      <c r="W583" s="25" t="str">
        <f>IFERROR('Players input'!$K583/'Players input'!$O583,"")</f>
        <v/>
      </c>
      <c r="X583" s="25" t="str">
        <f>IFERROR('Players input'!$P583/'Players input'!$Q583,"")</f>
        <v/>
      </c>
      <c r="Y583" s="25" t="str">
        <f>IF('Players input'!$R583="","",'Players input'!$R583)</f>
        <v/>
      </c>
      <c r="Z583" s="25" t="str">
        <f>IF('Players input'!$S583="","",'Players input'!$S583)</f>
        <v/>
      </c>
      <c r="AA583" s="25" t="str">
        <f>IFERROR('Players input'!$P583/'Players input'!$T583,"")</f>
        <v/>
      </c>
    </row>
    <row r="584" spans="1:27" x14ac:dyDescent="0.25">
      <c r="A584" s="4" t="str">
        <f>IF('Ref input'!A584="","",'Ref input'!A584)</f>
        <v/>
      </c>
      <c r="B584" s="1" t="str">
        <f>IFERROR(LEFT('Ref input'!B584, SEARCH(" @",'Ref input'!B584)-1),"")</f>
        <v/>
      </c>
      <c r="C584" s="1" t="str">
        <f>IFERROR(TRIM(RIGHT('Ref input'!B584,LEN('Ref input'!B584)-SEARCH("@ ",'Ref input'!B584))),"")</f>
        <v/>
      </c>
      <c r="D584" s="1" t="str">
        <f>IFERROR(LEFT('Ref input'!C584, SEARCH(" (",'Ref input'!C584)-1),"")</f>
        <v/>
      </c>
      <c r="E584" s="1" t="str">
        <f>IFERROR(LEFT('Ref input'!D584, SEARCH(" (",'Ref input'!D584)-1),"")</f>
        <v/>
      </c>
      <c r="F584" s="1" t="str">
        <f>IFERROR(LEFT('Ref input'!E584, SEARCH(" (",'Ref input'!E584)-1),"")</f>
        <v/>
      </c>
      <c r="G584" s="9" t="str">
        <f>IF(A584="","",IF('Score input'!E584&gt;'Score input'!C584,"1","2"))</f>
        <v/>
      </c>
      <c r="H584" s="9" t="str">
        <f>IF('Score input'!C584="","",'Score input'!C584)</f>
        <v/>
      </c>
      <c r="I584" s="9" t="str">
        <f>IF('Score input'!E584="","",'Score input'!E584)</f>
        <v/>
      </c>
      <c r="J584" s="9" t="str">
        <f>IF('Players input'!A584="","",'Players input'!A584)</f>
        <v/>
      </c>
      <c r="K584" s="9" t="str">
        <f>IF('Players input'!B584="","",'Players input'!B584)</f>
        <v/>
      </c>
      <c r="L584" s="9" t="str">
        <f>IF('Players input'!C584="","",'Players input'!C584)</f>
        <v/>
      </c>
      <c r="M584" s="9" t="str">
        <f>IF('Players input'!D584="","",'Players input'!D584)</f>
        <v/>
      </c>
      <c r="N584" s="9" t="str">
        <f>IF('Players input'!E584="","",'Players input'!E584)</f>
        <v/>
      </c>
      <c r="O584" s="9" t="str">
        <f>IF('Players input'!F584="","",'Players input'!F584)</f>
        <v/>
      </c>
      <c r="P584" s="9" t="str">
        <f>IF('Players input'!G584="","",'Players input'!G584)</f>
        <v/>
      </c>
      <c r="Q584" s="9" t="str">
        <f>IF('Players input'!H584="","",'Players input'!H584)</f>
        <v/>
      </c>
      <c r="R584" s="9" t="str">
        <f>IF('Players input'!I584="","",'Players input'!I584)</f>
        <v/>
      </c>
      <c r="S584" s="9" t="str">
        <f>IF('Players input'!J584="","",'Players input'!J584)</f>
        <v/>
      </c>
      <c r="T584" s="25" t="str">
        <f>IFERROR('Players input'!$K584/'Players input'!$L584,"")</f>
        <v/>
      </c>
      <c r="U584" s="25" t="str">
        <f>IF('Players input'!$M584="","",'Players input'!$M584)</f>
        <v/>
      </c>
      <c r="V584" s="25" t="str">
        <f>IF('Players input'!$N584="","",'Players input'!$N584)</f>
        <v/>
      </c>
      <c r="W584" s="25" t="str">
        <f>IFERROR('Players input'!$K584/'Players input'!$O584,"")</f>
        <v/>
      </c>
      <c r="X584" s="25" t="str">
        <f>IFERROR('Players input'!$P584/'Players input'!$Q584,"")</f>
        <v/>
      </c>
      <c r="Y584" s="25" t="str">
        <f>IF('Players input'!$R584="","",'Players input'!$R584)</f>
        <v/>
      </c>
      <c r="Z584" s="25" t="str">
        <f>IF('Players input'!$S584="","",'Players input'!$S584)</f>
        <v/>
      </c>
      <c r="AA584" s="25" t="str">
        <f>IFERROR('Players input'!$P584/'Players input'!$T584,"")</f>
        <v/>
      </c>
    </row>
    <row r="585" spans="1:27" x14ac:dyDescent="0.25">
      <c r="A585" s="4" t="str">
        <f>IF('Ref input'!A585="","",'Ref input'!A585)</f>
        <v/>
      </c>
      <c r="B585" s="1" t="str">
        <f>IFERROR(LEFT('Ref input'!B585, SEARCH(" @",'Ref input'!B585)-1),"")</f>
        <v/>
      </c>
      <c r="C585" s="1" t="str">
        <f>IFERROR(TRIM(RIGHT('Ref input'!B585,LEN('Ref input'!B585)-SEARCH("@ ",'Ref input'!B585))),"")</f>
        <v/>
      </c>
      <c r="D585" s="1" t="str">
        <f>IFERROR(LEFT('Ref input'!C585, SEARCH(" (",'Ref input'!C585)-1),"")</f>
        <v/>
      </c>
      <c r="E585" s="1" t="str">
        <f>IFERROR(LEFT('Ref input'!D585, SEARCH(" (",'Ref input'!D585)-1),"")</f>
        <v/>
      </c>
      <c r="F585" s="1" t="str">
        <f>IFERROR(LEFT('Ref input'!E585, SEARCH(" (",'Ref input'!E585)-1),"")</f>
        <v/>
      </c>
      <c r="G585" s="9" t="str">
        <f>IF(A585="","",IF('Score input'!E585&gt;'Score input'!C585,"1","2"))</f>
        <v/>
      </c>
      <c r="H585" s="9" t="str">
        <f>IF('Score input'!C585="","",'Score input'!C585)</f>
        <v/>
      </c>
      <c r="I585" s="9" t="str">
        <f>IF('Score input'!E585="","",'Score input'!E585)</f>
        <v/>
      </c>
      <c r="J585" s="9" t="str">
        <f>IF('Players input'!A585="","",'Players input'!A585)</f>
        <v/>
      </c>
      <c r="K585" s="9" t="str">
        <f>IF('Players input'!B585="","",'Players input'!B585)</f>
        <v/>
      </c>
      <c r="L585" s="9" t="str">
        <f>IF('Players input'!C585="","",'Players input'!C585)</f>
        <v/>
      </c>
      <c r="M585" s="9" t="str">
        <f>IF('Players input'!D585="","",'Players input'!D585)</f>
        <v/>
      </c>
      <c r="N585" s="9" t="str">
        <f>IF('Players input'!E585="","",'Players input'!E585)</f>
        <v/>
      </c>
      <c r="O585" s="9" t="str">
        <f>IF('Players input'!F585="","",'Players input'!F585)</f>
        <v/>
      </c>
      <c r="P585" s="9" t="str">
        <f>IF('Players input'!G585="","",'Players input'!G585)</f>
        <v/>
      </c>
      <c r="Q585" s="9" t="str">
        <f>IF('Players input'!H585="","",'Players input'!H585)</f>
        <v/>
      </c>
      <c r="R585" s="9" t="str">
        <f>IF('Players input'!I585="","",'Players input'!I585)</f>
        <v/>
      </c>
      <c r="S585" s="9" t="str">
        <f>IF('Players input'!J585="","",'Players input'!J585)</f>
        <v/>
      </c>
      <c r="T585" s="25" t="str">
        <f>IFERROR('Players input'!$K585/'Players input'!$L585,"")</f>
        <v/>
      </c>
      <c r="U585" s="25" t="str">
        <f>IF('Players input'!$M585="","",'Players input'!$M585)</f>
        <v/>
      </c>
      <c r="V585" s="25" t="str">
        <f>IF('Players input'!$N585="","",'Players input'!$N585)</f>
        <v/>
      </c>
      <c r="W585" s="25" t="str">
        <f>IFERROR('Players input'!$K585/'Players input'!$O585,"")</f>
        <v/>
      </c>
      <c r="X585" s="25" t="str">
        <f>IFERROR('Players input'!$P585/'Players input'!$Q585,"")</f>
        <v/>
      </c>
      <c r="Y585" s="25" t="str">
        <f>IF('Players input'!$R585="","",'Players input'!$R585)</f>
        <v/>
      </c>
      <c r="Z585" s="25" t="str">
        <f>IF('Players input'!$S585="","",'Players input'!$S585)</f>
        <v/>
      </c>
      <c r="AA585" s="25" t="str">
        <f>IFERROR('Players input'!$P585/'Players input'!$T585,"")</f>
        <v/>
      </c>
    </row>
    <row r="586" spans="1:27" x14ac:dyDescent="0.25">
      <c r="A586" s="4" t="str">
        <f>IF('Ref input'!A586="","",'Ref input'!A586)</f>
        <v/>
      </c>
      <c r="B586" s="1" t="str">
        <f>IFERROR(LEFT('Ref input'!B586, SEARCH(" @",'Ref input'!B586)-1),"")</f>
        <v/>
      </c>
      <c r="C586" s="1" t="str">
        <f>IFERROR(TRIM(RIGHT('Ref input'!B586,LEN('Ref input'!B586)-SEARCH("@ ",'Ref input'!B586))),"")</f>
        <v/>
      </c>
      <c r="D586" s="1" t="str">
        <f>IFERROR(LEFT('Ref input'!C586, SEARCH(" (",'Ref input'!C586)-1),"")</f>
        <v/>
      </c>
      <c r="E586" s="1" t="str">
        <f>IFERROR(LEFT('Ref input'!D586, SEARCH(" (",'Ref input'!D586)-1),"")</f>
        <v/>
      </c>
      <c r="F586" s="1" t="str">
        <f>IFERROR(LEFT('Ref input'!E586, SEARCH(" (",'Ref input'!E586)-1),"")</f>
        <v/>
      </c>
      <c r="G586" s="9" t="str">
        <f>IF(A586="","",IF('Score input'!E586&gt;'Score input'!C586,"1","2"))</f>
        <v/>
      </c>
      <c r="H586" s="9" t="str">
        <f>IF('Score input'!C586="","",'Score input'!C586)</f>
        <v/>
      </c>
      <c r="I586" s="9" t="str">
        <f>IF('Score input'!E586="","",'Score input'!E586)</f>
        <v/>
      </c>
      <c r="J586" s="9" t="str">
        <f>IF('Players input'!A586="","",'Players input'!A586)</f>
        <v/>
      </c>
      <c r="K586" s="9" t="str">
        <f>IF('Players input'!B586="","",'Players input'!B586)</f>
        <v/>
      </c>
      <c r="L586" s="9" t="str">
        <f>IF('Players input'!C586="","",'Players input'!C586)</f>
        <v/>
      </c>
      <c r="M586" s="9" t="str">
        <f>IF('Players input'!D586="","",'Players input'!D586)</f>
        <v/>
      </c>
      <c r="N586" s="9" t="str">
        <f>IF('Players input'!E586="","",'Players input'!E586)</f>
        <v/>
      </c>
      <c r="O586" s="9" t="str">
        <f>IF('Players input'!F586="","",'Players input'!F586)</f>
        <v/>
      </c>
      <c r="P586" s="9" t="str">
        <f>IF('Players input'!G586="","",'Players input'!G586)</f>
        <v/>
      </c>
      <c r="Q586" s="9" t="str">
        <f>IF('Players input'!H586="","",'Players input'!H586)</f>
        <v/>
      </c>
      <c r="R586" s="9" t="str">
        <f>IF('Players input'!I586="","",'Players input'!I586)</f>
        <v/>
      </c>
      <c r="S586" s="9" t="str">
        <f>IF('Players input'!J586="","",'Players input'!J586)</f>
        <v/>
      </c>
      <c r="T586" s="25" t="str">
        <f>IFERROR('Players input'!$K586/'Players input'!$L586,"")</f>
        <v/>
      </c>
      <c r="U586" s="25" t="str">
        <f>IF('Players input'!$M586="","",'Players input'!$M586)</f>
        <v/>
      </c>
      <c r="V586" s="25" t="str">
        <f>IF('Players input'!$N586="","",'Players input'!$N586)</f>
        <v/>
      </c>
      <c r="W586" s="25" t="str">
        <f>IFERROR('Players input'!$K586/'Players input'!$O586,"")</f>
        <v/>
      </c>
      <c r="X586" s="25" t="str">
        <f>IFERROR('Players input'!$P586/'Players input'!$Q586,"")</f>
        <v/>
      </c>
      <c r="Y586" s="25" t="str">
        <f>IF('Players input'!$R586="","",'Players input'!$R586)</f>
        <v/>
      </c>
      <c r="Z586" s="25" t="str">
        <f>IF('Players input'!$S586="","",'Players input'!$S586)</f>
        <v/>
      </c>
      <c r="AA586" s="25" t="str">
        <f>IFERROR('Players input'!$P586/'Players input'!$T586,"")</f>
        <v/>
      </c>
    </row>
    <row r="587" spans="1:27" x14ac:dyDescent="0.25">
      <c r="A587" s="4" t="str">
        <f>IF('Ref input'!A587="","",'Ref input'!A587)</f>
        <v/>
      </c>
      <c r="B587" s="1" t="str">
        <f>IFERROR(LEFT('Ref input'!B587, SEARCH(" @",'Ref input'!B587)-1),"")</f>
        <v/>
      </c>
      <c r="C587" s="1" t="str">
        <f>IFERROR(TRIM(RIGHT('Ref input'!B587,LEN('Ref input'!B587)-SEARCH("@ ",'Ref input'!B587))),"")</f>
        <v/>
      </c>
      <c r="D587" s="1" t="str">
        <f>IFERROR(LEFT('Ref input'!C587, SEARCH(" (",'Ref input'!C587)-1),"")</f>
        <v/>
      </c>
      <c r="E587" s="1" t="str">
        <f>IFERROR(LEFT('Ref input'!D587, SEARCH(" (",'Ref input'!D587)-1),"")</f>
        <v/>
      </c>
      <c r="F587" s="1" t="str">
        <f>IFERROR(LEFT('Ref input'!E587, SEARCH(" (",'Ref input'!E587)-1),"")</f>
        <v/>
      </c>
      <c r="G587" s="9" t="str">
        <f>IF(A587="","",IF('Score input'!E587&gt;'Score input'!C587,"1","2"))</f>
        <v/>
      </c>
      <c r="H587" s="9" t="str">
        <f>IF('Score input'!C587="","",'Score input'!C587)</f>
        <v/>
      </c>
      <c r="I587" s="9" t="str">
        <f>IF('Score input'!E587="","",'Score input'!E587)</f>
        <v/>
      </c>
      <c r="J587" s="9" t="str">
        <f>IF('Players input'!A587="","",'Players input'!A587)</f>
        <v/>
      </c>
      <c r="K587" s="9" t="str">
        <f>IF('Players input'!B587="","",'Players input'!B587)</f>
        <v/>
      </c>
      <c r="L587" s="9" t="str">
        <f>IF('Players input'!C587="","",'Players input'!C587)</f>
        <v/>
      </c>
      <c r="M587" s="9" t="str">
        <f>IF('Players input'!D587="","",'Players input'!D587)</f>
        <v/>
      </c>
      <c r="N587" s="9" t="str">
        <f>IF('Players input'!E587="","",'Players input'!E587)</f>
        <v/>
      </c>
      <c r="O587" s="9" t="str">
        <f>IF('Players input'!F587="","",'Players input'!F587)</f>
        <v/>
      </c>
      <c r="P587" s="9" t="str">
        <f>IF('Players input'!G587="","",'Players input'!G587)</f>
        <v/>
      </c>
      <c r="Q587" s="9" t="str">
        <f>IF('Players input'!H587="","",'Players input'!H587)</f>
        <v/>
      </c>
      <c r="R587" s="9" t="str">
        <f>IF('Players input'!I587="","",'Players input'!I587)</f>
        <v/>
      </c>
      <c r="S587" s="9" t="str">
        <f>IF('Players input'!J587="","",'Players input'!J587)</f>
        <v/>
      </c>
      <c r="T587" s="25" t="str">
        <f>IFERROR('Players input'!$K587/'Players input'!$L587,"")</f>
        <v/>
      </c>
      <c r="U587" s="25" t="str">
        <f>IF('Players input'!$M587="","",'Players input'!$M587)</f>
        <v/>
      </c>
      <c r="V587" s="25" t="str">
        <f>IF('Players input'!$N587="","",'Players input'!$N587)</f>
        <v/>
      </c>
      <c r="W587" s="25" t="str">
        <f>IFERROR('Players input'!$K587/'Players input'!$O587,"")</f>
        <v/>
      </c>
      <c r="X587" s="25" t="str">
        <f>IFERROR('Players input'!$P587/'Players input'!$Q587,"")</f>
        <v/>
      </c>
      <c r="Y587" s="25" t="str">
        <f>IF('Players input'!$R587="","",'Players input'!$R587)</f>
        <v/>
      </c>
      <c r="Z587" s="25" t="str">
        <f>IF('Players input'!$S587="","",'Players input'!$S587)</f>
        <v/>
      </c>
      <c r="AA587" s="25" t="str">
        <f>IFERROR('Players input'!$P587/'Players input'!$T587,"")</f>
        <v/>
      </c>
    </row>
    <row r="588" spans="1:27" x14ac:dyDescent="0.25">
      <c r="A588" s="4" t="str">
        <f>IF('Ref input'!A588="","",'Ref input'!A588)</f>
        <v/>
      </c>
      <c r="B588" s="1" t="str">
        <f>IFERROR(LEFT('Ref input'!B588, SEARCH(" @",'Ref input'!B588)-1),"")</f>
        <v/>
      </c>
      <c r="C588" s="1" t="str">
        <f>IFERROR(TRIM(RIGHT('Ref input'!B588,LEN('Ref input'!B588)-SEARCH("@ ",'Ref input'!B588))),"")</f>
        <v/>
      </c>
      <c r="D588" s="1" t="str">
        <f>IFERROR(LEFT('Ref input'!C588, SEARCH(" (",'Ref input'!C588)-1),"")</f>
        <v/>
      </c>
      <c r="E588" s="1" t="str">
        <f>IFERROR(LEFT('Ref input'!D588, SEARCH(" (",'Ref input'!D588)-1),"")</f>
        <v/>
      </c>
      <c r="F588" s="1" t="str">
        <f>IFERROR(LEFT('Ref input'!E588, SEARCH(" (",'Ref input'!E588)-1),"")</f>
        <v/>
      </c>
      <c r="G588" s="9" t="str">
        <f>IF(A588="","",IF('Score input'!E588&gt;'Score input'!C588,"1","2"))</f>
        <v/>
      </c>
      <c r="H588" s="9" t="str">
        <f>IF('Score input'!C588="","",'Score input'!C588)</f>
        <v/>
      </c>
      <c r="I588" s="9" t="str">
        <f>IF('Score input'!E588="","",'Score input'!E588)</f>
        <v/>
      </c>
      <c r="J588" s="9" t="str">
        <f>IF('Players input'!A588="","",'Players input'!A588)</f>
        <v/>
      </c>
      <c r="K588" s="9" t="str">
        <f>IF('Players input'!B588="","",'Players input'!B588)</f>
        <v/>
      </c>
      <c r="L588" s="9" t="str">
        <f>IF('Players input'!C588="","",'Players input'!C588)</f>
        <v/>
      </c>
      <c r="M588" s="9" t="str">
        <f>IF('Players input'!D588="","",'Players input'!D588)</f>
        <v/>
      </c>
      <c r="N588" s="9" t="str">
        <f>IF('Players input'!E588="","",'Players input'!E588)</f>
        <v/>
      </c>
      <c r="O588" s="9" t="str">
        <f>IF('Players input'!F588="","",'Players input'!F588)</f>
        <v/>
      </c>
      <c r="P588" s="9" t="str">
        <f>IF('Players input'!G588="","",'Players input'!G588)</f>
        <v/>
      </c>
      <c r="Q588" s="9" t="str">
        <f>IF('Players input'!H588="","",'Players input'!H588)</f>
        <v/>
      </c>
      <c r="R588" s="9" t="str">
        <f>IF('Players input'!I588="","",'Players input'!I588)</f>
        <v/>
      </c>
      <c r="S588" s="9" t="str">
        <f>IF('Players input'!J588="","",'Players input'!J588)</f>
        <v/>
      </c>
      <c r="T588" s="25" t="str">
        <f>IFERROR('Players input'!$K588/'Players input'!$L588,"")</f>
        <v/>
      </c>
      <c r="U588" s="25" t="str">
        <f>IF('Players input'!$M588="","",'Players input'!$M588)</f>
        <v/>
      </c>
      <c r="V588" s="25" t="str">
        <f>IF('Players input'!$N588="","",'Players input'!$N588)</f>
        <v/>
      </c>
      <c r="W588" s="25" t="str">
        <f>IFERROR('Players input'!$K588/'Players input'!$O588,"")</f>
        <v/>
      </c>
      <c r="X588" s="25" t="str">
        <f>IFERROR('Players input'!$P588/'Players input'!$Q588,"")</f>
        <v/>
      </c>
      <c r="Y588" s="25" t="str">
        <f>IF('Players input'!$R588="","",'Players input'!$R588)</f>
        <v/>
      </c>
      <c r="Z588" s="25" t="str">
        <f>IF('Players input'!$S588="","",'Players input'!$S588)</f>
        <v/>
      </c>
      <c r="AA588" s="25" t="str">
        <f>IFERROR('Players input'!$P588/'Players input'!$T588,"")</f>
        <v/>
      </c>
    </row>
    <row r="589" spans="1:27" x14ac:dyDescent="0.25">
      <c r="A589" s="4" t="str">
        <f>IF('Ref input'!A589="","",'Ref input'!A589)</f>
        <v/>
      </c>
      <c r="B589" s="1" t="str">
        <f>IFERROR(LEFT('Ref input'!B589, SEARCH(" @",'Ref input'!B589)-1),"")</f>
        <v/>
      </c>
      <c r="C589" s="1" t="str">
        <f>IFERROR(TRIM(RIGHT('Ref input'!B589,LEN('Ref input'!B589)-SEARCH("@ ",'Ref input'!B589))),"")</f>
        <v/>
      </c>
      <c r="D589" s="1" t="str">
        <f>IFERROR(LEFT('Ref input'!C589, SEARCH(" (",'Ref input'!C589)-1),"")</f>
        <v/>
      </c>
      <c r="E589" s="1" t="str">
        <f>IFERROR(LEFT('Ref input'!D589, SEARCH(" (",'Ref input'!D589)-1),"")</f>
        <v/>
      </c>
      <c r="F589" s="1" t="str">
        <f>IFERROR(LEFT('Ref input'!E589, SEARCH(" (",'Ref input'!E589)-1),"")</f>
        <v/>
      </c>
      <c r="G589" s="9" t="str">
        <f>IF(A589="","",IF('Score input'!E589&gt;'Score input'!C589,"1","2"))</f>
        <v/>
      </c>
      <c r="H589" s="9" t="str">
        <f>IF('Score input'!C589="","",'Score input'!C589)</f>
        <v/>
      </c>
      <c r="I589" s="9" t="str">
        <f>IF('Score input'!E589="","",'Score input'!E589)</f>
        <v/>
      </c>
      <c r="J589" s="9" t="str">
        <f>IF('Players input'!A589="","",'Players input'!A589)</f>
        <v/>
      </c>
      <c r="K589" s="9" t="str">
        <f>IF('Players input'!B589="","",'Players input'!B589)</f>
        <v/>
      </c>
      <c r="L589" s="9" t="str">
        <f>IF('Players input'!C589="","",'Players input'!C589)</f>
        <v/>
      </c>
      <c r="M589" s="9" t="str">
        <f>IF('Players input'!D589="","",'Players input'!D589)</f>
        <v/>
      </c>
      <c r="N589" s="9" t="str">
        <f>IF('Players input'!E589="","",'Players input'!E589)</f>
        <v/>
      </c>
      <c r="O589" s="9" t="str">
        <f>IF('Players input'!F589="","",'Players input'!F589)</f>
        <v/>
      </c>
      <c r="P589" s="9" t="str">
        <f>IF('Players input'!G589="","",'Players input'!G589)</f>
        <v/>
      </c>
      <c r="Q589" s="9" t="str">
        <f>IF('Players input'!H589="","",'Players input'!H589)</f>
        <v/>
      </c>
      <c r="R589" s="9" t="str">
        <f>IF('Players input'!I589="","",'Players input'!I589)</f>
        <v/>
      </c>
      <c r="S589" s="9" t="str">
        <f>IF('Players input'!J589="","",'Players input'!J589)</f>
        <v/>
      </c>
      <c r="T589" s="25" t="str">
        <f>IFERROR('Players input'!$K589/'Players input'!$L589,"")</f>
        <v/>
      </c>
      <c r="U589" s="25" t="str">
        <f>IF('Players input'!$M589="","",'Players input'!$M589)</f>
        <v/>
      </c>
      <c r="V589" s="25" t="str">
        <f>IF('Players input'!$N589="","",'Players input'!$N589)</f>
        <v/>
      </c>
      <c r="W589" s="25" t="str">
        <f>IFERROR('Players input'!$K589/'Players input'!$O589,"")</f>
        <v/>
      </c>
      <c r="X589" s="25" t="str">
        <f>IFERROR('Players input'!$P589/'Players input'!$Q589,"")</f>
        <v/>
      </c>
      <c r="Y589" s="25" t="str">
        <f>IF('Players input'!$R589="","",'Players input'!$R589)</f>
        <v/>
      </c>
      <c r="Z589" s="25" t="str">
        <f>IF('Players input'!$S589="","",'Players input'!$S589)</f>
        <v/>
      </c>
      <c r="AA589" s="25" t="str">
        <f>IFERROR('Players input'!$P589/'Players input'!$T589,"")</f>
        <v/>
      </c>
    </row>
    <row r="590" spans="1:27" x14ac:dyDescent="0.25">
      <c r="A590" s="4" t="str">
        <f>IF('Ref input'!A590="","",'Ref input'!A590)</f>
        <v/>
      </c>
      <c r="B590" s="1" t="str">
        <f>IFERROR(LEFT('Ref input'!B590, SEARCH(" @",'Ref input'!B590)-1),"")</f>
        <v/>
      </c>
      <c r="C590" s="1" t="str">
        <f>IFERROR(TRIM(RIGHT('Ref input'!B590,LEN('Ref input'!B590)-SEARCH("@ ",'Ref input'!B590))),"")</f>
        <v/>
      </c>
      <c r="D590" s="1" t="str">
        <f>IFERROR(LEFT('Ref input'!C590, SEARCH(" (",'Ref input'!C590)-1),"")</f>
        <v/>
      </c>
      <c r="E590" s="1" t="str">
        <f>IFERROR(LEFT('Ref input'!D590, SEARCH(" (",'Ref input'!D590)-1),"")</f>
        <v/>
      </c>
      <c r="F590" s="1" t="str">
        <f>IFERROR(LEFT('Ref input'!E590, SEARCH(" (",'Ref input'!E590)-1),"")</f>
        <v/>
      </c>
      <c r="G590" s="9" t="str">
        <f>IF(A590="","",IF('Score input'!E590&gt;'Score input'!C590,"1","2"))</f>
        <v/>
      </c>
      <c r="H590" s="9" t="str">
        <f>IF('Score input'!C590="","",'Score input'!C590)</f>
        <v/>
      </c>
      <c r="I590" s="9" t="str">
        <f>IF('Score input'!E590="","",'Score input'!E590)</f>
        <v/>
      </c>
      <c r="J590" s="9" t="str">
        <f>IF('Players input'!A590="","",'Players input'!A590)</f>
        <v/>
      </c>
      <c r="K590" s="9" t="str">
        <f>IF('Players input'!B590="","",'Players input'!B590)</f>
        <v/>
      </c>
      <c r="L590" s="9" t="str">
        <f>IF('Players input'!C590="","",'Players input'!C590)</f>
        <v/>
      </c>
      <c r="M590" s="9" t="str">
        <f>IF('Players input'!D590="","",'Players input'!D590)</f>
        <v/>
      </c>
      <c r="N590" s="9" t="str">
        <f>IF('Players input'!E590="","",'Players input'!E590)</f>
        <v/>
      </c>
      <c r="O590" s="9" t="str">
        <f>IF('Players input'!F590="","",'Players input'!F590)</f>
        <v/>
      </c>
      <c r="P590" s="9" t="str">
        <f>IF('Players input'!G590="","",'Players input'!G590)</f>
        <v/>
      </c>
      <c r="Q590" s="9" t="str">
        <f>IF('Players input'!H590="","",'Players input'!H590)</f>
        <v/>
      </c>
      <c r="R590" s="9" t="str">
        <f>IF('Players input'!I590="","",'Players input'!I590)</f>
        <v/>
      </c>
      <c r="S590" s="9" t="str">
        <f>IF('Players input'!J590="","",'Players input'!J590)</f>
        <v/>
      </c>
      <c r="T590" s="25" t="str">
        <f>IFERROR('Players input'!$K590/'Players input'!$L590,"")</f>
        <v/>
      </c>
      <c r="U590" s="25" t="str">
        <f>IF('Players input'!$M590="","",'Players input'!$M590)</f>
        <v/>
      </c>
      <c r="V590" s="25" t="str">
        <f>IF('Players input'!$N590="","",'Players input'!$N590)</f>
        <v/>
      </c>
      <c r="W590" s="25" t="str">
        <f>IFERROR('Players input'!$K590/'Players input'!$O590,"")</f>
        <v/>
      </c>
      <c r="X590" s="25" t="str">
        <f>IFERROR('Players input'!$P590/'Players input'!$Q590,"")</f>
        <v/>
      </c>
      <c r="Y590" s="25" t="str">
        <f>IF('Players input'!$R590="","",'Players input'!$R590)</f>
        <v/>
      </c>
      <c r="Z590" s="25" t="str">
        <f>IF('Players input'!$S590="","",'Players input'!$S590)</f>
        <v/>
      </c>
      <c r="AA590" s="25" t="str">
        <f>IFERROR('Players input'!$P590/'Players input'!$T590,"")</f>
        <v/>
      </c>
    </row>
    <row r="591" spans="1:27" x14ac:dyDescent="0.25">
      <c r="A591" s="4" t="str">
        <f>IF('Ref input'!A591="","",'Ref input'!A591)</f>
        <v/>
      </c>
      <c r="B591" s="1" t="str">
        <f>IFERROR(LEFT('Ref input'!B591, SEARCH(" @",'Ref input'!B591)-1),"")</f>
        <v/>
      </c>
      <c r="C591" s="1" t="str">
        <f>IFERROR(TRIM(RIGHT('Ref input'!B591,LEN('Ref input'!B591)-SEARCH("@ ",'Ref input'!B591))),"")</f>
        <v/>
      </c>
      <c r="D591" s="1" t="str">
        <f>IFERROR(LEFT('Ref input'!C591, SEARCH(" (",'Ref input'!C591)-1),"")</f>
        <v/>
      </c>
      <c r="E591" s="1" t="str">
        <f>IFERROR(LEFT('Ref input'!D591, SEARCH(" (",'Ref input'!D591)-1),"")</f>
        <v/>
      </c>
      <c r="F591" s="1" t="str">
        <f>IFERROR(LEFT('Ref input'!E591, SEARCH(" (",'Ref input'!E591)-1),"")</f>
        <v/>
      </c>
      <c r="G591" s="9" t="str">
        <f>IF(A591="","",IF('Score input'!E591&gt;'Score input'!C591,"1","2"))</f>
        <v/>
      </c>
      <c r="H591" s="9" t="str">
        <f>IF('Score input'!C591="","",'Score input'!C591)</f>
        <v/>
      </c>
      <c r="I591" s="9" t="str">
        <f>IF('Score input'!E591="","",'Score input'!E591)</f>
        <v/>
      </c>
      <c r="J591" s="9" t="str">
        <f>IF('Players input'!A591="","",'Players input'!A591)</f>
        <v/>
      </c>
      <c r="K591" s="9" t="str">
        <f>IF('Players input'!B591="","",'Players input'!B591)</f>
        <v/>
      </c>
      <c r="L591" s="9" t="str">
        <f>IF('Players input'!C591="","",'Players input'!C591)</f>
        <v/>
      </c>
      <c r="M591" s="9" t="str">
        <f>IF('Players input'!D591="","",'Players input'!D591)</f>
        <v/>
      </c>
      <c r="N591" s="9" t="str">
        <f>IF('Players input'!E591="","",'Players input'!E591)</f>
        <v/>
      </c>
      <c r="O591" s="9" t="str">
        <f>IF('Players input'!F591="","",'Players input'!F591)</f>
        <v/>
      </c>
      <c r="P591" s="9" t="str">
        <f>IF('Players input'!G591="","",'Players input'!G591)</f>
        <v/>
      </c>
      <c r="Q591" s="9" t="str">
        <f>IF('Players input'!H591="","",'Players input'!H591)</f>
        <v/>
      </c>
      <c r="R591" s="9" t="str">
        <f>IF('Players input'!I591="","",'Players input'!I591)</f>
        <v/>
      </c>
      <c r="S591" s="9" t="str">
        <f>IF('Players input'!J591="","",'Players input'!J591)</f>
        <v/>
      </c>
      <c r="T591" s="25" t="str">
        <f>IFERROR('Players input'!$K591/'Players input'!$L591,"")</f>
        <v/>
      </c>
      <c r="U591" s="25" t="str">
        <f>IF('Players input'!$M591="","",'Players input'!$M591)</f>
        <v/>
      </c>
      <c r="V591" s="25" t="str">
        <f>IF('Players input'!$N591="","",'Players input'!$N591)</f>
        <v/>
      </c>
      <c r="W591" s="25" t="str">
        <f>IFERROR('Players input'!$K591/'Players input'!$O591,"")</f>
        <v/>
      </c>
      <c r="X591" s="25" t="str">
        <f>IFERROR('Players input'!$P591/'Players input'!$Q591,"")</f>
        <v/>
      </c>
      <c r="Y591" s="25" t="str">
        <f>IF('Players input'!$R591="","",'Players input'!$R591)</f>
        <v/>
      </c>
      <c r="Z591" s="25" t="str">
        <f>IF('Players input'!$S591="","",'Players input'!$S591)</f>
        <v/>
      </c>
      <c r="AA591" s="25" t="str">
        <f>IFERROR('Players input'!$P591/'Players input'!$T591,"")</f>
        <v/>
      </c>
    </row>
    <row r="592" spans="1:27" x14ac:dyDescent="0.25">
      <c r="A592" s="4" t="str">
        <f>IF('Ref input'!A592="","",'Ref input'!A592)</f>
        <v/>
      </c>
      <c r="B592" s="1" t="str">
        <f>IFERROR(LEFT('Ref input'!B592, SEARCH(" @",'Ref input'!B592)-1),"")</f>
        <v/>
      </c>
      <c r="C592" s="1" t="str">
        <f>IFERROR(TRIM(RIGHT('Ref input'!B592,LEN('Ref input'!B592)-SEARCH("@ ",'Ref input'!B592))),"")</f>
        <v/>
      </c>
      <c r="D592" s="1" t="str">
        <f>IFERROR(LEFT('Ref input'!C592, SEARCH(" (",'Ref input'!C592)-1),"")</f>
        <v/>
      </c>
      <c r="E592" s="1" t="str">
        <f>IFERROR(LEFT('Ref input'!D592, SEARCH(" (",'Ref input'!D592)-1),"")</f>
        <v/>
      </c>
      <c r="F592" s="1" t="str">
        <f>IFERROR(LEFT('Ref input'!E592, SEARCH(" (",'Ref input'!E592)-1),"")</f>
        <v/>
      </c>
      <c r="G592" s="9" t="str">
        <f>IF(A592="","",IF('Score input'!E592&gt;'Score input'!C592,"1","2"))</f>
        <v/>
      </c>
      <c r="H592" s="9" t="str">
        <f>IF('Score input'!C592="","",'Score input'!C592)</f>
        <v/>
      </c>
      <c r="I592" s="9" t="str">
        <f>IF('Score input'!E592="","",'Score input'!E592)</f>
        <v/>
      </c>
      <c r="J592" s="9" t="str">
        <f>IF('Players input'!A592="","",'Players input'!A592)</f>
        <v/>
      </c>
      <c r="K592" s="9" t="str">
        <f>IF('Players input'!B592="","",'Players input'!B592)</f>
        <v/>
      </c>
      <c r="L592" s="9" t="str">
        <f>IF('Players input'!C592="","",'Players input'!C592)</f>
        <v/>
      </c>
      <c r="M592" s="9" t="str">
        <f>IF('Players input'!D592="","",'Players input'!D592)</f>
        <v/>
      </c>
      <c r="N592" s="9" t="str">
        <f>IF('Players input'!E592="","",'Players input'!E592)</f>
        <v/>
      </c>
      <c r="O592" s="9" t="str">
        <f>IF('Players input'!F592="","",'Players input'!F592)</f>
        <v/>
      </c>
      <c r="P592" s="9" t="str">
        <f>IF('Players input'!G592="","",'Players input'!G592)</f>
        <v/>
      </c>
      <c r="Q592" s="9" t="str">
        <f>IF('Players input'!H592="","",'Players input'!H592)</f>
        <v/>
      </c>
      <c r="R592" s="9" t="str">
        <f>IF('Players input'!I592="","",'Players input'!I592)</f>
        <v/>
      </c>
      <c r="S592" s="9" t="str">
        <f>IF('Players input'!J592="","",'Players input'!J592)</f>
        <v/>
      </c>
      <c r="T592" s="25" t="str">
        <f>IFERROR('Players input'!$K592/'Players input'!$L592,"")</f>
        <v/>
      </c>
      <c r="U592" s="25" t="str">
        <f>IF('Players input'!$M592="","",'Players input'!$M592)</f>
        <v/>
      </c>
      <c r="V592" s="25" t="str">
        <f>IF('Players input'!$N592="","",'Players input'!$N592)</f>
        <v/>
      </c>
      <c r="W592" s="25" t="str">
        <f>IFERROR('Players input'!$K592/'Players input'!$O592,"")</f>
        <v/>
      </c>
      <c r="X592" s="25" t="str">
        <f>IFERROR('Players input'!$P592/'Players input'!$Q592,"")</f>
        <v/>
      </c>
      <c r="Y592" s="25" t="str">
        <f>IF('Players input'!$R592="","",'Players input'!$R592)</f>
        <v/>
      </c>
      <c r="Z592" s="25" t="str">
        <f>IF('Players input'!$S592="","",'Players input'!$S592)</f>
        <v/>
      </c>
      <c r="AA592" s="25" t="str">
        <f>IFERROR('Players input'!$P592/'Players input'!$T592,"")</f>
        <v/>
      </c>
    </row>
    <row r="593" spans="1:27" x14ac:dyDescent="0.25">
      <c r="A593" s="4" t="str">
        <f>IF('Ref input'!A593="","",'Ref input'!A593)</f>
        <v/>
      </c>
      <c r="B593" s="1" t="str">
        <f>IFERROR(LEFT('Ref input'!B593, SEARCH(" @",'Ref input'!B593)-1),"")</f>
        <v/>
      </c>
      <c r="C593" s="1" t="str">
        <f>IFERROR(TRIM(RIGHT('Ref input'!B593,LEN('Ref input'!B593)-SEARCH("@ ",'Ref input'!B593))),"")</f>
        <v/>
      </c>
      <c r="D593" s="1" t="str">
        <f>IFERROR(LEFT('Ref input'!C593, SEARCH(" (",'Ref input'!C593)-1),"")</f>
        <v/>
      </c>
      <c r="E593" s="1" t="str">
        <f>IFERROR(LEFT('Ref input'!D593, SEARCH(" (",'Ref input'!D593)-1),"")</f>
        <v/>
      </c>
      <c r="F593" s="1" t="str">
        <f>IFERROR(LEFT('Ref input'!E593, SEARCH(" (",'Ref input'!E593)-1),"")</f>
        <v/>
      </c>
      <c r="G593" s="9" t="str">
        <f>IF(A593="","",IF('Score input'!E593&gt;'Score input'!C593,"1","2"))</f>
        <v/>
      </c>
      <c r="H593" s="9" t="str">
        <f>IF('Score input'!C593="","",'Score input'!C593)</f>
        <v/>
      </c>
      <c r="I593" s="9" t="str">
        <f>IF('Score input'!E593="","",'Score input'!E593)</f>
        <v/>
      </c>
      <c r="J593" s="9" t="str">
        <f>IF('Players input'!A593="","",'Players input'!A593)</f>
        <v/>
      </c>
      <c r="K593" s="9" t="str">
        <f>IF('Players input'!B593="","",'Players input'!B593)</f>
        <v/>
      </c>
      <c r="L593" s="9" t="str">
        <f>IF('Players input'!C593="","",'Players input'!C593)</f>
        <v/>
      </c>
      <c r="M593" s="9" t="str">
        <f>IF('Players input'!D593="","",'Players input'!D593)</f>
        <v/>
      </c>
      <c r="N593" s="9" t="str">
        <f>IF('Players input'!E593="","",'Players input'!E593)</f>
        <v/>
      </c>
      <c r="O593" s="9" t="str">
        <f>IF('Players input'!F593="","",'Players input'!F593)</f>
        <v/>
      </c>
      <c r="P593" s="9" t="str">
        <f>IF('Players input'!G593="","",'Players input'!G593)</f>
        <v/>
      </c>
      <c r="Q593" s="9" t="str">
        <f>IF('Players input'!H593="","",'Players input'!H593)</f>
        <v/>
      </c>
      <c r="R593" s="9" t="str">
        <f>IF('Players input'!I593="","",'Players input'!I593)</f>
        <v/>
      </c>
      <c r="S593" s="9" t="str">
        <f>IF('Players input'!J593="","",'Players input'!J593)</f>
        <v/>
      </c>
      <c r="T593" s="25" t="str">
        <f>IFERROR('Players input'!$K593/'Players input'!$L593,"")</f>
        <v/>
      </c>
      <c r="U593" s="25" t="str">
        <f>IF('Players input'!$M593="","",'Players input'!$M593)</f>
        <v/>
      </c>
      <c r="V593" s="25" t="str">
        <f>IF('Players input'!$N593="","",'Players input'!$N593)</f>
        <v/>
      </c>
      <c r="W593" s="25" t="str">
        <f>IFERROR('Players input'!$K593/'Players input'!$O593,"")</f>
        <v/>
      </c>
      <c r="X593" s="25" t="str">
        <f>IFERROR('Players input'!$P593/'Players input'!$Q593,"")</f>
        <v/>
      </c>
      <c r="Y593" s="25" t="str">
        <f>IF('Players input'!$R593="","",'Players input'!$R593)</f>
        <v/>
      </c>
      <c r="Z593" s="25" t="str">
        <f>IF('Players input'!$S593="","",'Players input'!$S593)</f>
        <v/>
      </c>
      <c r="AA593" s="25" t="str">
        <f>IFERROR('Players input'!$P593/'Players input'!$T593,"")</f>
        <v/>
      </c>
    </row>
    <row r="594" spans="1:27" x14ac:dyDescent="0.25">
      <c r="A594" s="4" t="str">
        <f>IF('Ref input'!A594="","",'Ref input'!A594)</f>
        <v/>
      </c>
      <c r="B594" s="1" t="str">
        <f>IFERROR(LEFT('Ref input'!B594, SEARCH(" @",'Ref input'!B594)-1),"")</f>
        <v/>
      </c>
      <c r="C594" s="1" t="str">
        <f>IFERROR(TRIM(RIGHT('Ref input'!B594,LEN('Ref input'!B594)-SEARCH("@ ",'Ref input'!B594))),"")</f>
        <v/>
      </c>
      <c r="D594" s="1" t="str">
        <f>IFERROR(LEFT('Ref input'!C594, SEARCH(" (",'Ref input'!C594)-1),"")</f>
        <v/>
      </c>
      <c r="E594" s="1" t="str">
        <f>IFERROR(LEFT('Ref input'!D594, SEARCH(" (",'Ref input'!D594)-1),"")</f>
        <v/>
      </c>
      <c r="F594" s="1" t="str">
        <f>IFERROR(LEFT('Ref input'!E594, SEARCH(" (",'Ref input'!E594)-1),"")</f>
        <v/>
      </c>
      <c r="G594" s="9" t="str">
        <f>IF(A594="","",IF('Score input'!E594&gt;'Score input'!C594,"1","2"))</f>
        <v/>
      </c>
      <c r="H594" s="9" t="str">
        <f>IF('Score input'!C594="","",'Score input'!C594)</f>
        <v/>
      </c>
      <c r="I594" s="9" t="str">
        <f>IF('Score input'!E594="","",'Score input'!E594)</f>
        <v/>
      </c>
      <c r="J594" s="9" t="str">
        <f>IF('Players input'!A594="","",'Players input'!A594)</f>
        <v/>
      </c>
      <c r="K594" s="9" t="str">
        <f>IF('Players input'!B594="","",'Players input'!B594)</f>
        <v/>
      </c>
      <c r="L594" s="9" t="str">
        <f>IF('Players input'!C594="","",'Players input'!C594)</f>
        <v/>
      </c>
      <c r="M594" s="9" t="str">
        <f>IF('Players input'!D594="","",'Players input'!D594)</f>
        <v/>
      </c>
      <c r="N594" s="9" t="str">
        <f>IF('Players input'!E594="","",'Players input'!E594)</f>
        <v/>
      </c>
      <c r="O594" s="9" t="str">
        <f>IF('Players input'!F594="","",'Players input'!F594)</f>
        <v/>
      </c>
      <c r="P594" s="9" t="str">
        <f>IF('Players input'!G594="","",'Players input'!G594)</f>
        <v/>
      </c>
      <c r="Q594" s="9" t="str">
        <f>IF('Players input'!H594="","",'Players input'!H594)</f>
        <v/>
      </c>
      <c r="R594" s="9" t="str">
        <f>IF('Players input'!I594="","",'Players input'!I594)</f>
        <v/>
      </c>
      <c r="S594" s="9" t="str">
        <f>IF('Players input'!J594="","",'Players input'!J594)</f>
        <v/>
      </c>
      <c r="T594" s="25" t="str">
        <f>IFERROR('Players input'!$K594/'Players input'!$L594,"")</f>
        <v/>
      </c>
      <c r="U594" s="25" t="str">
        <f>IF('Players input'!$M594="","",'Players input'!$M594)</f>
        <v/>
      </c>
      <c r="V594" s="25" t="str">
        <f>IF('Players input'!$N594="","",'Players input'!$N594)</f>
        <v/>
      </c>
      <c r="W594" s="25" t="str">
        <f>IFERROR('Players input'!$K594/'Players input'!$O594,"")</f>
        <v/>
      </c>
      <c r="X594" s="25" t="str">
        <f>IFERROR('Players input'!$P594/'Players input'!$Q594,"")</f>
        <v/>
      </c>
      <c r="Y594" s="25" t="str">
        <f>IF('Players input'!$R594="","",'Players input'!$R594)</f>
        <v/>
      </c>
      <c r="Z594" s="25" t="str">
        <f>IF('Players input'!$S594="","",'Players input'!$S594)</f>
        <v/>
      </c>
      <c r="AA594" s="25" t="str">
        <f>IFERROR('Players input'!$P594/'Players input'!$T594,"")</f>
        <v/>
      </c>
    </row>
    <row r="595" spans="1:27" x14ac:dyDescent="0.25">
      <c r="A595" s="4" t="str">
        <f>IF('Ref input'!A595="","",'Ref input'!A595)</f>
        <v/>
      </c>
      <c r="B595" s="1" t="str">
        <f>IFERROR(LEFT('Ref input'!B595, SEARCH(" @",'Ref input'!B595)-1),"")</f>
        <v/>
      </c>
      <c r="C595" s="1" t="str">
        <f>IFERROR(TRIM(RIGHT('Ref input'!B595,LEN('Ref input'!B595)-SEARCH("@ ",'Ref input'!B595))),"")</f>
        <v/>
      </c>
      <c r="D595" s="1" t="str">
        <f>IFERROR(LEFT('Ref input'!C595, SEARCH(" (",'Ref input'!C595)-1),"")</f>
        <v/>
      </c>
      <c r="E595" s="1" t="str">
        <f>IFERROR(LEFT('Ref input'!D595, SEARCH(" (",'Ref input'!D595)-1),"")</f>
        <v/>
      </c>
      <c r="F595" s="1" t="str">
        <f>IFERROR(LEFT('Ref input'!E595, SEARCH(" (",'Ref input'!E595)-1),"")</f>
        <v/>
      </c>
      <c r="G595" s="9" t="str">
        <f>IF(A595="","",IF('Score input'!E595&gt;'Score input'!C595,"1","2"))</f>
        <v/>
      </c>
      <c r="H595" s="9" t="str">
        <f>IF('Score input'!C595="","",'Score input'!C595)</f>
        <v/>
      </c>
      <c r="I595" s="9" t="str">
        <f>IF('Score input'!E595="","",'Score input'!E595)</f>
        <v/>
      </c>
      <c r="J595" s="9" t="str">
        <f>IF('Players input'!A595="","",'Players input'!A595)</f>
        <v/>
      </c>
      <c r="K595" s="9" t="str">
        <f>IF('Players input'!B595="","",'Players input'!B595)</f>
        <v/>
      </c>
      <c r="L595" s="9" t="str">
        <f>IF('Players input'!C595="","",'Players input'!C595)</f>
        <v/>
      </c>
      <c r="M595" s="9" t="str">
        <f>IF('Players input'!D595="","",'Players input'!D595)</f>
        <v/>
      </c>
      <c r="N595" s="9" t="str">
        <f>IF('Players input'!E595="","",'Players input'!E595)</f>
        <v/>
      </c>
      <c r="O595" s="9" t="str">
        <f>IF('Players input'!F595="","",'Players input'!F595)</f>
        <v/>
      </c>
      <c r="P595" s="9" t="str">
        <f>IF('Players input'!G595="","",'Players input'!G595)</f>
        <v/>
      </c>
      <c r="Q595" s="9" t="str">
        <f>IF('Players input'!H595="","",'Players input'!H595)</f>
        <v/>
      </c>
      <c r="R595" s="9" t="str">
        <f>IF('Players input'!I595="","",'Players input'!I595)</f>
        <v/>
      </c>
      <c r="S595" s="9" t="str">
        <f>IF('Players input'!J595="","",'Players input'!J595)</f>
        <v/>
      </c>
      <c r="T595" s="25" t="str">
        <f>IFERROR('Players input'!$K595/'Players input'!$L595,"")</f>
        <v/>
      </c>
      <c r="U595" s="25" t="str">
        <f>IF('Players input'!$M595="","",'Players input'!$M595)</f>
        <v/>
      </c>
      <c r="V595" s="25" t="str">
        <f>IF('Players input'!$N595="","",'Players input'!$N595)</f>
        <v/>
      </c>
      <c r="W595" s="25" t="str">
        <f>IFERROR('Players input'!$K595/'Players input'!$O595,"")</f>
        <v/>
      </c>
      <c r="X595" s="25" t="str">
        <f>IFERROR('Players input'!$P595/'Players input'!$Q595,"")</f>
        <v/>
      </c>
      <c r="Y595" s="25" t="str">
        <f>IF('Players input'!$R595="","",'Players input'!$R595)</f>
        <v/>
      </c>
      <c r="Z595" s="25" t="str">
        <f>IF('Players input'!$S595="","",'Players input'!$S595)</f>
        <v/>
      </c>
      <c r="AA595" s="25" t="str">
        <f>IFERROR('Players input'!$P595/'Players input'!$T595,"")</f>
        <v/>
      </c>
    </row>
    <row r="596" spans="1:27" x14ac:dyDescent="0.25">
      <c r="A596" s="4" t="str">
        <f>IF('Ref input'!A596="","",'Ref input'!A596)</f>
        <v/>
      </c>
      <c r="B596" s="1" t="str">
        <f>IFERROR(LEFT('Ref input'!B596, SEARCH(" @",'Ref input'!B596)-1),"")</f>
        <v/>
      </c>
      <c r="C596" s="1" t="str">
        <f>IFERROR(TRIM(RIGHT('Ref input'!B596,LEN('Ref input'!B596)-SEARCH("@ ",'Ref input'!B596))),"")</f>
        <v/>
      </c>
      <c r="D596" s="1" t="str">
        <f>IFERROR(LEFT('Ref input'!C596, SEARCH(" (",'Ref input'!C596)-1),"")</f>
        <v/>
      </c>
      <c r="E596" s="1" t="str">
        <f>IFERROR(LEFT('Ref input'!D596, SEARCH(" (",'Ref input'!D596)-1),"")</f>
        <v/>
      </c>
      <c r="F596" s="1" t="str">
        <f>IFERROR(LEFT('Ref input'!E596, SEARCH(" (",'Ref input'!E596)-1),"")</f>
        <v/>
      </c>
      <c r="G596" s="9" t="str">
        <f>IF(A596="","",IF('Score input'!E596&gt;'Score input'!C596,"1","2"))</f>
        <v/>
      </c>
      <c r="H596" s="9" t="str">
        <f>IF('Score input'!C596="","",'Score input'!C596)</f>
        <v/>
      </c>
      <c r="I596" s="9" t="str">
        <f>IF('Score input'!E596="","",'Score input'!E596)</f>
        <v/>
      </c>
      <c r="J596" s="9" t="str">
        <f>IF('Players input'!A596="","",'Players input'!A596)</f>
        <v/>
      </c>
      <c r="K596" s="9" t="str">
        <f>IF('Players input'!B596="","",'Players input'!B596)</f>
        <v/>
      </c>
      <c r="L596" s="9" t="str">
        <f>IF('Players input'!C596="","",'Players input'!C596)</f>
        <v/>
      </c>
      <c r="M596" s="9" t="str">
        <f>IF('Players input'!D596="","",'Players input'!D596)</f>
        <v/>
      </c>
      <c r="N596" s="9" t="str">
        <f>IF('Players input'!E596="","",'Players input'!E596)</f>
        <v/>
      </c>
      <c r="O596" s="9" t="str">
        <f>IF('Players input'!F596="","",'Players input'!F596)</f>
        <v/>
      </c>
      <c r="P596" s="9" t="str">
        <f>IF('Players input'!G596="","",'Players input'!G596)</f>
        <v/>
      </c>
      <c r="Q596" s="9" t="str">
        <f>IF('Players input'!H596="","",'Players input'!H596)</f>
        <v/>
      </c>
      <c r="R596" s="9" t="str">
        <f>IF('Players input'!I596="","",'Players input'!I596)</f>
        <v/>
      </c>
      <c r="S596" s="9" t="str">
        <f>IF('Players input'!J596="","",'Players input'!J596)</f>
        <v/>
      </c>
      <c r="T596" s="25" t="str">
        <f>IFERROR('Players input'!$K596/'Players input'!$L596,"")</f>
        <v/>
      </c>
      <c r="U596" s="25" t="str">
        <f>IF('Players input'!$M596="","",'Players input'!$M596)</f>
        <v/>
      </c>
      <c r="V596" s="25" t="str">
        <f>IF('Players input'!$N596="","",'Players input'!$N596)</f>
        <v/>
      </c>
      <c r="W596" s="25" t="str">
        <f>IFERROR('Players input'!$K596/'Players input'!$O596,"")</f>
        <v/>
      </c>
      <c r="X596" s="25" t="str">
        <f>IFERROR('Players input'!$P596/'Players input'!$Q596,"")</f>
        <v/>
      </c>
      <c r="Y596" s="25" t="str">
        <f>IF('Players input'!$R596="","",'Players input'!$R596)</f>
        <v/>
      </c>
      <c r="Z596" s="25" t="str">
        <f>IF('Players input'!$S596="","",'Players input'!$S596)</f>
        <v/>
      </c>
      <c r="AA596" s="25" t="str">
        <f>IFERROR('Players input'!$P596/'Players input'!$T596,"")</f>
        <v/>
      </c>
    </row>
    <row r="597" spans="1:27" x14ac:dyDescent="0.25">
      <c r="A597" s="4" t="str">
        <f>IF('Ref input'!A597="","",'Ref input'!A597)</f>
        <v/>
      </c>
      <c r="B597" s="1" t="str">
        <f>IFERROR(LEFT('Ref input'!B597, SEARCH(" @",'Ref input'!B597)-1),"")</f>
        <v/>
      </c>
      <c r="C597" s="1" t="str">
        <f>IFERROR(TRIM(RIGHT('Ref input'!B597,LEN('Ref input'!B597)-SEARCH("@ ",'Ref input'!B597))),"")</f>
        <v/>
      </c>
      <c r="D597" s="1" t="str">
        <f>IFERROR(LEFT('Ref input'!C597, SEARCH(" (",'Ref input'!C597)-1),"")</f>
        <v/>
      </c>
      <c r="E597" s="1" t="str">
        <f>IFERROR(LEFT('Ref input'!D597, SEARCH(" (",'Ref input'!D597)-1),"")</f>
        <v/>
      </c>
      <c r="F597" s="1" t="str">
        <f>IFERROR(LEFT('Ref input'!E597, SEARCH(" (",'Ref input'!E597)-1),"")</f>
        <v/>
      </c>
      <c r="G597" s="9" t="str">
        <f>IF(A597="","",IF('Score input'!E597&gt;'Score input'!C597,"1","2"))</f>
        <v/>
      </c>
      <c r="H597" s="9" t="str">
        <f>IF('Score input'!C597="","",'Score input'!C597)</f>
        <v/>
      </c>
      <c r="I597" s="9" t="str">
        <f>IF('Score input'!E597="","",'Score input'!E597)</f>
        <v/>
      </c>
      <c r="J597" s="9" t="str">
        <f>IF('Players input'!A597="","",'Players input'!A597)</f>
        <v/>
      </c>
      <c r="K597" s="9" t="str">
        <f>IF('Players input'!B597="","",'Players input'!B597)</f>
        <v/>
      </c>
      <c r="L597" s="9" t="str">
        <f>IF('Players input'!C597="","",'Players input'!C597)</f>
        <v/>
      </c>
      <c r="M597" s="9" t="str">
        <f>IF('Players input'!D597="","",'Players input'!D597)</f>
        <v/>
      </c>
      <c r="N597" s="9" t="str">
        <f>IF('Players input'!E597="","",'Players input'!E597)</f>
        <v/>
      </c>
      <c r="O597" s="9" t="str">
        <f>IF('Players input'!F597="","",'Players input'!F597)</f>
        <v/>
      </c>
      <c r="P597" s="9" t="str">
        <f>IF('Players input'!G597="","",'Players input'!G597)</f>
        <v/>
      </c>
      <c r="Q597" s="9" t="str">
        <f>IF('Players input'!H597="","",'Players input'!H597)</f>
        <v/>
      </c>
      <c r="R597" s="9" t="str">
        <f>IF('Players input'!I597="","",'Players input'!I597)</f>
        <v/>
      </c>
      <c r="S597" s="9" t="str">
        <f>IF('Players input'!J597="","",'Players input'!J597)</f>
        <v/>
      </c>
      <c r="T597" s="25" t="str">
        <f>IFERROR('Players input'!$K597/'Players input'!$L597,"")</f>
        <v/>
      </c>
      <c r="U597" s="25" t="str">
        <f>IF('Players input'!$M597="","",'Players input'!$M597)</f>
        <v/>
      </c>
      <c r="V597" s="25" t="str">
        <f>IF('Players input'!$N597="","",'Players input'!$N597)</f>
        <v/>
      </c>
      <c r="W597" s="25" t="str">
        <f>IFERROR('Players input'!$K597/'Players input'!$O597,"")</f>
        <v/>
      </c>
      <c r="X597" s="25" t="str">
        <f>IFERROR('Players input'!$P597/'Players input'!$Q597,"")</f>
        <v/>
      </c>
      <c r="Y597" s="25" t="str">
        <f>IF('Players input'!$R597="","",'Players input'!$R597)</f>
        <v/>
      </c>
      <c r="Z597" s="25" t="str">
        <f>IF('Players input'!$S597="","",'Players input'!$S597)</f>
        <v/>
      </c>
      <c r="AA597" s="25" t="str">
        <f>IFERROR('Players input'!$P597/'Players input'!$T597,"")</f>
        <v/>
      </c>
    </row>
    <row r="598" spans="1:27" x14ac:dyDescent="0.25">
      <c r="A598" s="4" t="str">
        <f>IF('Ref input'!A598="","",'Ref input'!A598)</f>
        <v/>
      </c>
      <c r="B598" s="1" t="str">
        <f>IFERROR(LEFT('Ref input'!B598, SEARCH(" @",'Ref input'!B598)-1),"")</f>
        <v/>
      </c>
      <c r="C598" s="1" t="str">
        <f>IFERROR(TRIM(RIGHT('Ref input'!B598,LEN('Ref input'!B598)-SEARCH("@ ",'Ref input'!B598))),"")</f>
        <v/>
      </c>
      <c r="D598" s="1" t="str">
        <f>IFERROR(LEFT('Ref input'!C598, SEARCH(" (",'Ref input'!C598)-1),"")</f>
        <v/>
      </c>
      <c r="E598" s="1" t="str">
        <f>IFERROR(LEFT('Ref input'!D598, SEARCH(" (",'Ref input'!D598)-1),"")</f>
        <v/>
      </c>
      <c r="F598" s="1" t="str">
        <f>IFERROR(LEFT('Ref input'!E598, SEARCH(" (",'Ref input'!E598)-1),"")</f>
        <v/>
      </c>
      <c r="G598" s="9" t="str">
        <f>IF(A598="","",IF('Score input'!E598&gt;'Score input'!C598,"1","2"))</f>
        <v/>
      </c>
      <c r="H598" s="9" t="str">
        <f>IF('Score input'!C598="","",'Score input'!C598)</f>
        <v/>
      </c>
      <c r="I598" s="9" t="str">
        <f>IF('Score input'!E598="","",'Score input'!E598)</f>
        <v/>
      </c>
      <c r="J598" s="9" t="str">
        <f>IF('Players input'!A598="","",'Players input'!A598)</f>
        <v/>
      </c>
      <c r="K598" s="9" t="str">
        <f>IF('Players input'!B598="","",'Players input'!B598)</f>
        <v/>
      </c>
      <c r="L598" s="9" t="str">
        <f>IF('Players input'!C598="","",'Players input'!C598)</f>
        <v/>
      </c>
      <c r="M598" s="9" t="str">
        <f>IF('Players input'!D598="","",'Players input'!D598)</f>
        <v/>
      </c>
      <c r="N598" s="9" t="str">
        <f>IF('Players input'!E598="","",'Players input'!E598)</f>
        <v/>
      </c>
      <c r="O598" s="9" t="str">
        <f>IF('Players input'!F598="","",'Players input'!F598)</f>
        <v/>
      </c>
      <c r="P598" s="9" t="str">
        <f>IF('Players input'!G598="","",'Players input'!G598)</f>
        <v/>
      </c>
      <c r="Q598" s="9" t="str">
        <f>IF('Players input'!H598="","",'Players input'!H598)</f>
        <v/>
      </c>
      <c r="R598" s="9" t="str">
        <f>IF('Players input'!I598="","",'Players input'!I598)</f>
        <v/>
      </c>
      <c r="S598" s="9" t="str">
        <f>IF('Players input'!J598="","",'Players input'!J598)</f>
        <v/>
      </c>
      <c r="T598" s="25" t="str">
        <f>IFERROR('Players input'!$K598/'Players input'!$L598,"")</f>
        <v/>
      </c>
      <c r="U598" s="25" t="str">
        <f>IF('Players input'!$M598="","",'Players input'!$M598)</f>
        <v/>
      </c>
      <c r="V598" s="25" t="str">
        <f>IF('Players input'!$N598="","",'Players input'!$N598)</f>
        <v/>
      </c>
      <c r="W598" s="25" t="str">
        <f>IFERROR('Players input'!$K598/'Players input'!$O598,"")</f>
        <v/>
      </c>
      <c r="X598" s="25" t="str">
        <f>IFERROR('Players input'!$P598/'Players input'!$Q598,"")</f>
        <v/>
      </c>
      <c r="Y598" s="25" t="str">
        <f>IF('Players input'!$R598="","",'Players input'!$R598)</f>
        <v/>
      </c>
      <c r="Z598" s="25" t="str">
        <f>IF('Players input'!$S598="","",'Players input'!$S598)</f>
        <v/>
      </c>
      <c r="AA598" s="25" t="str">
        <f>IFERROR('Players input'!$P598/'Players input'!$T598,"")</f>
        <v/>
      </c>
    </row>
    <row r="599" spans="1:27" x14ac:dyDescent="0.25">
      <c r="A599" s="4" t="str">
        <f>IF('Ref input'!A599="","",'Ref input'!A599)</f>
        <v/>
      </c>
      <c r="B599" s="1" t="str">
        <f>IFERROR(LEFT('Ref input'!B599, SEARCH(" @",'Ref input'!B599)-1),"")</f>
        <v/>
      </c>
      <c r="C599" s="1" t="str">
        <f>IFERROR(TRIM(RIGHT('Ref input'!B599,LEN('Ref input'!B599)-SEARCH("@ ",'Ref input'!B599))),"")</f>
        <v/>
      </c>
      <c r="D599" s="1" t="str">
        <f>IFERROR(LEFT('Ref input'!C599, SEARCH(" (",'Ref input'!C599)-1),"")</f>
        <v/>
      </c>
      <c r="E599" s="1" t="str">
        <f>IFERROR(LEFT('Ref input'!D599, SEARCH(" (",'Ref input'!D599)-1),"")</f>
        <v/>
      </c>
      <c r="F599" s="1" t="str">
        <f>IFERROR(LEFT('Ref input'!E599, SEARCH(" (",'Ref input'!E599)-1),"")</f>
        <v/>
      </c>
      <c r="G599" s="9" t="str">
        <f>IF(A599="","",IF('Score input'!E599&gt;'Score input'!C599,"1","2"))</f>
        <v/>
      </c>
      <c r="H599" s="9" t="str">
        <f>IF('Score input'!C599="","",'Score input'!C599)</f>
        <v/>
      </c>
      <c r="I599" s="9" t="str">
        <f>IF('Score input'!E599="","",'Score input'!E599)</f>
        <v/>
      </c>
      <c r="J599" s="9" t="str">
        <f>IF('Players input'!A599="","",'Players input'!A599)</f>
        <v/>
      </c>
      <c r="K599" s="9" t="str">
        <f>IF('Players input'!B599="","",'Players input'!B599)</f>
        <v/>
      </c>
      <c r="L599" s="9" t="str">
        <f>IF('Players input'!C599="","",'Players input'!C599)</f>
        <v/>
      </c>
      <c r="M599" s="9" t="str">
        <f>IF('Players input'!D599="","",'Players input'!D599)</f>
        <v/>
      </c>
      <c r="N599" s="9" t="str">
        <f>IF('Players input'!E599="","",'Players input'!E599)</f>
        <v/>
      </c>
      <c r="O599" s="9" t="str">
        <f>IF('Players input'!F599="","",'Players input'!F599)</f>
        <v/>
      </c>
      <c r="P599" s="9" t="str">
        <f>IF('Players input'!G599="","",'Players input'!G599)</f>
        <v/>
      </c>
      <c r="Q599" s="9" t="str">
        <f>IF('Players input'!H599="","",'Players input'!H599)</f>
        <v/>
      </c>
      <c r="R599" s="9" t="str">
        <f>IF('Players input'!I599="","",'Players input'!I599)</f>
        <v/>
      </c>
      <c r="S599" s="9" t="str">
        <f>IF('Players input'!J599="","",'Players input'!J599)</f>
        <v/>
      </c>
      <c r="T599" s="25" t="str">
        <f>IFERROR('Players input'!$K599/'Players input'!$L599,"")</f>
        <v/>
      </c>
      <c r="U599" s="25" t="str">
        <f>IF('Players input'!$M599="","",'Players input'!$M599)</f>
        <v/>
      </c>
      <c r="V599" s="25" t="str">
        <f>IF('Players input'!$N599="","",'Players input'!$N599)</f>
        <v/>
      </c>
      <c r="W599" s="25" t="str">
        <f>IFERROR('Players input'!$K599/'Players input'!$O599,"")</f>
        <v/>
      </c>
      <c r="X599" s="25" t="str">
        <f>IFERROR('Players input'!$P599/'Players input'!$Q599,"")</f>
        <v/>
      </c>
      <c r="Y599" s="25" t="str">
        <f>IF('Players input'!$R599="","",'Players input'!$R599)</f>
        <v/>
      </c>
      <c r="Z599" s="25" t="str">
        <f>IF('Players input'!$S599="","",'Players input'!$S599)</f>
        <v/>
      </c>
      <c r="AA599" s="25" t="str">
        <f>IFERROR('Players input'!$P599/'Players input'!$T599,"")</f>
        <v/>
      </c>
    </row>
    <row r="600" spans="1:27" x14ac:dyDescent="0.25">
      <c r="A600" s="4" t="str">
        <f>IF('Ref input'!A600="","",'Ref input'!A600)</f>
        <v/>
      </c>
      <c r="B600" s="1" t="str">
        <f>IFERROR(LEFT('Ref input'!B600, SEARCH(" @",'Ref input'!B600)-1),"")</f>
        <v/>
      </c>
      <c r="C600" s="1" t="str">
        <f>IFERROR(TRIM(RIGHT('Ref input'!B600,LEN('Ref input'!B600)-SEARCH("@ ",'Ref input'!B600))),"")</f>
        <v/>
      </c>
      <c r="D600" s="1" t="str">
        <f>IFERROR(LEFT('Ref input'!C600, SEARCH(" (",'Ref input'!C600)-1),"")</f>
        <v/>
      </c>
      <c r="E600" s="1" t="str">
        <f>IFERROR(LEFT('Ref input'!D600, SEARCH(" (",'Ref input'!D600)-1),"")</f>
        <v/>
      </c>
      <c r="F600" s="1" t="str">
        <f>IFERROR(LEFT('Ref input'!E600, SEARCH(" (",'Ref input'!E600)-1),"")</f>
        <v/>
      </c>
      <c r="G600" s="9" t="str">
        <f>IF(A600="","",IF('Score input'!E600&gt;'Score input'!C600,"1","2"))</f>
        <v/>
      </c>
      <c r="H600" s="9" t="str">
        <f>IF('Score input'!C600="","",'Score input'!C600)</f>
        <v/>
      </c>
      <c r="I600" s="9" t="str">
        <f>IF('Score input'!E600="","",'Score input'!E600)</f>
        <v/>
      </c>
      <c r="J600" s="9" t="str">
        <f>IF('Players input'!A600="","",'Players input'!A600)</f>
        <v/>
      </c>
      <c r="K600" s="9" t="str">
        <f>IF('Players input'!B600="","",'Players input'!B600)</f>
        <v/>
      </c>
      <c r="L600" s="9" t="str">
        <f>IF('Players input'!C600="","",'Players input'!C600)</f>
        <v/>
      </c>
      <c r="M600" s="9" t="str">
        <f>IF('Players input'!D600="","",'Players input'!D600)</f>
        <v/>
      </c>
      <c r="N600" s="9" t="str">
        <f>IF('Players input'!E600="","",'Players input'!E600)</f>
        <v/>
      </c>
      <c r="O600" s="9" t="str">
        <f>IF('Players input'!F600="","",'Players input'!F600)</f>
        <v/>
      </c>
      <c r="P600" s="9" t="str">
        <f>IF('Players input'!G600="","",'Players input'!G600)</f>
        <v/>
      </c>
      <c r="Q600" s="9" t="str">
        <f>IF('Players input'!H600="","",'Players input'!H600)</f>
        <v/>
      </c>
      <c r="R600" s="9" t="str">
        <f>IF('Players input'!I600="","",'Players input'!I600)</f>
        <v/>
      </c>
      <c r="S600" s="9" t="str">
        <f>IF('Players input'!J600="","",'Players input'!J600)</f>
        <v/>
      </c>
      <c r="T600" s="25" t="str">
        <f>IFERROR('Players input'!$K600/'Players input'!$L600,"")</f>
        <v/>
      </c>
      <c r="U600" s="25" t="str">
        <f>IF('Players input'!$M600="","",'Players input'!$M600)</f>
        <v/>
      </c>
      <c r="V600" s="25" t="str">
        <f>IF('Players input'!$N600="","",'Players input'!$N600)</f>
        <v/>
      </c>
      <c r="W600" s="25" t="str">
        <f>IFERROR('Players input'!$K600/'Players input'!$O600,"")</f>
        <v/>
      </c>
      <c r="X600" s="25" t="str">
        <f>IFERROR('Players input'!$P600/'Players input'!$Q600,"")</f>
        <v/>
      </c>
      <c r="Y600" s="25" t="str">
        <f>IF('Players input'!$R600="","",'Players input'!$R600)</f>
        <v/>
      </c>
      <c r="Z600" s="25" t="str">
        <f>IF('Players input'!$S600="","",'Players input'!$S600)</f>
        <v/>
      </c>
      <c r="AA600" s="25" t="str">
        <f>IFERROR('Players input'!$P600/'Players input'!$T600,"")</f>
        <v/>
      </c>
    </row>
    <row r="601" spans="1:27" x14ac:dyDescent="0.25">
      <c r="A601" s="4" t="str">
        <f>IF('Ref input'!A601="","",'Ref input'!A601)</f>
        <v/>
      </c>
      <c r="B601" s="1" t="str">
        <f>IFERROR(LEFT('Ref input'!B601, SEARCH(" @",'Ref input'!B601)-1),"")</f>
        <v/>
      </c>
      <c r="C601" s="1" t="str">
        <f>IFERROR(TRIM(RIGHT('Ref input'!B601,LEN('Ref input'!B601)-SEARCH("@ ",'Ref input'!B601))),"")</f>
        <v/>
      </c>
      <c r="D601" s="1" t="str">
        <f>IFERROR(LEFT('Ref input'!C601, SEARCH(" (",'Ref input'!C601)-1),"")</f>
        <v/>
      </c>
      <c r="E601" s="1" t="str">
        <f>IFERROR(LEFT('Ref input'!D601, SEARCH(" (",'Ref input'!D601)-1),"")</f>
        <v/>
      </c>
      <c r="F601" s="1" t="str">
        <f>IFERROR(LEFT('Ref input'!E601, SEARCH(" (",'Ref input'!E601)-1),"")</f>
        <v/>
      </c>
      <c r="G601" s="9" t="str">
        <f>IF(A601="","",IF('Score input'!E601&gt;'Score input'!C601,"1","2"))</f>
        <v/>
      </c>
      <c r="H601" s="9" t="str">
        <f>IF('Score input'!C601="","",'Score input'!C601)</f>
        <v/>
      </c>
      <c r="I601" s="9" t="str">
        <f>IF('Score input'!E601="","",'Score input'!E601)</f>
        <v/>
      </c>
      <c r="J601" s="9" t="str">
        <f>IF('Players input'!A601="","",'Players input'!A601)</f>
        <v/>
      </c>
      <c r="K601" s="9" t="str">
        <f>IF('Players input'!B601="","",'Players input'!B601)</f>
        <v/>
      </c>
      <c r="L601" s="9" t="str">
        <f>IF('Players input'!C601="","",'Players input'!C601)</f>
        <v/>
      </c>
      <c r="M601" s="9" t="str">
        <f>IF('Players input'!D601="","",'Players input'!D601)</f>
        <v/>
      </c>
      <c r="N601" s="9" t="str">
        <f>IF('Players input'!E601="","",'Players input'!E601)</f>
        <v/>
      </c>
      <c r="O601" s="9" t="str">
        <f>IF('Players input'!F601="","",'Players input'!F601)</f>
        <v/>
      </c>
      <c r="P601" s="9" t="str">
        <f>IF('Players input'!G601="","",'Players input'!G601)</f>
        <v/>
      </c>
      <c r="Q601" s="9" t="str">
        <f>IF('Players input'!H601="","",'Players input'!H601)</f>
        <v/>
      </c>
      <c r="R601" s="9" t="str">
        <f>IF('Players input'!I601="","",'Players input'!I601)</f>
        <v/>
      </c>
      <c r="S601" s="9" t="str">
        <f>IF('Players input'!J601="","",'Players input'!J601)</f>
        <v/>
      </c>
      <c r="T601" s="25" t="str">
        <f>IFERROR('Players input'!$K601/'Players input'!$L601,"")</f>
        <v/>
      </c>
      <c r="U601" s="25" t="str">
        <f>IF('Players input'!$M601="","",'Players input'!$M601)</f>
        <v/>
      </c>
      <c r="V601" s="25" t="str">
        <f>IF('Players input'!$N601="","",'Players input'!$N601)</f>
        <v/>
      </c>
      <c r="W601" s="25" t="str">
        <f>IFERROR('Players input'!$K601/'Players input'!$O601,"")</f>
        <v/>
      </c>
      <c r="X601" s="25" t="str">
        <f>IFERROR('Players input'!$P601/'Players input'!$Q601,"")</f>
        <v/>
      </c>
      <c r="Y601" s="25" t="str">
        <f>IF('Players input'!$R601="","",'Players input'!$R601)</f>
        <v/>
      </c>
      <c r="Z601" s="25" t="str">
        <f>IF('Players input'!$S601="","",'Players input'!$S601)</f>
        <v/>
      </c>
      <c r="AA601" s="25" t="str">
        <f>IFERROR('Players input'!$P601/'Players input'!$T601,"")</f>
        <v/>
      </c>
    </row>
    <row r="602" spans="1:27" x14ac:dyDescent="0.25">
      <c r="A602" s="4" t="str">
        <f>IF('Ref input'!A602="","",'Ref input'!A602)</f>
        <v/>
      </c>
      <c r="B602" s="1" t="str">
        <f>IFERROR(LEFT('Ref input'!B602, SEARCH(" @",'Ref input'!B602)-1),"")</f>
        <v/>
      </c>
      <c r="C602" s="1" t="str">
        <f>IFERROR(TRIM(RIGHT('Ref input'!B602,LEN('Ref input'!B602)-SEARCH("@ ",'Ref input'!B602))),"")</f>
        <v/>
      </c>
      <c r="D602" s="1" t="str">
        <f>IFERROR(LEFT('Ref input'!C602, SEARCH(" (",'Ref input'!C602)-1),"")</f>
        <v/>
      </c>
      <c r="E602" s="1" t="str">
        <f>IFERROR(LEFT('Ref input'!D602, SEARCH(" (",'Ref input'!D602)-1),"")</f>
        <v/>
      </c>
      <c r="F602" s="1" t="str">
        <f>IFERROR(LEFT('Ref input'!E602, SEARCH(" (",'Ref input'!E602)-1),"")</f>
        <v/>
      </c>
      <c r="G602" s="9" t="str">
        <f>IF(A602="","",IF('Score input'!E602&gt;'Score input'!C602,"1","2"))</f>
        <v/>
      </c>
      <c r="H602" s="9" t="str">
        <f>IF('Score input'!C602="","",'Score input'!C602)</f>
        <v/>
      </c>
      <c r="I602" s="9" t="str">
        <f>IF('Score input'!E602="","",'Score input'!E602)</f>
        <v/>
      </c>
      <c r="J602" s="9" t="str">
        <f>IF('Players input'!A602="","",'Players input'!A602)</f>
        <v/>
      </c>
      <c r="K602" s="9" t="str">
        <f>IF('Players input'!B602="","",'Players input'!B602)</f>
        <v/>
      </c>
      <c r="L602" s="9" t="str">
        <f>IF('Players input'!C602="","",'Players input'!C602)</f>
        <v/>
      </c>
      <c r="M602" s="9" t="str">
        <f>IF('Players input'!D602="","",'Players input'!D602)</f>
        <v/>
      </c>
      <c r="N602" s="9" t="str">
        <f>IF('Players input'!E602="","",'Players input'!E602)</f>
        <v/>
      </c>
      <c r="O602" s="9" t="str">
        <f>IF('Players input'!F602="","",'Players input'!F602)</f>
        <v/>
      </c>
      <c r="P602" s="9" t="str">
        <f>IF('Players input'!G602="","",'Players input'!G602)</f>
        <v/>
      </c>
      <c r="Q602" s="9" t="str">
        <f>IF('Players input'!H602="","",'Players input'!H602)</f>
        <v/>
      </c>
      <c r="R602" s="9" t="str">
        <f>IF('Players input'!I602="","",'Players input'!I602)</f>
        <v/>
      </c>
      <c r="S602" s="9" t="str">
        <f>IF('Players input'!J602="","",'Players input'!J602)</f>
        <v/>
      </c>
      <c r="T602" s="25" t="str">
        <f>IFERROR('Players input'!$K602/'Players input'!$L602,"")</f>
        <v/>
      </c>
      <c r="U602" s="25" t="str">
        <f>IF('Players input'!$M602="","",'Players input'!$M602)</f>
        <v/>
      </c>
      <c r="V602" s="25" t="str">
        <f>IF('Players input'!$N602="","",'Players input'!$N602)</f>
        <v/>
      </c>
      <c r="W602" s="25" t="str">
        <f>IFERROR('Players input'!$K602/'Players input'!$O602,"")</f>
        <v/>
      </c>
      <c r="X602" s="25" t="str">
        <f>IFERROR('Players input'!$P602/'Players input'!$Q602,"")</f>
        <v/>
      </c>
      <c r="Y602" s="25" t="str">
        <f>IF('Players input'!$R602="","",'Players input'!$R602)</f>
        <v/>
      </c>
      <c r="Z602" s="25" t="str">
        <f>IF('Players input'!$S602="","",'Players input'!$S602)</f>
        <v/>
      </c>
      <c r="AA602" s="25" t="str">
        <f>IFERROR('Players input'!$P602/'Players input'!$T602,"")</f>
        <v/>
      </c>
    </row>
    <row r="603" spans="1:27" x14ac:dyDescent="0.25">
      <c r="A603" s="4" t="str">
        <f>IF('Ref input'!A603="","",'Ref input'!A603)</f>
        <v/>
      </c>
      <c r="B603" s="1" t="str">
        <f>IFERROR(LEFT('Ref input'!B603, SEARCH(" @",'Ref input'!B603)-1),"")</f>
        <v/>
      </c>
      <c r="C603" s="1" t="str">
        <f>IFERROR(TRIM(RIGHT('Ref input'!B603,LEN('Ref input'!B603)-SEARCH("@ ",'Ref input'!B603))),"")</f>
        <v/>
      </c>
      <c r="D603" s="1" t="str">
        <f>IFERROR(LEFT('Ref input'!C603, SEARCH(" (",'Ref input'!C603)-1),"")</f>
        <v/>
      </c>
      <c r="E603" s="1" t="str">
        <f>IFERROR(LEFT('Ref input'!D603, SEARCH(" (",'Ref input'!D603)-1),"")</f>
        <v/>
      </c>
      <c r="F603" s="1" t="str">
        <f>IFERROR(LEFT('Ref input'!E603, SEARCH(" (",'Ref input'!E603)-1),"")</f>
        <v/>
      </c>
      <c r="G603" s="9" t="str">
        <f>IF(A603="","",IF('Score input'!E603&gt;'Score input'!C603,"1","2"))</f>
        <v/>
      </c>
      <c r="H603" s="9" t="str">
        <f>IF('Score input'!C603="","",'Score input'!C603)</f>
        <v/>
      </c>
      <c r="I603" s="9" t="str">
        <f>IF('Score input'!E603="","",'Score input'!E603)</f>
        <v/>
      </c>
      <c r="J603" s="9" t="str">
        <f>IF('Players input'!A603="","",'Players input'!A603)</f>
        <v/>
      </c>
      <c r="K603" s="9" t="str">
        <f>IF('Players input'!B603="","",'Players input'!B603)</f>
        <v/>
      </c>
      <c r="L603" s="9" t="str">
        <f>IF('Players input'!C603="","",'Players input'!C603)</f>
        <v/>
      </c>
      <c r="M603" s="9" t="str">
        <f>IF('Players input'!D603="","",'Players input'!D603)</f>
        <v/>
      </c>
      <c r="N603" s="9" t="str">
        <f>IF('Players input'!E603="","",'Players input'!E603)</f>
        <v/>
      </c>
      <c r="O603" s="9" t="str">
        <f>IF('Players input'!F603="","",'Players input'!F603)</f>
        <v/>
      </c>
      <c r="P603" s="9" t="str">
        <f>IF('Players input'!G603="","",'Players input'!G603)</f>
        <v/>
      </c>
      <c r="Q603" s="9" t="str">
        <f>IF('Players input'!H603="","",'Players input'!H603)</f>
        <v/>
      </c>
      <c r="R603" s="9" t="str">
        <f>IF('Players input'!I603="","",'Players input'!I603)</f>
        <v/>
      </c>
      <c r="S603" s="9" t="str">
        <f>IF('Players input'!J603="","",'Players input'!J603)</f>
        <v/>
      </c>
      <c r="T603" s="25" t="str">
        <f>IFERROR('Players input'!$K603/'Players input'!$L603,"")</f>
        <v/>
      </c>
      <c r="U603" s="25" t="str">
        <f>IF('Players input'!$M603="","",'Players input'!$M603)</f>
        <v/>
      </c>
      <c r="V603" s="25" t="str">
        <f>IF('Players input'!$N603="","",'Players input'!$N603)</f>
        <v/>
      </c>
      <c r="W603" s="25" t="str">
        <f>IFERROR('Players input'!$K603/'Players input'!$O603,"")</f>
        <v/>
      </c>
      <c r="X603" s="25" t="str">
        <f>IFERROR('Players input'!$P603/'Players input'!$Q603,"")</f>
        <v/>
      </c>
      <c r="Y603" s="25" t="str">
        <f>IF('Players input'!$R603="","",'Players input'!$R603)</f>
        <v/>
      </c>
      <c r="Z603" s="25" t="str">
        <f>IF('Players input'!$S603="","",'Players input'!$S603)</f>
        <v/>
      </c>
      <c r="AA603" s="25" t="str">
        <f>IFERROR('Players input'!$P603/'Players input'!$T603,"")</f>
        <v/>
      </c>
    </row>
    <row r="604" spans="1:27" x14ac:dyDescent="0.25">
      <c r="A604" s="4" t="str">
        <f>IF('Ref input'!A604="","",'Ref input'!A604)</f>
        <v/>
      </c>
      <c r="B604" s="1" t="str">
        <f>IFERROR(LEFT('Ref input'!B604, SEARCH(" @",'Ref input'!B604)-1),"")</f>
        <v/>
      </c>
      <c r="C604" s="1" t="str">
        <f>IFERROR(TRIM(RIGHT('Ref input'!B604,LEN('Ref input'!B604)-SEARCH("@ ",'Ref input'!B604))),"")</f>
        <v/>
      </c>
      <c r="D604" s="1" t="str">
        <f>IFERROR(LEFT('Ref input'!C604, SEARCH(" (",'Ref input'!C604)-1),"")</f>
        <v/>
      </c>
      <c r="E604" s="1" t="str">
        <f>IFERROR(LEFT('Ref input'!D604, SEARCH(" (",'Ref input'!D604)-1),"")</f>
        <v/>
      </c>
      <c r="F604" s="1" t="str">
        <f>IFERROR(LEFT('Ref input'!E604, SEARCH(" (",'Ref input'!E604)-1),"")</f>
        <v/>
      </c>
      <c r="G604" s="9" t="str">
        <f>IF(A604="","",IF('Score input'!E604&gt;'Score input'!C604,"1","2"))</f>
        <v/>
      </c>
      <c r="H604" s="9" t="str">
        <f>IF('Score input'!C604="","",'Score input'!C604)</f>
        <v/>
      </c>
      <c r="I604" s="9" t="str">
        <f>IF('Score input'!E604="","",'Score input'!E604)</f>
        <v/>
      </c>
      <c r="J604" s="9" t="str">
        <f>IF('Players input'!A604="","",'Players input'!A604)</f>
        <v/>
      </c>
      <c r="K604" s="9" t="str">
        <f>IF('Players input'!B604="","",'Players input'!B604)</f>
        <v/>
      </c>
      <c r="L604" s="9" t="str">
        <f>IF('Players input'!C604="","",'Players input'!C604)</f>
        <v/>
      </c>
      <c r="M604" s="9" t="str">
        <f>IF('Players input'!D604="","",'Players input'!D604)</f>
        <v/>
      </c>
      <c r="N604" s="9" t="str">
        <f>IF('Players input'!E604="","",'Players input'!E604)</f>
        <v/>
      </c>
      <c r="O604" s="9" t="str">
        <f>IF('Players input'!F604="","",'Players input'!F604)</f>
        <v/>
      </c>
      <c r="P604" s="9" t="str">
        <f>IF('Players input'!G604="","",'Players input'!G604)</f>
        <v/>
      </c>
      <c r="Q604" s="9" t="str">
        <f>IF('Players input'!H604="","",'Players input'!H604)</f>
        <v/>
      </c>
      <c r="R604" s="9" t="str">
        <f>IF('Players input'!I604="","",'Players input'!I604)</f>
        <v/>
      </c>
      <c r="S604" s="9" t="str">
        <f>IF('Players input'!J604="","",'Players input'!J604)</f>
        <v/>
      </c>
      <c r="T604" s="25" t="str">
        <f>IFERROR('Players input'!$K604/'Players input'!$L604,"")</f>
        <v/>
      </c>
      <c r="U604" s="25" t="str">
        <f>IF('Players input'!$M604="","",'Players input'!$M604)</f>
        <v/>
      </c>
      <c r="V604" s="25" t="str">
        <f>IF('Players input'!$N604="","",'Players input'!$N604)</f>
        <v/>
      </c>
      <c r="W604" s="25" t="str">
        <f>IFERROR('Players input'!$K604/'Players input'!$O604,"")</f>
        <v/>
      </c>
      <c r="X604" s="25" t="str">
        <f>IFERROR('Players input'!$P604/'Players input'!$Q604,"")</f>
        <v/>
      </c>
      <c r="Y604" s="25" t="str">
        <f>IF('Players input'!$R604="","",'Players input'!$R604)</f>
        <v/>
      </c>
      <c r="Z604" s="25" t="str">
        <f>IF('Players input'!$S604="","",'Players input'!$S604)</f>
        <v/>
      </c>
      <c r="AA604" s="25" t="str">
        <f>IFERROR('Players input'!$P604/'Players input'!$T604,"")</f>
        <v/>
      </c>
    </row>
    <row r="605" spans="1:27" x14ac:dyDescent="0.25">
      <c r="A605" s="4" t="str">
        <f>IF('Ref input'!A605="","",'Ref input'!A605)</f>
        <v/>
      </c>
      <c r="B605" s="1" t="str">
        <f>IFERROR(LEFT('Ref input'!B605, SEARCH(" @",'Ref input'!B605)-1),"")</f>
        <v/>
      </c>
      <c r="C605" s="1" t="str">
        <f>IFERROR(TRIM(RIGHT('Ref input'!B605,LEN('Ref input'!B605)-SEARCH("@ ",'Ref input'!B605))),"")</f>
        <v/>
      </c>
      <c r="D605" s="1" t="str">
        <f>IFERROR(LEFT('Ref input'!C605, SEARCH(" (",'Ref input'!C605)-1),"")</f>
        <v/>
      </c>
      <c r="E605" s="1" t="str">
        <f>IFERROR(LEFT('Ref input'!D605, SEARCH(" (",'Ref input'!D605)-1),"")</f>
        <v/>
      </c>
      <c r="F605" s="1" t="str">
        <f>IFERROR(LEFT('Ref input'!E605, SEARCH(" (",'Ref input'!E605)-1),"")</f>
        <v/>
      </c>
      <c r="G605" s="9" t="str">
        <f>IF(A605="","",IF('Score input'!E605&gt;'Score input'!C605,"1","2"))</f>
        <v/>
      </c>
      <c r="H605" s="9" t="str">
        <f>IF('Score input'!C605="","",'Score input'!C605)</f>
        <v/>
      </c>
      <c r="I605" s="9" t="str">
        <f>IF('Score input'!E605="","",'Score input'!E605)</f>
        <v/>
      </c>
      <c r="J605" s="9" t="str">
        <f>IF('Players input'!A605="","",'Players input'!A605)</f>
        <v/>
      </c>
      <c r="K605" s="9" t="str">
        <f>IF('Players input'!B605="","",'Players input'!B605)</f>
        <v/>
      </c>
      <c r="L605" s="9" t="str">
        <f>IF('Players input'!C605="","",'Players input'!C605)</f>
        <v/>
      </c>
      <c r="M605" s="9" t="str">
        <f>IF('Players input'!D605="","",'Players input'!D605)</f>
        <v/>
      </c>
      <c r="N605" s="9" t="str">
        <f>IF('Players input'!E605="","",'Players input'!E605)</f>
        <v/>
      </c>
      <c r="O605" s="9" t="str">
        <f>IF('Players input'!F605="","",'Players input'!F605)</f>
        <v/>
      </c>
      <c r="P605" s="9" t="str">
        <f>IF('Players input'!G605="","",'Players input'!G605)</f>
        <v/>
      </c>
      <c r="Q605" s="9" t="str">
        <f>IF('Players input'!H605="","",'Players input'!H605)</f>
        <v/>
      </c>
      <c r="R605" s="9" t="str">
        <f>IF('Players input'!I605="","",'Players input'!I605)</f>
        <v/>
      </c>
      <c r="S605" s="9" t="str">
        <f>IF('Players input'!J605="","",'Players input'!J605)</f>
        <v/>
      </c>
      <c r="T605" s="25" t="str">
        <f>IFERROR('Players input'!$K605/'Players input'!$L605,"")</f>
        <v/>
      </c>
      <c r="U605" s="25" t="str">
        <f>IF('Players input'!$M605="","",'Players input'!$M605)</f>
        <v/>
      </c>
      <c r="V605" s="25" t="str">
        <f>IF('Players input'!$N605="","",'Players input'!$N605)</f>
        <v/>
      </c>
      <c r="W605" s="25" t="str">
        <f>IFERROR('Players input'!$K605/'Players input'!$O605,"")</f>
        <v/>
      </c>
      <c r="X605" s="25" t="str">
        <f>IFERROR('Players input'!$P605/'Players input'!$Q605,"")</f>
        <v/>
      </c>
      <c r="Y605" s="25" t="str">
        <f>IF('Players input'!$R605="","",'Players input'!$R605)</f>
        <v/>
      </c>
      <c r="Z605" s="25" t="str">
        <f>IF('Players input'!$S605="","",'Players input'!$S605)</f>
        <v/>
      </c>
      <c r="AA605" s="25" t="str">
        <f>IFERROR('Players input'!$P605/'Players input'!$T605,"")</f>
        <v/>
      </c>
    </row>
    <row r="606" spans="1:27" x14ac:dyDescent="0.25">
      <c r="A606" s="4" t="str">
        <f>IF('Ref input'!A606="","",'Ref input'!A606)</f>
        <v/>
      </c>
      <c r="B606" s="1" t="str">
        <f>IFERROR(LEFT('Ref input'!B606, SEARCH(" @",'Ref input'!B606)-1),"")</f>
        <v/>
      </c>
      <c r="C606" s="1" t="str">
        <f>IFERROR(TRIM(RIGHT('Ref input'!B606,LEN('Ref input'!B606)-SEARCH("@ ",'Ref input'!B606))),"")</f>
        <v/>
      </c>
      <c r="D606" s="1" t="str">
        <f>IFERROR(LEFT('Ref input'!C606, SEARCH(" (",'Ref input'!C606)-1),"")</f>
        <v/>
      </c>
      <c r="E606" s="1" t="str">
        <f>IFERROR(LEFT('Ref input'!D606, SEARCH(" (",'Ref input'!D606)-1),"")</f>
        <v/>
      </c>
      <c r="F606" s="1" t="str">
        <f>IFERROR(LEFT('Ref input'!E606, SEARCH(" (",'Ref input'!E606)-1),"")</f>
        <v/>
      </c>
      <c r="G606" s="9" t="str">
        <f>IF(A606="","",IF('Score input'!E606&gt;'Score input'!C606,"1","2"))</f>
        <v/>
      </c>
      <c r="H606" s="9" t="str">
        <f>IF('Score input'!C606="","",'Score input'!C606)</f>
        <v/>
      </c>
      <c r="I606" s="9" t="str">
        <f>IF('Score input'!E606="","",'Score input'!E606)</f>
        <v/>
      </c>
      <c r="J606" s="9" t="str">
        <f>IF('Players input'!A606="","",'Players input'!A606)</f>
        <v/>
      </c>
      <c r="K606" s="9" t="str">
        <f>IF('Players input'!B606="","",'Players input'!B606)</f>
        <v/>
      </c>
      <c r="L606" s="9" t="str">
        <f>IF('Players input'!C606="","",'Players input'!C606)</f>
        <v/>
      </c>
      <c r="M606" s="9" t="str">
        <f>IF('Players input'!D606="","",'Players input'!D606)</f>
        <v/>
      </c>
      <c r="N606" s="9" t="str">
        <f>IF('Players input'!E606="","",'Players input'!E606)</f>
        <v/>
      </c>
      <c r="O606" s="9" t="str">
        <f>IF('Players input'!F606="","",'Players input'!F606)</f>
        <v/>
      </c>
      <c r="P606" s="9" t="str">
        <f>IF('Players input'!G606="","",'Players input'!G606)</f>
        <v/>
      </c>
      <c r="Q606" s="9" t="str">
        <f>IF('Players input'!H606="","",'Players input'!H606)</f>
        <v/>
      </c>
      <c r="R606" s="9" t="str">
        <f>IF('Players input'!I606="","",'Players input'!I606)</f>
        <v/>
      </c>
      <c r="S606" s="9" t="str">
        <f>IF('Players input'!J606="","",'Players input'!J606)</f>
        <v/>
      </c>
      <c r="T606" s="25" t="str">
        <f>IFERROR('Players input'!$K606/'Players input'!$L606,"")</f>
        <v/>
      </c>
      <c r="U606" s="25" t="str">
        <f>IF('Players input'!$M606="","",'Players input'!$M606)</f>
        <v/>
      </c>
      <c r="V606" s="25" t="str">
        <f>IF('Players input'!$N606="","",'Players input'!$N606)</f>
        <v/>
      </c>
      <c r="W606" s="25" t="str">
        <f>IFERROR('Players input'!$K606/'Players input'!$O606,"")</f>
        <v/>
      </c>
      <c r="X606" s="25" t="str">
        <f>IFERROR('Players input'!$P606/'Players input'!$Q606,"")</f>
        <v/>
      </c>
      <c r="Y606" s="25" t="str">
        <f>IF('Players input'!$R606="","",'Players input'!$R606)</f>
        <v/>
      </c>
      <c r="Z606" s="25" t="str">
        <f>IF('Players input'!$S606="","",'Players input'!$S606)</f>
        <v/>
      </c>
      <c r="AA606" s="25" t="str">
        <f>IFERROR('Players input'!$P606/'Players input'!$T606,"")</f>
        <v/>
      </c>
    </row>
    <row r="607" spans="1:27" x14ac:dyDescent="0.25">
      <c r="A607" s="4" t="str">
        <f>IF('Ref input'!A607="","",'Ref input'!A607)</f>
        <v/>
      </c>
      <c r="B607" s="1" t="str">
        <f>IFERROR(LEFT('Ref input'!B607, SEARCH(" @",'Ref input'!B607)-1),"")</f>
        <v/>
      </c>
      <c r="C607" s="1" t="str">
        <f>IFERROR(TRIM(RIGHT('Ref input'!B607,LEN('Ref input'!B607)-SEARCH("@ ",'Ref input'!B607))),"")</f>
        <v/>
      </c>
      <c r="D607" s="1" t="str">
        <f>IFERROR(LEFT('Ref input'!C607, SEARCH(" (",'Ref input'!C607)-1),"")</f>
        <v/>
      </c>
      <c r="E607" s="1" t="str">
        <f>IFERROR(LEFT('Ref input'!D607, SEARCH(" (",'Ref input'!D607)-1),"")</f>
        <v/>
      </c>
      <c r="F607" s="1" t="str">
        <f>IFERROR(LEFT('Ref input'!E607, SEARCH(" (",'Ref input'!E607)-1),"")</f>
        <v/>
      </c>
      <c r="G607" s="9" t="str">
        <f>IF(A607="","",IF('Score input'!E607&gt;'Score input'!C607,"1","2"))</f>
        <v/>
      </c>
      <c r="H607" s="9" t="str">
        <f>IF('Score input'!C607="","",'Score input'!C607)</f>
        <v/>
      </c>
      <c r="I607" s="9" t="str">
        <f>IF('Score input'!E607="","",'Score input'!E607)</f>
        <v/>
      </c>
      <c r="J607" s="9" t="str">
        <f>IF('Players input'!A607="","",'Players input'!A607)</f>
        <v/>
      </c>
      <c r="K607" s="9" t="str">
        <f>IF('Players input'!B607="","",'Players input'!B607)</f>
        <v/>
      </c>
      <c r="L607" s="9" t="str">
        <f>IF('Players input'!C607="","",'Players input'!C607)</f>
        <v/>
      </c>
      <c r="M607" s="9" t="str">
        <f>IF('Players input'!D607="","",'Players input'!D607)</f>
        <v/>
      </c>
      <c r="N607" s="9" t="str">
        <f>IF('Players input'!E607="","",'Players input'!E607)</f>
        <v/>
      </c>
      <c r="O607" s="9" t="str">
        <f>IF('Players input'!F607="","",'Players input'!F607)</f>
        <v/>
      </c>
      <c r="P607" s="9" t="str">
        <f>IF('Players input'!G607="","",'Players input'!G607)</f>
        <v/>
      </c>
      <c r="Q607" s="9" t="str">
        <f>IF('Players input'!H607="","",'Players input'!H607)</f>
        <v/>
      </c>
      <c r="R607" s="9" t="str">
        <f>IF('Players input'!I607="","",'Players input'!I607)</f>
        <v/>
      </c>
      <c r="S607" s="9" t="str">
        <f>IF('Players input'!J607="","",'Players input'!J607)</f>
        <v/>
      </c>
      <c r="T607" s="25" t="str">
        <f>IFERROR('Players input'!$K607/'Players input'!$L607,"")</f>
        <v/>
      </c>
      <c r="U607" s="25" t="str">
        <f>IF('Players input'!$M607="","",'Players input'!$M607)</f>
        <v/>
      </c>
      <c r="V607" s="25" t="str">
        <f>IF('Players input'!$N607="","",'Players input'!$N607)</f>
        <v/>
      </c>
      <c r="W607" s="25" t="str">
        <f>IFERROR('Players input'!$K607/'Players input'!$O607,"")</f>
        <v/>
      </c>
      <c r="X607" s="25" t="str">
        <f>IFERROR('Players input'!$P607/'Players input'!$Q607,"")</f>
        <v/>
      </c>
      <c r="Y607" s="25" t="str">
        <f>IF('Players input'!$R607="","",'Players input'!$R607)</f>
        <v/>
      </c>
      <c r="Z607" s="25" t="str">
        <f>IF('Players input'!$S607="","",'Players input'!$S607)</f>
        <v/>
      </c>
      <c r="AA607" s="25" t="str">
        <f>IFERROR('Players input'!$P607/'Players input'!$T607,"")</f>
        <v/>
      </c>
    </row>
    <row r="608" spans="1:27" x14ac:dyDescent="0.25">
      <c r="A608" s="4" t="str">
        <f>IF('Ref input'!A608="","",'Ref input'!A608)</f>
        <v/>
      </c>
      <c r="B608" s="1" t="str">
        <f>IFERROR(LEFT('Ref input'!B608, SEARCH(" @",'Ref input'!B608)-1),"")</f>
        <v/>
      </c>
      <c r="C608" s="1" t="str">
        <f>IFERROR(TRIM(RIGHT('Ref input'!B608,LEN('Ref input'!B608)-SEARCH("@ ",'Ref input'!B608))),"")</f>
        <v/>
      </c>
      <c r="D608" s="1" t="str">
        <f>IFERROR(LEFT('Ref input'!C608, SEARCH(" (",'Ref input'!C608)-1),"")</f>
        <v/>
      </c>
      <c r="E608" s="1" t="str">
        <f>IFERROR(LEFT('Ref input'!D608, SEARCH(" (",'Ref input'!D608)-1),"")</f>
        <v/>
      </c>
      <c r="F608" s="1" t="str">
        <f>IFERROR(LEFT('Ref input'!E608, SEARCH(" (",'Ref input'!E608)-1),"")</f>
        <v/>
      </c>
      <c r="G608" s="9" t="str">
        <f>IF(A608="","",IF('Score input'!E608&gt;'Score input'!C608,"1","2"))</f>
        <v/>
      </c>
      <c r="H608" s="9" t="str">
        <f>IF('Score input'!C608="","",'Score input'!C608)</f>
        <v/>
      </c>
      <c r="I608" s="9" t="str">
        <f>IF('Score input'!E608="","",'Score input'!E608)</f>
        <v/>
      </c>
      <c r="J608" s="9" t="str">
        <f>IF('Players input'!A608="","",'Players input'!A608)</f>
        <v/>
      </c>
      <c r="K608" s="9" t="str">
        <f>IF('Players input'!B608="","",'Players input'!B608)</f>
        <v/>
      </c>
      <c r="L608" s="9" t="str">
        <f>IF('Players input'!C608="","",'Players input'!C608)</f>
        <v/>
      </c>
      <c r="M608" s="9" t="str">
        <f>IF('Players input'!D608="","",'Players input'!D608)</f>
        <v/>
      </c>
      <c r="N608" s="9" t="str">
        <f>IF('Players input'!E608="","",'Players input'!E608)</f>
        <v/>
      </c>
      <c r="O608" s="9" t="str">
        <f>IF('Players input'!F608="","",'Players input'!F608)</f>
        <v/>
      </c>
      <c r="P608" s="9" t="str">
        <f>IF('Players input'!G608="","",'Players input'!G608)</f>
        <v/>
      </c>
      <c r="Q608" s="9" t="str">
        <f>IF('Players input'!H608="","",'Players input'!H608)</f>
        <v/>
      </c>
      <c r="R608" s="9" t="str">
        <f>IF('Players input'!I608="","",'Players input'!I608)</f>
        <v/>
      </c>
      <c r="S608" s="9" t="str">
        <f>IF('Players input'!J608="","",'Players input'!J608)</f>
        <v/>
      </c>
      <c r="T608" s="25" t="str">
        <f>IFERROR('Players input'!$K608/'Players input'!$L608,"")</f>
        <v/>
      </c>
      <c r="U608" s="25" t="str">
        <f>IF('Players input'!$M608="","",'Players input'!$M608)</f>
        <v/>
      </c>
      <c r="V608" s="25" t="str">
        <f>IF('Players input'!$N608="","",'Players input'!$N608)</f>
        <v/>
      </c>
      <c r="W608" s="25" t="str">
        <f>IFERROR('Players input'!$K608/'Players input'!$O608,"")</f>
        <v/>
      </c>
      <c r="X608" s="25" t="str">
        <f>IFERROR('Players input'!$P608/'Players input'!$Q608,"")</f>
        <v/>
      </c>
      <c r="Y608" s="25" t="str">
        <f>IF('Players input'!$R608="","",'Players input'!$R608)</f>
        <v/>
      </c>
      <c r="Z608" s="25" t="str">
        <f>IF('Players input'!$S608="","",'Players input'!$S608)</f>
        <v/>
      </c>
      <c r="AA608" s="25" t="str">
        <f>IFERROR('Players input'!$P608/'Players input'!$T608,"")</f>
        <v/>
      </c>
    </row>
    <row r="609" spans="1:27" x14ac:dyDescent="0.25">
      <c r="A609" s="4" t="str">
        <f>IF('Ref input'!A609="","",'Ref input'!A609)</f>
        <v/>
      </c>
      <c r="B609" s="1" t="str">
        <f>IFERROR(LEFT('Ref input'!B609, SEARCH(" @",'Ref input'!B609)-1),"")</f>
        <v/>
      </c>
      <c r="C609" s="1" t="str">
        <f>IFERROR(TRIM(RIGHT('Ref input'!B609,LEN('Ref input'!B609)-SEARCH("@ ",'Ref input'!B609))),"")</f>
        <v/>
      </c>
      <c r="D609" s="1" t="str">
        <f>IFERROR(LEFT('Ref input'!C609, SEARCH(" (",'Ref input'!C609)-1),"")</f>
        <v/>
      </c>
      <c r="E609" s="1" t="str">
        <f>IFERROR(LEFT('Ref input'!D609, SEARCH(" (",'Ref input'!D609)-1),"")</f>
        <v/>
      </c>
      <c r="F609" s="1" t="str">
        <f>IFERROR(LEFT('Ref input'!E609, SEARCH(" (",'Ref input'!E609)-1),"")</f>
        <v/>
      </c>
      <c r="G609" s="9" t="str">
        <f>IF(A609="","",IF('Score input'!E609&gt;'Score input'!C609,"1","2"))</f>
        <v/>
      </c>
      <c r="H609" s="9" t="str">
        <f>IF('Score input'!C609="","",'Score input'!C609)</f>
        <v/>
      </c>
      <c r="I609" s="9" t="str">
        <f>IF('Score input'!E609="","",'Score input'!E609)</f>
        <v/>
      </c>
      <c r="J609" s="9" t="str">
        <f>IF('Players input'!A609="","",'Players input'!A609)</f>
        <v/>
      </c>
      <c r="K609" s="9" t="str">
        <f>IF('Players input'!B609="","",'Players input'!B609)</f>
        <v/>
      </c>
      <c r="L609" s="9" t="str">
        <f>IF('Players input'!C609="","",'Players input'!C609)</f>
        <v/>
      </c>
      <c r="M609" s="9" t="str">
        <f>IF('Players input'!D609="","",'Players input'!D609)</f>
        <v/>
      </c>
      <c r="N609" s="9" t="str">
        <f>IF('Players input'!E609="","",'Players input'!E609)</f>
        <v/>
      </c>
      <c r="O609" s="9" t="str">
        <f>IF('Players input'!F609="","",'Players input'!F609)</f>
        <v/>
      </c>
      <c r="P609" s="9" t="str">
        <f>IF('Players input'!G609="","",'Players input'!G609)</f>
        <v/>
      </c>
      <c r="Q609" s="9" t="str">
        <f>IF('Players input'!H609="","",'Players input'!H609)</f>
        <v/>
      </c>
      <c r="R609" s="9" t="str">
        <f>IF('Players input'!I609="","",'Players input'!I609)</f>
        <v/>
      </c>
      <c r="S609" s="9" t="str">
        <f>IF('Players input'!J609="","",'Players input'!J609)</f>
        <v/>
      </c>
      <c r="T609" s="25" t="str">
        <f>IFERROR('Players input'!$K609/'Players input'!$L609,"")</f>
        <v/>
      </c>
      <c r="U609" s="25" t="str">
        <f>IF('Players input'!$M609="","",'Players input'!$M609)</f>
        <v/>
      </c>
      <c r="V609" s="25" t="str">
        <f>IF('Players input'!$N609="","",'Players input'!$N609)</f>
        <v/>
      </c>
      <c r="W609" s="25" t="str">
        <f>IFERROR('Players input'!$K609/'Players input'!$O609,"")</f>
        <v/>
      </c>
      <c r="X609" s="25" t="str">
        <f>IFERROR('Players input'!$P609/'Players input'!$Q609,"")</f>
        <v/>
      </c>
      <c r="Y609" s="25" t="str">
        <f>IF('Players input'!$R609="","",'Players input'!$R609)</f>
        <v/>
      </c>
      <c r="Z609" s="25" t="str">
        <f>IF('Players input'!$S609="","",'Players input'!$S609)</f>
        <v/>
      </c>
      <c r="AA609" s="25" t="str">
        <f>IFERROR('Players input'!$P609/'Players input'!$T609,"")</f>
        <v/>
      </c>
    </row>
    <row r="610" spans="1:27" x14ac:dyDescent="0.25">
      <c r="A610" s="4" t="str">
        <f>IF('Ref input'!A610="","",'Ref input'!A610)</f>
        <v/>
      </c>
      <c r="B610" s="1" t="str">
        <f>IFERROR(LEFT('Ref input'!B610, SEARCH(" @",'Ref input'!B610)-1),"")</f>
        <v/>
      </c>
      <c r="C610" s="1" t="str">
        <f>IFERROR(TRIM(RIGHT('Ref input'!B610,LEN('Ref input'!B610)-SEARCH("@ ",'Ref input'!B610))),"")</f>
        <v/>
      </c>
      <c r="D610" s="1" t="str">
        <f>IFERROR(LEFT('Ref input'!C610, SEARCH(" (",'Ref input'!C610)-1),"")</f>
        <v/>
      </c>
      <c r="E610" s="1" t="str">
        <f>IFERROR(LEFT('Ref input'!D610, SEARCH(" (",'Ref input'!D610)-1),"")</f>
        <v/>
      </c>
      <c r="F610" s="1" t="str">
        <f>IFERROR(LEFT('Ref input'!E610, SEARCH(" (",'Ref input'!E610)-1),"")</f>
        <v/>
      </c>
      <c r="G610" s="9" t="str">
        <f>IF(A610="","",IF('Score input'!E610&gt;'Score input'!C610,"1","2"))</f>
        <v/>
      </c>
      <c r="H610" s="9" t="str">
        <f>IF('Score input'!C610="","",'Score input'!C610)</f>
        <v/>
      </c>
      <c r="I610" s="9" t="str">
        <f>IF('Score input'!E610="","",'Score input'!E610)</f>
        <v/>
      </c>
      <c r="J610" s="9" t="str">
        <f>IF('Players input'!A610="","",'Players input'!A610)</f>
        <v/>
      </c>
      <c r="K610" s="9" t="str">
        <f>IF('Players input'!B610="","",'Players input'!B610)</f>
        <v/>
      </c>
      <c r="L610" s="9" t="str">
        <f>IF('Players input'!C610="","",'Players input'!C610)</f>
        <v/>
      </c>
      <c r="M610" s="9" t="str">
        <f>IF('Players input'!D610="","",'Players input'!D610)</f>
        <v/>
      </c>
      <c r="N610" s="9" t="str">
        <f>IF('Players input'!E610="","",'Players input'!E610)</f>
        <v/>
      </c>
      <c r="O610" s="9" t="str">
        <f>IF('Players input'!F610="","",'Players input'!F610)</f>
        <v/>
      </c>
      <c r="P610" s="9" t="str">
        <f>IF('Players input'!G610="","",'Players input'!G610)</f>
        <v/>
      </c>
      <c r="Q610" s="9" t="str">
        <f>IF('Players input'!H610="","",'Players input'!H610)</f>
        <v/>
      </c>
      <c r="R610" s="9" t="str">
        <f>IF('Players input'!I610="","",'Players input'!I610)</f>
        <v/>
      </c>
      <c r="S610" s="9" t="str">
        <f>IF('Players input'!J610="","",'Players input'!J610)</f>
        <v/>
      </c>
      <c r="T610" s="25" t="str">
        <f>IFERROR('Players input'!$K610/'Players input'!$L610,"")</f>
        <v/>
      </c>
      <c r="U610" s="25" t="str">
        <f>IF('Players input'!$M610="","",'Players input'!$M610)</f>
        <v/>
      </c>
      <c r="V610" s="25" t="str">
        <f>IF('Players input'!$N610="","",'Players input'!$N610)</f>
        <v/>
      </c>
      <c r="W610" s="25" t="str">
        <f>IFERROR('Players input'!$K610/'Players input'!$O610,"")</f>
        <v/>
      </c>
      <c r="X610" s="25" t="str">
        <f>IFERROR('Players input'!$P610/'Players input'!$Q610,"")</f>
        <v/>
      </c>
      <c r="Y610" s="25" t="str">
        <f>IF('Players input'!$R610="","",'Players input'!$R610)</f>
        <v/>
      </c>
      <c r="Z610" s="25" t="str">
        <f>IF('Players input'!$S610="","",'Players input'!$S610)</f>
        <v/>
      </c>
      <c r="AA610" s="25" t="str">
        <f>IFERROR('Players input'!$P610/'Players input'!$T610,"")</f>
        <v/>
      </c>
    </row>
    <row r="611" spans="1:27" x14ac:dyDescent="0.25">
      <c r="A611" s="4" t="str">
        <f>IF('Ref input'!A611="","",'Ref input'!A611)</f>
        <v/>
      </c>
      <c r="B611" s="1" t="str">
        <f>IFERROR(LEFT('Ref input'!B611, SEARCH(" @",'Ref input'!B611)-1),"")</f>
        <v/>
      </c>
      <c r="C611" s="1" t="str">
        <f>IFERROR(TRIM(RIGHT('Ref input'!B611,LEN('Ref input'!B611)-SEARCH("@ ",'Ref input'!B611))),"")</f>
        <v/>
      </c>
      <c r="D611" s="1" t="str">
        <f>IFERROR(LEFT('Ref input'!C611, SEARCH(" (",'Ref input'!C611)-1),"")</f>
        <v/>
      </c>
      <c r="E611" s="1" t="str">
        <f>IFERROR(LEFT('Ref input'!D611, SEARCH(" (",'Ref input'!D611)-1),"")</f>
        <v/>
      </c>
      <c r="F611" s="1" t="str">
        <f>IFERROR(LEFT('Ref input'!E611, SEARCH(" (",'Ref input'!E611)-1),"")</f>
        <v/>
      </c>
      <c r="G611" s="9" t="str">
        <f>IF(A611="","",IF('Score input'!E611&gt;'Score input'!C611,"1","2"))</f>
        <v/>
      </c>
      <c r="H611" s="9" t="str">
        <f>IF('Score input'!C611="","",'Score input'!C611)</f>
        <v/>
      </c>
      <c r="I611" s="9" t="str">
        <f>IF('Score input'!E611="","",'Score input'!E611)</f>
        <v/>
      </c>
      <c r="J611" s="9" t="str">
        <f>IF('Players input'!A611="","",'Players input'!A611)</f>
        <v/>
      </c>
      <c r="K611" s="9" t="str">
        <f>IF('Players input'!B611="","",'Players input'!B611)</f>
        <v/>
      </c>
      <c r="L611" s="9" t="str">
        <f>IF('Players input'!C611="","",'Players input'!C611)</f>
        <v/>
      </c>
      <c r="M611" s="9" t="str">
        <f>IF('Players input'!D611="","",'Players input'!D611)</f>
        <v/>
      </c>
      <c r="N611" s="9" t="str">
        <f>IF('Players input'!E611="","",'Players input'!E611)</f>
        <v/>
      </c>
      <c r="O611" s="9" t="str">
        <f>IF('Players input'!F611="","",'Players input'!F611)</f>
        <v/>
      </c>
      <c r="P611" s="9" t="str">
        <f>IF('Players input'!G611="","",'Players input'!G611)</f>
        <v/>
      </c>
      <c r="Q611" s="9" t="str">
        <f>IF('Players input'!H611="","",'Players input'!H611)</f>
        <v/>
      </c>
      <c r="R611" s="9" t="str">
        <f>IF('Players input'!I611="","",'Players input'!I611)</f>
        <v/>
      </c>
      <c r="S611" s="9" t="str">
        <f>IF('Players input'!J611="","",'Players input'!J611)</f>
        <v/>
      </c>
      <c r="T611" s="25" t="str">
        <f>IFERROR('Players input'!$K611/'Players input'!$L611,"")</f>
        <v/>
      </c>
      <c r="U611" s="25" t="str">
        <f>IF('Players input'!$M611="","",'Players input'!$M611)</f>
        <v/>
      </c>
      <c r="V611" s="25" t="str">
        <f>IF('Players input'!$N611="","",'Players input'!$N611)</f>
        <v/>
      </c>
      <c r="W611" s="25" t="str">
        <f>IFERROR('Players input'!$K611/'Players input'!$O611,"")</f>
        <v/>
      </c>
      <c r="X611" s="25" t="str">
        <f>IFERROR('Players input'!$P611/'Players input'!$Q611,"")</f>
        <v/>
      </c>
      <c r="Y611" s="25" t="str">
        <f>IF('Players input'!$R611="","",'Players input'!$R611)</f>
        <v/>
      </c>
      <c r="Z611" s="25" t="str">
        <f>IF('Players input'!$S611="","",'Players input'!$S611)</f>
        <v/>
      </c>
      <c r="AA611" s="25" t="str">
        <f>IFERROR('Players input'!$P611/'Players input'!$T611,"")</f>
        <v/>
      </c>
    </row>
    <row r="612" spans="1:27" x14ac:dyDescent="0.25">
      <c r="A612" s="4" t="str">
        <f>IF('Ref input'!A612="","",'Ref input'!A612)</f>
        <v/>
      </c>
      <c r="B612" s="1" t="str">
        <f>IFERROR(LEFT('Ref input'!B612, SEARCH(" @",'Ref input'!B612)-1),"")</f>
        <v/>
      </c>
      <c r="C612" s="1" t="str">
        <f>IFERROR(TRIM(RIGHT('Ref input'!B612,LEN('Ref input'!B612)-SEARCH("@ ",'Ref input'!B612))),"")</f>
        <v/>
      </c>
      <c r="D612" s="1" t="str">
        <f>IFERROR(LEFT('Ref input'!C612, SEARCH(" (",'Ref input'!C612)-1),"")</f>
        <v/>
      </c>
      <c r="E612" s="1" t="str">
        <f>IFERROR(LEFT('Ref input'!D612, SEARCH(" (",'Ref input'!D612)-1),"")</f>
        <v/>
      </c>
      <c r="F612" s="1" t="str">
        <f>IFERROR(LEFT('Ref input'!E612, SEARCH(" (",'Ref input'!E612)-1),"")</f>
        <v/>
      </c>
      <c r="G612" s="9" t="str">
        <f>IF(A612="","",IF('Score input'!E612&gt;'Score input'!C612,"1","2"))</f>
        <v/>
      </c>
      <c r="H612" s="9" t="str">
        <f>IF('Score input'!C612="","",'Score input'!C612)</f>
        <v/>
      </c>
      <c r="I612" s="9" t="str">
        <f>IF('Score input'!E612="","",'Score input'!E612)</f>
        <v/>
      </c>
      <c r="J612" s="9" t="str">
        <f>IF('Players input'!A612="","",'Players input'!A612)</f>
        <v/>
      </c>
      <c r="K612" s="9" t="str">
        <f>IF('Players input'!B612="","",'Players input'!B612)</f>
        <v/>
      </c>
      <c r="L612" s="9" t="str">
        <f>IF('Players input'!C612="","",'Players input'!C612)</f>
        <v/>
      </c>
      <c r="M612" s="9" t="str">
        <f>IF('Players input'!D612="","",'Players input'!D612)</f>
        <v/>
      </c>
      <c r="N612" s="9" t="str">
        <f>IF('Players input'!E612="","",'Players input'!E612)</f>
        <v/>
      </c>
      <c r="O612" s="9" t="str">
        <f>IF('Players input'!F612="","",'Players input'!F612)</f>
        <v/>
      </c>
      <c r="P612" s="9" t="str">
        <f>IF('Players input'!G612="","",'Players input'!G612)</f>
        <v/>
      </c>
      <c r="Q612" s="9" t="str">
        <f>IF('Players input'!H612="","",'Players input'!H612)</f>
        <v/>
      </c>
      <c r="R612" s="9" t="str">
        <f>IF('Players input'!I612="","",'Players input'!I612)</f>
        <v/>
      </c>
      <c r="S612" s="9" t="str">
        <f>IF('Players input'!J612="","",'Players input'!J612)</f>
        <v/>
      </c>
      <c r="T612" s="25" t="str">
        <f>IFERROR('Players input'!$K612/'Players input'!$L612,"")</f>
        <v/>
      </c>
      <c r="U612" s="25" t="str">
        <f>IF('Players input'!$M612="","",'Players input'!$M612)</f>
        <v/>
      </c>
      <c r="V612" s="25" t="str">
        <f>IF('Players input'!$N612="","",'Players input'!$N612)</f>
        <v/>
      </c>
      <c r="W612" s="25" t="str">
        <f>IFERROR('Players input'!$K612/'Players input'!$O612,"")</f>
        <v/>
      </c>
      <c r="X612" s="25" t="str">
        <f>IFERROR('Players input'!$P612/'Players input'!$Q612,"")</f>
        <v/>
      </c>
      <c r="Y612" s="25" t="str">
        <f>IF('Players input'!$R612="","",'Players input'!$R612)</f>
        <v/>
      </c>
      <c r="Z612" s="25" t="str">
        <f>IF('Players input'!$S612="","",'Players input'!$S612)</f>
        <v/>
      </c>
      <c r="AA612" s="25" t="str">
        <f>IFERROR('Players input'!$P612/'Players input'!$T612,"")</f>
        <v/>
      </c>
    </row>
    <row r="613" spans="1:27" x14ac:dyDescent="0.25">
      <c r="A613" s="4" t="str">
        <f>IF('Ref input'!A613="","",'Ref input'!A613)</f>
        <v/>
      </c>
      <c r="B613" s="1" t="str">
        <f>IFERROR(LEFT('Ref input'!B613, SEARCH(" @",'Ref input'!B613)-1),"")</f>
        <v/>
      </c>
      <c r="C613" s="1" t="str">
        <f>IFERROR(TRIM(RIGHT('Ref input'!B613,LEN('Ref input'!B613)-SEARCH("@ ",'Ref input'!B613))),"")</f>
        <v/>
      </c>
      <c r="D613" s="1" t="str">
        <f>IFERROR(LEFT('Ref input'!C613, SEARCH(" (",'Ref input'!C613)-1),"")</f>
        <v/>
      </c>
      <c r="E613" s="1" t="str">
        <f>IFERROR(LEFT('Ref input'!D613, SEARCH(" (",'Ref input'!D613)-1),"")</f>
        <v/>
      </c>
      <c r="F613" s="1" t="str">
        <f>IFERROR(LEFT('Ref input'!E613, SEARCH(" (",'Ref input'!E613)-1),"")</f>
        <v/>
      </c>
      <c r="G613" s="9" t="str">
        <f>IF(A613="","",IF('Score input'!E613&gt;'Score input'!C613,"1","2"))</f>
        <v/>
      </c>
      <c r="H613" s="9" t="str">
        <f>IF('Score input'!C613="","",'Score input'!C613)</f>
        <v/>
      </c>
      <c r="I613" s="9" t="str">
        <f>IF('Score input'!E613="","",'Score input'!E613)</f>
        <v/>
      </c>
      <c r="J613" s="9" t="str">
        <f>IF('Players input'!A613="","",'Players input'!A613)</f>
        <v/>
      </c>
      <c r="K613" s="9" t="str">
        <f>IF('Players input'!B613="","",'Players input'!B613)</f>
        <v/>
      </c>
      <c r="L613" s="9" t="str">
        <f>IF('Players input'!C613="","",'Players input'!C613)</f>
        <v/>
      </c>
      <c r="M613" s="9" t="str">
        <f>IF('Players input'!D613="","",'Players input'!D613)</f>
        <v/>
      </c>
      <c r="N613" s="9" t="str">
        <f>IF('Players input'!E613="","",'Players input'!E613)</f>
        <v/>
      </c>
      <c r="O613" s="9" t="str">
        <f>IF('Players input'!F613="","",'Players input'!F613)</f>
        <v/>
      </c>
      <c r="P613" s="9" t="str">
        <f>IF('Players input'!G613="","",'Players input'!G613)</f>
        <v/>
      </c>
      <c r="Q613" s="9" t="str">
        <f>IF('Players input'!H613="","",'Players input'!H613)</f>
        <v/>
      </c>
      <c r="R613" s="9" t="str">
        <f>IF('Players input'!I613="","",'Players input'!I613)</f>
        <v/>
      </c>
      <c r="S613" s="9" t="str">
        <f>IF('Players input'!J613="","",'Players input'!J613)</f>
        <v/>
      </c>
      <c r="T613" s="25" t="str">
        <f>IFERROR('Players input'!$K613/'Players input'!$L613,"")</f>
        <v/>
      </c>
      <c r="U613" s="25" t="str">
        <f>IF('Players input'!$M613="","",'Players input'!$M613)</f>
        <v/>
      </c>
      <c r="V613" s="25" t="str">
        <f>IF('Players input'!$N613="","",'Players input'!$N613)</f>
        <v/>
      </c>
      <c r="W613" s="25" t="str">
        <f>IFERROR('Players input'!$K613/'Players input'!$O613,"")</f>
        <v/>
      </c>
      <c r="X613" s="25" t="str">
        <f>IFERROR('Players input'!$P613/'Players input'!$Q613,"")</f>
        <v/>
      </c>
      <c r="Y613" s="25" t="str">
        <f>IF('Players input'!$R613="","",'Players input'!$R613)</f>
        <v/>
      </c>
      <c r="Z613" s="25" t="str">
        <f>IF('Players input'!$S613="","",'Players input'!$S613)</f>
        <v/>
      </c>
      <c r="AA613" s="25" t="str">
        <f>IFERROR('Players input'!$P613/'Players input'!$T613,"")</f>
        <v/>
      </c>
    </row>
    <row r="614" spans="1:27" x14ac:dyDescent="0.25">
      <c r="A614" s="4" t="str">
        <f>IF('Ref input'!A614="","",'Ref input'!A614)</f>
        <v/>
      </c>
      <c r="B614" s="1" t="str">
        <f>IFERROR(LEFT('Ref input'!B614, SEARCH(" @",'Ref input'!B614)-1),"")</f>
        <v/>
      </c>
      <c r="C614" s="1" t="str">
        <f>IFERROR(TRIM(RIGHT('Ref input'!B614,LEN('Ref input'!B614)-SEARCH("@ ",'Ref input'!B614))),"")</f>
        <v/>
      </c>
      <c r="D614" s="1" t="str">
        <f>IFERROR(LEFT('Ref input'!C614, SEARCH(" (",'Ref input'!C614)-1),"")</f>
        <v/>
      </c>
      <c r="E614" s="1" t="str">
        <f>IFERROR(LEFT('Ref input'!D614, SEARCH(" (",'Ref input'!D614)-1),"")</f>
        <v/>
      </c>
      <c r="F614" s="1" t="str">
        <f>IFERROR(LEFT('Ref input'!E614, SEARCH(" (",'Ref input'!E614)-1),"")</f>
        <v/>
      </c>
      <c r="G614" s="9" t="str">
        <f>IF(A614="","",IF('Score input'!E614&gt;'Score input'!C614,"1","2"))</f>
        <v/>
      </c>
      <c r="H614" s="9" t="str">
        <f>IF('Score input'!C614="","",'Score input'!C614)</f>
        <v/>
      </c>
      <c r="I614" s="9" t="str">
        <f>IF('Score input'!E614="","",'Score input'!E614)</f>
        <v/>
      </c>
      <c r="J614" s="9" t="str">
        <f>IF('Players input'!A614="","",'Players input'!A614)</f>
        <v/>
      </c>
      <c r="K614" s="9" t="str">
        <f>IF('Players input'!B614="","",'Players input'!B614)</f>
        <v/>
      </c>
      <c r="L614" s="9" t="str">
        <f>IF('Players input'!C614="","",'Players input'!C614)</f>
        <v/>
      </c>
      <c r="M614" s="9" t="str">
        <f>IF('Players input'!D614="","",'Players input'!D614)</f>
        <v/>
      </c>
      <c r="N614" s="9" t="str">
        <f>IF('Players input'!E614="","",'Players input'!E614)</f>
        <v/>
      </c>
      <c r="O614" s="9" t="str">
        <f>IF('Players input'!F614="","",'Players input'!F614)</f>
        <v/>
      </c>
      <c r="P614" s="9" t="str">
        <f>IF('Players input'!G614="","",'Players input'!G614)</f>
        <v/>
      </c>
      <c r="Q614" s="9" t="str">
        <f>IF('Players input'!H614="","",'Players input'!H614)</f>
        <v/>
      </c>
      <c r="R614" s="9" t="str">
        <f>IF('Players input'!I614="","",'Players input'!I614)</f>
        <v/>
      </c>
      <c r="S614" s="9" t="str">
        <f>IF('Players input'!J614="","",'Players input'!J614)</f>
        <v/>
      </c>
      <c r="T614" s="25" t="str">
        <f>IFERROR('Players input'!$K614/'Players input'!$L614,"")</f>
        <v/>
      </c>
      <c r="U614" s="25" t="str">
        <f>IF('Players input'!$M614="","",'Players input'!$M614)</f>
        <v/>
      </c>
      <c r="V614" s="25" t="str">
        <f>IF('Players input'!$N614="","",'Players input'!$N614)</f>
        <v/>
      </c>
      <c r="W614" s="25" t="str">
        <f>IFERROR('Players input'!$K614/'Players input'!$O614,"")</f>
        <v/>
      </c>
      <c r="X614" s="25" t="str">
        <f>IFERROR('Players input'!$P614/'Players input'!$Q614,"")</f>
        <v/>
      </c>
      <c r="Y614" s="25" t="str">
        <f>IF('Players input'!$R614="","",'Players input'!$R614)</f>
        <v/>
      </c>
      <c r="Z614" s="25" t="str">
        <f>IF('Players input'!$S614="","",'Players input'!$S614)</f>
        <v/>
      </c>
      <c r="AA614" s="25" t="str">
        <f>IFERROR('Players input'!$P614/'Players input'!$T614,"")</f>
        <v/>
      </c>
    </row>
    <row r="615" spans="1:27" x14ac:dyDescent="0.25">
      <c r="A615" s="4" t="str">
        <f>IF('Ref input'!A615="","",'Ref input'!A615)</f>
        <v/>
      </c>
      <c r="B615" s="1" t="str">
        <f>IFERROR(LEFT('Ref input'!B615, SEARCH(" @",'Ref input'!B615)-1),"")</f>
        <v/>
      </c>
      <c r="C615" s="1" t="str">
        <f>IFERROR(TRIM(RIGHT('Ref input'!B615,LEN('Ref input'!B615)-SEARCH("@ ",'Ref input'!B615))),"")</f>
        <v/>
      </c>
      <c r="D615" s="1" t="str">
        <f>IFERROR(LEFT('Ref input'!C615, SEARCH(" (",'Ref input'!C615)-1),"")</f>
        <v/>
      </c>
      <c r="E615" s="1" t="str">
        <f>IFERROR(LEFT('Ref input'!D615, SEARCH(" (",'Ref input'!D615)-1),"")</f>
        <v/>
      </c>
      <c r="F615" s="1" t="str">
        <f>IFERROR(LEFT('Ref input'!E615, SEARCH(" (",'Ref input'!E615)-1),"")</f>
        <v/>
      </c>
      <c r="G615" s="9" t="str">
        <f>IF(A615="","",IF('Score input'!E615&gt;'Score input'!C615,"1","2"))</f>
        <v/>
      </c>
      <c r="H615" s="9" t="str">
        <f>IF('Score input'!C615="","",'Score input'!C615)</f>
        <v/>
      </c>
      <c r="I615" s="9" t="str">
        <f>IF('Score input'!E615="","",'Score input'!E615)</f>
        <v/>
      </c>
      <c r="J615" s="9" t="str">
        <f>IF('Players input'!A615="","",'Players input'!A615)</f>
        <v/>
      </c>
      <c r="K615" s="9" t="str">
        <f>IF('Players input'!B615="","",'Players input'!B615)</f>
        <v/>
      </c>
      <c r="L615" s="9" t="str">
        <f>IF('Players input'!C615="","",'Players input'!C615)</f>
        <v/>
      </c>
      <c r="M615" s="9" t="str">
        <f>IF('Players input'!D615="","",'Players input'!D615)</f>
        <v/>
      </c>
      <c r="N615" s="9" t="str">
        <f>IF('Players input'!E615="","",'Players input'!E615)</f>
        <v/>
      </c>
      <c r="O615" s="9" t="str">
        <f>IF('Players input'!F615="","",'Players input'!F615)</f>
        <v/>
      </c>
      <c r="P615" s="9" t="str">
        <f>IF('Players input'!G615="","",'Players input'!G615)</f>
        <v/>
      </c>
      <c r="Q615" s="9" t="str">
        <f>IF('Players input'!H615="","",'Players input'!H615)</f>
        <v/>
      </c>
      <c r="R615" s="9" t="str">
        <f>IF('Players input'!I615="","",'Players input'!I615)</f>
        <v/>
      </c>
      <c r="S615" s="9" t="str">
        <f>IF('Players input'!J615="","",'Players input'!J615)</f>
        <v/>
      </c>
      <c r="T615" s="25" t="str">
        <f>IFERROR('Players input'!$K615/'Players input'!$L615,"")</f>
        <v/>
      </c>
      <c r="U615" s="25" t="str">
        <f>IF('Players input'!$M615="","",'Players input'!$M615)</f>
        <v/>
      </c>
      <c r="V615" s="25" t="str">
        <f>IF('Players input'!$N615="","",'Players input'!$N615)</f>
        <v/>
      </c>
      <c r="W615" s="25" t="str">
        <f>IFERROR('Players input'!$K615/'Players input'!$O615,"")</f>
        <v/>
      </c>
      <c r="X615" s="25" t="str">
        <f>IFERROR('Players input'!$P615/'Players input'!$Q615,"")</f>
        <v/>
      </c>
      <c r="Y615" s="25" t="str">
        <f>IF('Players input'!$R615="","",'Players input'!$R615)</f>
        <v/>
      </c>
      <c r="Z615" s="25" t="str">
        <f>IF('Players input'!$S615="","",'Players input'!$S615)</f>
        <v/>
      </c>
      <c r="AA615" s="25" t="str">
        <f>IFERROR('Players input'!$P615/'Players input'!$T615,"")</f>
        <v/>
      </c>
    </row>
    <row r="616" spans="1:27" x14ac:dyDescent="0.25">
      <c r="A616" s="4" t="str">
        <f>IF('Ref input'!A616="","",'Ref input'!A616)</f>
        <v/>
      </c>
      <c r="B616" s="1" t="str">
        <f>IFERROR(LEFT('Ref input'!B616, SEARCH(" @",'Ref input'!B616)-1),"")</f>
        <v/>
      </c>
      <c r="C616" s="1" t="str">
        <f>IFERROR(TRIM(RIGHT('Ref input'!B616,LEN('Ref input'!B616)-SEARCH("@ ",'Ref input'!B616))),"")</f>
        <v/>
      </c>
      <c r="D616" s="1" t="str">
        <f>IFERROR(LEFT('Ref input'!C616, SEARCH(" (",'Ref input'!C616)-1),"")</f>
        <v/>
      </c>
      <c r="E616" s="1" t="str">
        <f>IFERROR(LEFT('Ref input'!D616, SEARCH(" (",'Ref input'!D616)-1),"")</f>
        <v/>
      </c>
      <c r="F616" s="1" t="str">
        <f>IFERROR(LEFT('Ref input'!E616, SEARCH(" (",'Ref input'!E616)-1),"")</f>
        <v/>
      </c>
      <c r="G616" s="9" t="str">
        <f>IF(A616="","",IF('Score input'!E616&gt;'Score input'!C616,"1","2"))</f>
        <v/>
      </c>
      <c r="H616" s="9" t="str">
        <f>IF('Score input'!C616="","",'Score input'!C616)</f>
        <v/>
      </c>
      <c r="I616" s="9" t="str">
        <f>IF('Score input'!E616="","",'Score input'!E616)</f>
        <v/>
      </c>
      <c r="J616" s="9" t="str">
        <f>IF('Players input'!A616="","",'Players input'!A616)</f>
        <v/>
      </c>
      <c r="K616" s="9" t="str">
        <f>IF('Players input'!B616="","",'Players input'!B616)</f>
        <v/>
      </c>
      <c r="L616" s="9" t="str">
        <f>IF('Players input'!C616="","",'Players input'!C616)</f>
        <v/>
      </c>
      <c r="M616" s="9" t="str">
        <f>IF('Players input'!D616="","",'Players input'!D616)</f>
        <v/>
      </c>
      <c r="N616" s="9" t="str">
        <f>IF('Players input'!E616="","",'Players input'!E616)</f>
        <v/>
      </c>
      <c r="O616" s="9" t="str">
        <f>IF('Players input'!F616="","",'Players input'!F616)</f>
        <v/>
      </c>
      <c r="P616" s="9" t="str">
        <f>IF('Players input'!G616="","",'Players input'!G616)</f>
        <v/>
      </c>
      <c r="Q616" s="9" t="str">
        <f>IF('Players input'!H616="","",'Players input'!H616)</f>
        <v/>
      </c>
      <c r="R616" s="9" t="str">
        <f>IF('Players input'!I616="","",'Players input'!I616)</f>
        <v/>
      </c>
      <c r="S616" s="9" t="str">
        <f>IF('Players input'!J616="","",'Players input'!J616)</f>
        <v/>
      </c>
      <c r="T616" s="25" t="str">
        <f>IFERROR('Players input'!$K616/'Players input'!$L616,"")</f>
        <v/>
      </c>
      <c r="U616" s="25" t="str">
        <f>IF('Players input'!$M616="","",'Players input'!$M616)</f>
        <v/>
      </c>
      <c r="V616" s="25" t="str">
        <f>IF('Players input'!$N616="","",'Players input'!$N616)</f>
        <v/>
      </c>
      <c r="W616" s="25" t="str">
        <f>IFERROR('Players input'!$K616/'Players input'!$O616,"")</f>
        <v/>
      </c>
      <c r="X616" s="25" t="str">
        <f>IFERROR('Players input'!$P616/'Players input'!$Q616,"")</f>
        <v/>
      </c>
      <c r="Y616" s="25" t="str">
        <f>IF('Players input'!$R616="","",'Players input'!$R616)</f>
        <v/>
      </c>
      <c r="Z616" s="25" t="str">
        <f>IF('Players input'!$S616="","",'Players input'!$S616)</f>
        <v/>
      </c>
      <c r="AA616" s="25" t="str">
        <f>IFERROR('Players input'!$P616/'Players input'!$T616,"")</f>
        <v/>
      </c>
    </row>
    <row r="617" spans="1:27" x14ac:dyDescent="0.25">
      <c r="A617" s="4" t="str">
        <f>IF('Ref input'!A617="","",'Ref input'!A617)</f>
        <v/>
      </c>
      <c r="B617" s="1" t="str">
        <f>IFERROR(LEFT('Ref input'!B617, SEARCH(" @",'Ref input'!B617)-1),"")</f>
        <v/>
      </c>
      <c r="C617" s="1" t="str">
        <f>IFERROR(TRIM(RIGHT('Ref input'!B617,LEN('Ref input'!B617)-SEARCH("@ ",'Ref input'!B617))),"")</f>
        <v/>
      </c>
      <c r="D617" s="1" t="str">
        <f>IFERROR(LEFT('Ref input'!C617, SEARCH(" (",'Ref input'!C617)-1),"")</f>
        <v/>
      </c>
      <c r="E617" s="1" t="str">
        <f>IFERROR(LEFT('Ref input'!D617, SEARCH(" (",'Ref input'!D617)-1),"")</f>
        <v/>
      </c>
      <c r="F617" s="1" t="str">
        <f>IFERROR(LEFT('Ref input'!E617, SEARCH(" (",'Ref input'!E617)-1),"")</f>
        <v/>
      </c>
      <c r="G617" s="9" t="str">
        <f>IF(A617="","",IF('Score input'!E617&gt;'Score input'!C617,"1","2"))</f>
        <v/>
      </c>
      <c r="H617" s="9" t="str">
        <f>IF('Score input'!C617="","",'Score input'!C617)</f>
        <v/>
      </c>
      <c r="I617" s="9" t="str">
        <f>IF('Score input'!E617="","",'Score input'!E617)</f>
        <v/>
      </c>
      <c r="J617" s="9" t="str">
        <f>IF('Players input'!A617="","",'Players input'!A617)</f>
        <v/>
      </c>
      <c r="K617" s="9" t="str">
        <f>IF('Players input'!B617="","",'Players input'!B617)</f>
        <v/>
      </c>
      <c r="L617" s="9" t="str">
        <f>IF('Players input'!C617="","",'Players input'!C617)</f>
        <v/>
      </c>
      <c r="M617" s="9" t="str">
        <f>IF('Players input'!D617="","",'Players input'!D617)</f>
        <v/>
      </c>
      <c r="N617" s="9" t="str">
        <f>IF('Players input'!E617="","",'Players input'!E617)</f>
        <v/>
      </c>
      <c r="O617" s="9" t="str">
        <f>IF('Players input'!F617="","",'Players input'!F617)</f>
        <v/>
      </c>
      <c r="P617" s="9" t="str">
        <f>IF('Players input'!G617="","",'Players input'!G617)</f>
        <v/>
      </c>
      <c r="Q617" s="9" t="str">
        <f>IF('Players input'!H617="","",'Players input'!H617)</f>
        <v/>
      </c>
      <c r="R617" s="9" t="str">
        <f>IF('Players input'!I617="","",'Players input'!I617)</f>
        <v/>
      </c>
      <c r="S617" s="9" t="str">
        <f>IF('Players input'!J617="","",'Players input'!J617)</f>
        <v/>
      </c>
      <c r="T617" s="25" t="str">
        <f>IFERROR('Players input'!$K617/'Players input'!$L617,"")</f>
        <v/>
      </c>
      <c r="U617" s="25" t="str">
        <f>IF('Players input'!$M617="","",'Players input'!$M617)</f>
        <v/>
      </c>
      <c r="V617" s="25" t="str">
        <f>IF('Players input'!$N617="","",'Players input'!$N617)</f>
        <v/>
      </c>
      <c r="W617" s="25" t="str">
        <f>IFERROR('Players input'!$K617/'Players input'!$O617,"")</f>
        <v/>
      </c>
      <c r="X617" s="25" t="str">
        <f>IFERROR('Players input'!$P617/'Players input'!$Q617,"")</f>
        <v/>
      </c>
      <c r="Y617" s="25" t="str">
        <f>IF('Players input'!$R617="","",'Players input'!$R617)</f>
        <v/>
      </c>
      <c r="Z617" s="25" t="str">
        <f>IF('Players input'!$S617="","",'Players input'!$S617)</f>
        <v/>
      </c>
      <c r="AA617" s="25" t="str">
        <f>IFERROR('Players input'!$P617/'Players input'!$T617,"")</f>
        <v/>
      </c>
    </row>
    <row r="618" spans="1:27" x14ac:dyDescent="0.25">
      <c r="A618" s="4" t="str">
        <f>IF('Ref input'!A618="","",'Ref input'!A618)</f>
        <v/>
      </c>
      <c r="B618" s="1" t="str">
        <f>IFERROR(LEFT('Ref input'!B618, SEARCH(" @",'Ref input'!B618)-1),"")</f>
        <v/>
      </c>
      <c r="C618" s="1" t="str">
        <f>IFERROR(TRIM(RIGHT('Ref input'!B618,LEN('Ref input'!B618)-SEARCH("@ ",'Ref input'!B618))),"")</f>
        <v/>
      </c>
      <c r="D618" s="1" t="str">
        <f>IFERROR(LEFT('Ref input'!C618, SEARCH(" (",'Ref input'!C618)-1),"")</f>
        <v/>
      </c>
      <c r="E618" s="1" t="str">
        <f>IFERROR(LEFT('Ref input'!D618, SEARCH(" (",'Ref input'!D618)-1),"")</f>
        <v/>
      </c>
      <c r="F618" s="1" t="str">
        <f>IFERROR(LEFT('Ref input'!E618, SEARCH(" (",'Ref input'!E618)-1),"")</f>
        <v/>
      </c>
      <c r="G618" s="9" t="str">
        <f>IF(A618="","",IF('Score input'!E618&gt;'Score input'!C618,"1","2"))</f>
        <v/>
      </c>
      <c r="H618" s="9" t="str">
        <f>IF('Score input'!C618="","",'Score input'!C618)</f>
        <v/>
      </c>
      <c r="I618" s="9" t="str">
        <f>IF('Score input'!E618="","",'Score input'!E618)</f>
        <v/>
      </c>
      <c r="J618" s="9" t="str">
        <f>IF('Players input'!A618="","",'Players input'!A618)</f>
        <v/>
      </c>
      <c r="K618" s="9" t="str">
        <f>IF('Players input'!B618="","",'Players input'!B618)</f>
        <v/>
      </c>
      <c r="L618" s="9" t="str">
        <f>IF('Players input'!C618="","",'Players input'!C618)</f>
        <v/>
      </c>
      <c r="M618" s="9" t="str">
        <f>IF('Players input'!D618="","",'Players input'!D618)</f>
        <v/>
      </c>
      <c r="N618" s="9" t="str">
        <f>IF('Players input'!E618="","",'Players input'!E618)</f>
        <v/>
      </c>
      <c r="O618" s="9" t="str">
        <f>IF('Players input'!F618="","",'Players input'!F618)</f>
        <v/>
      </c>
      <c r="P618" s="9" t="str">
        <f>IF('Players input'!G618="","",'Players input'!G618)</f>
        <v/>
      </c>
      <c r="Q618" s="9" t="str">
        <f>IF('Players input'!H618="","",'Players input'!H618)</f>
        <v/>
      </c>
      <c r="R618" s="9" t="str">
        <f>IF('Players input'!I618="","",'Players input'!I618)</f>
        <v/>
      </c>
      <c r="S618" s="9" t="str">
        <f>IF('Players input'!J618="","",'Players input'!J618)</f>
        <v/>
      </c>
      <c r="T618" s="25" t="str">
        <f>IFERROR('Players input'!$K618/'Players input'!$L618,"")</f>
        <v/>
      </c>
      <c r="U618" s="25" t="str">
        <f>IF('Players input'!$M618="","",'Players input'!$M618)</f>
        <v/>
      </c>
      <c r="V618" s="25" t="str">
        <f>IF('Players input'!$N618="","",'Players input'!$N618)</f>
        <v/>
      </c>
      <c r="W618" s="25" t="str">
        <f>IFERROR('Players input'!$K618/'Players input'!$O618,"")</f>
        <v/>
      </c>
      <c r="X618" s="25" t="str">
        <f>IFERROR('Players input'!$P618/'Players input'!$Q618,"")</f>
        <v/>
      </c>
      <c r="Y618" s="25" t="str">
        <f>IF('Players input'!$R618="","",'Players input'!$R618)</f>
        <v/>
      </c>
      <c r="Z618" s="25" t="str">
        <f>IF('Players input'!$S618="","",'Players input'!$S618)</f>
        <v/>
      </c>
      <c r="AA618" s="25" t="str">
        <f>IFERROR('Players input'!$P618/'Players input'!$T618,"")</f>
        <v/>
      </c>
    </row>
    <row r="619" spans="1:27" x14ac:dyDescent="0.25">
      <c r="A619" s="4" t="str">
        <f>IF('Ref input'!A619="","",'Ref input'!A619)</f>
        <v/>
      </c>
      <c r="B619" s="1" t="str">
        <f>IFERROR(LEFT('Ref input'!B619, SEARCH(" @",'Ref input'!B619)-1),"")</f>
        <v/>
      </c>
      <c r="C619" s="1" t="str">
        <f>IFERROR(TRIM(RIGHT('Ref input'!B619,LEN('Ref input'!B619)-SEARCH("@ ",'Ref input'!B619))),"")</f>
        <v/>
      </c>
      <c r="D619" s="1" t="str">
        <f>IFERROR(LEFT('Ref input'!C619, SEARCH(" (",'Ref input'!C619)-1),"")</f>
        <v/>
      </c>
      <c r="E619" s="1" t="str">
        <f>IFERROR(LEFT('Ref input'!D619, SEARCH(" (",'Ref input'!D619)-1),"")</f>
        <v/>
      </c>
      <c r="F619" s="1" t="str">
        <f>IFERROR(LEFT('Ref input'!E619, SEARCH(" (",'Ref input'!E619)-1),"")</f>
        <v/>
      </c>
      <c r="G619" s="9" t="str">
        <f>IF(A619="","",IF('Score input'!E619&gt;'Score input'!C619,"1","2"))</f>
        <v/>
      </c>
      <c r="H619" s="9" t="str">
        <f>IF('Score input'!C619="","",'Score input'!C619)</f>
        <v/>
      </c>
      <c r="I619" s="9" t="str">
        <f>IF('Score input'!E619="","",'Score input'!E619)</f>
        <v/>
      </c>
      <c r="J619" s="9" t="str">
        <f>IF('Players input'!A619="","",'Players input'!A619)</f>
        <v/>
      </c>
      <c r="K619" s="9" t="str">
        <f>IF('Players input'!B619="","",'Players input'!B619)</f>
        <v/>
      </c>
      <c r="L619" s="9" t="str">
        <f>IF('Players input'!C619="","",'Players input'!C619)</f>
        <v/>
      </c>
      <c r="M619" s="9" t="str">
        <f>IF('Players input'!D619="","",'Players input'!D619)</f>
        <v/>
      </c>
      <c r="N619" s="9" t="str">
        <f>IF('Players input'!E619="","",'Players input'!E619)</f>
        <v/>
      </c>
      <c r="O619" s="9" t="str">
        <f>IF('Players input'!F619="","",'Players input'!F619)</f>
        <v/>
      </c>
      <c r="P619" s="9" t="str">
        <f>IF('Players input'!G619="","",'Players input'!G619)</f>
        <v/>
      </c>
      <c r="Q619" s="9" t="str">
        <f>IF('Players input'!H619="","",'Players input'!H619)</f>
        <v/>
      </c>
      <c r="R619" s="9" t="str">
        <f>IF('Players input'!I619="","",'Players input'!I619)</f>
        <v/>
      </c>
      <c r="S619" s="9" t="str">
        <f>IF('Players input'!J619="","",'Players input'!J619)</f>
        <v/>
      </c>
      <c r="T619" s="25" t="str">
        <f>IFERROR('Players input'!$K619/'Players input'!$L619,"")</f>
        <v/>
      </c>
      <c r="U619" s="25" t="str">
        <f>IF('Players input'!$M619="","",'Players input'!$M619)</f>
        <v/>
      </c>
      <c r="V619" s="25" t="str">
        <f>IF('Players input'!$N619="","",'Players input'!$N619)</f>
        <v/>
      </c>
      <c r="W619" s="25" t="str">
        <f>IFERROR('Players input'!$K619/'Players input'!$O619,"")</f>
        <v/>
      </c>
      <c r="X619" s="25" t="str">
        <f>IFERROR('Players input'!$P619/'Players input'!$Q619,"")</f>
        <v/>
      </c>
      <c r="Y619" s="25" t="str">
        <f>IF('Players input'!$R619="","",'Players input'!$R619)</f>
        <v/>
      </c>
      <c r="Z619" s="25" t="str">
        <f>IF('Players input'!$S619="","",'Players input'!$S619)</f>
        <v/>
      </c>
      <c r="AA619" s="25" t="str">
        <f>IFERROR('Players input'!$P619/'Players input'!$T619,"")</f>
        <v/>
      </c>
    </row>
    <row r="620" spans="1:27" x14ac:dyDescent="0.25">
      <c r="A620" s="4" t="str">
        <f>IF('Ref input'!A620="","",'Ref input'!A620)</f>
        <v/>
      </c>
      <c r="B620" s="1" t="str">
        <f>IFERROR(LEFT('Ref input'!B620, SEARCH(" @",'Ref input'!B620)-1),"")</f>
        <v/>
      </c>
      <c r="C620" s="1" t="str">
        <f>IFERROR(TRIM(RIGHT('Ref input'!B620,LEN('Ref input'!B620)-SEARCH("@ ",'Ref input'!B620))),"")</f>
        <v/>
      </c>
      <c r="D620" s="1" t="str">
        <f>IFERROR(LEFT('Ref input'!C620, SEARCH(" (",'Ref input'!C620)-1),"")</f>
        <v/>
      </c>
      <c r="E620" s="1" t="str">
        <f>IFERROR(LEFT('Ref input'!D620, SEARCH(" (",'Ref input'!D620)-1),"")</f>
        <v/>
      </c>
      <c r="F620" s="1" t="str">
        <f>IFERROR(LEFT('Ref input'!E620, SEARCH(" (",'Ref input'!E620)-1),"")</f>
        <v/>
      </c>
      <c r="G620" s="9" t="str">
        <f>IF(A620="","",IF('Score input'!E620&gt;'Score input'!C620,"1","2"))</f>
        <v/>
      </c>
      <c r="H620" s="9" t="str">
        <f>IF('Score input'!C620="","",'Score input'!C620)</f>
        <v/>
      </c>
      <c r="I620" s="9" t="str">
        <f>IF('Score input'!E620="","",'Score input'!E620)</f>
        <v/>
      </c>
      <c r="J620" s="9" t="str">
        <f>IF('Players input'!A620="","",'Players input'!A620)</f>
        <v/>
      </c>
      <c r="K620" s="9" t="str">
        <f>IF('Players input'!B620="","",'Players input'!B620)</f>
        <v/>
      </c>
      <c r="L620" s="9" t="str">
        <f>IF('Players input'!C620="","",'Players input'!C620)</f>
        <v/>
      </c>
      <c r="M620" s="9" t="str">
        <f>IF('Players input'!D620="","",'Players input'!D620)</f>
        <v/>
      </c>
      <c r="N620" s="9" t="str">
        <f>IF('Players input'!E620="","",'Players input'!E620)</f>
        <v/>
      </c>
      <c r="O620" s="9" t="str">
        <f>IF('Players input'!F620="","",'Players input'!F620)</f>
        <v/>
      </c>
      <c r="P620" s="9" t="str">
        <f>IF('Players input'!G620="","",'Players input'!G620)</f>
        <v/>
      </c>
      <c r="Q620" s="9" t="str">
        <f>IF('Players input'!H620="","",'Players input'!H620)</f>
        <v/>
      </c>
      <c r="R620" s="9" t="str">
        <f>IF('Players input'!I620="","",'Players input'!I620)</f>
        <v/>
      </c>
      <c r="S620" s="9" t="str">
        <f>IF('Players input'!J620="","",'Players input'!J620)</f>
        <v/>
      </c>
      <c r="T620" s="25" t="str">
        <f>IFERROR('Players input'!$K620/'Players input'!$L620,"")</f>
        <v/>
      </c>
      <c r="U620" s="25" t="str">
        <f>IF('Players input'!$M620="","",'Players input'!$M620)</f>
        <v/>
      </c>
      <c r="V620" s="25" t="str">
        <f>IF('Players input'!$N620="","",'Players input'!$N620)</f>
        <v/>
      </c>
      <c r="W620" s="25" t="str">
        <f>IFERROR('Players input'!$K620/'Players input'!$O620,"")</f>
        <v/>
      </c>
      <c r="X620" s="25" t="str">
        <f>IFERROR('Players input'!$P620/'Players input'!$Q620,"")</f>
        <v/>
      </c>
      <c r="Y620" s="25" t="str">
        <f>IF('Players input'!$R620="","",'Players input'!$R620)</f>
        <v/>
      </c>
      <c r="Z620" s="25" t="str">
        <f>IF('Players input'!$S620="","",'Players input'!$S620)</f>
        <v/>
      </c>
      <c r="AA620" s="25" t="str">
        <f>IFERROR('Players input'!$P620/'Players input'!$T620,"")</f>
        <v/>
      </c>
    </row>
    <row r="621" spans="1:27" x14ac:dyDescent="0.25">
      <c r="A621" s="4" t="str">
        <f>IF('Ref input'!A621="","",'Ref input'!A621)</f>
        <v/>
      </c>
      <c r="B621" s="1" t="str">
        <f>IFERROR(LEFT('Ref input'!B621, SEARCH(" @",'Ref input'!B621)-1),"")</f>
        <v/>
      </c>
      <c r="C621" s="1" t="str">
        <f>IFERROR(TRIM(RIGHT('Ref input'!B621,LEN('Ref input'!B621)-SEARCH("@ ",'Ref input'!B621))),"")</f>
        <v/>
      </c>
      <c r="D621" s="1" t="str">
        <f>IFERROR(LEFT('Ref input'!C621, SEARCH(" (",'Ref input'!C621)-1),"")</f>
        <v/>
      </c>
      <c r="E621" s="1" t="str">
        <f>IFERROR(LEFT('Ref input'!D621, SEARCH(" (",'Ref input'!D621)-1),"")</f>
        <v/>
      </c>
      <c r="F621" s="1" t="str">
        <f>IFERROR(LEFT('Ref input'!E621, SEARCH(" (",'Ref input'!E621)-1),"")</f>
        <v/>
      </c>
      <c r="G621" s="9" t="str">
        <f>IF(A621="","",IF('Score input'!E621&gt;'Score input'!C621,"1","2"))</f>
        <v/>
      </c>
      <c r="H621" s="9" t="str">
        <f>IF('Score input'!C621="","",'Score input'!C621)</f>
        <v/>
      </c>
      <c r="I621" s="9" t="str">
        <f>IF('Score input'!E621="","",'Score input'!E621)</f>
        <v/>
      </c>
      <c r="J621" s="9" t="str">
        <f>IF('Players input'!A621="","",'Players input'!A621)</f>
        <v/>
      </c>
      <c r="K621" s="9" t="str">
        <f>IF('Players input'!B621="","",'Players input'!B621)</f>
        <v/>
      </c>
      <c r="L621" s="9" t="str">
        <f>IF('Players input'!C621="","",'Players input'!C621)</f>
        <v/>
      </c>
      <c r="M621" s="9" t="str">
        <f>IF('Players input'!D621="","",'Players input'!D621)</f>
        <v/>
      </c>
      <c r="N621" s="9" t="str">
        <f>IF('Players input'!E621="","",'Players input'!E621)</f>
        <v/>
      </c>
      <c r="O621" s="9" t="str">
        <f>IF('Players input'!F621="","",'Players input'!F621)</f>
        <v/>
      </c>
      <c r="P621" s="9" t="str">
        <f>IF('Players input'!G621="","",'Players input'!G621)</f>
        <v/>
      </c>
      <c r="Q621" s="9" t="str">
        <f>IF('Players input'!H621="","",'Players input'!H621)</f>
        <v/>
      </c>
      <c r="R621" s="9" t="str">
        <f>IF('Players input'!I621="","",'Players input'!I621)</f>
        <v/>
      </c>
      <c r="S621" s="9" t="str">
        <f>IF('Players input'!J621="","",'Players input'!J621)</f>
        <v/>
      </c>
      <c r="T621" s="25" t="str">
        <f>IFERROR('Players input'!$K621/'Players input'!$L621,"")</f>
        <v/>
      </c>
      <c r="U621" s="25" t="str">
        <f>IF('Players input'!$M621="","",'Players input'!$M621)</f>
        <v/>
      </c>
      <c r="V621" s="25" t="str">
        <f>IF('Players input'!$N621="","",'Players input'!$N621)</f>
        <v/>
      </c>
      <c r="W621" s="25" t="str">
        <f>IFERROR('Players input'!$K621/'Players input'!$O621,"")</f>
        <v/>
      </c>
      <c r="X621" s="25" t="str">
        <f>IFERROR('Players input'!$P621/'Players input'!$Q621,"")</f>
        <v/>
      </c>
      <c r="Y621" s="25" t="str">
        <f>IF('Players input'!$R621="","",'Players input'!$R621)</f>
        <v/>
      </c>
      <c r="Z621" s="25" t="str">
        <f>IF('Players input'!$S621="","",'Players input'!$S621)</f>
        <v/>
      </c>
      <c r="AA621" s="25" t="str">
        <f>IFERROR('Players input'!$P621/'Players input'!$T621,"")</f>
        <v/>
      </c>
    </row>
    <row r="622" spans="1:27" x14ac:dyDescent="0.25">
      <c r="A622" s="4" t="str">
        <f>IF('Ref input'!A622="","",'Ref input'!A622)</f>
        <v/>
      </c>
      <c r="B622" s="1" t="str">
        <f>IFERROR(LEFT('Ref input'!B622, SEARCH(" @",'Ref input'!B622)-1),"")</f>
        <v/>
      </c>
      <c r="C622" s="1" t="str">
        <f>IFERROR(TRIM(RIGHT('Ref input'!B622,LEN('Ref input'!B622)-SEARCH("@ ",'Ref input'!B622))),"")</f>
        <v/>
      </c>
      <c r="D622" s="1" t="str">
        <f>IFERROR(LEFT('Ref input'!C622, SEARCH(" (",'Ref input'!C622)-1),"")</f>
        <v/>
      </c>
      <c r="E622" s="1" t="str">
        <f>IFERROR(LEFT('Ref input'!D622, SEARCH(" (",'Ref input'!D622)-1),"")</f>
        <v/>
      </c>
      <c r="F622" s="1" t="str">
        <f>IFERROR(LEFT('Ref input'!E622, SEARCH(" (",'Ref input'!E622)-1),"")</f>
        <v/>
      </c>
      <c r="G622" s="9" t="str">
        <f>IF(A622="","",IF('Score input'!E622&gt;'Score input'!C622,"1","2"))</f>
        <v/>
      </c>
      <c r="H622" s="9" t="str">
        <f>IF('Score input'!C622="","",'Score input'!C622)</f>
        <v/>
      </c>
      <c r="I622" s="9" t="str">
        <f>IF('Score input'!E622="","",'Score input'!E622)</f>
        <v/>
      </c>
      <c r="J622" s="9" t="str">
        <f>IF('Players input'!A622="","",'Players input'!A622)</f>
        <v/>
      </c>
      <c r="K622" s="9" t="str">
        <f>IF('Players input'!B622="","",'Players input'!B622)</f>
        <v/>
      </c>
      <c r="L622" s="9" t="str">
        <f>IF('Players input'!C622="","",'Players input'!C622)</f>
        <v/>
      </c>
      <c r="M622" s="9" t="str">
        <f>IF('Players input'!D622="","",'Players input'!D622)</f>
        <v/>
      </c>
      <c r="N622" s="9" t="str">
        <f>IF('Players input'!E622="","",'Players input'!E622)</f>
        <v/>
      </c>
      <c r="O622" s="9" t="str">
        <f>IF('Players input'!F622="","",'Players input'!F622)</f>
        <v/>
      </c>
      <c r="P622" s="9" t="str">
        <f>IF('Players input'!G622="","",'Players input'!G622)</f>
        <v/>
      </c>
      <c r="Q622" s="9" t="str">
        <f>IF('Players input'!H622="","",'Players input'!H622)</f>
        <v/>
      </c>
      <c r="R622" s="9" t="str">
        <f>IF('Players input'!I622="","",'Players input'!I622)</f>
        <v/>
      </c>
      <c r="S622" s="9" t="str">
        <f>IF('Players input'!J622="","",'Players input'!J622)</f>
        <v/>
      </c>
      <c r="T622" s="25" t="str">
        <f>IFERROR('Players input'!$K622/'Players input'!$L622,"")</f>
        <v/>
      </c>
      <c r="U622" s="25" t="str">
        <f>IF('Players input'!$M622="","",'Players input'!$M622)</f>
        <v/>
      </c>
      <c r="V622" s="25" t="str">
        <f>IF('Players input'!$N622="","",'Players input'!$N622)</f>
        <v/>
      </c>
      <c r="W622" s="25" t="str">
        <f>IFERROR('Players input'!$K622/'Players input'!$O622,"")</f>
        <v/>
      </c>
      <c r="X622" s="25" t="str">
        <f>IFERROR('Players input'!$P622/'Players input'!$Q622,"")</f>
        <v/>
      </c>
      <c r="Y622" s="25" t="str">
        <f>IF('Players input'!$R622="","",'Players input'!$R622)</f>
        <v/>
      </c>
      <c r="Z622" s="25" t="str">
        <f>IF('Players input'!$S622="","",'Players input'!$S622)</f>
        <v/>
      </c>
      <c r="AA622" s="25" t="str">
        <f>IFERROR('Players input'!$P622/'Players input'!$T622,"")</f>
        <v/>
      </c>
    </row>
    <row r="623" spans="1:27" x14ac:dyDescent="0.25">
      <c r="A623" s="4" t="str">
        <f>IF('Ref input'!A623="","",'Ref input'!A623)</f>
        <v/>
      </c>
      <c r="B623" s="1" t="str">
        <f>IFERROR(LEFT('Ref input'!B623, SEARCH(" @",'Ref input'!B623)-1),"")</f>
        <v/>
      </c>
      <c r="C623" s="1" t="str">
        <f>IFERROR(TRIM(RIGHT('Ref input'!B623,LEN('Ref input'!B623)-SEARCH("@ ",'Ref input'!B623))),"")</f>
        <v/>
      </c>
      <c r="D623" s="1" t="str">
        <f>IFERROR(LEFT('Ref input'!C623, SEARCH(" (",'Ref input'!C623)-1),"")</f>
        <v/>
      </c>
      <c r="E623" s="1" t="str">
        <f>IFERROR(LEFT('Ref input'!D623, SEARCH(" (",'Ref input'!D623)-1),"")</f>
        <v/>
      </c>
      <c r="F623" s="1" t="str">
        <f>IFERROR(LEFT('Ref input'!E623, SEARCH(" (",'Ref input'!E623)-1),"")</f>
        <v/>
      </c>
      <c r="G623" s="9" t="str">
        <f>IF(A623="","",IF('Score input'!E623&gt;'Score input'!C623,"1","2"))</f>
        <v/>
      </c>
      <c r="H623" s="9" t="str">
        <f>IF('Score input'!C623="","",'Score input'!C623)</f>
        <v/>
      </c>
      <c r="I623" s="9" t="str">
        <f>IF('Score input'!E623="","",'Score input'!E623)</f>
        <v/>
      </c>
      <c r="J623" s="9" t="str">
        <f>IF('Players input'!A623="","",'Players input'!A623)</f>
        <v/>
      </c>
      <c r="K623" s="9" t="str">
        <f>IF('Players input'!B623="","",'Players input'!B623)</f>
        <v/>
      </c>
      <c r="L623" s="9" t="str">
        <f>IF('Players input'!C623="","",'Players input'!C623)</f>
        <v/>
      </c>
      <c r="M623" s="9" t="str">
        <f>IF('Players input'!D623="","",'Players input'!D623)</f>
        <v/>
      </c>
      <c r="N623" s="9" t="str">
        <f>IF('Players input'!E623="","",'Players input'!E623)</f>
        <v/>
      </c>
      <c r="O623" s="9" t="str">
        <f>IF('Players input'!F623="","",'Players input'!F623)</f>
        <v/>
      </c>
      <c r="P623" s="9" t="str">
        <f>IF('Players input'!G623="","",'Players input'!G623)</f>
        <v/>
      </c>
      <c r="Q623" s="9" t="str">
        <f>IF('Players input'!H623="","",'Players input'!H623)</f>
        <v/>
      </c>
      <c r="R623" s="9" t="str">
        <f>IF('Players input'!I623="","",'Players input'!I623)</f>
        <v/>
      </c>
      <c r="S623" s="9" t="str">
        <f>IF('Players input'!J623="","",'Players input'!J623)</f>
        <v/>
      </c>
      <c r="T623" s="25" t="str">
        <f>IFERROR('Players input'!$K623/'Players input'!$L623,"")</f>
        <v/>
      </c>
      <c r="U623" s="25" t="str">
        <f>IF('Players input'!$M623="","",'Players input'!$M623)</f>
        <v/>
      </c>
      <c r="V623" s="25" t="str">
        <f>IF('Players input'!$N623="","",'Players input'!$N623)</f>
        <v/>
      </c>
      <c r="W623" s="25" t="str">
        <f>IFERROR('Players input'!$K623/'Players input'!$O623,"")</f>
        <v/>
      </c>
      <c r="X623" s="25" t="str">
        <f>IFERROR('Players input'!$P623/'Players input'!$Q623,"")</f>
        <v/>
      </c>
      <c r="Y623" s="25" t="str">
        <f>IF('Players input'!$R623="","",'Players input'!$R623)</f>
        <v/>
      </c>
      <c r="Z623" s="25" t="str">
        <f>IF('Players input'!$S623="","",'Players input'!$S623)</f>
        <v/>
      </c>
      <c r="AA623" s="25" t="str">
        <f>IFERROR('Players input'!$P623/'Players input'!$T623,"")</f>
        <v/>
      </c>
    </row>
    <row r="624" spans="1:27" x14ac:dyDescent="0.25">
      <c r="A624" s="4" t="str">
        <f>IF('Ref input'!A624="","",'Ref input'!A624)</f>
        <v/>
      </c>
      <c r="B624" s="1" t="str">
        <f>IFERROR(LEFT('Ref input'!B624, SEARCH(" @",'Ref input'!B624)-1),"")</f>
        <v/>
      </c>
      <c r="C624" s="1" t="str">
        <f>IFERROR(TRIM(RIGHT('Ref input'!B624,LEN('Ref input'!B624)-SEARCH("@ ",'Ref input'!B624))),"")</f>
        <v/>
      </c>
      <c r="D624" s="1" t="str">
        <f>IFERROR(LEFT('Ref input'!C624, SEARCH(" (",'Ref input'!C624)-1),"")</f>
        <v/>
      </c>
      <c r="E624" s="1" t="str">
        <f>IFERROR(LEFT('Ref input'!D624, SEARCH(" (",'Ref input'!D624)-1),"")</f>
        <v/>
      </c>
      <c r="F624" s="1" t="str">
        <f>IFERROR(LEFT('Ref input'!E624, SEARCH(" (",'Ref input'!E624)-1),"")</f>
        <v/>
      </c>
      <c r="G624" s="9" t="str">
        <f>IF(A624="","",IF('Score input'!E624&gt;'Score input'!C624,"1","2"))</f>
        <v/>
      </c>
      <c r="H624" s="9" t="str">
        <f>IF('Score input'!C624="","",'Score input'!C624)</f>
        <v/>
      </c>
      <c r="I624" s="9" t="str">
        <f>IF('Score input'!E624="","",'Score input'!E624)</f>
        <v/>
      </c>
      <c r="J624" s="9" t="str">
        <f>IF('Players input'!A624="","",'Players input'!A624)</f>
        <v/>
      </c>
      <c r="K624" s="9" t="str">
        <f>IF('Players input'!B624="","",'Players input'!B624)</f>
        <v/>
      </c>
      <c r="L624" s="9" t="str">
        <f>IF('Players input'!C624="","",'Players input'!C624)</f>
        <v/>
      </c>
      <c r="M624" s="9" t="str">
        <f>IF('Players input'!D624="","",'Players input'!D624)</f>
        <v/>
      </c>
      <c r="N624" s="9" t="str">
        <f>IF('Players input'!E624="","",'Players input'!E624)</f>
        <v/>
      </c>
      <c r="O624" s="9" t="str">
        <f>IF('Players input'!F624="","",'Players input'!F624)</f>
        <v/>
      </c>
      <c r="P624" s="9" t="str">
        <f>IF('Players input'!G624="","",'Players input'!G624)</f>
        <v/>
      </c>
      <c r="Q624" s="9" t="str">
        <f>IF('Players input'!H624="","",'Players input'!H624)</f>
        <v/>
      </c>
      <c r="R624" s="9" t="str">
        <f>IF('Players input'!I624="","",'Players input'!I624)</f>
        <v/>
      </c>
      <c r="S624" s="9" t="str">
        <f>IF('Players input'!J624="","",'Players input'!J624)</f>
        <v/>
      </c>
      <c r="T624" s="25" t="str">
        <f>IFERROR('Players input'!$K624/'Players input'!$L624,"")</f>
        <v/>
      </c>
      <c r="U624" s="25" t="str">
        <f>IF('Players input'!$M624="","",'Players input'!$M624)</f>
        <v/>
      </c>
      <c r="V624" s="25" t="str">
        <f>IF('Players input'!$N624="","",'Players input'!$N624)</f>
        <v/>
      </c>
      <c r="W624" s="25" t="str">
        <f>IFERROR('Players input'!$K624/'Players input'!$O624,"")</f>
        <v/>
      </c>
      <c r="X624" s="25" t="str">
        <f>IFERROR('Players input'!$P624/'Players input'!$Q624,"")</f>
        <v/>
      </c>
      <c r="Y624" s="25" t="str">
        <f>IF('Players input'!$R624="","",'Players input'!$R624)</f>
        <v/>
      </c>
      <c r="Z624" s="25" t="str">
        <f>IF('Players input'!$S624="","",'Players input'!$S624)</f>
        <v/>
      </c>
      <c r="AA624" s="25" t="str">
        <f>IFERROR('Players input'!$P624/'Players input'!$T624,"")</f>
        <v/>
      </c>
    </row>
    <row r="625" spans="1:27" x14ac:dyDescent="0.25">
      <c r="A625" s="4" t="str">
        <f>IF('Ref input'!A625="","",'Ref input'!A625)</f>
        <v/>
      </c>
      <c r="B625" s="1" t="str">
        <f>IFERROR(LEFT('Ref input'!B625, SEARCH(" @",'Ref input'!B625)-1),"")</f>
        <v/>
      </c>
      <c r="C625" s="1" t="str">
        <f>IFERROR(TRIM(RIGHT('Ref input'!B625,LEN('Ref input'!B625)-SEARCH("@ ",'Ref input'!B625))),"")</f>
        <v/>
      </c>
      <c r="D625" s="1" t="str">
        <f>IFERROR(LEFT('Ref input'!C625, SEARCH(" (",'Ref input'!C625)-1),"")</f>
        <v/>
      </c>
      <c r="E625" s="1" t="str">
        <f>IFERROR(LEFT('Ref input'!D625, SEARCH(" (",'Ref input'!D625)-1),"")</f>
        <v/>
      </c>
      <c r="F625" s="1" t="str">
        <f>IFERROR(LEFT('Ref input'!E625, SEARCH(" (",'Ref input'!E625)-1),"")</f>
        <v/>
      </c>
      <c r="G625" s="9" t="str">
        <f>IF(A625="","",IF('Score input'!E625&gt;'Score input'!C625,"1","2"))</f>
        <v/>
      </c>
      <c r="H625" s="9" t="str">
        <f>IF('Score input'!C625="","",'Score input'!C625)</f>
        <v/>
      </c>
      <c r="I625" s="9" t="str">
        <f>IF('Score input'!E625="","",'Score input'!E625)</f>
        <v/>
      </c>
      <c r="J625" s="9" t="str">
        <f>IF('Players input'!A625="","",'Players input'!A625)</f>
        <v/>
      </c>
      <c r="K625" s="9" t="str">
        <f>IF('Players input'!B625="","",'Players input'!B625)</f>
        <v/>
      </c>
      <c r="L625" s="9" t="str">
        <f>IF('Players input'!C625="","",'Players input'!C625)</f>
        <v/>
      </c>
      <c r="M625" s="9" t="str">
        <f>IF('Players input'!D625="","",'Players input'!D625)</f>
        <v/>
      </c>
      <c r="N625" s="9" t="str">
        <f>IF('Players input'!E625="","",'Players input'!E625)</f>
        <v/>
      </c>
      <c r="O625" s="9" t="str">
        <f>IF('Players input'!F625="","",'Players input'!F625)</f>
        <v/>
      </c>
      <c r="P625" s="9" t="str">
        <f>IF('Players input'!G625="","",'Players input'!G625)</f>
        <v/>
      </c>
      <c r="Q625" s="9" t="str">
        <f>IF('Players input'!H625="","",'Players input'!H625)</f>
        <v/>
      </c>
      <c r="R625" s="9" t="str">
        <f>IF('Players input'!I625="","",'Players input'!I625)</f>
        <v/>
      </c>
      <c r="S625" s="9" t="str">
        <f>IF('Players input'!J625="","",'Players input'!J625)</f>
        <v/>
      </c>
      <c r="T625" s="25" t="str">
        <f>IFERROR('Players input'!$K625/'Players input'!$L625,"")</f>
        <v/>
      </c>
      <c r="U625" s="25" t="str">
        <f>IF('Players input'!$M625="","",'Players input'!$M625)</f>
        <v/>
      </c>
      <c r="V625" s="25" t="str">
        <f>IF('Players input'!$N625="","",'Players input'!$N625)</f>
        <v/>
      </c>
      <c r="W625" s="25" t="str">
        <f>IFERROR('Players input'!$K625/'Players input'!$O625,"")</f>
        <v/>
      </c>
      <c r="X625" s="25" t="str">
        <f>IFERROR('Players input'!$P625/'Players input'!$Q625,"")</f>
        <v/>
      </c>
      <c r="Y625" s="25" t="str">
        <f>IF('Players input'!$R625="","",'Players input'!$R625)</f>
        <v/>
      </c>
      <c r="Z625" s="25" t="str">
        <f>IF('Players input'!$S625="","",'Players input'!$S625)</f>
        <v/>
      </c>
      <c r="AA625" s="25" t="str">
        <f>IFERROR('Players input'!$P625/'Players input'!$T625,"")</f>
        <v/>
      </c>
    </row>
    <row r="626" spans="1:27" x14ac:dyDescent="0.25">
      <c r="A626" s="4" t="str">
        <f>IF('Ref input'!A626="","",'Ref input'!A626)</f>
        <v/>
      </c>
      <c r="B626" s="1" t="str">
        <f>IFERROR(LEFT('Ref input'!B626, SEARCH(" @",'Ref input'!B626)-1),"")</f>
        <v/>
      </c>
      <c r="C626" s="1" t="str">
        <f>IFERROR(TRIM(RIGHT('Ref input'!B626,LEN('Ref input'!B626)-SEARCH("@ ",'Ref input'!B626))),"")</f>
        <v/>
      </c>
      <c r="D626" s="1" t="str">
        <f>IFERROR(LEFT('Ref input'!C626, SEARCH(" (",'Ref input'!C626)-1),"")</f>
        <v/>
      </c>
      <c r="E626" s="1" t="str">
        <f>IFERROR(LEFT('Ref input'!D626, SEARCH(" (",'Ref input'!D626)-1),"")</f>
        <v/>
      </c>
      <c r="F626" s="1" t="str">
        <f>IFERROR(LEFT('Ref input'!E626, SEARCH(" (",'Ref input'!E626)-1),"")</f>
        <v/>
      </c>
      <c r="G626" s="9" t="str">
        <f>IF(A626="","",IF('Score input'!E626&gt;'Score input'!C626,"1","2"))</f>
        <v/>
      </c>
      <c r="H626" s="9" t="str">
        <f>IF('Score input'!C626="","",'Score input'!C626)</f>
        <v/>
      </c>
      <c r="I626" s="9" t="str">
        <f>IF('Score input'!E626="","",'Score input'!E626)</f>
        <v/>
      </c>
      <c r="J626" s="9" t="str">
        <f>IF('Players input'!A626="","",'Players input'!A626)</f>
        <v/>
      </c>
      <c r="K626" s="9" t="str">
        <f>IF('Players input'!B626="","",'Players input'!B626)</f>
        <v/>
      </c>
      <c r="L626" s="9" t="str">
        <f>IF('Players input'!C626="","",'Players input'!C626)</f>
        <v/>
      </c>
      <c r="M626" s="9" t="str">
        <f>IF('Players input'!D626="","",'Players input'!D626)</f>
        <v/>
      </c>
      <c r="N626" s="9" t="str">
        <f>IF('Players input'!E626="","",'Players input'!E626)</f>
        <v/>
      </c>
      <c r="O626" s="9" t="str">
        <f>IF('Players input'!F626="","",'Players input'!F626)</f>
        <v/>
      </c>
      <c r="P626" s="9" t="str">
        <f>IF('Players input'!G626="","",'Players input'!G626)</f>
        <v/>
      </c>
      <c r="Q626" s="9" t="str">
        <f>IF('Players input'!H626="","",'Players input'!H626)</f>
        <v/>
      </c>
      <c r="R626" s="9" t="str">
        <f>IF('Players input'!I626="","",'Players input'!I626)</f>
        <v/>
      </c>
      <c r="S626" s="9" t="str">
        <f>IF('Players input'!J626="","",'Players input'!J626)</f>
        <v/>
      </c>
      <c r="T626" s="25" t="str">
        <f>IFERROR('Players input'!$K626/'Players input'!$L626,"")</f>
        <v/>
      </c>
      <c r="U626" s="25" t="str">
        <f>IF('Players input'!$M626="","",'Players input'!$M626)</f>
        <v/>
      </c>
      <c r="V626" s="25" t="str">
        <f>IF('Players input'!$N626="","",'Players input'!$N626)</f>
        <v/>
      </c>
      <c r="W626" s="25" t="str">
        <f>IFERROR('Players input'!$K626/'Players input'!$O626,"")</f>
        <v/>
      </c>
      <c r="X626" s="25" t="str">
        <f>IFERROR('Players input'!$P626/'Players input'!$Q626,"")</f>
        <v/>
      </c>
      <c r="Y626" s="25" t="str">
        <f>IF('Players input'!$R626="","",'Players input'!$R626)</f>
        <v/>
      </c>
      <c r="Z626" s="25" t="str">
        <f>IF('Players input'!$S626="","",'Players input'!$S626)</f>
        <v/>
      </c>
      <c r="AA626" s="25" t="str">
        <f>IFERROR('Players input'!$P626/'Players input'!$T626,"")</f>
        <v/>
      </c>
    </row>
    <row r="627" spans="1:27" x14ac:dyDescent="0.25">
      <c r="A627" s="4" t="str">
        <f>IF('Ref input'!A627="","",'Ref input'!A627)</f>
        <v/>
      </c>
      <c r="B627" s="1" t="str">
        <f>IFERROR(LEFT('Ref input'!B627, SEARCH(" @",'Ref input'!B627)-1),"")</f>
        <v/>
      </c>
      <c r="C627" s="1" t="str">
        <f>IFERROR(TRIM(RIGHT('Ref input'!B627,LEN('Ref input'!B627)-SEARCH("@ ",'Ref input'!B627))),"")</f>
        <v/>
      </c>
      <c r="D627" s="1" t="str">
        <f>IFERROR(LEFT('Ref input'!C627, SEARCH(" (",'Ref input'!C627)-1),"")</f>
        <v/>
      </c>
      <c r="E627" s="1" t="str">
        <f>IFERROR(LEFT('Ref input'!D627, SEARCH(" (",'Ref input'!D627)-1),"")</f>
        <v/>
      </c>
      <c r="F627" s="1" t="str">
        <f>IFERROR(LEFT('Ref input'!E627, SEARCH(" (",'Ref input'!E627)-1),"")</f>
        <v/>
      </c>
      <c r="G627" s="9" t="str">
        <f>IF(A627="","",IF('Score input'!E627&gt;'Score input'!C627,"1","2"))</f>
        <v/>
      </c>
      <c r="H627" s="9" t="str">
        <f>IF('Score input'!C627="","",'Score input'!C627)</f>
        <v/>
      </c>
      <c r="I627" s="9" t="str">
        <f>IF('Score input'!E627="","",'Score input'!E627)</f>
        <v/>
      </c>
      <c r="J627" s="9" t="str">
        <f>IF('Players input'!A627="","",'Players input'!A627)</f>
        <v/>
      </c>
      <c r="K627" s="9" t="str">
        <f>IF('Players input'!B627="","",'Players input'!B627)</f>
        <v/>
      </c>
      <c r="L627" s="9" t="str">
        <f>IF('Players input'!C627="","",'Players input'!C627)</f>
        <v/>
      </c>
      <c r="M627" s="9" t="str">
        <f>IF('Players input'!D627="","",'Players input'!D627)</f>
        <v/>
      </c>
      <c r="N627" s="9" t="str">
        <f>IF('Players input'!E627="","",'Players input'!E627)</f>
        <v/>
      </c>
      <c r="O627" s="9" t="str">
        <f>IF('Players input'!F627="","",'Players input'!F627)</f>
        <v/>
      </c>
      <c r="P627" s="9" t="str">
        <f>IF('Players input'!G627="","",'Players input'!G627)</f>
        <v/>
      </c>
      <c r="Q627" s="9" t="str">
        <f>IF('Players input'!H627="","",'Players input'!H627)</f>
        <v/>
      </c>
      <c r="R627" s="9" t="str">
        <f>IF('Players input'!I627="","",'Players input'!I627)</f>
        <v/>
      </c>
      <c r="S627" s="9" t="str">
        <f>IF('Players input'!J627="","",'Players input'!J627)</f>
        <v/>
      </c>
      <c r="T627" s="25" t="str">
        <f>IFERROR('Players input'!$K627/'Players input'!$L627,"")</f>
        <v/>
      </c>
      <c r="U627" s="25" t="str">
        <f>IF('Players input'!$M627="","",'Players input'!$M627)</f>
        <v/>
      </c>
      <c r="V627" s="25" t="str">
        <f>IF('Players input'!$N627="","",'Players input'!$N627)</f>
        <v/>
      </c>
      <c r="W627" s="25" t="str">
        <f>IFERROR('Players input'!$K627/'Players input'!$O627,"")</f>
        <v/>
      </c>
      <c r="X627" s="25" t="str">
        <f>IFERROR('Players input'!$P627/'Players input'!$Q627,"")</f>
        <v/>
      </c>
      <c r="Y627" s="25" t="str">
        <f>IF('Players input'!$R627="","",'Players input'!$R627)</f>
        <v/>
      </c>
      <c r="Z627" s="25" t="str">
        <f>IF('Players input'!$S627="","",'Players input'!$S627)</f>
        <v/>
      </c>
      <c r="AA627" s="25" t="str">
        <f>IFERROR('Players input'!$P627/'Players input'!$T627,"")</f>
        <v/>
      </c>
    </row>
    <row r="628" spans="1:27" x14ac:dyDescent="0.25">
      <c r="A628" s="4" t="str">
        <f>IF('Ref input'!A628="","",'Ref input'!A628)</f>
        <v/>
      </c>
      <c r="B628" s="1" t="str">
        <f>IFERROR(LEFT('Ref input'!B628, SEARCH(" @",'Ref input'!B628)-1),"")</f>
        <v/>
      </c>
      <c r="C628" s="1" t="str">
        <f>IFERROR(TRIM(RIGHT('Ref input'!B628,LEN('Ref input'!B628)-SEARCH("@ ",'Ref input'!B628))),"")</f>
        <v/>
      </c>
      <c r="D628" s="1" t="str">
        <f>IFERROR(LEFT('Ref input'!C628, SEARCH(" (",'Ref input'!C628)-1),"")</f>
        <v/>
      </c>
      <c r="E628" s="1" t="str">
        <f>IFERROR(LEFT('Ref input'!D628, SEARCH(" (",'Ref input'!D628)-1),"")</f>
        <v/>
      </c>
      <c r="F628" s="1" t="str">
        <f>IFERROR(LEFT('Ref input'!E628, SEARCH(" (",'Ref input'!E628)-1),"")</f>
        <v/>
      </c>
      <c r="G628" s="9" t="str">
        <f>IF(A628="","",IF('Score input'!E628&gt;'Score input'!C628,"1","2"))</f>
        <v/>
      </c>
      <c r="H628" s="9" t="str">
        <f>IF('Score input'!C628="","",'Score input'!C628)</f>
        <v/>
      </c>
      <c r="I628" s="9" t="str">
        <f>IF('Score input'!E628="","",'Score input'!E628)</f>
        <v/>
      </c>
      <c r="J628" s="9" t="str">
        <f>IF('Players input'!A628="","",'Players input'!A628)</f>
        <v/>
      </c>
      <c r="K628" s="9" t="str">
        <f>IF('Players input'!B628="","",'Players input'!B628)</f>
        <v/>
      </c>
      <c r="L628" s="9" t="str">
        <f>IF('Players input'!C628="","",'Players input'!C628)</f>
        <v/>
      </c>
      <c r="M628" s="9" t="str">
        <f>IF('Players input'!D628="","",'Players input'!D628)</f>
        <v/>
      </c>
      <c r="N628" s="9" t="str">
        <f>IF('Players input'!E628="","",'Players input'!E628)</f>
        <v/>
      </c>
      <c r="O628" s="9" t="str">
        <f>IF('Players input'!F628="","",'Players input'!F628)</f>
        <v/>
      </c>
      <c r="P628" s="9" t="str">
        <f>IF('Players input'!G628="","",'Players input'!G628)</f>
        <v/>
      </c>
      <c r="Q628" s="9" t="str">
        <f>IF('Players input'!H628="","",'Players input'!H628)</f>
        <v/>
      </c>
      <c r="R628" s="9" t="str">
        <f>IF('Players input'!I628="","",'Players input'!I628)</f>
        <v/>
      </c>
      <c r="S628" s="9" t="str">
        <f>IF('Players input'!J628="","",'Players input'!J628)</f>
        <v/>
      </c>
      <c r="T628" s="25" t="str">
        <f>IFERROR('Players input'!$K628/'Players input'!$L628,"")</f>
        <v/>
      </c>
      <c r="U628" s="25" t="str">
        <f>IF('Players input'!$M628="","",'Players input'!$M628)</f>
        <v/>
      </c>
      <c r="V628" s="25" t="str">
        <f>IF('Players input'!$N628="","",'Players input'!$N628)</f>
        <v/>
      </c>
      <c r="W628" s="25" t="str">
        <f>IFERROR('Players input'!$K628/'Players input'!$O628,"")</f>
        <v/>
      </c>
      <c r="X628" s="25" t="str">
        <f>IFERROR('Players input'!$P628/'Players input'!$Q628,"")</f>
        <v/>
      </c>
      <c r="Y628" s="25" t="str">
        <f>IF('Players input'!$R628="","",'Players input'!$R628)</f>
        <v/>
      </c>
      <c r="Z628" s="25" t="str">
        <f>IF('Players input'!$S628="","",'Players input'!$S628)</f>
        <v/>
      </c>
      <c r="AA628" s="25" t="str">
        <f>IFERROR('Players input'!$P628/'Players input'!$T628,"")</f>
        <v/>
      </c>
    </row>
    <row r="629" spans="1:27" x14ac:dyDescent="0.25">
      <c r="A629" s="4" t="str">
        <f>IF('Ref input'!A629="","",'Ref input'!A629)</f>
        <v/>
      </c>
      <c r="B629" s="1" t="str">
        <f>IFERROR(LEFT('Ref input'!B629, SEARCH(" @",'Ref input'!B629)-1),"")</f>
        <v/>
      </c>
      <c r="C629" s="1" t="str">
        <f>IFERROR(TRIM(RIGHT('Ref input'!B629,LEN('Ref input'!B629)-SEARCH("@ ",'Ref input'!B629))),"")</f>
        <v/>
      </c>
      <c r="D629" s="1" t="str">
        <f>IFERROR(LEFT('Ref input'!C629, SEARCH(" (",'Ref input'!C629)-1),"")</f>
        <v/>
      </c>
      <c r="E629" s="1" t="str">
        <f>IFERROR(LEFT('Ref input'!D629, SEARCH(" (",'Ref input'!D629)-1),"")</f>
        <v/>
      </c>
      <c r="F629" s="1" t="str">
        <f>IFERROR(LEFT('Ref input'!E629, SEARCH(" (",'Ref input'!E629)-1),"")</f>
        <v/>
      </c>
      <c r="G629" s="9" t="str">
        <f>IF(A629="","",IF('Score input'!E629&gt;'Score input'!C629,"1","2"))</f>
        <v/>
      </c>
      <c r="H629" s="9" t="str">
        <f>IF('Score input'!C629="","",'Score input'!C629)</f>
        <v/>
      </c>
      <c r="I629" s="9" t="str">
        <f>IF('Score input'!E629="","",'Score input'!E629)</f>
        <v/>
      </c>
      <c r="J629" s="9" t="str">
        <f>IF('Players input'!A629="","",'Players input'!A629)</f>
        <v/>
      </c>
      <c r="K629" s="9" t="str">
        <f>IF('Players input'!B629="","",'Players input'!B629)</f>
        <v/>
      </c>
      <c r="L629" s="9" t="str">
        <f>IF('Players input'!C629="","",'Players input'!C629)</f>
        <v/>
      </c>
      <c r="M629" s="9" t="str">
        <f>IF('Players input'!D629="","",'Players input'!D629)</f>
        <v/>
      </c>
      <c r="N629" s="9" t="str">
        <f>IF('Players input'!E629="","",'Players input'!E629)</f>
        <v/>
      </c>
      <c r="O629" s="9" t="str">
        <f>IF('Players input'!F629="","",'Players input'!F629)</f>
        <v/>
      </c>
      <c r="P629" s="9" t="str">
        <f>IF('Players input'!G629="","",'Players input'!G629)</f>
        <v/>
      </c>
      <c r="Q629" s="9" t="str">
        <f>IF('Players input'!H629="","",'Players input'!H629)</f>
        <v/>
      </c>
      <c r="R629" s="9" t="str">
        <f>IF('Players input'!I629="","",'Players input'!I629)</f>
        <v/>
      </c>
      <c r="S629" s="9" t="str">
        <f>IF('Players input'!J629="","",'Players input'!J629)</f>
        <v/>
      </c>
      <c r="T629" s="25" t="str">
        <f>IFERROR('Players input'!$K629/'Players input'!$L629,"")</f>
        <v/>
      </c>
      <c r="U629" s="25" t="str">
        <f>IF('Players input'!$M629="","",'Players input'!$M629)</f>
        <v/>
      </c>
      <c r="V629" s="25" t="str">
        <f>IF('Players input'!$N629="","",'Players input'!$N629)</f>
        <v/>
      </c>
      <c r="W629" s="25" t="str">
        <f>IFERROR('Players input'!$K629/'Players input'!$O629,"")</f>
        <v/>
      </c>
      <c r="X629" s="25" t="str">
        <f>IFERROR('Players input'!$P629/'Players input'!$Q629,"")</f>
        <v/>
      </c>
      <c r="Y629" s="25" t="str">
        <f>IF('Players input'!$R629="","",'Players input'!$R629)</f>
        <v/>
      </c>
      <c r="Z629" s="25" t="str">
        <f>IF('Players input'!$S629="","",'Players input'!$S629)</f>
        <v/>
      </c>
      <c r="AA629" s="25" t="str">
        <f>IFERROR('Players input'!$P629/'Players input'!$T629,"")</f>
        <v/>
      </c>
    </row>
    <row r="630" spans="1:27" x14ac:dyDescent="0.25">
      <c r="A630" s="4" t="str">
        <f>IF('Ref input'!A630="","",'Ref input'!A630)</f>
        <v/>
      </c>
      <c r="B630" s="1" t="str">
        <f>IFERROR(LEFT('Ref input'!B630, SEARCH(" @",'Ref input'!B630)-1),"")</f>
        <v/>
      </c>
      <c r="C630" s="1" t="str">
        <f>IFERROR(TRIM(RIGHT('Ref input'!B630,LEN('Ref input'!B630)-SEARCH("@ ",'Ref input'!B630))),"")</f>
        <v/>
      </c>
      <c r="D630" s="1" t="str">
        <f>IFERROR(LEFT('Ref input'!C630, SEARCH(" (",'Ref input'!C630)-1),"")</f>
        <v/>
      </c>
      <c r="E630" s="1" t="str">
        <f>IFERROR(LEFT('Ref input'!D630, SEARCH(" (",'Ref input'!D630)-1),"")</f>
        <v/>
      </c>
      <c r="F630" s="1" t="str">
        <f>IFERROR(LEFT('Ref input'!E630, SEARCH(" (",'Ref input'!E630)-1),"")</f>
        <v/>
      </c>
      <c r="G630" s="9" t="str">
        <f>IF(A630="","",IF('Score input'!E630&gt;'Score input'!C630,"1","2"))</f>
        <v/>
      </c>
      <c r="H630" s="9" t="str">
        <f>IF('Score input'!C630="","",'Score input'!C630)</f>
        <v/>
      </c>
      <c r="I630" s="9" t="str">
        <f>IF('Score input'!E630="","",'Score input'!E630)</f>
        <v/>
      </c>
      <c r="J630" s="9" t="str">
        <f>IF('Players input'!A630="","",'Players input'!A630)</f>
        <v/>
      </c>
      <c r="K630" s="9" t="str">
        <f>IF('Players input'!B630="","",'Players input'!B630)</f>
        <v/>
      </c>
      <c r="L630" s="9" t="str">
        <f>IF('Players input'!C630="","",'Players input'!C630)</f>
        <v/>
      </c>
      <c r="M630" s="9" t="str">
        <f>IF('Players input'!D630="","",'Players input'!D630)</f>
        <v/>
      </c>
      <c r="N630" s="9" t="str">
        <f>IF('Players input'!E630="","",'Players input'!E630)</f>
        <v/>
      </c>
      <c r="O630" s="9" t="str">
        <f>IF('Players input'!F630="","",'Players input'!F630)</f>
        <v/>
      </c>
      <c r="P630" s="9" t="str">
        <f>IF('Players input'!G630="","",'Players input'!G630)</f>
        <v/>
      </c>
      <c r="Q630" s="9" t="str">
        <f>IF('Players input'!H630="","",'Players input'!H630)</f>
        <v/>
      </c>
      <c r="R630" s="9" t="str">
        <f>IF('Players input'!I630="","",'Players input'!I630)</f>
        <v/>
      </c>
      <c r="S630" s="9" t="str">
        <f>IF('Players input'!J630="","",'Players input'!J630)</f>
        <v/>
      </c>
      <c r="T630" s="25" t="str">
        <f>IFERROR('Players input'!$K630/'Players input'!$L630,"")</f>
        <v/>
      </c>
      <c r="U630" s="25" t="str">
        <f>IF('Players input'!$M630="","",'Players input'!$M630)</f>
        <v/>
      </c>
      <c r="V630" s="25" t="str">
        <f>IF('Players input'!$N630="","",'Players input'!$N630)</f>
        <v/>
      </c>
      <c r="W630" s="25" t="str">
        <f>IFERROR('Players input'!$K630/'Players input'!$O630,"")</f>
        <v/>
      </c>
      <c r="X630" s="25" t="str">
        <f>IFERROR('Players input'!$P630/'Players input'!$Q630,"")</f>
        <v/>
      </c>
      <c r="Y630" s="25" t="str">
        <f>IF('Players input'!$R630="","",'Players input'!$R630)</f>
        <v/>
      </c>
      <c r="Z630" s="25" t="str">
        <f>IF('Players input'!$S630="","",'Players input'!$S630)</f>
        <v/>
      </c>
      <c r="AA630" s="25" t="str">
        <f>IFERROR('Players input'!$P630/'Players input'!$T630,"")</f>
        <v/>
      </c>
    </row>
    <row r="631" spans="1:27" x14ac:dyDescent="0.25">
      <c r="A631" s="4" t="str">
        <f>IF('Ref input'!A631="","",'Ref input'!A631)</f>
        <v/>
      </c>
      <c r="B631" s="1" t="str">
        <f>IFERROR(LEFT('Ref input'!B631, SEARCH(" @",'Ref input'!B631)-1),"")</f>
        <v/>
      </c>
      <c r="C631" s="1" t="str">
        <f>IFERROR(TRIM(RIGHT('Ref input'!B631,LEN('Ref input'!B631)-SEARCH("@ ",'Ref input'!B631))),"")</f>
        <v/>
      </c>
      <c r="D631" s="1" t="str">
        <f>IFERROR(LEFT('Ref input'!C631, SEARCH(" (",'Ref input'!C631)-1),"")</f>
        <v/>
      </c>
      <c r="E631" s="1" t="str">
        <f>IFERROR(LEFT('Ref input'!D631, SEARCH(" (",'Ref input'!D631)-1),"")</f>
        <v/>
      </c>
      <c r="F631" s="1" t="str">
        <f>IFERROR(LEFT('Ref input'!E631, SEARCH(" (",'Ref input'!E631)-1),"")</f>
        <v/>
      </c>
      <c r="G631" s="9" t="str">
        <f>IF(A631="","",IF('Score input'!E631&gt;'Score input'!C631,"1","2"))</f>
        <v/>
      </c>
      <c r="H631" s="9" t="str">
        <f>IF('Score input'!C631="","",'Score input'!C631)</f>
        <v/>
      </c>
      <c r="I631" s="9" t="str">
        <f>IF('Score input'!E631="","",'Score input'!E631)</f>
        <v/>
      </c>
      <c r="J631" s="9" t="str">
        <f>IF('Players input'!A631="","",'Players input'!A631)</f>
        <v/>
      </c>
      <c r="K631" s="9" t="str">
        <f>IF('Players input'!B631="","",'Players input'!B631)</f>
        <v/>
      </c>
      <c r="L631" s="9" t="str">
        <f>IF('Players input'!C631="","",'Players input'!C631)</f>
        <v/>
      </c>
      <c r="M631" s="9" t="str">
        <f>IF('Players input'!D631="","",'Players input'!D631)</f>
        <v/>
      </c>
      <c r="N631" s="9" t="str">
        <f>IF('Players input'!E631="","",'Players input'!E631)</f>
        <v/>
      </c>
      <c r="O631" s="9" t="str">
        <f>IF('Players input'!F631="","",'Players input'!F631)</f>
        <v/>
      </c>
      <c r="P631" s="9" t="str">
        <f>IF('Players input'!G631="","",'Players input'!G631)</f>
        <v/>
      </c>
      <c r="Q631" s="9" t="str">
        <f>IF('Players input'!H631="","",'Players input'!H631)</f>
        <v/>
      </c>
      <c r="R631" s="9" t="str">
        <f>IF('Players input'!I631="","",'Players input'!I631)</f>
        <v/>
      </c>
      <c r="S631" s="9" t="str">
        <f>IF('Players input'!J631="","",'Players input'!J631)</f>
        <v/>
      </c>
      <c r="T631" s="25" t="str">
        <f>IFERROR('Players input'!$K631/'Players input'!$L631,"")</f>
        <v/>
      </c>
      <c r="U631" s="25" t="str">
        <f>IF('Players input'!$M631="","",'Players input'!$M631)</f>
        <v/>
      </c>
      <c r="V631" s="25" t="str">
        <f>IF('Players input'!$N631="","",'Players input'!$N631)</f>
        <v/>
      </c>
      <c r="W631" s="25" t="str">
        <f>IFERROR('Players input'!$K631/'Players input'!$O631,"")</f>
        <v/>
      </c>
      <c r="X631" s="25" t="str">
        <f>IFERROR('Players input'!$P631/'Players input'!$Q631,"")</f>
        <v/>
      </c>
      <c r="Y631" s="25" t="str">
        <f>IF('Players input'!$R631="","",'Players input'!$R631)</f>
        <v/>
      </c>
      <c r="Z631" s="25" t="str">
        <f>IF('Players input'!$S631="","",'Players input'!$S631)</f>
        <v/>
      </c>
      <c r="AA631" s="25" t="str">
        <f>IFERROR('Players input'!$P631/'Players input'!$T631,"")</f>
        <v/>
      </c>
    </row>
    <row r="632" spans="1:27" x14ac:dyDescent="0.25">
      <c r="A632" s="4" t="str">
        <f>IF('Ref input'!A632="","",'Ref input'!A632)</f>
        <v/>
      </c>
      <c r="B632" s="1" t="str">
        <f>IFERROR(LEFT('Ref input'!B632, SEARCH(" @",'Ref input'!B632)-1),"")</f>
        <v/>
      </c>
      <c r="C632" s="1" t="str">
        <f>IFERROR(TRIM(RIGHT('Ref input'!B632,LEN('Ref input'!B632)-SEARCH("@ ",'Ref input'!B632))),"")</f>
        <v/>
      </c>
      <c r="D632" s="1" t="str">
        <f>IFERROR(LEFT('Ref input'!C632, SEARCH(" (",'Ref input'!C632)-1),"")</f>
        <v/>
      </c>
      <c r="E632" s="1" t="str">
        <f>IFERROR(LEFT('Ref input'!D632, SEARCH(" (",'Ref input'!D632)-1),"")</f>
        <v/>
      </c>
      <c r="F632" s="1" t="str">
        <f>IFERROR(LEFT('Ref input'!E632, SEARCH(" (",'Ref input'!E632)-1),"")</f>
        <v/>
      </c>
      <c r="G632" s="9" t="str">
        <f>IF(A632="","",IF('Score input'!E632&gt;'Score input'!C632,"1","2"))</f>
        <v/>
      </c>
      <c r="H632" s="9" t="str">
        <f>IF('Score input'!C632="","",'Score input'!C632)</f>
        <v/>
      </c>
      <c r="I632" s="9" t="str">
        <f>IF('Score input'!E632="","",'Score input'!E632)</f>
        <v/>
      </c>
      <c r="J632" s="9" t="str">
        <f>IF('Players input'!A632="","",'Players input'!A632)</f>
        <v/>
      </c>
      <c r="K632" s="9" t="str">
        <f>IF('Players input'!B632="","",'Players input'!B632)</f>
        <v/>
      </c>
      <c r="L632" s="9" t="str">
        <f>IF('Players input'!C632="","",'Players input'!C632)</f>
        <v/>
      </c>
      <c r="M632" s="9" t="str">
        <f>IF('Players input'!D632="","",'Players input'!D632)</f>
        <v/>
      </c>
      <c r="N632" s="9" t="str">
        <f>IF('Players input'!E632="","",'Players input'!E632)</f>
        <v/>
      </c>
      <c r="O632" s="9" t="str">
        <f>IF('Players input'!F632="","",'Players input'!F632)</f>
        <v/>
      </c>
      <c r="P632" s="9" t="str">
        <f>IF('Players input'!G632="","",'Players input'!G632)</f>
        <v/>
      </c>
      <c r="Q632" s="9" t="str">
        <f>IF('Players input'!H632="","",'Players input'!H632)</f>
        <v/>
      </c>
      <c r="R632" s="9" t="str">
        <f>IF('Players input'!I632="","",'Players input'!I632)</f>
        <v/>
      </c>
      <c r="S632" s="9" t="str">
        <f>IF('Players input'!J632="","",'Players input'!J632)</f>
        <v/>
      </c>
      <c r="T632" s="25" t="str">
        <f>IFERROR('Players input'!$K632/'Players input'!$L632,"")</f>
        <v/>
      </c>
      <c r="U632" s="25" t="str">
        <f>IF('Players input'!$M632="","",'Players input'!$M632)</f>
        <v/>
      </c>
      <c r="V632" s="25" t="str">
        <f>IF('Players input'!$N632="","",'Players input'!$N632)</f>
        <v/>
      </c>
      <c r="W632" s="25" t="str">
        <f>IFERROR('Players input'!$K632/'Players input'!$O632,"")</f>
        <v/>
      </c>
      <c r="X632" s="25" t="str">
        <f>IFERROR('Players input'!$P632/'Players input'!$Q632,"")</f>
        <v/>
      </c>
      <c r="Y632" s="25" t="str">
        <f>IF('Players input'!$R632="","",'Players input'!$R632)</f>
        <v/>
      </c>
      <c r="Z632" s="25" t="str">
        <f>IF('Players input'!$S632="","",'Players input'!$S632)</f>
        <v/>
      </c>
      <c r="AA632" s="25" t="str">
        <f>IFERROR('Players input'!$P632/'Players input'!$T632,"")</f>
        <v/>
      </c>
    </row>
    <row r="633" spans="1:27" x14ac:dyDescent="0.25">
      <c r="A633" s="4" t="str">
        <f>IF('Ref input'!A633="","",'Ref input'!A633)</f>
        <v/>
      </c>
      <c r="B633" s="1" t="str">
        <f>IFERROR(LEFT('Ref input'!B633, SEARCH(" @",'Ref input'!B633)-1),"")</f>
        <v/>
      </c>
      <c r="C633" s="1" t="str">
        <f>IFERROR(TRIM(RIGHT('Ref input'!B633,LEN('Ref input'!B633)-SEARCH("@ ",'Ref input'!B633))),"")</f>
        <v/>
      </c>
      <c r="D633" s="1" t="str">
        <f>IFERROR(LEFT('Ref input'!C633, SEARCH(" (",'Ref input'!C633)-1),"")</f>
        <v/>
      </c>
      <c r="E633" s="1" t="str">
        <f>IFERROR(LEFT('Ref input'!D633, SEARCH(" (",'Ref input'!D633)-1),"")</f>
        <v/>
      </c>
      <c r="F633" s="1" t="str">
        <f>IFERROR(LEFT('Ref input'!E633, SEARCH(" (",'Ref input'!E633)-1),"")</f>
        <v/>
      </c>
      <c r="G633" s="9" t="str">
        <f>IF(A633="","",IF('Score input'!E633&gt;'Score input'!C633,"1","2"))</f>
        <v/>
      </c>
      <c r="H633" s="9" t="str">
        <f>IF('Score input'!C633="","",'Score input'!C633)</f>
        <v/>
      </c>
      <c r="I633" s="9" t="str">
        <f>IF('Score input'!E633="","",'Score input'!E633)</f>
        <v/>
      </c>
      <c r="J633" s="9" t="str">
        <f>IF('Players input'!A633="","",'Players input'!A633)</f>
        <v/>
      </c>
      <c r="K633" s="9" t="str">
        <f>IF('Players input'!B633="","",'Players input'!B633)</f>
        <v/>
      </c>
      <c r="L633" s="9" t="str">
        <f>IF('Players input'!C633="","",'Players input'!C633)</f>
        <v/>
      </c>
      <c r="M633" s="9" t="str">
        <f>IF('Players input'!D633="","",'Players input'!D633)</f>
        <v/>
      </c>
      <c r="N633" s="9" t="str">
        <f>IF('Players input'!E633="","",'Players input'!E633)</f>
        <v/>
      </c>
      <c r="O633" s="9" t="str">
        <f>IF('Players input'!F633="","",'Players input'!F633)</f>
        <v/>
      </c>
      <c r="P633" s="9" t="str">
        <f>IF('Players input'!G633="","",'Players input'!G633)</f>
        <v/>
      </c>
      <c r="Q633" s="9" t="str">
        <f>IF('Players input'!H633="","",'Players input'!H633)</f>
        <v/>
      </c>
      <c r="R633" s="9" t="str">
        <f>IF('Players input'!I633="","",'Players input'!I633)</f>
        <v/>
      </c>
      <c r="S633" s="9" t="str">
        <f>IF('Players input'!J633="","",'Players input'!J633)</f>
        <v/>
      </c>
      <c r="T633" s="25" t="str">
        <f>IFERROR('Players input'!$K633/'Players input'!$L633,"")</f>
        <v/>
      </c>
      <c r="U633" s="25" t="str">
        <f>IF('Players input'!$M633="","",'Players input'!$M633)</f>
        <v/>
      </c>
      <c r="V633" s="25" t="str">
        <f>IF('Players input'!$N633="","",'Players input'!$N633)</f>
        <v/>
      </c>
      <c r="W633" s="25" t="str">
        <f>IFERROR('Players input'!$K633/'Players input'!$O633,"")</f>
        <v/>
      </c>
      <c r="X633" s="25" t="str">
        <f>IFERROR('Players input'!$P633/'Players input'!$Q633,"")</f>
        <v/>
      </c>
      <c r="Y633" s="25" t="str">
        <f>IF('Players input'!$R633="","",'Players input'!$R633)</f>
        <v/>
      </c>
      <c r="Z633" s="25" t="str">
        <f>IF('Players input'!$S633="","",'Players input'!$S633)</f>
        <v/>
      </c>
      <c r="AA633" s="25" t="str">
        <f>IFERROR('Players input'!$P633/'Players input'!$T633,"")</f>
        <v/>
      </c>
    </row>
    <row r="634" spans="1:27" x14ac:dyDescent="0.25">
      <c r="A634" s="4" t="str">
        <f>IF('Ref input'!A634="","",'Ref input'!A634)</f>
        <v/>
      </c>
      <c r="B634" s="1" t="str">
        <f>IFERROR(LEFT('Ref input'!B634, SEARCH(" @",'Ref input'!B634)-1),"")</f>
        <v/>
      </c>
      <c r="C634" s="1" t="str">
        <f>IFERROR(TRIM(RIGHT('Ref input'!B634,LEN('Ref input'!B634)-SEARCH("@ ",'Ref input'!B634))),"")</f>
        <v/>
      </c>
      <c r="D634" s="1" t="str">
        <f>IFERROR(LEFT('Ref input'!C634, SEARCH(" (",'Ref input'!C634)-1),"")</f>
        <v/>
      </c>
      <c r="E634" s="1" t="str">
        <f>IFERROR(LEFT('Ref input'!D634, SEARCH(" (",'Ref input'!D634)-1),"")</f>
        <v/>
      </c>
      <c r="F634" s="1" t="str">
        <f>IFERROR(LEFT('Ref input'!E634, SEARCH(" (",'Ref input'!E634)-1),"")</f>
        <v/>
      </c>
      <c r="G634" s="9" t="str">
        <f>IF(A634="","",IF('Score input'!E634&gt;'Score input'!C634,"1","2"))</f>
        <v/>
      </c>
      <c r="H634" s="9" t="str">
        <f>IF('Score input'!C634="","",'Score input'!C634)</f>
        <v/>
      </c>
      <c r="I634" s="9" t="str">
        <f>IF('Score input'!E634="","",'Score input'!E634)</f>
        <v/>
      </c>
      <c r="J634" s="9" t="str">
        <f>IF('Players input'!A634="","",'Players input'!A634)</f>
        <v/>
      </c>
      <c r="K634" s="9" t="str">
        <f>IF('Players input'!B634="","",'Players input'!B634)</f>
        <v/>
      </c>
      <c r="L634" s="9" t="str">
        <f>IF('Players input'!C634="","",'Players input'!C634)</f>
        <v/>
      </c>
      <c r="M634" s="9" t="str">
        <f>IF('Players input'!D634="","",'Players input'!D634)</f>
        <v/>
      </c>
      <c r="N634" s="9" t="str">
        <f>IF('Players input'!E634="","",'Players input'!E634)</f>
        <v/>
      </c>
      <c r="O634" s="9" t="str">
        <f>IF('Players input'!F634="","",'Players input'!F634)</f>
        <v/>
      </c>
      <c r="P634" s="9" t="str">
        <f>IF('Players input'!G634="","",'Players input'!G634)</f>
        <v/>
      </c>
      <c r="Q634" s="9" t="str">
        <f>IF('Players input'!H634="","",'Players input'!H634)</f>
        <v/>
      </c>
      <c r="R634" s="9" t="str">
        <f>IF('Players input'!I634="","",'Players input'!I634)</f>
        <v/>
      </c>
      <c r="S634" s="9" t="str">
        <f>IF('Players input'!J634="","",'Players input'!J634)</f>
        <v/>
      </c>
      <c r="T634" s="25" t="str">
        <f>IFERROR('Players input'!$K634/'Players input'!$L634,"")</f>
        <v/>
      </c>
      <c r="U634" s="25" t="str">
        <f>IF('Players input'!$M634="","",'Players input'!$M634)</f>
        <v/>
      </c>
      <c r="V634" s="25" t="str">
        <f>IF('Players input'!$N634="","",'Players input'!$N634)</f>
        <v/>
      </c>
      <c r="W634" s="25" t="str">
        <f>IFERROR('Players input'!$K634/'Players input'!$O634,"")</f>
        <v/>
      </c>
      <c r="X634" s="25" t="str">
        <f>IFERROR('Players input'!$P634/'Players input'!$Q634,"")</f>
        <v/>
      </c>
      <c r="Y634" s="25" t="str">
        <f>IF('Players input'!$R634="","",'Players input'!$R634)</f>
        <v/>
      </c>
      <c r="Z634" s="25" t="str">
        <f>IF('Players input'!$S634="","",'Players input'!$S634)</f>
        <v/>
      </c>
      <c r="AA634" s="25" t="str">
        <f>IFERROR('Players input'!$P634/'Players input'!$T634,"")</f>
        <v/>
      </c>
    </row>
    <row r="635" spans="1:27" x14ac:dyDescent="0.25">
      <c r="A635" s="4" t="str">
        <f>IF('Ref input'!A635="","",'Ref input'!A635)</f>
        <v/>
      </c>
      <c r="B635" s="1" t="str">
        <f>IFERROR(LEFT('Ref input'!B635, SEARCH(" @",'Ref input'!B635)-1),"")</f>
        <v/>
      </c>
      <c r="C635" s="1" t="str">
        <f>IFERROR(TRIM(RIGHT('Ref input'!B635,LEN('Ref input'!B635)-SEARCH("@ ",'Ref input'!B635))),"")</f>
        <v/>
      </c>
      <c r="D635" s="1" t="str">
        <f>IFERROR(LEFT('Ref input'!C635, SEARCH(" (",'Ref input'!C635)-1),"")</f>
        <v/>
      </c>
      <c r="E635" s="1" t="str">
        <f>IFERROR(LEFT('Ref input'!D635, SEARCH(" (",'Ref input'!D635)-1),"")</f>
        <v/>
      </c>
      <c r="F635" s="1" t="str">
        <f>IFERROR(LEFT('Ref input'!E635, SEARCH(" (",'Ref input'!E635)-1),"")</f>
        <v/>
      </c>
      <c r="G635" s="9" t="str">
        <f>IF(A635="","",IF('Score input'!E635&gt;'Score input'!C635,"1","2"))</f>
        <v/>
      </c>
      <c r="H635" s="9" t="str">
        <f>IF('Score input'!C635="","",'Score input'!C635)</f>
        <v/>
      </c>
      <c r="I635" s="9" t="str">
        <f>IF('Score input'!E635="","",'Score input'!E635)</f>
        <v/>
      </c>
      <c r="J635" s="9" t="str">
        <f>IF('Players input'!A635="","",'Players input'!A635)</f>
        <v/>
      </c>
      <c r="K635" s="9" t="str">
        <f>IF('Players input'!B635="","",'Players input'!B635)</f>
        <v/>
      </c>
      <c r="L635" s="9" t="str">
        <f>IF('Players input'!C635="","",'Players input'!C635)</f>
        <v/>
      </c>
      <c r="M635" s="9" t="str">
        <f>IF('Players input'!D635="","",'Players input'!D635)</f>
        <v/>
      </c>
      <c r="N635" s="9" t="str">
        <f>IF('Players input'!E635="","",'Players input'!E635)</f>
        <v/>
      </c>
      <c r="O635" s="9" t="str">
        <f>IF('Players input'!F635="","",'Players input'!F635)</f>
        <v/>
      </c>
      <c r="P635" s="9" t="str">
        <f>IF('Players input'!G635="","",'Players input'!G635)</f>
        <v/>
      </c>
      <c r="Q635" s="9" t="str">
        <f>IF('Players input'!H635="","",'Players input'!H635)</f>
        <v/>
      </c>
      <c r="R635" s="9" t="str">
        <f>IF('Players input'!I635="","",'Players input'!I635)</f>
        <v/>
      </c>
      <c r="S635" s="9" t="str">
        <f>IF('Players input'!J635="","",'Players input'!J635)</f>
        <v/>
      </c>
      <c r="T635" s="25" t="str">
        <f>IFERROR('Players input'!$K635/'Players input'!$L635,"")</f>
        <v/>
      </c>
      <c r="U635" s="25" t="str">
        <f>IF('Players input'!$M635="","",'Players input'!$M635)</f>
        <v/>
      </c>
      <c r="V635" s="25" t="str">
        <f>IF('Players input'!$N635="","",'Players input'!$N635)</f>
        <v/>
      </c>
      <c r="W635" s="25" t="str">
        <f>IFERROR('Players input'!$K635/'Players input'!$O635,"")</f>
        <v/>
      </c>
      <c r="X635" s="25" t="str">
        <f>IFERROR('Players input'!$P635/'Players input'!$Q635,"")</f>
        <v/>
      </c>
      <c r="Y635" s="25" t="str">
        <f>IF('Players input'!$R635="","",'Players input'!$R635)</f>
        <v/>
      </c>
      <c r="Z635" s="25" t="str">
        <f>IF('Players input'!$S635="","",'Players input'!$S635)</f>
        <v/>
      </c>
      <c r="AA635" s="25" t="str">
        <f>IFERROR('Players input'!$P635/'Players input'!$T635,"")</f>
        <v/>
      </c>
    </row>
    <row r="636" spans="1:27" x14ac:dyDescent="0.25">
      <c r="A636" s="4" t="str">
        <f>IF('Ref input'!A636="","",'Ref input'!A636)</f>
        <v/>
      </c>
      <c r="B636" s="1" t="str">
        <f>IFERROR(LEFT('Ref input'!B636, SEARCH(" @",'Ref input'!B636)-1),"")</f>
        <v/>
      </c>
      <c r="C636" s="1" t="str">
        <f>IFERROR(TRIM(RIGHT('Ref input'!B636,LEN('Ref input'!B636)-SEARCH("@ ",'Ref input'!B636))),"")</f>
        <v/>
      </c>
      <c r="D636" s="1" t="str">
        <f>IFERROR(LEFT('Ref input'!C636, SEARCH(" (",'Ref input'!C636)-1),"")</f>
        <v/>
      </c>
      <c r="E636" s="1" t="str">
        <f>IFERROR(LEFT('Ref input'!D636, SEARCH(" (",'Ref input'!D636)-1),"")</f>
        <v/>
      </c>
      <c r="F636" s="1" t="str">
        <f>IFERROR(LEFT('Ref input'!E636, SEARCH(" (",'Ref input'!E636)-1),"")</f>
        <v/>
      </c>
      <c r="G636" s="9" t="str">
        <f>IF(A636="","",IF('Score input'!E636&gt;'Score input'!C636,"1","2"))</f>
        <v/>
      </c>
      <c r="H636" s="9" t="str">
        <f>IF('Score input'!C636="","",'Score input'!C636)</f>
        <v/>
      </c>
      <c r="I636" s="9" t="str">
        <f>IF('Score input'!E636="","",'Score input'!E636)</f>
        <v/>
      </c>
      <c r="J636" s="9" t="str">
        <f>IF('Players input'!A636="","",'Players input'!A636)</f>
        <v/>
      </c>
      <c r="K636" s="9" t="str">
        <f>IF('Players input'!B636="","",'Players input'!B636)</f>
        <v/>
      </c>
      <c r="L636" s="9" t="str">
        <f>IF('Players input'!C636="","",'Players input'!C636)</f>
        <v/>
      </c>
      <c r="M636" s="9" t="str">
        <f>IF('Players input'!D636="","",'Players input'!D636)</f>
        <v/>
      </c>
      <c r="N636" s="9" t="str">
        <f>IF('Players input'!E636="","",'Players input'!E636)</f>
        <v/>
      </c>
      <c r="O636" s="9" t="str">
        <f>IF('Players input'!F636="","",'Players input'!F636)</f>
        <v/>
      </c>
      <c r="P636" s="9" t="str">
        <f>IF('Players input'!G636="","",'Players input'!G636)</f>
        <v/>
      </c>
      <c r="Q636" s="9" t="str">
        <f>IF('Players input'!H636="","",'Players input'!H636)</f>
        <v/>
      </c>
      <c r="R636" s="9" t="str">
        <f>IF('Players input'!I636="","",'Players input'!I636)</f>
        <v/>
      </c>
      <c r="S636" s="9" t="str">
        <f>IF('Players input'!J636="","",'Players input'!J636)</f>
        <v/>
      </c>
      <c r="T636" s="25" t="str">
        <f>IFERROR('Players input'!$K636/'Players input'!$L636,"")</f>
        <v/>
      </c>
      <c r="U636" s="25" t="str">
        <f>IF('Players input'!$M636="","",'Players input'!$M636)</f>
        <v/>
      </c>
      <c r="V636" s="25" t="str">
        <f>IF('Players input'!$N636="","",'Players input'!$N636)</f>
        <v/>
      </c>
      <c r="W636" s="25" t="str">
        <f>IFERROR('Players input'!$K636/'Players input'!$O636,"")</f>
        <v/>
      </c>
      <c r="X636" s="25" t="str">
        <f>IFERROR('Players input'!$P636/'Players input'!$Q636,"")</f>
        <v/>
      </c>
      <c r="Y636" s="25" t="str">
        <f>IF('Players input'!$R636="","",'Players input'!$R636)</f>
        <v/>
      </c>
      <c r="Z636" s="25" t="str">
        <f>IF('Players input'!$S636="","",'Players input'!$S636)</f>
        <v/>
      </c>
      <c r="AA636" s="25" t="str">
        <f>IFERROR('Players input'!$P636/'Players input'!$T636,"")</f>
        <v/>
      </c>
    </row>
    <row r="637" spans="1:27" x14ac:dyDescent="0.25">
      <c r="A637" s="4" t="str">
        <f>IF('Ref input'!A637="","",'Ref input'!A637)</f>
        <v/>
      </c>
      <c r="B637" s="1" t="str">
        <f>IFERROR(LEFT('Ref input'!B637, SEARCH(" @",'Ref input'!B637)-1),"")</f>
        <v/>
      </c>
      <c r="C637" s="1" t="str">
        <f>IFERROR(TRIM(RIGHT('Ref input'!B637,LEN('Ref input'!B637)-SEARCH("@ ",'Ref input'!B637))),"")</f>
        <v/>
      </c>
      <c r="D637" s="1" t="str">
        <f>IFERROR(LEFT('Ref input'!C637, SEARCH(" (",'Ref input'!C637)-1),"")</f>
        <v/>
      </c>
      <c r="E637" s="1" t="str">
        <f>IFERROR(LEFT('Ref input'!D637, SEARCH(" (",'Ref input'!D637)-1),"")</f>
        <v/>
      </c>
      <c r="F637" s="1" t="str">
        <f>IFERROR(LEFT('Ref input'!E637, SEARCH(" (",'Ref input'!E637)-1),"")</f>
        <v/>
      </c>
      <c r="G637" s="9" t="str">
        <f>IF(A637="","",IF('Score input'!E637&gt;'Score input'!C637,"1","2"))</f>
        <v/>
      </c>
      <c r="H637" s="9" t="str">
        <f>IF('Score input'!C637="","",'Score input'!C637)</f>
        <v/>
      </c>
      <c r="I637" s="9" t="str">
        <f>IF('Score input'!E637="","",'Score input'!E637)</f>
        <v/>
      </c>
      <c r="J637" s="9" t="str">
        <f>IF('Players input'!A637="","",'Players input'!A637)</f>
        <v/>
      </c>
      <c r="K637" s="9" t="str">
        <f>IF('Players input'!B637="","",'Players input'!B637)</f>
        <v/>
      </c>
      <c r="L637" s="9" t="str">
        <f>IF('Players input'!C637="","",'Players input'!C637)</f>
        <v/>
      </c>
      <c r="M637" s="9" t="str">
        <f>IF('Players input'!D637="","",'Players input'!D637)</f>
        <v/>
      </c>
      <c r="N637" s="9" t="str">
        <f>IF('Players input'!E637="","",'Players input'!E637)</f>
        <v/>
      </c>
      <c r="O637" s="9" t="str">
        <f>IF('Players input'!F637="","",'Players input'!F637)</f>
        <v/>
      </c>
      <c r="P637" s="9" t="str">
        <f>IF('Players input'!G637="","",'Players input'!G637)</f>
        <v/>
      </c>
      <c r="Q637" s="9" t="str">
        <f>IF('Players input'!H637="","",'Players input'!H637)</f>
        <v/>
      </c>
      <c r="R637" s="9" t="str">
        <f>IF('Players input'!I637="","",'Players input'!I637)</f>
        <v/>
      </c>
      <c r="S637" s="9" t="str">
        <f>IF('Players input'!J637="","",'Players input'!J637)</f>
        <v/>
      </c>
      <c r="T637" s="25" t="str">
        <f>IFERROR('Players input'!$K637/'Players input'!$L637,"")</f>
        <v/>
      </c>
      <c r="U637" s="25" t="str">
        <f>IF('Players input'!$M637="","",'Players input'!$M637)</f>
        <v/>
      </c>
      <c r="V637" s="25" t="str">
        <f>IF('Players input'!$N637="","",'Players input'!$N637)</f>
        <v/>
      </c>
      <c r="W637" s="25" t="str">
        <f>IFERROR('Players input'!$K637/'Players input'!$O637,"")</f>
        <v/>
      </c>
      <c r="X637" s="25" t="str">
        <f>IFERROR('Players input'!$P637/'Players input'!$Q637,"")</f>
        <v/>
      </c>
      <c r="Y637" s="25" t="str">
        <f>IF('Players input'!$R637="","",'Players input'!$R637)</f>
        <v/>
      </c>
      <c r="Z637" s="25" t="str">
        <f>IF('Players input'!$S637="","",'Players input'!$S637)</f>
        <v/>
      </c>
      <c r="AA637" s="25" t="str">
        <f>IFERROR('Players input'!$P637/'Players input'!$T637,"")</f>
        <v/>
      </c>
    </row>
    <row r="638" spans="1:27" x14ac:dyDescent="0.25">
      <c r="A638" s="4" t="str">
        <f>IF('Ref input'!A638="","",'Ref input'!A638)</f>
        <v/>
      </c>
      <c r="B638" s="1" t="str">
        <f>IFERROR(LEFT('Ref input'!B638, SEARCH(" @",'Ref input'!B638)-1),"")</f>
        <v/>
      </c>
      <c r="C638" s="1" t="str">
        <f>IFERROR(TRIM(RIGHT('Ref input'!B638,LEN('Ref input'!B638)-SEARCH("@ ",'Ref input'!B638))),"")</f>
        <v/>
      </c>
      <c r="D638" s="1" t="str">
        <f>IFERROR(LEFT('Ref input'!C638, SEARCH(" (",'Ref input'!C638)-1),"")</f>
        <v/>
      </c>
      <c r="E638" s="1" t="str">
        <f>IFERROR(LEFT('Ref input'!D638, SEARCH(" (",'Ref input'!D638)-1),"")</f>
        <v/>
      </c>
      <c r="F638" s="1" t="str">
        <f>IFERROR(LEFT('Ref input'!E638, SEARCH(" (",'Ref input'!E638)-1),"")</f>
        <v/>
      </c>
      <c r="G638" s="9" t="str">
        <f>IF(A638="","",IF('Score input'!E638&gt;'Score input'!C638,"1","2"))</f>
        <v/>
      </c>
      <c r="H638" s="9" t="str">
        <f>IF('Score input'!C638="","",'Score input'!C638)</f>
        <v/>
      </c>
      <c r="I638" s="9" t="str">
        <f>IF('Score input'!E638="","",'Score input'!E638)</f>
        <v/>
      </c>
      <c r="J638" s="9" t="str">
        <f>IF('Players input'!A638="","",'Players input'!A638)</f>
        <v/>
      </c>
      <c r="K638" s="9" t="str">
        <f>IF('Players input'!B638="","",'Players input'!B638)</f>
        <v/>
      </c>
      <c r="L638" s="9" t="str">
        <f>IF('Players input'!C638="","",'Players input'!C638)</f>
        <v/>
      </c>
      <c r="M638" s="9" t="str">
        <f>IF('Players input'!D638="","",'Players input'!D638)</f>
        <v/>
      </c>
      <c r="N638" s="9" t="str">
        <f>IF('Players input'!E638="","",'Players input'!E638)</f>
        <v/>
      </c>
      <c r="O638" s="9" t="str">
        <f>IF('Players input'!F638="","",'Players input'!F638)</f>
        <v/>
      </c>
      <c r="P638" s="9" t="str">
        <f>IF('Players input'!G638="","",'Players input'!G638)</f>
        <v/>
      </c>
      <c r="Q638" s="9" t="str">
        <f>IF('Players input'!H638="","",'Players input'!H638)</f>
        <v/>
      </c>
      <c r="R638" s="9" t="str">
        <f>IF('Players input'!I638="","",'Players input'!I638)</f>
        <v/>
      </c>
      <c r="S638" s="9" t="str">
        <f>IF('Players input'!J638="","",'Players input'!J638)</f>
        <v/>
      </c>
      <c r="T638" s="25" t="str">
        <f>IFERROR('Players input'!$K638/'Players input'!$L638,"")</f>
        <v/>
      </c>
      <c r="U638" s="25" t="str">
        <f>IF('Players input'!$M638="","",'Players input'!$M638)</f>
        <v/>
      </c>
      <c r="V638" s="25" t="str">
        <f>IF('Players input'!$N638="","",'Players input'!$N638)</f>
        <v/>
      </c>
      <c r="W638" s="25" t="str">
        <f>IFERROR('Players input'!$K638/'Players input'!$O638,"")</f>
        <v/>
      </c>
      <c r="X638" s="25" t="str">
        <f>IFERROR('Players input'!$P638/'Players input'!$Q638,"")</f>
        <v/>
      </c>
      <c r="Y638" s="25" t="str">
        <f>IF('Players input'!$R638="","",'Players input'!$R638)</f>
        <v/>
      </c>
      <c r="Z638" s="25" t="str">
        <f>IF('Players input'!$S638="","",'Players input'!$S638)</f>
        <v/>
      </c>
      <c r="AA638" s="25" t="str">
        <f>IFERROR('Players input'!$P638/'Players input'!$T638,"")</f>
        <v/>
      </c>
    </row>
    <row r="639" spans="1:27" x14ac:dyDescent="0.25">
      <c r="A639" s="4" t="str">
        <f>IF('Ref input'!A639="","",'Ref input'!A639)</f>
        <v/>
      </c>
      <c r="B639" s="1" t="str">
        <f>IFERROR(LEFT('Ref input'!B639, SEARCH(" @",'Ref input'!B639)-1),"")</f>
        <v/>
      </c>
      <c r="C639" s="1" t="str">
        <f>IFERROR(TRIM(RIGHT('Ref input'!B639,LEN('Ref input'!B639)-SEARCH("@ ",'Ref input'!B639))),"")</f>
        <v/>
      </c>
      <c r="D639" s="1" t="str">
        <f>IFERROR(LEFT('Ref input'!C639, SEARCH(" (",'Ref input'!C639)-1),"")</f>
        <v/>
      </c>
      <c r="E639" s="1" t="str">
        <f>IFERROR(LEFT('Ref input'!D639, SEARCH(" (",'Ref input'!D639)-1),"")</f>
        <v/>
      </c>
      <c r="F639" s="1" t="str">
        <f>IFERROR(LEFT('Ref input'!E639, SEARCH(" (",'Ref input'!E639)-1),"")</f>
        <v/>
      </c>
      <c r="G639" s="9" t="str">
        <f>IF(A639="","",IF('Score input'!E639&gt;'Score input'!C639,"1","2"))</f>
        <v/>
      </c>
      <c r="H639" s="9" t="str">
        <f>IF('Score input'!C639="","",'Score input'!C639)</f>
        <v/>
      </c>
      <c r="I639" s="9" t="str">
        <f>IF('Score input'!E639="","",'Score input'!E639)</f>
        <v/>
      </c>
      <c r="J639" s="9" t="str">
        <f>IF('Players input'!A639="","",'Players input'!A639)</f>
        <v/>
      </c>
      <c r="K639" s="9" t="str">
        <f>IF('Players input'!B639="","",'Players input'!B639)</f>
        <v/>
      </c>
      <c r="L639" s="9" t="str">
        <f>IF('Players input'!C639="","",'Players input'!C639)</f>
        <v/>
      </c>
      <c r="M639" s="9" t="str">
        <f>IF('Players input'!D639="","",'Players input'!D639)</f>
        <v/>
      </c>
      <c r="N639" s="9" t="str">
        <f>IF('Players input'!E639="","",'Players input'!E639)</f>
        <v/>
      </c>
      <c r="O639" s="9" t="str">
        <f>IF('Players input'!F639="","",'Players input'!F639)</f>
        <v/>
      </c>
      <c r="P639" s="9" t="str">
        <f>IF('Players input'!G639="","",'Players input'!G639)</f>
        <v/>
      </c>
      <c r="Q639" s="9" t="str">
        <f>IF('Players input'!H639="","",'Players input'!H639)</f>
        <v/>
      </c>
      <c r="R639" s="9" t="str">
        <f>IF('Players input'!I639="","",'Players input'!I639)</f>
        <v/>
      </c>
      <c r="S639" s="9" t="str">
        <f>IF('Players input'!J639="","",'Players input'!J639)</f>
        <v/>
      </c>
      <c r="T639" s="25" t="str">
        <f>IFERROR('Players input'!$K639/'Players input'!$L639,"")</f>
        <v/>
      </c>
      <c r="U639" s="25" t="str">
        <f>IF('Players input'!$M639="","",'Players input'!$M639)</f>
        <v/>
      </c>
      <c r="V639" s="25" t="str">
        <f>IF('Players input'!$N639="","",'Players input'!$N639)</f>
        <v/>
      </c>
      <c r="W639" s="25" t="str">
        <f>IFERROR('Players input'!$K639/'Players input'!$O639,"")</f>
        <v/>
      </c>
      <c r="X639" s="25" t="str">
        <f>IFERROR('Players input'!$P639/'Players input'!$Q639,"")</f>
        <v/>
      </c>
      <c r="Y639" s="25" t="str">
        <f>IF('Players input'!$R639="","",'Players input'!$R639)</f>
        <v/>
      </c>
      <c r="Z639" s="25" t="str">
        <f>IF('Players input'!$S639="","",'Players input'!$S639)</f>
        <v/>
      </c>
      <c r="AA639" s="25" t="str">
        <f>IFERROR('Players input'!$P639/'Players input'!$T639,"")</f>
        <v/>
      </c>
    </row>
    <row r="640" spans="1:27" x14ac:dyDescent="0.25">
      <c r="A640" s="4" t="str">
        <f>IF('Ref input'!A640="","",'Ref input'!A640)</f>
        <v/>
      </c>
      <c r="B640" s="1" t="str">
        <f>IFERROR(LEFT('Ref input'!B640, SEARCH(" @",'Ref input'!B640)-1),"")</f>
        <v/>
      </c>
      <c r="C640" s="1" t="str">
        <f>IFERROR(TRIM(RIGHT('Ref input'!B640,LEN('Ref input'!B640)-SEARCH("@ ",'Ref input'!B640))),"")</f>
        <v/>
      </c>
      <c r="D640" s="1" t="str">
        <f>IFERROR(LEFT('Ref input'!C640, SEARCH(" (",'Ref input'!C640)-1),"")</f>
        <v/>
      </c>
      <c r="E640" s="1" t="str">
        <f>IFERROR(LEFT('Ref input'!D640, SEARCH(" (",'Ref input'!D640)-1),"")</f>
        <v/>
      </c>
      <c r="F640" s="1" t="str">
        <f>IFERROR(LEFT('Ref input'!E640, SEARCH(" (",'Ref input'!E640)-1),"")</f>
        <v/>
      </c>
      <c r="G640" s="9" t="str">
        <f>IF(A640="","",IF('Score input'!E640&gt;'Score input'!C640,"1","2"))</f>
        <v/>
      </c>
      <c r="H640" s="9" t="str">
        <f>IF('Score input'!C640="","",'Score input'!C640)</f>
        <v/>
      </c>
      <c r="I640" s="9" t="str">
        <f>IF('Score input'!E640="","",'Score input'!E640)</f>
        <v/>
      </c>
      <c r="J640" s="9" t="str">
        <f>IF('Players input'!A640="","",'Players input'!A640)</f>
        <v/>
      </c>
      <c r="K640" s="9" t="str">
        <f>IF('Players input'!B640="","",'Players input'!B640)</f>
        <v/>
      </c>
      <c r="L640" s="9" t="str">
        <f>IF('Players input'!C640="","",'Players input'!C640)</f>
        <v/>
      </c>
      <c r="M640" s="9" t="str">
        <f>IF('Players input'!D640="","",'Players input'!D640)</f>
        <v/>
      </c>
      <c r="N640" s="9" t="str">
        <f>IF('Players input'!E640="","",'Players input'!E640)</f>
        <v/>
      </c>
      <c r="O640" s="9" t="str">
        <f>IF('Players input'!F640="","",'Players input'!F640)</f>
        <v/>
      </c>
      <c r="P640" s="9" t="str">
        <f>IF('Players input'!G640="","",'Players input'!G640)</f>
        <v/>
      </c>
      <c r="Q640" s="9" t="str">
        <f>IF('Players input'!H640="","",'Players input'!H640)</f>
        <v/>
      </c>
      <c r="R640" s="9" t="str">
        <f>IF('Players input'!I640="","",'Players input'!I640)</f>
        <v/>
      </c>
      <c r="S640" s="9" t="str">
        <f>IF('Players input'!J640="","",'Players input'!J640)</f>
        <v/>
      </c>
      <c r="T640" s="25" t="str">
        <f>IFERROR('Players input'!$K640/'Players input'!$L640,"")</f>
        <v/>
      </c>
      <c r="U640" s="25" t="str">
        <f>IF('Players input'!$M640="","",'Players input'!$M640)</f>
        <v/>
      </c>
      <c r="V640" s="25" t="str">
        <f>IF('Players input'!$N640="","",'Players input'!$N640)</f>
        <v/>
      </c>
      <c r="W640" s="25" t="str">
        <f>IFERROR('Players input'!$K640/'Players input'!$O640,"")</f>
        <v/>
      </c>
      <c r="X640" s="25" t="str">
        <f>IFERROR('Players input'!$P640/'Players input'!$Q640,"")</f>
        <v/>
      </c>
      <c r="Y640" s="25" t="str">
        <f>IF('Players input'!$R640="","",'Players input'!$R640)</f>
        <v/>
      </c>
      <c r="Z640" s="25" t="str">
        <f>IF('Players input'!$S640="","",'Players input'!$S640)</f>
        <v/>
      </c>
      <c r="AA640" s="25" t="str">
        <f>IFERROR('Players input'!$P640/'Players input'!$T640,"")</f>
        <v/>
      </c>
    </row>
    <row r="641" spans="1:27" x14ac:dyDescent="0.25">
      <c r="A641" s="4" t="str">
        <f>IF('Ref input'!A641="","",'Ref input'!A641)</f>
        <v/>
      </c>
      <c r="B641" s="1" t="str">
        <f>IFERROR(LEFT('Ref input'!B641, SEARCH(" @",'Ref input'!B641)-1),"")</f>
        <v/>
      </c>
      <c r="C641" s="1" t="str">
        <f>IFERROR(TRIM(RIGHT('Ref input'!B641,LEN('Ref input'!B641)-SEARCH("@ ",'Ref input'!B641))),"")</f>
        <v/>
      </c>
      <c r="D641" s="1" t="str">
        <f>IFERROR(LEFT('Ref input'!C641, SEARCH(" (",'Ref input'!C641)-1),"")</f>
        <v/>
      </c>
      <c r="E641" s="1" t="str">
        <f>IFERROR(LEFT('Ref input'!D641, SEARCH(" (",'Ref input'!D641)-1),"")</f>
        <v/>
      </c>
      <c r="F641" s="1" t="str">
        <f>IFERROR(LEFT('Ref input'!E641, SEARCH(" (",'Ref input'!E641)-1),"")</f>
        <v/>
      </c>
      <c r="G641" s="9" t="str">
        <f>IF(A641="","",IF('Score input'!E641&gt;'Score input'!C641,"1","2"))</f>
        <v/>
      </c>
      <c r="H641" s="9" t="str">
        <f>IF('Score input'!C641="","",'Score input'!C641)</f>
        <v/>
      </c>
      <c r="I641" s="9" t="str">
        <f>IF('Score input'!E641="","",'Score input'!E641)</f>
        <v/>
      </c>
      <c r="J641" s="9" t="str">
        <f>IF('Players input'!A641="","",'Players input'!A641)</f>
        <v/>
      </c>
      <c r="K641" s="9" t="str">
        <f>IF('Players input'!B641="","",'Players input'!B641)</f>
        <v/>
      </c>
      <c r="L641" s="9" t="str">
        <f>IF('Players input'!C641="","",'Players input'!C641)</f>
        <v/>
      </c>
      <c r="M641" s="9" t="str">
        <f>IF('Players input'!D641="","",'Players input'!D641)</f>
        <v/>
      </c>
      <c r="N641" s="9" t="str">
        <f>IF('Players input'!E641="","",'Players input'!E641)</f>
        <v/>
      </c>
      <c r="O641" s="9" t="str">
        <f>IF('Players input'!F641="","",'Players input'!F641)</f>
        <v/>
      </c>
      <c r="P641" s="9" t="str">
        <f>IF('Players input'!G641="","",'Players input'!G641)</f>
        <v/>
      </c>
      <c r="Q641" s="9" t="str">
        <f>IF('Players input'!H641="","",'Players input'!H641)</f>
        <v/>
      </c>
      <c r="R641" s="9" t="str">
        <f>IF('Players input'!I641="","",'Players input'!I641)</f>
        <v/>
      </c>
      <c r="S641" s="9" t="str">
        <f>IF('Players input'!J641="","",'Players input'!J641)</f>
        <v/>
      </c>
      <c r="T641" s="25" t="str">
        <f>IFERROR('Players input'!$K641/'Players input'!$L641,"")</f>
        <v/>
      </c>
      <c r="U641" s="25" t="str">
        <f>IF('Players input'!$M641="","",'Players input'!$M641)</f>
        <v/>
      </c>
      <c r="V641" s="25" t="str">
        <f>IF('Players input'!$N641="","",'Players input'!$N641)</f>
        <v/>
      </c>
      <c r="W641" s="25" t="str">
        <f>IFERROR('Players input'!$K641/'Players input'!$O641,"")</f>
        <v/>
      </c>
      <c r="X641" s="25" t="str">
        <f>IFERROR('Players input'!$P641/'Players input'!$Q641,"")</f>
        <v/>
      </c>
      <c r="Y641" s="25" t="str">
        <f>IF('Players input'!$R641="","",'Players input'!$R641)</f>
        <v/>
      </c>
      <c r="Z641" s="25" t="str">
        <f>IF('Players input'!$S641="","",'Players input'!$S641)</f>
        <v/>
      </c>
      <c r="AA641" s="25" t="str">
        <f>IFERROR('Players input'!$P641/'Players input'!$T641,"")</f>
        <v/>
      </c>
    </row>
    <row r="642" spans="1:27" x14ac:dyDescent="0.25">
      <c r="A642" s="4" t="str">
        <f>IF('Ref input'!A642="","",'Ref input'!A642)</f>
        <v/>
      </c>
      <c r="B642" s="1" t="str">
        <f>IFERROR(LEFT('Ref input'!B642, SEARCH(" @",'Ref input'!B642)-1),"")</f>
        <v/>
      </c>
      <c r="C642" s="1" t="str">
        <f>IFERROR(TRIM(RIGHT('Ref input'!B642,LEN('Ref input'!B642)-SEARCH("@ ",'Ref input'!B642))),"")</f>
        <v/>
      </c>
      <c r="D642" s="1" t="str">
        <f>IFERROR(LEFT('Ref input'!C642, SEARCH(" (",'Ref input'!C642)-1),"")</f>
        <v/>
      </c>
      <c r="E642" s="1" t="str">
        <f>IFERROR(LEFT('Ref input'!D642, SEARCH(" (",'Ref input'!D642)-1),"")</f>
        <v/>
      </c>
      <c r="F642" s="1" t="str">
        <f>IFERROR(LEFT('Ref input'!E642, SEARCH(" (",'Ref input'!E642)-1),"")</f>
        <v/>
      </c>
      <c r="G642" s="9" t="str">
        <f>IF(A642="","",IF('Score input'!E642&gt;'Score input'!C642,"1","2"))</f>
        <v/>
      </c>
      <c r="H642" s="9" t="str">
        <f>IF('Score input'!C642="","",'Score input'!C642)</f>
        <v/>
      </c>
      <c r="I642" s="9" t="str">
        <f>IF('Score input'!E642="","",'Score input'!E642)</f>
        <v/>
      </c>
      <c r="J642" s="9" t="str">
        <f>IF('Players input'!A642="","",'Players input'!A642)</f>
        <v/>
      </c>
      <c r="K642" s="9" t="str">
        <f>IF('Players input'!B642="","",'Players input'!B642)</f>
        <v/>
      </c>
      <c r="L642" s="9" t="str">
        <f>IF('Players input'!C642="","",'Players input'!C642)</f>
        <v/>
      </c>
      <c r="M642" s="9" t="str">
        <f>IF('Players input'!D642="","",'Players input'!D642)</f>
        <v/>
      </c>
      <c r="N642" s="9" t="str">
        <f>IF('Players input'!E642="","",'Players input'!E642)</f>
        <v/>
      </c>
      <c r="O642" s="9" t="str">
        <f>IF('Players input'!F642="","",'Players input'!F642)</f>
        <v/>
      </c>
      <c r="P642" s="9" t="str">
        <f>IF('Players input'!G642="","",'Players input'!G642)</f>
        <v/>
      </c>
      <c r="Q642" s="9" t="str">
        <f>IF('Players input'!H642="","",'Players input'!H642)</f>
        <v/>
      </c>
      <c r="R642" s="9" t="str">
        <f>IF('Players input'!I642="","",'Players input'!I642)</f>
        <v/>
      </c>
      <c r="S642" s="9" t="str">
        <f>IF('Players input'!J642="","",'Players input'!J642)</f>
        <v/>
      </c>
      <c r="T642" s="25" t="str">
        <f>IFERROR('Players input'!$K642/'Players input'!$L642,"")</f>
        <v/>
      </c>
      <c r="U642" s="25" t="str">
        <f>IF('Players input'!$M642="","",'Players input'!$M642)</f>
        <v/>
      </c>
      <c r="V642" s="25" t="str">
        <f>IF('Players input'!$N642="","",'Players input'!$N642)</f>
        <v/>
      </c>
      <c r="W642" s="25" t="str">
        <f>IFERROR('Players input'!$K642/'Players input'!$O642,"")</f>
        <v/>
      </c>
      <c r="X642" s="25" t="str">
        <f>IFERROR('Players input'!$P642/'Players input'!$Q642,"")</f>
        <v/>
      </c>
      <c r="Y642" s="25" t="str">
        <f>IF('Players input'!$R642="","",'Players input'!$R642)</f>
        <v/>
      </c>
      <c r="Z642" s="25" t="str">
        <f>IF('Players input'!$S642="","",'Players input'!$S642)</f>
        <v/>
      </c>
      <c r="AA642" s="25" t="str">
        <f>IFERROR('Players input'!$P642/'Players input'!$T642,"")</f>
        <v/>
      </c>
    </row>
    <row r="643" spans="1:27" x14ac:dyDescent="0.25">
      <c r="A643" s="4" t="str">
        <f>IF('Ref input'!A643="","",'Ref input'!A643)</f>
        <v/>
      </c>
      <c r="B643" s="1" t="str">
        <f>IFERROR(LEFT('Ref input'!B643, SEARCH(" @",'Ref input'!B643)-1),"")</f>
        <v/>
      </c>
      <c r="C643" s="1" t="str">
        <f>IFERROR(TRIM(RIGHT('Ref input'!B643,LEN('Ref input'!B643)-SEARCH("@ ",'Ref input'!B643))),"")</f>
        <v/>
      </c>
      <c r="D643" s="1" t="str">
        <f>IFERROR(LEFT('Ref input'!C643, SEARCH(" (",'Ref input'!C643)-1),"")</f>
        <v/>
      </c>
      <c r="E643" s="1" t="str">
        <f>IFERROR(LEFT('Ref input'!D643, SEARCH(" (",'Ref input'!D643)-1),"")</f>
        <v/>
      </c>
      <c r="F643" s="1" t="str">
        <f>IFERROR(LEFT('Ref input'!E643, SEARCH(" (",'Ref input'!E643)-1),"")</f>
        <v/>
      </c>
      <c r="G643" s="9" t="str">
        <f>IF(A643="","",IF('Score input'!E643&gt;'Score input'!C643,"1","2"))</f>
        <v/>
      </c>
      <c r="H643" s="9" t="str">
        <f>IF('Score input'!C643="","",'Score input'!C643)</f>
        <v/>
      </c>
      <c r="I643" s="9" t="str">
        <f>IF('Score input'!E643="","",'Score input'!E643)</f>
        <v/>
      </c>
      <c r="J643" s="9" t="str">
        <f>IF('Players input'!A643="","",'Players input'!A643)</f>
        <v/>
      </c>
      <c r="K643" s="9" t="str">
        <f>IF('Players input'!B643="","",'Players input'!B643)</f>
        <v/>
      </c>
      <c r="L643" s="9" t="str">
        <f>IF('Players input'!C643="","",'Players input'!C643)</f>
        <v/>
      </c>
      <c r="M643" s="9" t="str">
        <f>IF('Players input'!D643="","",'Players input'!D643)</f>
        <v/>
      </c>
      <c r="N643" s="9" t="str">
        <f>IF('Players input'!E643="","",'Players input'!E643)</f>
        <v/>
      </c>
      <c r="O643" s="9" t="str">
        <f>IF('Players input'!F643="","",'Players input'!F643)</f>
        <v/>
      </c>
      <c r="P643" s="9" t="str">
        <f>IF('Players input'!G643="","",'Players input'!G643)</f>
        <v/>
      </c>
      <c r="Q643" s="9" t="str">
        <f>IF('Players input'!H643="","",'Players input'!H643)</f>
        <v/>
      </c>
      <c r="R643" s="9" t="str">
        <f>IF('Players input'!I643="","",'Players input'!I643)</f>
        <v/>
      </c>
      <c r="S643" s="9" t="str">
        <f>IF('Players input'!J643="","",'Players input'!J643)</f>
        <v/>
      </c>
      <c r="T643" s="25" t="str">
        <f>IFERROR('Players input'!$K643/'Players input'!$L643,"")</f>
        <v/>
      </c>
      <c r="U643" s="25" t="str">
        <f>IF('Players input'!$M643="","",'Players input'!$M643)</f>
        <v/>
      </c>
      <c r="V643" s="25" t="str">
        <f>IF('Players input'!$N643="","",'Players input'!$N643)</f>
        <v/>
      </c>
      <c r="W643" s="25" t="str">
        <f>IFERROR('Players input'!$K643/'Players input'!$O643,"")</f>
        <v/>
      </c>
      <c r="X643" s="25" t="str">
        <f>IFERROR('Players input'!$P643/'Players input'!$Q643,"")</f>
        <v/>
      </c>
      <c r="Y643" s="25" t="str">
        <f>IF('Players input'!$R643="","",'Players input'!$R643)</f>
        <v/>
      </c>
      <c r="Z643" s="25" t="str">
        <f>IF('Players input'!$S643="","",'Players input'!$S643)</f>
        <v/>
      </c>
      <c r="AA643" s="25" t="str">
        <f>IFERROR('Players input'!$P643/'Players input'!$T643,"")</f>
        <v/>
      </c>
    </row>
    <row r="644" spans="1:27" x14ac:dyDescent="0.25">
      <c r="A644" s="4" t="str">
        <f>IF('Ref input'!A644="","",'Ref input'!A644)</f>
        <v/>
      </c>
      <c r="B644" s="1" t="str">
        <f>IFERROR(LEFT('Ref input'!B644, SEARCH(" @",'Ref input'!B644)-1),"")</f>
        <v/>
      </c>
      <c r="C644" s="1" t="str">
        <f>IFERROR(TRIM(RIGHT('Ref input'!B644,LEN('Ref input'!B644)-SEARCH("@ ",'Ref input'!B644))),"")</f>
        <v/>
      </c>
      <c r="D644" s="1" t="str">
        <f>IFERROR(LEFT('Ref input'!C644, SEARCH(" (",'Ref input'!C644)-1),"")</f>
        <v/>
      </c>
      <c r="E644" s="1" t="str">
        <f>IFERROR(LEFT('Ref input'!D644, SEARCH(" (",'Ref input'!D644)-1),"")</f>
        <v/>
      </c>
      <c r="F644" s="1" t="str">
        <f>IFERROR(LEFT('Ref input'!E644, SEARCH(" (",'Ref input'!E644)-1),"")</f>
        <v/>
      </c>
      <c r="G644" s="9" t="str">
        <f>IF(A644="","",IF('Score input'!E644&gt;'Score input'!C644,"1","2"))</f>
        <v/>
      </c>
      <c r="H644" s="9" t="str">
        <f>IF('Score input'!C644="","",'Score input'!C644)</f>
        <v/>
      </c>
      <c r="I644" s="9" t="str">
        <f>IF('Score input'!E644="","",'Score input'!E644)</f>
        <v/>
      </c>
      <c r="J644" s="9" t="str">
        <f>IF('Players input'!A644="","",'Players input'!A644)</f>
        <v/>
      </c>
      <c r="K644" s="9" t="str">
        <f>IF('Players input'!B644="","",'Players input'!B644)</f>
        <v/>
      </c>
      <c r="L644" s="9" t="str">
        <f>IF('Players input'!C644="","",'Players input'!C644)</f>
        <v/>
      </c>
      <c r="M644" s="9" t="str">
        <f>IF('Players input'!D644="","",'Players input'!D644)</f>
        <v/>
      </c>
      <c r="N644" s="9" t="str">
        <f>IF('Players input'!E644="","",'Players input'!E644)</f>
        <v/>
      </c>
      <c r="O644" s="9" t="str">
        <f>IF('Players input'!F644="","",'Players input'!F644)</f>
        <v/>
      </c>
      <c r="P644" s="9" t="str">
        <f>IF('Players input'!G644="","",'Players input'!G644)</f>
        <v/>
      </c>
      <c r="Q644" s="9" t="str">
        <f>IF('Players input'!H644="","",'Players input'!H644)</f>
        <v/>
      </c>
      <c r="R644" s="9" t="str">
        <f>IF('Players input'!I644="","",'Players input'!I644)</f>
        <v/>
      </c>
      <c r="S644" s="9" t="str">
        <f>IF('Players input'!J644="","",'Players input'!J644)</f>
        <v/>
      </c>
      <c r="T644" s="25" t="str">
        <f>IFERROR('Players input'!$K644/'Players input'!$L644,"")</f>
        <v/>
      </c>
      <c r="U644" s="25" t="str">
        <f>IF('Players input'!$M644="","",'Players input'!$M644)</f>
        <v/>
      </c>
      <c r="V644" s="25" t="str">
        <f>IF('Players input'!$N644="","",'Players input'!$N644)</f>
        <v/>
      </c>
      <c r="W644" s="25" t="str">
        <f>IFERROR('Players input'!$K644/'Players input'!$O644,"")</f>
        <v/>
      </c>
      <c r="X644" s="25" t="str">
        <f>IFERROR('Players input'!$P644/'Players input'!$Q644,"")</f>
        <v/>
      </c>
      <c r="Y644" s="25" t="str">
        <f>IF('Players input'!$R644="","",'Players input'!$R644)</f>
        <v/>
      </c>
      <c r="Z644" s="25" t="str">
        <f>IF('Players input'!$S644="","",'Players input'!$S644)</f>
        <v/>
      </c>
      <c r="AA644" s="25" t="str">
        <f>IFERROR('Players input'!$P644/'Players input'!$T644,"")</f>
        <v/>
      </c>
    </row>
    <row r="645" spans="1:27" x14ac:dyDescent="0.25">
      <c r="A645" s="4" t="str">
        <f>IF('Ref input'!A645="","",'Ref input'!A645)</f>
        <v/>
      </c>
      <c r="B645" s="1" t="str">
        <f>IFERROR(LEFT('Ref input'!B645, SEARCH(" @",'Ref input'!B645)-1),"")</f>
        <v/>
      </c>
      <c r="C645" s="1" t="str">
        <f>IFERROR(TRIM(RIGHT('Ref input'!B645,LEN('Ref input'!B645)-SEARCH("@ ",'Ref input'!B645))),"")</f>
        <v/>
      </c>
      <c r="D645" s="1" t="str">
        <f>IFERROR(LEFT('Ref input'!C645, SEARCH(" (",'Ref input'!C645)-1),"")</f>
        <v/>
      </c>
      <c r="E645" s="1" t="str">
        <f>IFERROR(LEFT('Ref input'!D645, SEARCH(" (",'Ref input'!D645)-1),"")</f>
        <v/>
      </c>
      <c r="F645" s="1" t="str">
        <f>IFERROR(LEFT('Ref input'!E645, SEARCH(" (",'Ref input'!E645)-1),"")</f>
        <v/>
      </c>
      <c r="G645" s="9" t="str">
        <f>IF(A645="","",IF('Score input'!E645&gt;'Score input'!C645,"1","2"))</f>
        <v/>
      </c>
      <c r="H645" s="9" t="str">
        <f>IF('Score input'!C645="","",'Score input'!C645)</f>
        <v/>
      </c>
      <c r="I645" s="9" t="str">
        <f>IF('Score input'!E645="","",'Score input'!E645)</f>
        <v/>
      </c>
      <c r="J645" s="9" t="str">
        <f>IF('Players input'!A645="","",'Players input'!A645)</f>
        <v/>
      </c>
      <c r="K645" s="9" t="str">
        <f>IF('Players input'!B645="","",'Players input'!B645)</f>
        <v/>
      </c>
      <c r="L645" s="9" t="str">
        <f>IF('Players input'!C645="","",'Players input'!C645)</f>
        <v/>
      </c>
      <c r="M645" s="9" t="str">
        <f>IF('Players input'!D645="","",'Players input'!D645)</f>
        <v/>
      </c>
      <c r="N645" s="9" t="str">
        <f>IF('Players input'!E645="","",'Players input'!E645)</f>
        <v/>
      </c>
      <c r="O645" s="9" t="str">
        <f>IF('Players input'!F645="","",'Players input'!F645)</f>
        <v/>
      </c>
      <c r="P645" s="9" t="str">
        <f>IF('Players input'!G645="","",'Players input'!G645)</f>
        <v/>
      </c>
      <c r="Q645" s="9" t="str">
        <f>IF('Players input'!H645="","",'Players input'!H645)</f>
        <v/>
      </c>
      <c r="R645" s="9" t="str">
        <f>IF('Players input'!I645="","",'Players input'!I645)</f>
        <v/>
      </c>
      <c r="S645" s="9" t="str">
        <f>IF('Players input'!J645="","",'Players input'!J645)</f>
        <v/>
      </c>
      <c r="T645" s="25" t="str">
        <f>IFERROR('Players input'!$K645/'Players input'!$L645,"")</f>
        <v/>
      </c>
      <c r="U645" s="25" t="str">
        <f>IF('Players input'!$M645="","",'Players input'!$M645)</f>
        <v/>
      </c>
      <c r="V645" s="25" t="str">
        <f>IF('Players input'!$N645="","",'Players input'!$N645)</f>
        <v/>
      </c>
      <c r="W645" s="25" t="str">
        <f>IFERROR('Players input'!$K645/'Players input'!$O645,"")</f>
        <v/>
      </c>
      <c r="X645" s="25" t="str">
        <f>IFERROR('Players input'!$P645/'Players input'!$Q645,"")</f>
        <v/>
      </c>
      <c r="Y645" s="25" t="str">
        <f>IF('Players input'!$R645="","",'Players input'!$R645)</f>
        <v/>
      </c>
      <c r="Z645" s="25" t="str">
        <f>IF('Players input'!$S645="","",'Players input'!$S645)</f>
        <v/>
      </c>
      <c r="AA645" s="25" t="str">
        <f>IFERROR('Players input'!$P645/'Players input'!$T645,"")</f>
        <v/>
      </c>
    </row>
    <row r="646" spans="1:27" x14ac:dyDescent="0.25">
      <c r="A646" s="4" t="str">
        <f>IF('Ref input'!A646="","",'Ref input'!A646)</f>
        <v/>
      </c>
      <c r="B646" s="1" t="str">
        <f>IFERROR(LEFT('Ref input'!B646, SEARCH(" @",'Ref input'!B646)-1),"")</f>
        <v/>
      </c>
      <c r="C646" s="1" t="str">
        <f>IFERROR(TRIM(RIGHT('Ref input'!B646,LEN('Ref input'!B646)-SEARCH("@ ",'Ref input'!B646))),"")</f>
        <v/>
      </c>
      <c r="D646" s="1" t="str">
        <f>IFERROR(LEFT('Ref input'!C646, SEARCH(" (",'Ref input'!C646)-1),"")</f>
        <v/>
      </c>
      <c r="E646" s="1" t="str">
        <f>IFERROR(LEFT('Ref input'!D646, SEARCH(" (",'Ref input'!D646)-1),"")</f>
        <v/>
      </c>
      <c r="F646" s="1" t="str">
        <f>IFERROR(LEFT('Ref input'!E646, SEARCH(" (",'Ref input'!E646)-1),"")</f>
        <v/>
      </c>
      <c r="G646" s="9" t="str">
        <f>IF(A646="","",IF('Score input'!E646&gt;'Score input'!C646,"1","2"))</f>
        <v/>
      </c>
      <c r="H646" s="9" t="str">
        <f>IF('Score input'!C646="","",'Score input'!C646)</f>
        <v/>
      </c>
      <c r="I646" s="9" t="str">
        <f>IF('Score input'!E646="","",'Score input'!E646)</f>
        <v/>
      </c>
      <c r="J646" s="9" t="str">
        <f>IF('Players input'!A646="","",'Players input'!A646)</f>
        <v/>
      </c>
      <c r="K646" s="9" t="str">
        <f>IF('Players input'!B646="","",'Players input'!B646)</f>
        <v/>
      </c>
      <c r="L646" s="9" t="str">
        <f>IF('Players input'!C646="","",'Players input'!C646)</f>
        <v/>
      </c>
      <c r="M646" s="9" t="str">
        <f>IF('Players input'!D646="","",'Players input'!D646)</f>
        <v/>
      </c>
      <c r="N646" s="9" t="str">
        <f>IF('Players input'!E646="","",'Players input'!E646)</f>
        <v/>
      </c>
      <c r="O646" s="9" t="str">
        <f>IF('Players input'!F646="","",'Players input'!F646)</f>
        <v/>
      </c>
      <c r="P646" s="9" t="str">
        <f>IF('Players input'!G646="","",'Players input'!G646)</f>
        <v/>
      </c>
      <c r="Q646" s="9" t="str">
        <f>IF('Players input'!H646="","",'Players input'!H646)</f>
        <v/>
      </c>
      <c r="R646" s="9" t="str">
        <f>IF('Players input'!I646="","",'Players input'!I646)</f>
        <v/>
      </c>
      <c r="S646" s="9" t="str">
        <f>IF('Players input'!J646="","",'Players input'!J646)</f>
        <v/>
      </c>
      <c r="T646" s="25" t="str">
        <f>IFERROR('Players input'!$K646/'Players input'!$L646,"")</f>
        <v/>
      </c>
      <c r="U646" s="25" t="str">
        <f>IF('Players input'!$M646="","",'Players input'!$M646)</f>
        <v/>
      </c>
      <c r="V646" s="25" t="str">
        <f>IF('Players input'!$N646="","",'Players input'!$N646)</f>
        <v/>
      </c>
      <c r="W646" s="25" t="str">
        <f>IFERROR('Players input'!$K646/'Players input'!$O646,"")</f>
        <v/>
      </c>
      <c r="X646" s="25" t="str">
        <f>IFERROR('Players input'!$P646/'Players input'!$Q646,"")</f>
        <v/>
      </c>
      <c r="Y646" s="25" t="str">
        <f>IF('Players input'!$R646="","",'Players input'!$R646)</f>
        <v/>
      </c>
      <c r="Z646" s="25" t="str">
        <f>IF('Players input'!$S646="","",'Players input'!$S646)</f>
        <v/>
      </c>
      <c r="AA646" s="25" t="str">
        <f>IFERROR('Players input'!$P646/'Players input'!$T646,"")</f>
        <v/>
      </c>
    </row>
    <row r="647" spans="1:27" x14ac:dyDescent="0.25">
      <c r="A647" s="4" t="str">
        <f>IF('Ref input'!A647="","",'Ref input'!A647)</f>
        <v/>
      </c>
      <c r="B647" s="1" t="str">
        <f>IFERROR(LEFT('Ref input'!B647, SEARCH(" @",'Ref input'!B647)-1),"")</f>
        <v/>
      </c>
      <c r="C647" s="1" t="str">
        <f>IFERROR(TRIM(RIGHT('Ref input'!B647,LEN('Ref input'!B647)-SEARCH("@ ",'Ref input'!B647))),"")</f>
        <v/>
      </c>
      <c r="D647" s="1" t="str">
        <f>IFERROR(LEFT('Ref input'!C647, SEARCH(" (",'Ref input'!C647)-1),"")</f>
        <v/>
      </c>
      <c r="E647" s="1" t="str">
        <f>IFERROR(LEFT('Ref input'!D647, SEARCH(" (",'Ref input'!D647)-1),"")</f>
        <v/>
      </c>
      <c r="F647" s="1" t="str">
        <f>IFERROR(LEFT('Ref input'!E647, SEARCH(" (",'Ref input'!E647)-1),"")</f>
        <v/>
      </c>
      <c r="G647" s="9" t="str">
        <f>IF(A647="","",IF('Score input'!E647&gt;'Score input'!C647,"1","2"))</f>
        <v/>
      </c>
      <c r="H647" s="9" t="str">
        <f>IF('Score input'!C647="","",'Score input'!C647)</f>
        <v/>
      </c>
      <c r="I647" s="9" t="str">
        <f>IF('Score input'!E647="","",'Score input'!E647)</f>
        <v/>
      </c>
      <c r="J647" s="9" t="str">
        <f>IF('Players input'!A647="","",'Players input'!A647)</f>
        <v/>
      </c>
      <c r="K647" s="9" t="str">
        <f>IF('Players input'!B647="","",'Players input'!B647)</f>
        <v/>
      </c>
      <c r="L647" s="9" t="str">
        <f>IF('Players input'!C647="","",'Players input'!C647)</f>
        <v/>
      </c>
      <c r="M647" s="9" t="str">
        <f>IF('Players input'!D647="","",'Players input'!D647)</f>
        <v/>
      </c>
      <c r="N647" s="9" t="str">
        <f>IF('Players input'!E647="","",'Players input'!E647)</f>
        <v/>
      </c>
      <c r="O647" s="9" t="str">
        <f>IF('Players input'!F647="","",'Players input'!F647)</f>
        <v/>
      </c>
      <c r="P647" s="9" t="str">
        <f>IF('Players input'!G647="","",'Players input'!G647)</f>
        <v/>
      </c>
      <c r="Q647" s="9" t="str">
        <f>IF('Players input'!H647="","",'Players input'!H647)</f>
        <v/>
      </c>
      <c r="R647" s="9" t="str">
        <f>IF('Players input'!I647="","",'Players input'!I647)</f>
        <v/>
      </c>
      <c r="S647" s="9" t="str">
        <f>IF('Players input'!J647="","",'Players input'!J647)</f>
        <v/>
      </c>
      <c r="T647" s="25" t="str">
        <f>IFERROR('Players input'!$K647/'Players input'!$L647,"")</f>
        <v/>
      </c>
      <c r="U647" s="25" t="str">
        <f>IF('Players input'!$M647="","",'Players input'!$M647)</f>
        <v/>
      </c>
      <c r="V647" s="25" t="str">
        <f>IF('Players input'!$N647="","",'Players input'!$N647)</f>
        <v/>
      </c>
      <c r="W647" s="25" t="str">
        <f>IFERROR('Players input'!$K647/'Players input'!$O647,"")</f>
        <v/>
      </c>
      <c r="X647" s="25" t="str">
        <f>IFERROR('Players input'!$P647/'Players input'!$Q647,"")</f>
        <v/>
      </c>
      <c r="Y647" s="25" t="str">
        <f>IF('Players input'!$R647="","",'Players input'!$R647)</f>
        <v/>
      </c>
      <c r="Z647" s="25" t="str">
        <f>IF('Players input'!$S647="","",'Players input'!$S647)</f>
        <v/>
      </c>
      <c r="AA647" s="25" t="str">
        <f>IFERROR('Players input'!$P647/'Players input'!$T647,"")</f>
        <v/>
      </c>
    </row>
    <row r="648" spans="1:27" x14ac:dyDescent="0.25">
      <c r="A648" s="4" t="str">
        <f>IF('Ref input'!A648="","",'Ref input'!A648)</f>
        <v/>
      </c>
      <c r="B648" s="1" t="str">
        <f>IFERROR(LEFT('Ref input'!B648, SEARCH(" @",'Ref input'!B648)-1),"")</f>
        <v/>
      </c>
      <c r="C648" s="1" t="str">
        <f>IFERROR(TRIM(RIGHT('Ref input'!B648,LEN('Ref input'!B648)-SEARCH("@ ",'Ref input'!B648))),"")</f>
        <v/>
      </c>
      <c r="D648" s="1" t="str">
        <f>IFERROR(LEFT('Ref input'!C648, SEARCH(" (",'Ref input'!C648)-1),"")</f>
        <v/>
      </c>
      <c r="E648" s="1" t="str">
        <f>IFERROR(LEFT('Ref input'!D648, SEARCH(" (",'Ref input'!D648)-1),"")</f>
        <v/>
      </c>
      <c r="F648" s="1" t="str">
        <f>IFERROR(LEFT('Ref input'!E648, SEARCH(" (",'Ref input'!E648)-1),"")</f>
        <v/>
      </c>
      <c r="G648" s="9" t="str">
        <f>IF(A648="","",IF('Score input'!E648&gt;'Score input'!C648,"1","2"))</f>
        <v/>
      </c>
      <c r="H648" s="9" t="str">
        <f>IF('Score input'!C648="","",'Score input'!C648)</f>
        <v/>
      </c>
      <c r="I648" s="9" t="str">
        <f>IF('Score input'!E648="","",'Score input'!E648)</f>
        <v/>
      </c>
      <c r="J648" s="9" t="str">
        <f>IF('Players input'!A648="","",'Players input'!A648)</f>
        <v/>
      </c>
      <c r="K648" s="9" t="str">
        <f>IF('Players input'!B648="","",'Players input'!B648)</f>
        <v/>
      </c>
      <c r="L648" s="9" t="str">
        <f>IF('Players input'!C648="","",'Players input'!C648)</f>
        <v/>
      </c>
      <c r="M648" s="9" t="str">
        <f>IF('Players input'!D648="","",'Players input'!D648)</f>
        <v/>
      </c>
      <c r="N648" s="9" t="str">
        <f>IF('Players input'!E648="","",'Players input'!E648)</f>
        <v/>
      </c>
      <c r="O648" s="9" t="str">
        <f>IF('Players input'!F648="","",'Players input'!F648)</f>
        <v/>
      </c>
      <c r="P648" s="9" t="str">
        <f>IF('Players input'!G648="","",'Players input'!G648)</f>
        <v/>
      </c>
      <c r="Q648" s="9" t="str">
        <f>IF('Players input'!H648="","",'Players input'!H648)</f>
        <v/>
      </c>
      <c r="R648" s="9" t="str">
        <f>IF('Players input'!I648="","",'Players input'!I648)</f>
        <v/>
      </c>
      <c r="S648" s="9" t="str">
        <f>IF('Players input'!J648="","",'Players input'!J648)</f>
        <v/>
      </c>
      <c r="T648" s="25" t="str">
        <f>IFERROR('Players input'!$K648/'Players input'!$L648,"")</f>
        <v/>
      </c>
      <c r="U648" s="25" t="str">
        <f>IF('Players input'!$M648="","",'Players input'!$M648)</f>
        <v/>
      </c>
      <c r="V648" s="25" t="str">
        <f>IF('Players input'!$N648="","",'Players input'!$N648)</f>
        <v/>
      </c>
      <c r="W648" s="25" t="str">
        <f>IFERROR('Players input'!$K648/'Players input'!$O648,"")</f>
        <v/>
      </c>
      <c r="X648" s="25" t="str">
        <f>IFERROR('Players input'!$P648/'Players input'!$Q648,"")</f>
        <v/>
      </c>
      <c r="Y648" s="25" t="str">
        <f>IF('Players input'!$R648="","",'Players input'!$R648)</f>
        <v/>
      </c>
      <c r="Z648" s="25" t="str">
        <f>IF('Players input'!$S648="","",'Players input'!$S648)</f>
        <v/>
      </c>
      <c r="AA648" s="25" t="str">
        <f>IFERROR('Players input'!$P648/'Players input'!$T648,"")</f>
        <v/>
      </c>
    </row>
    <row r="649" spans="1:27" x14ac:dyDescent="0.25">
      <c r="A649" s="4" t="str">
        <f>IF('Ref input'!A649="","",'Ref input'!A649)</f>
        <v/>
      </c>
      <c r="B649" s="1" t="str">
        <f>IFERROR(LEFT('Ref input'!B649, SEARCH(" @",'Ref input'!B649)-1),"")</f>
        <v/>
      </c>
      <c r="C649" s="1" t="str">
        <f>IFERROR(TRIM(RIGHT('Ref input'!B649,LEN('Ref input'!B649)-SEARCH("@ ",'Ref input'!B649))),"")</f>
        <v/>
      </c>
      <c r="D649" s="1" t="str">
        <f>IFERROR(LEFT('Ref input'!C649, SEARCH(" (",'Ref input'!C649)-1),"")</f>
        <v/>
      </c>
      <c r="E649" s="1" t="str">
        <f>IFERROR(LEFT('Ref input'!D649, SEARCH(" (",'Ref input'!D649)-1),"")</f>
        <v/>
      </c>
      <c r="F649" s="1" t="str">
        <f>IFERROR(LEFT('Ref input'!E649, SEARCH(" (",'Ref input'!E649)-1),"")</f>
        <v/>
      </c>
      <c r="G649" s="9" t="str">
        <f>IF(A649="","",IF('Score input'!E649&gt;'Score input'!C649,"1","2"))</f>
        <v/>
      </c>
      <c r="H649" s="9" t="str">
        <f>IF('Score input'!C649="","",'Score input'!C649)</f>
        <v/>
      </c>
      <c r="I649" s="9" t="str">
        <f>IF('Score input'!E649="","",'Score input'!E649)</f>
        <v/>
      </c>
      <c r="J649" s="9" t="str">
        <f>IF('Players input'!A649="","",'Players input'!A649)</f>
        <v/>
      </c>
      <c r="K649" s="9" t="str">
        <f>IF('Players input'!B649="","",'Players input'!B649)</f>
        <v/>
      </c>
      <c r="L649" s="9" t="str">
        <f>IF('Players input'!C649="","",'Players input'!C649)</f>
        <v/>
      </c>
      <c r="M649" s="9" t="str">
        <f>IF('Players input'!D649="","",'Players input'!D649)</f>
        <v/>
      </c>
      <c r="N649" s="9" t="str">
        <f>IF('Players input'!E649="","",'Players input'!E649)</f>
        <v/>
      </c>
      <c r="O649" s="9" t="str">
        <f>IF('Players input'!F649="","",'Players input'!F649)</f>
        <v/>
      </c>
      <c r="P649" s="9" t="str">
        <f>IF('Players input'!G649="","",'Players input'!G649)</f>
        <v/>
      </c>
      <c r="Q649" s="9" t="str">
        <f>IF('Players input'!H649="","",'Players input'!H649)</f>
        <v/>
      </c>
      <c r="R649" s="9" t="str">
        <f>IF('Players input'!I649="","",'Players input'!I649)</f>
        <v/>
      </c>
      <c r="S649" s="9" t="str">
        <f>IF('Players input'!J649="","",'Players input'!J649)</f>
        <v/>
      </c>
      <c r="T649" s="25" t="str">
        <f>IFERROR('Players input'!$K649/'Players input'!$L649,"")</f>
        <v/>
      </c>
      <c r="U649" s="25" t="str">
        <f>IF('Players input'!$M649="","",'Players input'!$M649)</f>
        <v/>
      </c>
      <c r="V649" s="25" t="str">
        <f>IF('Players input'!$N649="","",'Players input'!$N649)</f>
        <v/>
      </c>
      <c r="W649" s="25" t="str">
        <f>IFERROR('Players input'!$K649/'Players input'!$O649,"")</f>
        <v/>
      </c>
      <c r="X649" s="25" t="str">
        <f>IFERROR('Players input'!$P649/'Players input'!$Q649,"")</f>
        <v/>
      </c>
      <c r="Y649" s="25" t="str">
        <f>IF('Players input'!$R649="","",'Players input'!$R649)</f>
        <v/>
      </c>
      <c r="Z649" s="25" t="str">
        <f>IF('Players input'!$S649="","",'Players input'!$S649)</f>
        <v/>
      </c>
      <c r="AA649" s="25" t="str">
        <f>IFERROR('Players input'!$P649/'Players input'!$T649,"")</f>
        <v/>
      </c>
    </row>
    <row r="650" spans="1:27" x14ac:dyDescent="0.25">
      <c r="A650" s="4" t="str">
        <f>IF('Ref input'!A650="","",'Ref input'!A650)</f>
        <v/>
      </c>
      <c r="B650" s="1" t="str">
        <f>IFERROR(LEFT('Ref input'!B650, SEARCH(" @",'Ref input'!B650)-1),"")</f>
        <v/>
      </c>
      <c r="C650" s="1" t="str">
        <f>IFERROR(TRIM(RIGHT('Ref input'!B650,LEN('Ref input'!B650)-SEARCH("@ ",'Ref input'!B650))),"")</f>
        <v/>
      </c>
      <c r="D650" s="1" t="str">
        <f>IFERROR(LEFT('Ref input'!C650, SEARCH(" (",'Ref input'!C650)-1),"")</f>
        <v/>
      </c>
      <c r="E650" s="1" t="str">
        <f>IFERROR(LEFT('Ref input'!D650, SEARCH(" (",'Ref input'!D650)-1),"")</f>
        <v/>
      </c>
      <c r="F650" s="1" t="str">
        <f>IFERROR(LEFT('Ref input'!E650, SEARCH(" (",'Ref input'!E650)-1),"")</f>
        <v/>
      </c>
      <c r="G650" s="9" t="str">
        <f>IF(A650="","",IF('Score input'!E650&gt;'Score input'!C650,"1","2"))</f>
        <v/>
      </c>
      <c r="H650" s="9" t="str">
        <f>IF('Score input'!C650="","",'Score input'!C650)</f>
        <v/>
      </c>
      <c r="I650" s="9" t="str">
        <f>IF('Score input'!E650="","",'Score input'!E650)</f>
        <v/>
      </c>
      <c r="J650" s="9" t="str">
        <f>IF('Players input'!A650="","",'Players input'!A650)</f>
        <v/>
      </c>
      <c r="K650" s="9" t="str">
        <f>IF('Players input'!B650="","",'Players input'!B650)</f>
        <v/>
      </c>
      <c r="L650" s="9" t="str">
        <f>IF('Players input'!C650="","",'Players input'!C650)</f>
        <v/>
      </c>
      <c r="M650" s="9" t="str">
        <f>IF('Players input'!D650="","",'Players input'!D650)</f>
        <v/>
      </c>
      <c r="N650" s="9" t="str">
        <f>IF('Players input'!E650="","",'Players input'!E650)</f>
        <v/>
      </c>
      <c r="O650" s="9" t="str">
        <f>IF('Players input'!F650="","",'Players input'!F650)</f>
        <v/>
      </c>
      <c r="P650" s="9" t="str">
        <f>IF('Players input'!G650="","",'Players input'!G650)</f>
        <v/>
      </c>
      <c r="Q650" s="9" t="str">
        <f>IF('Players input'!H650="","",'Players input'!H650)</f>
        <v/>
      </c>
      <c r="R650" s="9" t="str">
        <f>IF('Players input'!I650="","",'Players input'!I650)</f>
        <v/>
      </c>
      <c r="S650" s="9" t="str">
        <f>IF('Players input'!J650="","",'Players input'!J650)</f>
        <v/>
      </c>
      <c r="T650" s="25" t="str">
        <f>IFERROR('Players input'!$K650/'Players input'!$L650,"")</f>
        <v/>
      </c>
      <c r="U650" s="25" t="str">
        <f>IF('Players input'!$M650="","",'Players input'!$M650)</f>
        <v/>
      </c>
      <c r="V650" s="25" t="str">
        <f>IF('Players input'!$N650="","",'Players input'!$N650)</f>
        <v/>
      </c>
      <c r="W650" s="25" t="str">
        <f>IFERROR('Players input'!$K650/'Players input'!$O650,"")</f>
        <v/>
      </c>
      <c r="X650" s="25" t="str">
        <f>IFERROR('Players input'!$P650/'Players input'!$Q650,"")</f>
        <v/>
      </c>
      <c r="Y650" s="25" t="str">
        <f>IF('Players input'!$R650="","",'Players input'!$R650)</f>
        <v/>
      </c>
      <c r="Z650" s="25" t="str">
        <f>IF('Players input'!$S650="","",'Players input'!$S650)</f>
        <v/>
      </c>
      <c r="AA650" s="25" t="str">
        <f>IFERROR('Players input'!$P650/'Players input'!$T650,"")</f>
        <v/>
      </c>
    </row>
    <row r="651" spans="1:27" x14ac:dyDescent="0.25">
      <c r="A651" s="4" t="str">
        <f>IF('Ref input'!A651="","",'Ref input'!A651)</f>
        <v/>
      </c>
      <c r="B651" s="1" t="str">
        <f>IFERROR(LEFT('Ref input'!B651, SEARCH(" @",'Ref input'!B651)-1),"")</f>
        <v/>
      </c>
      <c r="C651" s="1" t="str">
        <f>IFERROR(TRIM(RIGHT('Ref input'!B651,LEN('Ref input'!B651)-SEARCH("@ ",'Ref input'!B651))),"")</f>
        <v/>
      </c>
      <c r="D651" s="1" t="str">
        <f>IFERROR(LEFT('Ref input'!C651, SEARCH(" (",'Ref input'!C651)-1),"")</f>
        <v/>
      </c>
      <c r="E651" s="1" t="str">
        <f>IFERROR(LEFT('Ref input'!D651, SEARCH(" (",'Ref input'!D651)-1),"")</f>
        <v/>
      </c>
      <c r="F651" s="1" t="str">
        <f>IFERROR(LEFT('Ref input'!E651, SEARCH(" (",'Ref input'!E651)-1),"")</f>
        <v/>
      </c>
      <c r="G651" s="9" t="str">
        <f>IF(A651="","",IF('Score input'!E651&gt;'Score input'!C651,"1","2"))</f>
        <v/>
      </c>
      <c r="H651" s="9" t="str">
        <f>IF('Score input'!C651="","",'Score input'!C651)</f>
        <v/>
      </c>
      <c r="I651" s="9" t="str">
        <f>IF('Score input'!E651="","",'Score input'!E651)</f>
        <v/>
      </c>
      <c r="J651" s="9" t="str">
        <f>IF('Players input'!A651="","",'Players input'!A651)</f>
        <v/>
      </c>
      <c r="K651" s="9" t="str">
        <f>IF('Players input'!B651="","",'Players input'!B651)</f>
        <v/>
      </c>
      <c r="L651" s="9" t="str">
        <f>IF('Players input'!C651="","",'Players input'!C651)</f>
        <v/>
      </c>
      <c r="M651" s="9" t="str">
        <f>IF('Players input'!D651="","",'Players input'!D651)</f>
        <v/>
      </c>
      <c r="N651" s="9" t="str">
        <f>IF('Players input'!E651="","",'Players input'!E651)</f>
        <v/>
      </c>
      <c r="O651" s="9" t="str">
        <f>IF('Players input'!F651="","",'Players input'!F651)</f>
        <v/>
      </c>
      <c r="P651" s="9" t="str">
        <f>IF('Players input'!G651="","",'Players input'!G651)</f>
        <v/>
      </c>
      <c r="Q651" s="9" t="str">
        <f>IF('Players input'!H651="","",'Players input'!H651)</f>
        <v/>
      </c>
      <c r="R651" s="9" t="str">
        <f>IF('Players input'!I651="","",'Players input'!I651)</f>
        <v/>
      </c>
      <c r="S651" s="9" t="str">
        <f>IF('Players input'!J651="","",'Players input'!J651)</f>
        <v/>
      </c>
      <c r="T651" s="25" t="str">
        <f>IFERROR('Players input'!$K651/'Players input'!$L651,"")</f>
        <v/>
      </c>
      <c r="U651" s="25" t="str">
        <f>IF('Players input'!$M651="","",'Players input'!$M651)</f>
        <v/>
      </c>
      <c r="V651" s="25" t="str">
        <f>IF('Players input'!$N651="","",'Players input'!$N651)</f>
        <v/>
      </c>
      <c r="W651" s="25" t="str">
        <f>IFERROR('Players input'!$K651/'Players input'!$O651,"")</f>
        <v/>
      </c>
      <c r="X651" s="25" t="str">
        <f>IFERROR('Players input'!$P651/'Players input'!$Q651,"")</f>
        <v/>
      </c>
      <c r="Y651" s="25" t="str">
        <f>IF('Players input'!$R651="","",'Players input'!$R651)</f>
        <v/>
      </c>
      <c r="Z651" s="25" t="str">
        <f>IF('Players input'!$S651="","",'Players input'!$S651)</f>
        <v/>
      </c>
      <c r="AA651" s="25" t="str">
        <f>IFERROR('Players input'!$P651/'Players input'!$T651,"")</f>
        <v/>
      </c>
    </row>
    <row r="652" spans="1:27" x14ac:dyDescent="0.25">
      <c r="A652" s="4" t="str">
        <f>IF('Ref input'!A652="","",'Ref input'!A652)</f>
        <v/>
      </c>
      <c r="B652" s="1" t="str">
        <f>IFERROR(LEFT('Ref input'!B652, SEARCH(" @",'Ref input'!B652)-1),"")</f>
        <v/>
      </c>
      <c r="C652" s="1" t="str">
        <f>IFERROR(TRIM(RIGHT('Ref input'!B652,LEN('Ref input'!B652)-SEARCH("@ ",'Ref input'!B652))),"")</f>
        <v/>
      </c>
      <c r="D652" s="1" t="str">
        <f>IFERROR(LEFT('Ref input'!C652, SEARCH(" (",'Ref input'!C652)-1),"")</f>
        <v/>
      </c>
      <c r="E652" s="1" t="str">
        <f>IFERROR(LEFT('Ref input'!D652, SEARCH(" (",'Ref input'!D652)-1),"")</f>
        <v/>
      </c>
      <c r="F652" s="1" t="str">
        <f>IFERROR(LEFT('Ref input'!E652, SEARCH(" (",'Ref input'!E652)-1),"")</f>
        <v/>
      </c>
      <c r="G652" s="9" t="str">
        <f>IF(A652="","",IF('Score input'!E652&gt;'Score input'!C652,"1","2"))</f>
        <v/>
      </c>
      <c r="H652" s="9" t="str">
        <f>IF('Score input'!C652="","",'Score input'!C652)</f>
        <v/>
      </c>
      <c r="I652" s="9" t="str">
        <f>IF('Score input'!E652="","",'Score input'!E652)</f>
        <v/>
      </c>
      <c r="J652" s="9" t="str">
        <f>IF('Players input'!A652="","",'Players input'!A652)</f>
        <v/>
      </c>
      <c r="K652" s="9" t="str">
        <f>IF('Players input'!B652="","",'Players input'!B652)</f>
        <v/>
      </c>
      <c r="L652" s="9" t="str">
        <f>IF('Players input'!C652="","",'Players input'!C652)</f>
        <v/>
      </c>
      <c r="M652" s="9" t="str">
        <f>IF('Players input'!D652="","",'Players input'!D652)</f>
        <v/>
      </c>
      <c r="N652" s="9" t="str">
        <f>IF('Players input'!E652="","",'Players input'!E652)</f>
        <v/>
      </c>
      <c r="O652" s="9" t="str">
        <f>IF('Players input'!F652="","",'Players input'!F652)</f>
        <v/>
      </c>
      <c r="P652" s="9" t="str">
        <f>IF('Players input'!G652="","",'Players input'!G652)</f>
        <v/>
      </c>
      <c r="Q652" s="9" t="str">
        <f>IF('Players input'!H652="","",'Players input'!H652)</f>
        <v/>
      </c>
      <c r="R652" s="9" t="str">
        <f>IF('Players input'!I652="","",'Players input'!I652)</f>
        <v/>
      </c>
      <c r="S652" s="9" t="str">
        <f>IF('Players input'!J652="","",'Players input'!J652)</f>
        <v/>
      </c>
      <c r="T652" s="25" t="str">
        <f>IFERROR('Players input'!$K652/'Players input'!$L652,"")</f>
        <v/>
      </c>
      <c r="U652" s="25" t="str">
        <f>IF('Players input'!$M652="","",'Players input'!$M652)</f>
        <v/>
      </c>
      <c r="V652" s="25" t="str">
        <f>IF('Players input'!$N652="","",'Players input'!$N652)</f>
        <v/>
      </c>
      <c r="W652" s="25" t="str">
        <f>IFERROR('Players input'!$K652/'Players input'!$O652,"")</f>
        <v/>
      </c>
      <c r="X652" s="25" t="str">
        <f>IFERROR('Players input'!$P652/'Players input'!$Q652,"")</f>
        <v/>
      </c>
      <c r="Y652" s="25" t="str">
        <f>IF('Players input'!$R652="","",'Players input'!$R652)</f>
        <v/>
      </c>
      <c r="Z652" s="25" t="str">
        <f>IF('Players input'!$S652="","",'Players input'!$S652)</f>
        <v/>
      </c>
      <c r="AA652" s="25" t="str">
        <f>IFERROR('Players input'!$P652/'Players input'!$T652,"")</f>
        <v/>
      </c>
    </row>
    <row r="653" spans="1:27" x14ac:dyDescent="0.25">
      <c r="A653" s="4" t="str">
        <f>IF('Ref input'!A653="","",'Ref input'!A653)</f>
        <v/>
      </c>
      <c r="B653" s="1" t="str">
        <f>IFERROR(LEFT('Ref input'!B653, SEARCH(" @",'Ref input'!B653)-1),"")</f>
        <v/>
      </c>
      <c r="C653" s="1" t="str">
        <f>IFERROR(TRIM(RIGHT('Ref input'!B653,LEN('Ref input'!B653)-SEARCH("@ ",'Ref input'!B653))),"")</f>
        <v/>
      </c>
      <c r="D653" s="1" t="str">
        <f>IFERROR(LEFT('Ref input'!C653, SEARCH(" (",'Ref input'!C653)-1),"")</f>
        <v/>
      </c>
      <c r="E653" s="1" t="str">
        <f>IFERROR(LEFT('Ref input'!D653, SEARCH(" (",'Ref input'!D653)-1),"")</f>
        <v/>
      </c>
      <c r="F653" s="1" t="str">
        <f>IFERROR(LEFT('Ref input'!E653, SEARCH(" (",'Ref input'!E653)-1),"")</f>
        <v/>
      </c>
      <c r="G653" s="9" t="str">
        <f>IF(A653="","",IF('Score input'!E653&gt;'Score input'!C653,"1","2"))</f>
        <v/>
      </c>
      <c r="H653" s="9" t="str">
        <f>IF('Score input'!C653="","",'Score input'!C653)</f>
        <v/>
      </c>
      <c r="I653" s="9" t="str">
        <f>IF('Score input'!E653="","",'Score input'!E653)</f>
        <v/>
      </c>
      <c r="J653" s="9" t="str">
        <f>IF('Players input'!A653="","",'Players input'!A653)</f>
        <v/>
      </c>
      <c r="K653" s="9" t="str">
        <f>IF('Players input'!B653="","",'Players input'!B653)</f>
        <v/>
      </c>
      <c r="L653" s="9" t="str">
        <f>IF('Players input'!C653="","",'Players input'!C653)</f>
        <v/>
      </c>
      <c r="M653" s="9" t="str">
        <f>IF('Players input'!D653="","",'Players input'!D653)</f>
        <v/>
      </c>
      <c r="N653" s="9" t="str">
        <f>IF('Players input'!E653="","",'Players input'!E653)</f>
        <v/>
      </c>
      <c r="O653" s="9" t="str">
        <f>IF('Players input'!F653="","",'Players input'!F653)</f>
        <v/>
      </c>
      <c r="P653" s="9" t="str">
        <f>IF('Players input'!G653="","",'Players input'!G653)</f>
        <v/>
      </c>
      <c r="Q653" s="9" t="str">
        <f>IF('Players input'!H653="","",'Players input'!H653)</f>
        <v/>
      </c>
      <c r="R653" s="9" t="str">
        <f>IF('Players input'!I653="","",'Players input'!I653)</f>
        <v/>
      </c>
      <c r="S653" s="9" t="str">
        <f>IF('Players input'!J653="","",'Players input'!J653)</f>
        <v/>
      </c>
      <c r="T653" s="25" t="str">
        <f>IFERROR('Players input'!$K653/'Players input'!$L653,"")</f>
        <v/>
      </c>
      <c r="U653" s="25" t="str">
        <f>IF('Players input'!$M653="","",'Players input'!$M653)</f>
        <v/>
      </c>
      <c r="V653" s="25" t="str">
        <f>IF('Players input'!$N653="","",'Players input'!$N653)</f>
        <v/>
      </c>
      <c r="W653" s="25" t="str">
        <f>IFERROR('Players input'!$K653/'Players input'!$O653,"")</f>
        <v/>
      </c>
      <c r="X653" s="25" t="str">
        <f>IFERROR('Players input'!$P653/'Players input'!$Q653,"")</f>
        <v/>
      </c>
      <c r="Y653" s="25" t="str">
        <f>IF('Players input'!$R653="","",'Players input'!$R653)</f>
        <v/>
      </c>
      <c r="Z653" s="25" t="str">
        <f>IF('Players input'!$S653="","",'Players input'!$S653)</f>
        <v/>
      </c>
      <c r="AA653" s="25" t="str">
        <f>IFERROR('Players input'!$P653/'Players input'!$T653,"")</f>
        <v/>
      </c>
    </row>
    <row r="654" spans="1:27" x14ac:dyDescent="0.25">
      <c r="A654" s="4" t="str">
        <f>IF('Ref input'!A654="","",'Ref input'!A654)</f>
        <v/>
      </c>
      <c r="B654" s="1" t="str">
        <f>IFERROR(LEFT('Ref input'!B654, SEARCH(" @",'Ref input'!B654)-1),"")</f>
        <v/>
      </c>
      <c r="C654" s="1" t="str">
        <f>IFERROR(TRIM(RIGHT('Ref input'!B654,LEN('Ref input'!B654)-SEARCH("@ ",'Ref input'!B654))),"")</f>
        <v/>
      </c>
      <c r="D654" s="1" t="str">
        <f>IFERROR(LEFT('Ref input'!C654, SEARCH(" (",'Ref input'!C654)-1),"")</f>
        <v/>
      </c>
      <c r="E654" s="1" t="str">
        <f>IFERROR(LEFT('Ref input'!D654, SEARCH(" (",'Ref input'!D654)-1),"")</f>
        <v/>
      </c>
      <c r="F654" s="1" t="str">
        <f>IFERROR(LEFT('Ref input'!E654, SEARCH(" (",'Ref input'!E654)-1),"")</f>
        <v/>
      </c>
      <c r="G654" s="9" t="str">
        <f>IF(A654="","",IF('Score input'!E654&gt;'Score input'!C654,"1","2"))</f>
        <v/>
      </c>
      <c r="H654" s="9" t="str">
        <f>IF('Score input'!C654="","",'Score input'!C654)</f>
        <v/>
      </c>
      <c r="I654" s="9" t="str">
        <f>IF('Score input'!E654="","",'Score input'!E654)</f>
        <v/>
      </c>
      <c r="J654" s="9" t="str">
        <f>IF('Players input'!A654="","",'Players input'!A654)</f>
        <v/>
      </c>
      <c r="K654" s="9" t="str">
        <f>IF('Players input'!B654="","",'Players input'!B654)</f>
        <v/>
      </c>
      <c r="L654" s="9" t="str">
        <f>IF('Players input'!C654="","",'Players input'!C654)</f>
        <v/>
      </c>
      <c r="M654" s="9" t="str">
        <f>IF('Players input'!D654="","",'Players input'!D654)</f>
        <v/>
      </c>
      <c r="N654" s="9" t="str">
        <f>IF('Players input'!E654="","",'Players input'!E654)</f>
        <v/>
      </c>
      <c r="O654" s="9" t="str">
        <f>IF('Players input'!F654="","",'Players input'!F654)</f>
        <v/>
      </c>
      <c r="P654" s="9" t="str">
        <f>IF('Players input'!G654="","",'Players input'!G654)</f>
        <v/>
      </c>
      <c r="Q654" s="9" t="str">
        <f>IF('Players input'!H654="","",'Players input'!H654)</f>
        <v/>
      </c>
      <c r="R654" s="9" t="str">
        <f>IF('Players input'!I654="","",'Players input'!I654)</f>
        <v/>
      </c>
      <c r="S654" s="9" t="str">
        <f>IF('Players input'!J654="","",'Players input'!J654)</f>
        <v/>
      </c>
      <c r="T654" s="25" t="str">
        <f>IFERROR('Players input'!$K654/'Players input'!$L654,"")</f>
        <v/>
      </c>
      <c r="U654" s="25" t="str">
        <f>IF('Players input'!$M654="","",'Players input'!$M654)</f>
        <v/>
      </c>
      <c r="V654" s="25" t="str">
        <f>IF('Players input'!$N654="","",'Players input'!$N654)</f>
        <v/>
      </c>
      <c r="W654" s="25" t="str">
        <f>IFERROR('Players input'!$K654/'Players input'!$O654,"")</f>
        <v/>
      </c>
      <c r="X654" s="25" t="str">
        <f>IFERROR('Players input'!$P654/'Players input'!$Q654,"")</f>
        <v/>
      </c>
      <c r="Y654" s="25" t="str">
        <f>IF('Players input'!$R654="","",'Players input'!$R654)</f>
        <v/>
      </c>
      <c r="Z654" s="25" t="str">
        <f>IF('Players input'!$S654="","",'Players input'!$S654)</f>
        <v/>
      </c>
      <c r="AA654" s="25" t="str">
        <f>IFERROR('Players input'!$P654/'Players input'!$T654,"")</f>
        <v/>
      </c>
    </row>
    <row r="655" spans="1:27" x14ac:dyDescent="0.25">
      <c r="A655" s="4" t="str">
        <f>IF('Ref input'!A655="","",'Ref input'!A655)</f>
        <v/>
      </c>
      <c r="B655" s="1" t="str">
        <f>IFERROR(LEFT('Ref input'!B655, SEARCH(" @",'Ref input'!B655)-1),"")</f>
        <v/>
      </c>
      <c r="C655" s="1" t="str">
        <f>IFERROR(TRIM(RIGHT('Ref input'!B655,LEN('Ref input'!B655)-SEARCH("@ ",'Ref input'!B655))),"")</f>
        <v/>
      </c>
      <c r="D655" s="1" t="str">
        <f>IFERROR(LEFT('Ref input'!C655, SEARCH(" (",'Ref input'!C655)-1),"")</f>
        <v/>
      </c>
      <c r="E655" s="1" t="str">
        <f>IFERROR(LEFT('Ref input'!D655, SEARCH(" (",'Ref input'!D655)-1),"")</f>
        <v/>
      </c>
      <c r="F655" s="1" t="str">
        <f>IFERROR(LEFT('Ref input'!E655, SEARCH(" (",'Ref input'!E655)-1),"")</f>
        <v/>
      </c>
      <c r="G655" s="9" t="str">
        <f>IF(A655="","",IF('Score input'!E655&gt;'Score input'!C655,"1","2"))</f>
        <v/>
      </c>
      <c r="H655" s="9" t="str">
        <f>IF('Score input'!C655="","",'Score input'!C655)</f>
        <v/>
      </c>
      <c r="I655" s="9" t="str">
        <f>IF('Score input'!E655="","",'Score input'!E655)</f>
        <v/>
      </c>
      <c r="J655" s="9" t="str">
        <f>IF('Players input'!A655="","",'Players input'!A655)</f>
        <v/>
      </c>
      <c r="K655" s="9" t="str">
        <f>IF('Players input'!B655="","",'Players input'!B655)</f>
        <v/>
      </c>
      <c r="L655" s="9" t="str">
        <f>IF('Players input'!C655="","",'Players input'!C655)</f>
        <v/>
      </c>
      <c r="M655" s="9" t="str">
        <f>IF('Players input'!D655="","",'Players input'!D655)</f>
        <v/>
      </c>
      <c r="N655" s="9" t="str">
        <f>IF('Players input'!E655="","",'Players input'!E655)</f>
        <v/>
      </c>
      <c r="O655" s="9" t="str">
        <f>IF('Players input'!F655="","",'Players input'!F655)</f>
        <v/>
      </c>
      <c r="P655" s="9" t="str">
        <f>IF('Players input'!G655="","",'Players input'!G655)</f>
        <v/>
      </c>
      <c r="Q655" s="9" t="str">
        <f>IF('Players input'!H655="","",'Players input'!H655)</f>
        <v/>
      </c>
      <c r="R655" s="9" t="str">
        <f>IF('Players input'!I655="","",'Players input'!I655)</f>
        <v/>
      </c>
      <c r="S655" s="9" t="str">
        <f>IF('Players input'!J655="","",'Players input'!J655)</f>
        <v/>
      </c>
      <c r="T655" s="25" t="str">
        <f>IFERROR('Players input'!$K655/'Players input'!$L655,"")</f>
        <v/>
      </c>
      <c r="U655" s="25" t="str">
        <f>IF('Players input'!$M655="","",'Players input'!$M655)</f>
        <v/>
      </c>
      <c r="V655" s="25" t="str">
        <f>IF('Players input'!$N655="","",'Players input'!$N655)</f>
        <v/>
      </c>
      <c r="W655" s="25" t="str">
        <f>IFERROR('Players input'!$K655/'Players input'!$O655,"")</f>
        <v/>
      </c>
      <c r="X655" s="25" t="str">
        <f>IFERROR('Players input'!$P655/'Players input'!$Q655,"")</f>
        <v/>
      </c>
      <c r="Y655" s="25" t="str">
        <f>IF('Players input'!$R655="","",'Players input'!$R655)</f>
        <v/>
      </c>
      <c r="Z655" s="25" t="str">
        <f>IF('Players input'!$S655="","",'Players input'!$S655)</f>
        <v/>
      </c>
      <c r="AA655" s="25" t="str">
        <f>IFERROR('Players input'!$P655/'Players input'!$T655,"")</f>
        <v/>
      </c>
    </row>
    <row r="656" spans="1:27" x14ac:dyDescent="0.25">
      <c r="A656" s="4" t="str">
        <f>IF('Ref input'!A656="","",'Ref input'!A656)</f>
        <v/>
      </c>
      <c r="B656" s="1" t="str">
        <f>IFERROR(LEFT('Ref input'!B656, SEARCH(" @",'Ref input'!B656)-1),"")</f>
        <v/>
      </c>
      <c r="C656" s="1" t="str">
        <f>IFERROR(TRIM(RIGHT('Ref input'!B656,LEN('Ref input'!B656)-SEARCH("@ ",'Ref input'!B656))),"")</f>
        <v/>
      </c>
      <c r="D656" s="1" t="str">
        <f>IFERROR(LEFT('Ref input'!C656, SEARCH(" (",'Ref input'!C656)-1),"")</f>
        <v/>
      </c>
      <c r="E656" s="1" t="str">
        <f>IFERROR(LEFT('Ref input'!D656, SEARCH(" (",'Ref input'!D656)-1),"")</f>
        <v/>
      </c>
      <c r="F656" s="1" t="str">
        <f>IFERROR(LEFT('Ref input'!E656, SEARCH(" (",'Ref input'!E656)-1),"")</f>
        <v/>
      </c>
      <c r="G656" s="9" t="str">
        <f>IF(A656="","",IF('Score input'!E656&gt;'Score input'!C656,"1","2"))</f>
        <v/>
      </c>
      <c r="H656" s="9" t="str">
        <f>IF('Score input'!C656="","",'Score input'!C656)</f>
        <v/>
      </c>
      <c r="I656" s="9" t="str">
        <f>IF('Score input'!E656="","",'Score input'!E656)</f>
        <v/>
      </c>
      <c r="J656" s="9" t="str">
        <f>IF('Players input'!A656="","",'Players input'!A656)</f>
        <v/>
      </c>
      <c r="K656" s="9" t="str">
        <f>IF('Players input'!B656="","",'Players input'!B656)</f>
        <v/>
      </c>
      <c r="L656" s="9" t="str">
        <f>IF('Players input'!C656="","",'Players input'!C656)</f>
        <v/>
      </c>
      <c r="M656" s="9" t="str">
        <f>IF('Players input'!D656="","",'Players input'!D656)</f>
        <v/>
      </c>
      <c r="N656" s="9" t="str">
        <f>IF('Players input'!E656="","",'Players input'!E656)</f>
        <v/>
      </c>
      <c r="O656" s="9" t="str">
        <f>IF('Players input'!F656="","",'Players input'!F656)</f>
        <v/>
      </c>
      <c r="P656" s="9" t="str">
        <f>IF('Players input'!G656="","",'Players input'!G656)</f>
        <v/>
      </c>
      <c r="Q656" s="9" t="str">
        <f>IF('Players input'!H656="","",'Players input'!H656)</f>
        <v/>
      </c>
      <c r="R656" s="9" t="str">
        <f>IF('Players input'!I656="","",'Players input'!I656)</f>
        <v/>
      </c>
      <c r="S656" s="9" t="str">
        <f>IF('Players input'!J656="","",'Players input'!J656)</f>
        <v/>
      </c>
      <c r="T656" s="25" t="str">
        <f>IFERROR('Players input'!$K656/'Players input'!$L656,"")</f>
        <v/>
      </c>
      <c r="U656" s="25" t="str">
        <f>IF('Players input'!$M656="","",'Players input'!$M656)</f>
        <v/>
      </c>
      <c r="V656" s="25" t="str">
        <f>IF('Players input'!$N656="","",'Players input'!$N656)</f>
        <v/>
      </c>
      <c r="W656" s="25" t="str">
        <f>IFERROR('Players input'!$K656/'Players input'!$O656,"")</f>
        <v/>
      </c>
      <c r="X656" s="25" t="str">
        <f>IFERROR('Players input'!$P656/'Players input'!$Q656,"")</f>
        <v/>
      </c>
      <c r="Y656" s="25" t="str">
        <f>IF('Players input'!$R656="","",'Players input'!$R656)</f>
        <v/>
      </c>
      <c r="Z656" s="25" t="str">
        <f>IF('Players input'!$S656="","",'Players input'!$S656)</f>
        <v/>
      </c>
      <c r="AA656" s="25" t="str">
        <f>IFERROR('Players input'!$P656/'Players input'!$T656,"")</f>
        <v/>
      </c>
    </row>
    <row r="657" spans="1:27" x14ac:dyDescent="0.25">
      <c r="A657" s="4" t="str">
        <f>IF('Ref input'!A657="","",'Ref input'!A657)</f>
        <v/>
      </c>
      <c r="B657" s="1" t="str">
        <f>IFERROR(LEFT('Ref input'!B657, SEARCH(" @",'Ref input'!B657)-1),"")</f>
        <v/>
      </c>
      <c r="C657" s="1" t="str">
        <f>IFERROR(TRIM(RIGHT('Ref input'!B657,LEN('Ref input'!B657)-SEARCH("@ ",'Ref input'!B657))),"")</f>
        <v/>
      </c>
      <c r="D657" s="1" t="str">
        <f>IFERROR(LEFT('Ref input'!C657, SEARCH(" (",'Ref input'!C657)-1),"")</f>
        <v/>
      </c>
      <c r="E657" s="1" t="str">
        <f>IFERROR(LEFT('Ref input'!D657, SEARCH(" (",'Ref input'!D657)-1),"")</f>
        <v/>
      </c>
      <c r="F657" s="1" t="str">
        <f>IFERROR(LEFT('Ref input'!E657, SEARCH(" (",'Ref input'!E657)-1),"")</f>
        <v/>
      </c>
      <c r="G657" s="9" t="str">
        <f>IF(A657="","",IF('Score input'!E657&gt;'Score input'!C657,"1","2"))</f>
        <v/>
      </c>
      <c r="H657" s="9" t="str">
        <f>IF('Score input'!C657="","",'Score input'!C657)</f>
        <v/>
      </c>
      <c r="I657" s="9" t="str">
        <f>IF('Score input'!E657="","",'Score input'!E657)</f>
        <v/>
      </c>
      <c r="J657" s="9" t="str">
        <f>IF('Players input'!A657="","",'Players input'!A657)</f>
        <v/>
      </c>
      <c r="K657" s="9" t="str">
        <f>IF('Players input'!B657="","",'Players input'!B657)</f>
        <v/>
      </c>
      <c r="L657" s="9" t="str">
        <f>IF('Players input'!C657="","",'Players input'!C657)</f>
        <v/>
      </c>
      <c r="M657" s="9" t="str">
        <f>IF('Players input'!D657="","",'Players input'!D657)</f>
        <v/>
      </c>
      <c r="N657" s="9" t="str">
        <f>IF('Players input'!E657="","",'Players input'!E657)</f>
        <v/>
      </c>
      <c r="O657" s="9" t="str">
        <f>IF('Players input'!F657="","",'Players input'!F657)</f>
        <v/>
      </c>
      <c r="P657" s="9" t="str">
        <f>IF('Players input'!G657="","",'Players input'!G657)</f>
        <v/>
      </c>
      <c r="Q657" s="9" t="str">
        <f>IF('Players input'!H657="","",'Players input'!H657)</f>
        <v/>
      </c>
      <c r="R657" s="9" t="str">
        <f>IF('Players input'!I657="","",'Players input'!I657)</f>
        <v/>
      </c>
      <c r="S657" s="9" t="str">
        <f>IF('Players input'!J657="","",'Players input'!J657)</f>
        <v/>
      </c>
      <c r="T657" s="25" t="str">
        <f>IFERROR('Players input'!$K657/'Players input'!$L657,"")</f>
        <v/>
      </c>
      <c r="U657" s="25" t="str">
        <f>IF('Players input'!$M657="","",'Players input'!$M657)</f>
        <v/>
      </c>
      <c r="V657" s="25" t="str">
        <f>IF('Players input'!$N657="","",'Players input'!$N657)</f>
        <v/>
      </c>
      <c r="W657" s="25" t="str">
        <f>IFERROR('Players input'!$K657/'Players input'!$O657,"")</f>
        <v/>
      </c>
      <c r="X657" s="25" t="str">
        <f>IFERROR('Players input'!$P657/'Players input'!$Q657,"")</f>
        <v/>
      </c>
      <c r="Y657" s="25" t="str">
        <f>IF('Players input'!$R657="","",'Players input'!$R657)</f>
        <v/>
      </c>
      <c r="Z657" s="25" t="str">
        <f>IF('Players input'!$S657="","",'Players input'!$S657)</f>
        <v/>
      </c>
      <c r="AA657" s="25" t="str">
        <f>IFERROR('Players input'!$P657/'Players input'!$T657,"")</f>
        <v/>
      </c>
    </row>
    <row r="658" spans="1:27" x14ac:dyDescent="0.25">
      <c r="A658" s="4" t="str">
        <f>IF('Ref input'!A658="","",'Ref input'!A658)</f>
        <v/>
      </c>
      <c r="B658" s="1" t="str">
        <f>IFERROR(LEFT('Ref input'!B658, SEARCH(" @",'Ref input'!B658)-1),"")</f>
        <v/>
      </c>
      <c r="C658" s="1" t="str">
        <f>IFERROR(TRIM(RIGHT('Ref input'!B658,LEN('Ref input'!B658)-SEARCH("@ ",'Ref input'!B658))),"")</f>
        <v/>
      </c>
      <c r="D658" s="1" t="str">
        <f>IFERROR(LEFT('Ref input'!C658, SEARCH(" (",'Ref input'!C658)-1),"")</f>
        <v/>
      </c>
      <c r="E658" s="1" t="str">
        <f>IFERROR(LEFT('Ref input'!D658, SEARCH(" (",'Ref input'!D658)-1),"")</f>
        <v/>
      </c>
      <c r="F658" s="1" t="str">
        <f>IFERROR(LEFT('Ref input'!E658, SEARCH(" (",'Ref input'!E658)-1),"")</f>
        <v/>
      </c>
      <c r="G658" s="9" t="str">
        <f>IF(A658="","",IF('Score input'!E658&gt;'Score input'!C658,"1","2"))</f>
        <v/>
      </c>
      <c r="H658" s="9" t="str">
        <f>IF('Score input'!C658="","",'Score input'!C658)</f>
        <v/>
      </c>
      <c r="I658" s="9" t="str">
        <f>IF('Score input'!E658="","",'Score input'!E658)</f>
        <v/>
      </c>
      <c r="J658" s="9" t="str">
        <f>IF('Players input'!A658="","",'Players input'!A658)</f>
        <v/>
      </c>
      <c r="K658" s="9" t="str">
        <f>IF('Players input'!B658="","",'Players input'!B658)</f>
        <v/>
      </c>
      <c r="L658" s="9" t="str">
        <f>IF('Players input'!C658="","",'Players input'!C658)</f>
        <v/>
      </c>
      <c r="M658" s="9" t="str">
        <f>IF('Players input'!D658="","",'Players input'!D658)</f>
        <v/>
      </c>
      <c r="N658" s="9" t="str">
        <f>IF('Players input'!E658="","",'Players input'!E658)</f>
        <v/>
      </c>
      <c r="O658" s="9" t="str">
        <f>IF('Players input'!F658="","",'Players input'!F658)</f>
        <v/>
      </c>
      <c r="P658" s="9" t="str">
        <f>IF('Players input'!G658="","",'Players input'!G658)</f>
        <v/>
      </c>
      <c r="Q658" s="9" t="str">
        <f>IF('Players input'!H658="","",'Players input'!H658)</f>
        <v/>
      </c>
      <c r="R658" s="9" t="str">
        <f>IF('Players input'!I658="","",'Players input'!I658)</f>
        <v/>
      </c>
      <c r="S658" s="9" t="str">
        <f>IF('Players input'!J658="","",'Players input'!J658)</f>
        <v/>
      </c>
      <c r="T658" s="25" t="str">
        <f>IFERROR('Players input'!$K658/'Players input'!$L658,"")</f>
        <v/>
      </c>
      <c r="U658" s="25" t="str">
        <f>IF('Players input'!$M658="","",'Players input'!$M658)</f>
        <v/>
      </c>
      <c r="V658" s="25" t="str">
        <f>IF('Players input'!$N658="","",'Players input'!$N658)</f>
        <v/>
      </c>
      <c r="W658" s="25" t="str">
        <f>IFERROR('Players input'!$K658/'Players input'!$O658,"")</f>
        <v/>
      </c>
      <c r="X658" s="25" t="str">
        <f>IFERROR('Players input'!$P658/'Players input'!$Q658,"")</f>
        <v/>
      </c>
      <c r="Y658" s="25" t="str">
        <f>IF('Players input'!$R658="","",'Players input'!$R658)</f>
        <v/>
      </c>
      <c r="Z658" s="25" t="str">
        <f>IF('Players input'!$S658="","",'Players input'!$S658)</f>
        <v/>
      </c>
      <c r="AA658" s="25" t="str">
        <f>IFERROR('Players input'!$P658/'Players input'!$T658,"")</f>
        <v/>
      </c>
    </row>
    <row r="659" spans="1:27" x14ac:dyDescent="0.25">
      <c r="A659" s="4" t="str">
        <f>IF('Ref input'!A659="","",'Ref input'!A659)</f>
        <v/>
      </c>
      <c r="B659" s="1" t="str">
        <f>IFERROR(LEFT('Ref input'!B659, SEARCH(" @",'Ref input'!B659)-1),"")</f>
        <v/>
      </c>
      <c r="C659" s="1" t="str">
        <f>IFERROR(TRIM(RIGHT('Ref input'!B659,LEN('Ref input'!B659)-SEARCH("@ ",'Ref input'!B659))),"")</f>
        <v/>
      </c>
      <c r="D659" s="1" t="str">
        <f>IFERROR(LEFT('Ref input'!C659, SEARCH(" (",'Ref input'!C659)-1),"")</f>
        <v/>
      </c>
      <c r="E659" s="1" t="str">
        <f>IFERROR(LEFT('Ref input'!D659, SEARCH(" (",'Ref input'!D659)-1),"")</f>
        <v/>
      </c>
      <c r="F659" s="1" t="str">
        <f>IFERROR(LEFT('Ref input'!E659, SEARCH(" (",'Ref input'!E659)-1),"")</f>
        <v/>
      </c>
      <c r="G659" s="9" t="str">
        <f>IF(A659="","",IF('Score input'!E659&gt;'Score input'!C659,"1","2"))</f>
        <v/>
      </c>
      <c r="H659" s="9" t="str">
        <f>IF('Score input'!C659="","",'Score input'!C659)</f>
        <v/>
      </c>
      <c r="I659" s="9" t="str">
        <f>IF('Score input'!E659="","",'Score input'!E659)</f>
        <v/>
      </c>
      <c r="J659" s="9" t="str">
        <f>IF('Players input'!A659="","",'Players input'!A659)</f>
        <v/>
      </c>
      <c r="K659" s="9" t="str">
        <f>IF('Players input'!B659="","",'Players input'!B659)</f>
        <v/>
      </c>
      <c r="L659" s="9" t="str">
        <f>IF('Players input'!C659="","",'Players input'!C659)</f>
        <v/>
      </c>
      <c r="M659" s="9" t="str">
        <f>IF('Players input'!D659="","",'Players input'!D659)</f>
        <v/>
      </c>
      <c r="N659" s="9" t="str">
        <f>IF('Players input'!E659="","",'Players input'!E659)</f>
        <v/>
      </c>
      <c r="O659" s="9" t="str">
        <f>IF('Players input'!F659="","",'Players input'!F659)</f>
        <v/>
      </c>
      <c r="P659" s="9" t="str">
        <f>IF('Players input'!G659="","",'Players input'!G659)</f>
        <v/>
      </c>
      <c r="Q659" s="9" t="str">
        <f>IF('Players input'!H659="","",'Players input'!H659)</f>
        <v/>
      </c>
      <c r="R659" s="9" t="str">
        <f>IF('Players input'!I659="","",'Players input'!I659)</f>
        <v/>
      </c>
      <c r="S659" s="9" t="str">
        <f>IF('Players input'!J659="","",'Players input'!J659)</f>
        <v/>
      </c>
      <c r="T659" s="25" t="str">
        <f>IFERROR('Players input'!$K659/'Players input'!$L659,"")</f>
        <v/>
      </c>
      <c r="U659" s="25" t="str">
        <f>IF('Players input'!$M659="","",'Players input'!$M659)</f>
        <v/>
      </c>
      <c r="V659" s="25" t="str">
        <f>IF('Players input'!$N659="","",'Players input'!$N659)</f>
        <v/>
      </c>
      <c r="W659" s="25" t="str">
        <f>IFERROR('Players input'!$K659/'Players input'!$O659,"")</f>
        <v/>
      </c>
      <c r="X659" s="25" t="str">
        <f>IFERROR('Players input'!$P659/'Players input'!$Q659,"")</f>
        <v/>
      </c>
      <c r="Y659" s="25" t="str">
        <f>IF('Players input'!$R659="","",'Players input'!$R659)</f>
        <v/>
      </c>
      <c r="Z659" s="25" t="str">
        <f>IF('Players input'!$S659="","",'Players input'!$S659)</f>
        <v/>
      </c>
      <c r="AA659" s="25" t="str">
        <f>IFERROR('Players input'!$P659/'Players input'!$T659,"")</f>
        <v/>
      </c>
    </row>
    <row r="660" spans="1:27" x14ac:dyDescent="0.25">
      <c r="A660" s="4" t="str">
        <f>IF('Ref input'!A660="","",'Ref input'!A660)</f>
        <v/>
      </c>
      <c r="B660" s="1" t="str">
        <f>IFERROR(LEFT('Ref input'!B660, SEARCH(" @",'Ref input'!B660)-1),"")</f>
        <v/>
      </c>
      <c r="C660" s="1" t="str">
        <f>IFERROR(TRIM(RIGHT('Ref input'!B660,LEN('Ref input'!B660)-SEARCH("@ ",'Ref input'!B660))),"")</f>
        <v/>
      </c>
      <c r="D660" s="1" t="str">
        <f>IFERROR(LEFT('Ref input'!C660, SEARCH(" (",'Ref input'!C660)-1),"")</f>
        <v/>
      </c>
      <c r="E660" s="1" t="str">
        <f>IFERROR(LEFT('Ref input'!D660, SEARCH(" (",'Ref input'!D660)-1),"")</f>
        <v/>
      </c>
      <c r="F660" s="1" t="str">
        <f>IFERROR(LEFT('Ref input'!E660, SEARCH(" (",'Ref input'!E660)-1),"")</f>
        <v/>
      </c>
      <c r="G660" s="9" t="str">
        <f>IF(A660="","",IF('Score input'!E660&gt;'Score input'!C660,"1","2"))</f>
        <v/>
      </c>
      <c r="H660" s="9" t="str">
        <f>IF('Score input'!C660="","",'Score input'!C660)</f>
        <v/>
      </c>
      <c r="I660" s="9" t="str">
        <f>IF('Score input'!E660="","",'Score input'!E660)</f>
        <v/>
      </c>
      <c r="J660" s="9" t="str">
        <f>IF('Players input'!A660="","",'Players input'!A660)</f>
        <v/>
      </c>
      <c r="K660" s="9" t="str">
        <f>IF('Players input'!B660="","",'Players input'!B660)</f>
        <v/>
      </c>
      <c r="L660" s="9" t="str">
        <f>IF('Players input'!C660="","",'Players input'!C660)</f>
        <v/>
      </c>
      <c r="M660" s="9" t="str">
        <f>IF('Players input'!D660="","",'Players input'!D660)</f>
        <v/>
      </c>
      <c r="N660" s="9" t="str">
        <f>IF('Players input'!E660="","",'Players input'!E660)</f>
        <v/>
      </c>
      <c r="O660" s="9" t="str">
        <f>IF('Players input'!F660="","",'Players input'!F660)</f>
        <v/>
      </c>
      <c r="P660" s="9" t="str">
        <f>IF('Players input'!G660="","",'Players input'!G660)</f>
        <v/>
      </c>
      <c r="Q660" s="9" t="str">
        <f>IF('Players input'!H660="","",'Players input'!H660)</f>
        <v/>
      </c>
      <c r="R660" s="9" t="str">
        <f>IF('Players input'!I660="","",'Players input'!I660)</f>
        <v/>
      </c>
      <c r="S660" s="9" t="str">
        <f>IF('Players input'!J660="","",'Players input'!J660)</f>
        <v/>
      </c>
      <c r="T660" s="25" t="str">
        <f>IFERROR('Players input'!$K660/'Players input'!$L660,"")</f>
        <v/>
      </c>
      <c r="U660" s="25" t="str">
        <f>IF('Players input'!$M660="","",'Players input'!$M660)</f>
        <v/>
      </c>
      <c r="V660" s="25" t="str">
        <f>IF('Players input'!$N660="","",'Players input'!$N660)</f>
        <v/>
      </c>
      <c r="W660" s="25" t="str">
        <f>IFERROR('Players input'!$K660/'Players input'!$O660,"")</f>
        <v/>
      </c>
      <c r="X660" s="25" t="str">
        <f>IFERROR('Players input'!$P660/'Players input'!$Q660,"")</f>
        <v/>
      </c>
      <c r="Y660" s="25" t="str">
        <f>IF('Players input'!$R660="","",'Players input'!$R660)</f>
        <v/>
      </c>
      <c r="Z660" s="25" t="str">
        <f>IF('Players input'!$S660="","",'Players input'!$S660)</f>
        <v/>
      </c>
      <c r="AA660" s="25" t="str">
        <f>IFERROR('Players input'!$P660/'Players input'!$T660,"")</f>
        <v/>
      </c>
    </row>
    <row r="661" spans="1:27" x14ac:dyDescent="0.25">
      <c r="A661" s="4" t="str">
        <f>IF('Ref input'!A661="","",'Ref input'!A661)</f>
        <v/>
      </c>
      <c r="B661" s="1" t="str">
        <f>IFERROR(LEFT('Ref input'!B661, SEARCH(" @",'Ref input'!B661)-1),"")</f>
        <v/>
      </c>
      <c r="C661" s="1" t="str">
        <f>IFERROR(TRIM(RIGHT('Ref input'!B661,LEN('Ref input'!B661)-SEARCH("@ ",'Ref input'!B661))),"")</f>
        <v/>
      </c>
      <c r="D661" s="1" t="str">
        <f>IFERROR(LEFT('Ref input'!C661, SEARCH(" (",'Ref input'!C661)-1),"")</f>
        <v/>
      </c>
      <c r="E661" s="1" t="str">
        <f>IFERROR(LEFT('Ref input'!D661, SEARCH(" (",'Ref input'!D661)-1),"")</f>
        <v/>
      </c>
      <c r="F661" s="1" t="str">
        <f>IFERROR(LEFT('Ref input'!E661, SEARCH(" (",'Ref input'!E661)-1),"")</f>
        <v/>
      </c>
      <c r="G661" s="9" t="str">
        <f>IF(A661="","",IF('Score input'!E661&gt;'Score input'!C661,"1","2"))</f>
        <v/>
      </c>
      <c r="H661" s="9" t="str">
        <f>IF('Score input'!C661="","",'Score input'!C661)</f>
        <v/>
      </c>
      <c r="I661" s="9" t="str">
        <f>IF('Score input'!E661="","",'Score input'!E661)</f>
        <v/>
      </c>
      <c r="J661" s="9" t="str">
        <f>IF('Players input'!A661="","",'Players input'!A661)</f>
        <v/>
      </c>
      <c r="K661" s="9" t="str">
        <f>IF('Players input'!B661="","",'Players input'!B661)</f>
        <v/>
      </c>
      <c r="L661" s="9" t="str">
        <f>IF('Players input'!C661="","",'Players input'!C661)</f>
        <v/>
      </c>
      <c r="M661" s="9" t="str">
        <f>IF('Players input'!D661="","",'Players input'!D661)</f>
        <v/>
      </c>
      <c r="N661" s="9" t="str">
        <f>IF('Players input'!E661="","",'Players input'!E661)</f>
        <v/>
      </c>
      <c r="O661" s="9" t="str">
        <f>IF('Players input'!F661="","",'Players input'!F661)</f>
        <v/>
      </c>
      <c r="P661" s="9" t="str">
        <f>IF('Players input'!G661="","",'Players input'!G661)</f>
        <v/>
      </c>
      <c r="Q661" s="9" t="str">
        <f>IF('Players input'!H661="","",'Players input'!H661)</f>
        <v/>
      </c>
      <c r="R661" s="9" t="str">
        <f>IF('Players input'!I661="","",'Players input'!I661)</f>
        <v/>
      </c>
      <c r="S661" s="9" t="str">
        <f>IF('Players input'!J661="","",'Players input'!J661)</f>
        <v/>
      </c>
      <c r="T661" s="25" t="str">
        <f>IFERROR('Players input'!$K661/'Players input'!$L661,"")</f>
        <v/>
      </c>
      <c r="U661" s="25" t="str">
        <f>IF('Players input'!$M661="","",'Players input'!$M661)</f>
        <v/>
      </c>
      <c r="V661" s="25" t="str">
        <f>IF('Players input'!$N661="","",'Players input'!$N661)</f>
        <v/>
      </c>
      <c r="W661" s="25" t="str">
        <f>IFERROR('Players input'!$K661/'Players input'!$O661,"")</f>
        <v/>
      </c>
      <c r="X661" s="25" t="str">
        <f>IFERROR('Players input'!$P661/'Players input'!$Q661,"")</f>
        <v/>
      </c>
      <c r="Y661" s="25" t="str">
        <f>IF('Players input'!$R661="","",'Players input'!$R661)</f>
        <v/>
      </c>
      <c r="Z661" s="25" t="str">
        <f>IF('Players input'!$S661="","",'Players input'!$S661)</f>
        <v/>
      </c>
      <c r="AA661" s="25" t="str">
        <f>IFERROR('Players input'!$P661/'Players input'!$T661,"")</f>
        <v/>
      </c>
    </row>
    <row r="662" spans="1:27" x14ac:dyDescent="0.25">
      <c r="A662" s="4" t="str">
        <f>IF('Ref input'!A662="","",'Ref input'!A662)</f>
        <v/>
      </c>
      <c r="B662" s="1" t="str">
        <f>IFERROR(LEFT('Ref input'!B662, SEARCH(" @",'Ref input'!B662)-1),"")</f>
        <v/>
      </c>
      <c r="C662" s="1" t="str">
        <f>IFERROR(TRIM(RIGHT('Ref input'!B662,LEN('Ref input'!B662)-SEARCH("@ ",'Ref input'!B662))),"")</f>
        <v/>
      </c>
      <c r="D662" s="1" t="str">
        <f>IFERROR(LEFT('Ref input'!C662, SEARCH(" (",'Ref input'!C662)-1),"")</f>
        <v/>
      </c>
      <c r="E662" s="1" t="str">
        <f>IFERROR(LEFT('Ref input'!D662, SEARCH(" (",'Ref input'!D662)-1),"")</f>
        <v/>
      </c>
      <c r="F662" s="1" t="str">
        <f>IFERROR(LEFT('Ref input'!E662, SEARCH(" (",'Ref input'!E662)-1),"")</f>
        <v/>
      </c>
      <c r="G662" s="9" t="str">
        <f>IF(A662="","",IF('Score input'!E662&gt;'Score input'!C662,"1","2"))</f>
        <v/>
      </c>
      <c r="H662" s="9" t="str">
        <f>IF('Score input'!C662="","",'Score input'!C662)</f>
        <v/>
      </c>
      <c r="I662" s="9" t="str">
        <f>IF('Score input'!E662="","",'Score input'!E662)</f>
        <v/>
      </c>
      <c r="J662" s="9" t="str">
        <f>IF('Players input'!A662="","",'Players input'!A662)</f>
        <v/>
      </c>
      <c r="K662" s="9" t="str">
        <f>IF('Players input'!B662="","",'Players input'!B662)</f>
        <v/>
      </c>
      <c r="L662" s="9" t="str">
        <f>IF('Players input'!C662="","",'Players input'!C662)</f>
        <v/>
      </c>
      <c r="M662" s="9" t="str">
        <f>IF('Players input'!D662="","",'Players input'!D662)</f>
        <v/>
      </c>
      <c r="N662" s="9" t="str">
        <f>IF('Players input'!E662="","",'Players input'!E662)</f>
        <v/>
      </c>
      <c r="O662" s="9" t="str">
        <f>IF('Players input'!F662="","",'Players input'!F662)</f>
        <v/>
      </c>
      <c r="P662" s="9" t="str">
        <f>IF('Players input'!G662="","",'Players input'!G662)</f>
        <v/>
      </c>
      <c r="Q662" s="9" t="str">
        <f>IF('Players input'!H662="","",'Players input'!H662)</f>
        <v/>
      </c>
      <c r="R662" s="9" t="str">
        <f>IF('Players input'!I662="","",'Players input'!I662)</f>
        <v/>
      </c>
      <c r="S662" s="9" t="str">
        <f>IF('Players input'!J662="","",'Players input'!J662)</f>
        <v/>
      </c>
      <c r="T662" s="25" t="str">
        <f>IFERROR('Players input'!$K662/'Players input'!$L662,"")</f>
        <v/>
      </c>
      <c r="U662" s="25" t="str">
        <f>IF('Players input'!$M662="","",'Players input'!$M662)</f>
        <v/>
      </c>
      <c r="V662" s="25" t="str">
        <f>IF('Players input'!$N662="","",'Players input'!$N662)</f>
        <v/>
      </c>
      <c r="W662" s="25" t="str">
        <f>IFERROR('Players input'!$K662/'Players input'!$O662,"")</f>
        <v/>
      </c>
      <c r="X662" s="25" t="str">
        <f>IFERROR('Players input'!$P662/'Players input'!$Q662,"")</f>
        <v/>
      </c>
      <c r="Y662" s="25" t="str">
        <f>IF('Players input'!$R662="","",'Players input'!$R662)</f>
        <v/>
      </c>
      <c r="Z662" s="25" t="str">
        <f>IF('Players input'!$S662="","",'Players input'!$S662)</f>
        <v/>
      </c>
      <c r="AA662" s="25" t="str">
        <f>IFERROR('Players input'!$P662/'Players input'!$T662,"")</f>
        <v/>
      </c>
    </row>
    <row r="663" spans="1:27" x14ac:dyDescent="0.25">
      <c r="A663" s="4" t="str">
        <f>IF('Ref input'!A663="","",'Ref input'!A663)</f>
        <v/>
      </c>
      <c r="B663" s="1" t="str">
        <f>IFERROR(LEFT('Ref input'!B663, SEARCH(" @",'Ref input'!B663)-1),"")</f>
        <v/>
      </c>
      <c r="C663" s="1" t="str">
        <f>IFERROR(TRIM(RIGHT('Ref input'!B663,LEN('Ref input'!B663)-SEARCH("@ ",'Ref input'!B663))),"")</f>
        <v/>
      </c>
      <c r="D663" s="1" t="str">
        <f>IFERROR(LEFT('Ref input'!C663, SEARCH(" (",'Ref input'!C663)-1),"")</f>
        <v/>
      </c>
      <c r="E663" s="1" t="str">
        <f>IFERROR(LEFT('Ref input'!D663, SEARCH(" (",'Ref input'!D663)-1),"")</f>
        <v/>
      </c>
      <c r="F663" s="1" t="str">
        <f>IFERROR(LEFT('Ref input'!E663, SEARCH(" (",'Ref input'!E663)-1),"")</f>
        <v/>
      </c>
      <c r="G663" s="9" t="str">
        <f>IF(A663="","",IF('Score input'!E663&gt;'Score input'!C663,"1","2"))</f>
        <v/>
      </c>
      <c r="H663" s="9" t="str">
        <f>IF('Score input'!C663="","",'Score input'!C663)</f>
        <v/>
      </c>
      <c r="I663" s="9" t="str">
        <f>IF('Score input'!E663="","",'Score input'!E663)</f>
        <v/>
      </c>
      <c r="J663" s="9" t="str">
        <f>IF('Players input'!A663="","",'Players input'!A663)</f>
        <v/>
      </c>
      <c r="K663" s="9" t="str">
        <f>IF('Players input'!B663="","",'Players input'!B663)</f>
        <v/>
      </c>
      <c r="L663" s="9" t="str">
        <f>IF('Players input'!C663="","",'Players input'!C663)</f>
        <v/>
      </c>
      <c r="M663" s="9" t="str">
        <f>IF('Players input'!D663="","",'Players input'!D663)</f>
        <v/>
      </c>
      <c r="N663" s="9" t="str">
        <f>IF('Players input'!E663="","",'Players input'!E663)</f>
        <v/>
      </c>
      <c r="O663" s="9" t="str">
        <f>IF('Players input'!F663="","",'Players input'!F663)</f>
        <v/>
      </c>
      <c r="P663" s="9" t="str">
        <f>IF('Players input'!G663="","",'Players input'!G663)</f>
        <v/>
      </c>
      <c r="Q663" s="9" t="str">
        <f>IF('Players input'!H663="","",'Players input'!H663)</f>
        <v/>
      </c>
      <c r="R663" s="9" t="str">
        <f>IF('Players input'!I663="","",'Players input'!I663)</f>
        <v/>
      </c>
      <c r="S663" s="9" t="str">
        <f>IF('Players input'!J663="","",'Players input'!J663)</f>
        <v/>
      </c>
      <c r="T663" s="25" t="str">
        <f>IFERROR('Players input'!$K663/'Players input'!$L663,"")</f>
        <v/>
      </c>
      <c r="U663" s="25" t="str">
        <f>IF('Players input'!$M663="","",'Players input'!$M663)</f>
        <v/>
      </c>
      <c r="V663" s="25" t="str">
        <f>IF('Players input'!$N663="","",'Players input'!$N663)</f>
        <v/>
      </c>
      <c r="W663" s="25" t="str">
        <f>IFERROR('Players input'!$K663/'Players input'!$O663,"")</f>
        <v/>
      </c>
      <c r="X663" s="25" t="str">
        <f>IFERROR('Players input'!$P663/'Players input'!$Q663,"")</f>
        <v/>
      </c>
      <c r="Y663" s="25" t="str">
        <f>IF('Players input'!$R663="","",'Players input'!$R663)</f>
        <v/>
      </c>
      <c r="Z663" s="25" t="str">
        <f>IF('Players input'!$S663="","",'Players input'!$S663)</f>
        <v/>
      </c>
      <c r="AA663" s="25" t="str">
        <f>IFERROR('Players input'!$P663/'Players input'!$T663,"")</f>
        <v/>
      </c>
    </row>
    <row r="664" spans="1:27" x14ac:dyDescent="0.25">
      <c r="A664" s="4" t="str">
        <f>IF('Ref input'!A664="","",'Ref input'!A664)</f>
        <v/>
      </c>
      <c r="B664" s="1" t="str">
        <f>IFERROR(LEFT('Ref input'!B664, SEARCH(" @",'Ref input'!B664)-1),"")</f>
        <v/>
      </c>
      <c r="C664" s="1" t="str">
        <f>IFERROR(TRIM(RIGHT('Ref input'!B664,LEN('Ref input'!B664)-SEARCH("@ ",'Ref input'!B664))),"")</f>
        <v/>
      </c>
      <c r="D664" s="1" t="str">
        <f>IFERROR(LEFT('Ref input'!C664, SEARCH(" (",'Ref input'!C664)-1),"")</f>
        <v/>
      </c>
      <c r="E664" s="1" t="str">
        <f>IFERROR(LEFT('Ref input'!D664, SEARCH(" (",'Ref input'!D664)-1),"")</f>
        <v/>
      </c>
      <c r="F664" s="1" t="str">
        <f>IFERROR(LEFT('Ref input'!E664, SEARCH(" (",'Ref input'!E664)-1),"")</f>
        <v/>
      </c>
      <c r="G664" s="9" t="str">
        <f>IF(A664="","",IF('Score input'!E664&gt;'Score input'!C664,"1","2"))</f>
        <v/>
      </c>
      <c r="H664" s="9" t="str">
        <f>IF('Score input'!C664="","",'Score input'!C664)</f>
        <v/>
      </c>
      <c r="I664" s="9" t="str">
        <f>IF('Score input'!E664="","",'Score input'!E664)</f>
        <v/>
      </c>
      <c r="J664" s="9" t="str">
        <f>IF('Players input'!A664="","",'Players input'!A664)</f>
        <v/>
      </c>
      <c r="K664" s="9" t="str">
        <f>IF('Players input'!B664="","",'Players input'!B664)</f>
        <v/>
      </c>
      <c r="L664" s="9" t="str">
        <f>IF('Players input'!C664="","",'Players input'!C664)</f>
        <v/>
      </c>
      <c r="M664" s="9" t="str">
        <f>IF('Players input'!D664="","",'Players input'!D664)</f>
        <v/>
      </c>
      <c r="N664" s="9" t="str">
        <f>IF('Players input'!E664="","",'Players input'!E664)</f>
        <v/>
      </c>
      <c r="O664" s="9" t="str">
        <f>IF('Players input'!F664="","",'Players input'!F664)</f>
        <v/>
      </c>
      <c r="P664" s="9" t="str">
        <f>IF('Players input'!G664="","",'Players input'!G664)</f>
        <v/>
      </c>
      <c r="Q664" s="9" t="str">
        <f>IF('Players input'!H664="","",'Players input'!H664)</f>
        <v/>
      </c>
      <c r="R664" s="9" t="str">
        <f>IF('Players input'!I664="","",'Players input'!I664)</f>
        <v/>
      </c>
      <c r="S664" s="9" t="str">
        <f>IF('Players input'!J664="","",'Players input'!J664)</f>
        <v/>
      </c>
      <c r="T664" s="25" t="str">
        <f>IFERROR('Players input'!$K664/'Players input'!$L664,"")</f>
        <v/>
      </c>
      <c r="U664" s="25" t="str">
        <f>IF('Players input'!$M664="","",'Players input'!$M664)</f>
        <v/>
      </c>
      <c r="V664" s="25" t="str">
        <f>IF('Players input'!$N664="","",'Players input'!$N664)</f>
        <v/>
      </c>
      <c r="W664" s="25" t="str">
        <f>IFERROR('Players input'!$K664/'Players input'!$O664,"")</f>
        <v/>
      </c>
      <c r="X664" s="25" t="str">
        <f>IFERROR('Players input'!$P664/'Players input'!$Q664,"")</f>
        <v/>
      </c>
      <c r="Y664" s="25" t="str">
        <f>IF('Players input'!$R664="","",'Players input'!$R664)</f>
        <v/>
      </c>
      <c r="Z664" s="25" t="str">
        <f>IF('Players input'!$S664="","",'Players input'!$S664)</f>
        <v/>
      </c>
      <c r="AA664" s="25" t="str">
        <f>IFERROR('Players input'!$P664/'Players input'!$T664,"")</f>
        <v/>
      </c>
    </row>
    <row r="665" spans="1:27" x14ac:dyDescent="0.25">
      <c r="A665" s="4" t="str">
        <f>IF('Ref input'!A665="","",'Ref input'!A665)</f>
        <v/>
      </c>
      <c r="B665" s="1" t="str">
        <f>IFERROR(LEFT('Ref input'!B665, SEARCH(" @",'Ref input'!B665)-1),"")</f>
        <v/>
      </c>
      <c r="C665" s="1" t="str">
        <f>IFERROR(TRIM(RIGHT('Ref input'!B665,LEN('Ref input'!B665)-SEARCH("@ ",'Ref input'!B665))),"")</f>
        <v/>
      </c>
      <c r="D665" s="1" t="str">
        <f>IFERROR(LEFT('Ref input'!C665, SEARCH(" (",'Ref input'!C665)-1),"")</f>
        <v/>
      </c>
      <c r="E665" s="1" t="str">
        <f>IFERROR(LEFT('Ref input'!D665, SEARCH(" (",'Ref input'!D665)-1),"")</f>
        <v/>
      </c>
      <c r="F665" s="1" t="str">
        <f>IFERROR(LEFT('Ref input'!E665, SEARCH(" (",'Ref input'!E665)-1),"")</f>
        <v/>
      </c>
      <c r="G665" s="9" t="str">
        <f>IF(A665="","",IF('Score input'!E665&gt;'Score input'!C665,"1","2"))</f>
        <v/>
      </c>
      <c r="H665" s="9" t="str">
        <f>IF('Score input'!C665="","",'Score input'!C665)</f>
        <v/>
      </c>
      <c r="I665" s="9" t="str">
        <f>IF('Score input'!E665="","",'Score input'!E665)</f>
        <v/>
      </c>
      <c r="J665" s="9" t="str">
        <f>IF('Players input'!A665="","",'Players input'!A665)</f>
        <v/>
      </c>
      <c r="K665" s="9" t="str">
        <f>IF('Players input'!B665="","",'Players input'!B665)</f>
        <v/>
      </c>
      <c r="L665" s="9" t="str">
        <f>IF('Players input'!C665="","",'Players input'!C665)</f>
        <v/>
      </c>
      <c r="M665" s="9" t="str">
        <f>IF('Players input'!D665="","",'Players input'!D665)</f>
        <v/>
      </c>
      <c r="N665" s="9" t="str">
        <f>IF('Players input'!E665="","",'Players input'!E665)</f>
        <v/>
      </c>
      <c r="O665" s="9" t="str">
        <f>IF('Players input'!F665="","",'Players input'!F665)</f>
        <v/>
      </c>
      <c r="P665" s="9" t="str">
        <f>IF('Players input'!G665="","",'Players input'!G665)</f>
        <v/>
      </c>
      <c r="Q665" s="9" t="str">
        <f>IF('Players input'!H665="","",'Players input'!H665)</f>
        <v/>
      </c>
      <c r="R665" s="9" t="str">
        <f>IF('Players input'!I665="","",'Players input'!I665)</f>
        <v/>
      </c>
      <c r="S665" s="9" t="str">
        <f>IF('Players input'!J665="","",'Players input'!J665)</f>
        <v/>
      </c>
      <c r="T665" s="25" t="str">
        <f>IFERROR('Players input'!$K665/'Players input'!$L665,"")</f>
        <v/>
      </c>
      <c r="U665" s="25" t="str">
        <f>IF('Players input'!$M665="","",'Players input'!$M665)</f>
        <v/>
      </c>
      <c r="V665" s="25" t="str">
        <f>IF('Players input'!$N665="","",'Players input'!$N665)</f>
        <v/>
      </c>
      <c r="W665" s="25" t="str">
        <f>IFERROR('Players input'!$K665/'Players input'!$O665,"")</f>
        <v/>
      </c>
      <c r="X665" s="25" t="str">
        <f>IFERROR('Players input'!$P665/'Players input'!$Q665,"")</f>
        <v/>
      </c>
      <c r="Y665" s="25" t="str">
        <f>IF('Players input'!$R665="","",'Players input'!$R665)</f>
        <v/>
      </c>
      <c r="Z665" s="25" t="str">
        <f>IF('Players input'!$S665="","",'Players input'!$S665)</f>
        <v/>
      </c>
      <c r="AA665" s="25" t="str">
        <f>IFERROR('Players input'!$P665/'Players input'!$T665,"")</f>
        <v/>
      </c>
    </row>
    <row r="666" spans="1:27" x14ac:dyDescent="0.25">
      <c r="A666" s="4" t="str">
        <f>IF('Ref input'!A666="","",'Ref input'!A666)</f>
        <v/>
      </c>
      <c r="B666" s="1" t="str">
        <f>IFERROR(LEFT('Ref input'!B666, SEARCH(" @",'Ref input'!B666)-1),"")</f>
        <v/>
      </c>
      <c r="C666" s="1" t="str">
        <f>IFERROR(TRIM(RIGHT('Ref input'!B666,LEN('Ref input'!B666)-SEARCH("@ ",'Ref input'!B666))),"")</f>
        <v/>
      </c>
      <c r="D666" s="1" t="str">
        <f>IFERROR(LEFT('Ref input'!C666, SEARCH(" (",'Ref input'!C666)-1),"")</f>
        <v/>
      </c>
      <c r="E666" s="1" t="str">
        <f>IFERROR(LEFT('Ref input'!D666, SEARCH(" (",'Ref input'!D666)-1),"")</f>
        <v/>
      </c>
      <c r="F666" s="1" t="str">
        <f>IFERROR(LEFT('Ref input'!E666, SEARCH(" (",'Ref input'!E666)-1),"")</f>
        <v/>
      </c>
      <c r="G666" s="9" t="str">
        <f>IF(A666="","",IF('Score input'!E666&gt;'Score input'!C666,"1","2"))</f>
        <v/>
      </c>
      <c r="H666" s="9" t="str">
        <f>IF('Score input'!C666="","",'Score input'!C666)</f>
        <v/>
      </c>
      <c r="I666" s="9" t="str">
        <f>IF('Score input'!E666="","",'Score input'!E666)</f>
        <v/>
      </c>
      <c r="J666" s="9" t="str">
        <f>IF('Players input'!A666="","",'Players input'!A666)</f>
        <v/>
      </c>
      <c r="K666" s="9" t="str">
        <f>IF('Players input'!B666="","",'Players input'!B666)</f>
        <v/>
      </c>
      <c r="L666" s="9" t="str">
        <f>IF('Players input'!C666="","",'Players input'!C666)</f>
        <v/>
      </c>
      <c r="M666" s="9" t="str">
        <f>IF('Players input'!D666="","",'Players input'!D666)</f>
        <v/>
      </c>
      <c r="N666" s="9" t="str">
        <f>IF('Players input'!E666="","",'Players input'!E666)</f>
        <v/>
      </c>
      <c r="O666" s="9" t="str">
        <f>IF('Players input'!F666="","",'Players input'!F666)</f>
        <v/>
      </c>
      <c r="P666" s="9" t="str">
        <f>IF('Players input'!G666="","",'Players input'!G666)</f>
        <v/>
      </c>
      <c r="Q666" s="9" t="str">
        <f>IF('Players input'!H666="","",'Players input'!H666)</f>
        <v/>
      </c>
      <c r="R666" s="9" t="str">
        <f>IF('Players input'!I666="","",'Players input'!I666)</f>
        <v/>
      </c>
      <c r="S666" s="9" t="str">
        <f>IF('Players input'!J666="","",'Players input'!J666)</f>
        <v/>
      </c>
      <c r="T666" s="25" t="str">
        <f>IFERROR('Players input'!$K666/'Players input'!$L666,"")</f>
        <v/>
      </c>
      <c r="U666" s="25" t="str">
        <f>IF('Players input'!$M666="","",'Players input'!$M666)</f>
        <v/>
      </c>
      <c r="V666" s="25" t="str">
        <f>IF('Players input'!$N666="","",'Players input'!$N666)</f>
        <v/>
      </c>
      <c r="W666" s="25" t="str">
        <f>IFERROR('Players input'!$K666/'Players input'!$O666,"")</f>
        <v/>
      </c>
      <c r="X666" s="25" t="str">
        <f>IFERROR('Players input'!$P666/'Players input'!$Q666,"")</f>
        <v/>
      </c>
      <c r="Y666" s="25" t="str">
        <f>IF('Players input'!$R666="","",'Players input'!$R666)</f>
        <v/>
      </c>
      <c r="Z666" s="25" t="str">
        <f>IF('Players input'!$S666="","",'Players input'!$S666)</f>
        <v/>
      </c>
      <c r="AA666" s="25" t="str">
        <f>IFERROR('Players input'!$P666/'Players input'!$T666,"")</f>
        <v/>
      </c>
    </row>
    <row r="667" spans="1:27" x14ac:dyDescent="0.25">
      <c r="A667" s="4" t="str">
        <f>IF('Ref input'!A667="","",'Ref input'!A667)</f>
        <v/>
      </c>
      <c r="B667" s="1" t="str">
        <f>IFERROR(LEFT('Ref input'!B667, SEARCH(" @",'Ref input'!B667)-1),"")</f>
        <v/>
      </c>
      <c r="C667" s="1" t="str">
        <f>IFERROR(TRIM(RIGHT('Ref input'!B667,LEN('Ref input'!B667)-SEARCH("@ ",'Ref input'!B667))),"")</f>
        <v/>
      </c>
      <c r="D667" s="1" t="str">
        <f>IFERROR(LEFT('Ref input'!C667, SEARCH(" (",'Ref input'!C667)-1),"")</f>
        <v/>
      </c>
      <c r="E667" s="1" t="str">
        <f>IFERROR(LEFT('Ref input'!D667, SEARCH(" (",'Ref input'!D667)-1),"")</f>
        <v/>
      </c>
      <c r="F667" s="1" t="str">
        <f>IFERROR(LEFT('Ref input'!E667, SEARCH(" (",'Ref input'!E667)-1),"")</f>
        <v/>
      </c>
      <c r="G667" s="9" t="str">
        <f>IF(A667="","",IF('Score input'!E667&gt;'Score input'!C667,"1","2"))</f>
        <v/>
      </c>
      <c r="H667" s="9" t="str">
        <f>IF('Score input'!C667="","",'Score input'!C667)</f>
        <v/>
      </c>
      <c r="I667" s="9" t="str">
        <f>IF('Score input'!E667="","",'Score input'!E667)</f>
        <v/>
      </c>
      <c r="J667" s="9" t="str">
        <f>IF('Players input'!A667="","",'Players input'!A667)</f>
        <v/>
      </c>
      <c r="K667" s="9" t="str">
        <f>IF('Players input'!B667="","",'Players input'!B667)</f>
        <v/>
      </c>
      <c r="L667" s="9" t="str">
        <f>IF('Players input'!C667="","",'Players input'!C667)</f>
        <v/>
      </c>
      <c r="M667" s="9" t="str">
        <f>IF('Players input'!D667="","",'Players input'!D667)</f>
        <v/>
      </c>
      <c r="N667" s="9" t="str">
        <f>IF('Players input'!E667="","",'Players input'!E667)</f>
        <v/>
      </c>
      <c r="O667" s="9" t="str">
        <f>IF('Players input'!F667="","",'Players input'!F667)</f>
        <v/>
      </c>
      <c r="P667" s="9" t="str">
        <f>IF('Players input'!G667="","",'Players input'!G667)</f>
        <v/>
      </c>
      <c r="Q667" s="9" t="str">
        <f>IF('Players input'!H667="","",'Players input'!H667)</f>
        <v/>
      </c>
      <c r="R667" s="9" t="str">
        <f>IF('Players input'!I667="","",'Players input'!I667)</f>
        <v/>
      </c>
      <c r="S667" s="9" t="str">
        <f>IF('Players input'!J667="","",'Players input'!J667)</f>
        <v/>
      </c>
      <c r="T667" s="25" t="str">
        <f>IFERROR('Players input'!$K667/'Players input'!$L667,"")</f>
        <v/>
      </c>
      <c r="U667" s="25" t="str">
        <f>IF('Players input'!$M667="","",'Players input'!$M667)</f>
        <v/>
      </c>
      <c r="V667" s="25" t="str">
        <f>IF('Players input'!$N667="","",'Players input'!$N667)</f>
        <v/>
      </c>
      <c r="W667" s="25" t="str">
        <f>IFERROR('Players input'!$K667/'Players input'!$O667,"")</f>
        <v/>
      </c>
      <c r="X667" s="25" t="str">
        <f>IFERROR('Players input'!$P667/'Players input'!$Q667,"")</f>
        <v/>
      </c>
      <c r="Y667" s="25" t="str">
        <f>IF('Players input'!$R667="","",'Players input'!$R667)</f>
        <v/>
      </c>
      <c r="Z667" s="25" t="str">
        <f>IF('Players input'!$S667="","",'Players input'!$S667)</f>
        <v/>
      </c>
      <c r="AA667" s="25" t="str">
        <f>IFERROR('Players input'!$P667/'Players input'!$T667,"")</f>
        <v/>
      </c>
    </row>
    <row r="668" spans="1:27" x14ac:dyDescent="0.25">
      <c r="A668" s="4" t="str">
        <f>IF('Ref input'!A668="","",'Ref input'!A668)</f>
        <v/>
      </c>
      <c r="B668" s="1" t="str">
        <f>IFERROR(LEFT('Ref input'!B668, SEARCH(" @",'Ref input'!B668)-1),"")</f>
        <v/>
      </c>
      <c r="C668" s="1" t="str">
        <f>IFERROR(TRIM(RIGHT('Ref input'!B668,LEN('Ref input'!B668)-SEARCH("@ ",'Ref input'!B668))),"")</f>
        <v/>
      </c>
      <c r="D668" s="1" t="str">
        <f>IFERROR(LEFT('Ref input'!C668, SEARCH(" (",'Ref input'!C668)-1),"")</f>
        <v/>
      </c>
      <c r="E668" s="1" t="str">
        <f>IFERROR(LEFT('Ref input'!D668, SEARCH(" (",'Ref input'!D668)-1),"")</f>
        <v/>
      </c>
      <c r="F668" s="1" t="str">
        <f>IFERROR(LEFT('Ref input'!E668, SEARCH(" (",'Ref input'!E668)-1),"")</f>
        <v/>
      </c>
      <c r="G668" s="9" t="str">
        <f>IF(A668="","",IF('Score input'!E668&gt;'Score input'!C668,"1","2"))</f>
        <v/>
      </c>
      <c r="H668" s="9" t="str">
        <f>IF('Score input'!C668="","",'Score input'!C668)</f>
        <v/>
      </c>
      <c r="I668" s="9" t="str">
        <f>IF('Score input'!E668="","",'Score input'!E668)</f>
        <v/>
      </c>
      <c r="J668" s="9" t="str">
        <f>IF('Players input'!A668="","",'Players input'!A668)</f>
        <v/>
      </c>
      <c r="K668" s="9" t="str">
        <f>IF('Players input'!B668="","",'Players input'!B668)</f>
        <v/>
      </c>
      <c r="L668" s="9" t="str">
        <f>IF('Players input'!C668="","",'Players input'!C668)</f>
        <v/>
      </c>
      <c r="M668" s="9" t="str">
        <f>IF('Players input'!D668="","",'Players input'!D668)</f>
        <v/>
      </c>
      <c r="N668" s="9" t="str">
        <f>IF('Players input'!E668="","",'Players input'!E668)</f>
        <v/>
      </c>
      <c r="O668" s="9" t="str">
        <f>IF('Players input'!F668="","",'Players input'!F668)</f>
        <v/>
      </c>
      <c r="P668" s="9" t="str">
        <f>IF('Players input'!G668="","",'Players input'!G668)</f>
        <v/>
      </c>
      <c r="Q668" s="9" t="str">
        <f>IF('Players input'!H668="","",'Players input'!H668)</f>
        <v/>
      </c>
      <c r="R668" s="9" t="str">
        <f>IF('Players input'!I668="","",'Players input'!I668)</f>
        <v/>
      </c>
      <c r="S668" s="9" t="str">
        <f>IF('Players input'!J668="","",'Players input'!J668)</f>
        <v/>
      </c>
      <c r="T668" s="25" t="str">
        <f>IFERROR('Players input'!$K668/'Players input'!$L668,"")</f>
        <v/>
      </c>
      <c r="U668" s="25" t="str">
        <f>IF('Players input'!$M668="","",'Players input'!$M668)</f>
        <v/>
      </c>
      <c r="V668" s="25" t="str">
        <f>IF('Players input'!$N668="","",'Players input'!$N668)</f>
        <v/>
      </c>
      <c r="W668" s="25" t="str">
        <f>IFERROR('Players input'!$K668/'Players input'!$O668,"")</f>
        <v/>
      </c>
      <c r="X668" s="25" t="str">
        <f>IFERROR('Players input'!$P668/'Players input'!$Q668,"")</f>
        <v/>
      </c>
      <c r="Y668" s="25" t="str">
        <f>IF('Players input'!$R668="","",'Players input'!$R668)</f>
        <v/>
      </c>
      <c r="Z668" s="25" t="str">
        <f>IF('Players input'!$S668="","",'Players input'!$S668)</f>
        <v/>
      </c>
      <c r="AA668" s="25" t="str">
        <f>IFERROR('Players input'!$P668/'Players input'!$T668,"")</f>
        <v/>
      </c>
    </row>
    <row r="669" spans="1:27" x14ac:dyDescent="0.25">
      <c r="A669" s="4" t="str">
        <f>IF('Ref input'!A669="","",'Ref input'!A669)</f>
        <v/>
      </c>
      <c r="B669" s="1" t="str">
        <f>IFERROR(LEFT('Ref input'!B669, SEARCH(" @",'Ref input'!B669)-1),"")</f>
        <v/>
      </c>
      <c r="C669" s="1" t="str">
        <f>IFERROR(TRIM(RIGHT('Ref input'!B669,LEN('Ref input'!B669)-SEARCH("@ ",'Ref input'!B669))),"")</f>
        <v/>
      </c>
      <c r="D669" s="1" t="str">
        <f>IFERROR(LEFT('Ref input'!C669, SEARCH(" (",'Ref input'!C669)-1),"")</f>
        <v/>
      </c>
      <c r="E669" s="1" t="str">
        <f>IFERROR(LEFT('Ref input'!D669, SEARCH(" (",'Ref input'!D669)-1),"")</f>
        <v/>
      </c>
      <c r="F669" s="1" t="str">
        <f>IFERROR(LEFT('Ref input'!E669, SEARCH(" (",'Ref input'!E669)-1),"")</f>
        <v/>
      </c>
      <c r="G669" s="9" t="str">
        <f>IF(A669="","",IF('Score input'!E669&gt;'Score input'!C669,"1","2"))</f>
        <v/>
      </c>
      <c r="H669" s="9" t="str">
        <f>IF('Score input'!C669="","",'Score input'!C669)</f>
        <v/>
      </c>
      <c r="I669" s="9" t="str">
        <f>IF('Score input'!E669="","",'Score input'!E669)</f>
        <v/>
      </c>
      <c r="J669" s="9" t="str">
        <f>IF('Players input'!A669="","",'Players input'!A669)</f>
        <v/>
      </c>
      <c r="K669" s="9" t="str">
        <f>IF('Players input'!B669="","",'Players input'!B669)</f>
        <v/>
      </c>
      <c r="L669" s="9" t="str">
        <f>IF('Players input'!C669="","",'Players input'!C669)</f>
        <v/>
      </c>
      <c r="M669" s="9" t="str">
        <f>IF('Players input'!D669="","",'Players input'!D669)</f>
        <v/>
      </c>
      <c r="N669" s="9" t="str">
        <f>IF('Players input'!E669="","",'Players input'!E669)</f>
        <v/>
      </c>
      <c r="O669" s="9" t="str">
        <f>IF('Players input'!F669="","",'Players input'!F669)</f>
        <v/>
      </c>
      <c r="P669" s="9" t="str">
        <f>IF('Players input'!G669="","",'Players input'!G669)</f>
        <v/>
      </c>
      <c r="Q669" s="9" t="str">
        <f>IF('Players input'!H669="","",'Players input'!H669)</f>
        <v/>
      </c>
      <c r="R669" s="9" t="str">
        <f>IF('Players input'!I669="","",'Players input'!I669)</f>
        <v/>
      </c>
      <c r="S669" s="9" t="str">
        <f>IF('Players input'!J669="","",'Players input'!J669)</f>
        <v/>
      </c>
      <c r="T669" s="25" t="str">
        <f>IFERROR('Players input'!$K669/'Players input'!$L669,"")</f>
        <v/>
      </c>
      <c r="U669" s="25" t="str">
        <f>IF('Players input'!$M669="","",'Players input'!$M669)</f>
        <v/>
      </c>
      <c r="V669" s="25" t="str">
        <f>IF('Players input'!$N669="","",'Players input'!$N669)</f>
        <v/>
      </c>
      <c r="W669" s="25" t="str">
        <f>IFERROR('Players input'!$K669/'Players input'!$O669,"")</f>
        <v/>
      </c>
      <c r="X669" s="25" t="str">
        <f>IFERROR('Players input'!$P669/'Players input'!$Q669,"")</f>
        <v/>
      </c>
      <c r="Y669" s="25" t="str">
        <f>IF('Players input'!$R669="","",'Players input'!$R669)</f>
        <v/>
      </c>
      <c r="Z669" s="25" t="str">
        <f>IF('Players input'!$S669="","",'Players input'!$S669)</f>
        <v/>
      </c>
      <c r="AA669" s="25" t="str">
        <f>IFERROR('Players input'!$P669/'Players input'!$T669,"")</f>
        <v/>
      </c>
    </row>
    <row r="670" spans="1:27" x14ac:dyDescent="0.25">
      <c r="A670" s="4" t="str">
        <f>IF('Ref input'!A670="","",'Ref input'!A670)</f>
        <v/>
      </c>
      <c r="B670" s="1" t="str">
        <f>IFERROR(LEFT('Ref input'!B670, SEARCH(" @",'Ref input'!B670)-1),"")</f>
        <v/>
      </c>
      <c r="C670" s="1" t="str">
        <f>IFERROR(TRIM(RIGHT('Ref input'!B670,LEN('Ref input'!B670)-SEARCH("@ ",'Ref input'!B670))),"")</f>
        <v/>
      </c>
      <c r="D670" s="1" t="str">
        <f>IFERROR(LEFT('Ref input'!C670, SEARCH(" (",'Ref input'!C670)-1),"")</f>
        <v/>
      </c>
      <c r="E670" s="1" t="str">
        <f>IFERROR(LEFT('Ref input'!D670, SEARCH(" (",'Ref input'!D670)-1),"")</f>
        <v/>
      </c>
      <c r="F670" s="1" t="str">
        <f>IFERROR(LEFT('Ref input'!E670, SEARCH(" (",'Ref input'!E670)-1),"")</f>
        <v/>
      </c>
      <c r="G670" s="9" t="str">
        <f>IF(A670="","",IF('Score input'!E670&gt;'Score input'!C670,"1","2"))</f>
        <v/>
      </c>
      <c r="H670" s="9" t="str">
        <f>IF('Score input'!C670="","",'Score input'!C670)</f>
        <v/>
      </c>
      <c r="I670" s="9" t="str">
        <f>IF('Score input'!E670="","",'Score input'!E670)</f>
        <v/>
      </c>
      <c r="J670" s="9" t="str">
        <f>IF('Players input'!A670="","",'Players input'!A670)</f>
        <v/>
      </c>
      <c r="K670" s="9" t="str">
        <f>IF('Players input'!B670="","",'Players input'!B670)</f>
        <v/>
      </c>
      <c r="L670" s="9" t="str">
        <f>IF('Players input'!C670="","",'Players input'!C670)</f>
        <v/>
      </c>
      <c r="M670" s="9" t="str">
        <f>IF('Players input'!D670="","",'Players input'!D670)</f>
        <v/>
      </c>
      <c r="N670" s="9" t="str">
        <f>IF('Players input'!E670="","",'Players input'!E670)</f>
        <v/>
      </c>
      <c r="O670" s="9" t="str">
        <f>IF('Players input'!F670="","",'Players input'!F670)</f>
        <v/>
      </c>
      <c r="P670" s="9" t="str">
        <f>IF('Players input'!G670="","",'Players input'!G670)</f>
        <v/>
      </c>
      <c r="Q670" s="9" t="str">
        <f>IF('Players input'!H670="","",'Players input'!H670)</f>
        <v/>
      </c>
      <c r="R670" s="9" t="str">
        <f>IF('Players input'!I670="","",'Players input'!I670)</f>
        <v/>
      </c>
      <c r="S670" s="9" t="str">
        <f>IF('Players input'!J670="","",'Players input'!J670)</f>
        <v/>
      </c>
      <c r="T670" s="25" t="str">
        <f>IFERROR('Players input'!$K670/'Players input'!$L670,"")</f>
        <v/>
      </c>
      <c r="U670" s="25" t="str">
        <f>IF('Players input'!$M670="","",'Players input'!$M670)</f>
        <v/>
      </c>
      <c r="V670" s="25" t="str">
        <f>IF('Players input'!$N670="","",'Players input'!$N670)</f>
        <v/>
      </c>
      <c r="W670" s="25" t="str">
        <f>IFERROR('Players input'!$K670/'Players input'!$O670,"")</f>
        <v/>
      </c>
      <c r="X670" s="25" t="str">
        <f>IFERROR('Players input'!$P670/'Players input'!$Q670,"")</f>
        <v/>
      </c>
      <c r="Y670" s="25" t="str">
        <f>IF('Players input'!$R670="","",'Players input'!$R670)</f>
        <v/>
      </c>
      <c r="Z670" s="25" t="str">
        <f>IF('Players input'!$S670="","",'Players input'!$S670)</f>
        <v/>
      </c>
      <c r="AA670" s="25" t="str">
        <f>IFERROR('Players input'!$P670/'Players input'!$T670,"")</f>
        <v/>
      </c>
    </row>
    <row r="671" spans="1:27" x14ac:dyDescent="0.25">
      <c r="A671" s="4" t="str">
        <f>IF('Ref input'!A671="","",'Ref input'!A671)</f>
        <v/>
      </c>
      <c r="B671" s="1" t="str">
        <f>IFERROR(LEFT('Ref input'!B671, SEARCH(" @",'Ref input'!B671)-1),"")</f>
        <v/>
      </c>
      <c r="C671" s="1" t="str">
        <f>IFERROR(TRIM(RIGHT('Ref input'!B671,LEN('Ref input'!B671)-SEARCH("@ ",'Ref input'!B671))),"")</f>
        <v/>
      </c>
      <c r="D671" s="1" t="str">
        <f>IFERROR(LEFT('Ref input'!C671, SEARCH(" (",'Ref input'!C671)-1),"")</f>
        <v/>
      </c>
      <c r="E671" s="1" t="str">
        <f>IFERROR(LEFT('Ref input'!D671, SEARCH(" (",'Ref input'!D671)-1),"")</f>
        <v/>
      </c>
      <c r="F671" s="1" t="str">
        <f>IFERROR(LEFT('Ref input'!E671, SEARCH(" (",'Ref input'!E671)-1),"")</f>
        <v/>
      </c>
      <c r="G671" s="9" t="str">
        <f>IF(A671="","",IF('Score input'!E671&gt;'Score input'!C671,"1","2"))</f>
        <v/>
      </c>
      <c r="H671" s="9" t="str">
        <f>IF('Score input'!C671="","",'Score input'!C671)</f>
        <v/>
      </c>
      <c r="I671" s="9" t="str">
        <f>IF('Score input'!E671="","",'Score input'!E671)</f>
        <v/>
      </c>
      <c r="J671" s="9" t="str">
        <f>IF('Players input'!A671="","",'Players input'!A671)</f>
        <v/>
      </c>
      <c r="K671" s="9" t="str">
        <f>IF('Players input'!B671="","",'Players input'!B671)</f>
        <v/>
      </c>
      <c r="L671" s="9" t="str">
        <f>IF('Players input'!C671="","",'Players input'!C671)</f>
        <v/>
      </c>
      <c r="M671" s="9" t="str">
        <f>IF('Players input'!D671="","",'Players input'!D671)</f>
        <v/>
      </c>
      <c r="N671" s="9" t="str">
        <f>IF('Players input'!E671="","",'Players input'!E671)</f>
        <v/>
      </c>
      <c r="O671" s="9" t="str">
        <f>IF('Players input'!F671="","",'Players input'!F671)</f>
        <v/>
      </c>
      <c r="P671" s="9" t="str">
        <f>IF('Players input'!G671="","",'Players input'!G671)</f>
        <v/>
      </c>
      <c r="Q671" s="9" t="str">
        <f>IF('Players input'!H671="","",'Players input'!H671)</f>
        <v/>
      </c>
      <c r="R671" s="9" t="str">
        <f>IF('Players input'!I671="","",'Players input'!I671)</f>
        <v/>
      </c>
      <c r="S671" s="9" t="str">
        <f>IF('Players input'!J671="","",'Players input'!J671)</f>
        <v/>
      </c>
      <c r="T671" s="25" t="str">
        <f>IFERROR('Players input'!$K671/'Players input'!$L671,"")</f>
        <v/>
      </c>
      <c r="U671" s="25" t="str">
        <f>IF('Players input'!$M671="","",'Players input'!$M671)</f>
        <v/>
      </c>
      <c r="V671" s="25" t="str">
        <f>IF('Players input'!$N671="","",'Players input'!$N671)</f>
        <v/>
      </c>
      <c r="W671" s="25" t="str">
        <f>IFERROR('Players input'!$K671/'Players input'!$O671,"")</f>
        <v/>
      </c>
      <c r="X671" s="25" t="str">
        <f>IFERROR('Players input'!$P671/'Players input'!$Q671,"")</f>
        <v/>
      </c>
      <c r="Y671" s="25" t="str">
        <f>IF('Players input'!$R671="","",'Players input'!$R671)</f>
        <v/>
      </c>
      <c r="Z671" s="25" t="str">
        <f>IF('Players input'!$S671="","",'Players input'!$S671)</f>
        <v/>
      </c>
      <c r="AA671" s="25" t="str">
        <f>IFERROR('Players input'!$P671/'Players input'!$T671,"")</f>
        <v/>
      </c>
    </row>
    <row r="672" spans="1:27" x14ac:dyDescent="0.25">
      <c r="A672" s="4" t="str">
        <f>IF('Ref input'!A672="","",'Ref input'!A672)</f>
        <v/>
      </c>
      <c r="B672" s="1" t="str">
        <f>IFERROR(LEFT('Ref input'!B672, SEARCH(" @",'Ref input'!B672)-1),"")</f>
        <v/>
      </c>
      <c r="C672" s="1" t="str">
        <f>IFERROR(TRIM(RIGHT('Ref input'!B672,LEN('Ref input'!B672)-SEARCH("@ ",'Ref input'!B672))),"")</f>
        <v/>
      </c>
      <c r="D672" s="1" t="str">
        <f>IFERROR(LEFT('Ref input'!C672, SEARCH(" (",'Ref input'!C672)-1),"")</f>
        <v/>
      </c>
      <c r="E672" s="1" t="str">
        <f>IFERROR(LEFT('Ref input'!D672, SEARCH(" (",'Ref input'!D672)-1),"")</f>
        <v/>
      </c>
      <c r="F672" s="1" t="str">
        <f>IFERROR(LEFT('Ref input'!E672, SEARCH(" (",'Ref input'!E672)-1),"")</f>
        <v/>
      </c>
      <c r="G672" s="9" t="str">
        <f>IF(A672="","",IF('Score input'!E672&gt;'Score input'!C672,"1","2"))</f>
        <v/>
      </c>
      <c r="H672" s="9" t="str">
        <f>IF('Score input'!C672="","",'Score input'!C672)</f>
        <v/>
      </c>
      <c r="I672" s="9" t="str">
        <f>IF('Score input'!E672="","",'Score input'!E672)</f>
        <v/>
      </c>
      <c r="J672" s="9" t="str">
        <f>IF('Players input'!A672="","",'Players input'!A672)</f>
        <v/>
      </c>
      <c r="K672" s="9" t="str">
        <f>IF('Players input'!B672="","",'Players input'!B672)</f>
        <v/>
      </c>
      <c r="L672" s="9" t="str">
        <f>IF('Players input'!C672="","",'Players input'!C672)</f>
        <v/>
      </c>
      <c r="M672" s="9" t="str">
        <f>IF('Players input'!D672="","",'Players input'!D672)</f>
        <v/>
      </c>
      <c r="N672" s="9" t="str">
        <f>IF('Players input'!E672="","",'Players input'!E672)</f>
        <v/>
      </c>
      <c r="O672" s="9" t="str">
        <f>IF('Players input'!F672="","",'Players input'!F672)</f>
        <v/>
      </c>
      <c r="P672" s="9" t="str">
        <f>IF('Players input'!G672="","",'Players input'!G672)</f>
        <v/>
      </c>
      <c r="Q672" s="9" t="str">
        <f>IF('Players input'!H672="","",'Players input'!H672)</f>
        <v/>
      </c>
      <c r="R672" s="9" t="str">
        <f>IF('Players input'!I672="","",'Players input'!I672)</f>
        <v/>
      </c>
      <c r="S672" s="9" t="str">
        <f>IF('Players input'!J672="","",'Players input'!J672)</f>
        <v/>
      </c>
      <c r="T672" s="25" t="str">
        <f>IFERROR('Players input'!$K672/'Players input'!$L672,"")</f>
        <v/>
      </c>
      <c r="U672" s="25" t="str">
        <f>IF('Players input'!$M672="","",'Players input'!$M672)</f>
        <v/>
      </c>
      <c r="V672" s="25" t="str">
        <f>IF('Players input'!$N672="","",'Players input'!$N672)</f>
        <v/>
      </c>
      <c r="W672" s="25" t="str">
        <f>IFERROR('Players input'!$K672/'Players input'!$O672,"")</f>
        <v/>
      </c>
      <c r="X672" s="25" t="str">
        <f>IFERROR('Players input'!$P672/'Players input'!$Q672,"")</f>
        <v/>
      </c>
      <c r="Y672" s="25" t="str">
        <f>IF('Players input'!$R672="","",'Players input'!$R672)</f>
        <v/>
      </c>
      <c r="Z672" s="25" t="str">
        <f>IF('Players input'!$S672="","",'Players input'!$S672)</f>
        <v/>
      </c>
      <c r="AA672" s="25" t="str">
        <f>IFERROR('Players input'!$P672/'Players input'!$T672,"")</f>
        <v/>
      </c>
    </row>
    <row r="673" spans="1:27" x14ac:dyDescent="0.25">
      <c r="A673" s="4" t="str">
        <f>IF('Ref input'!A673="","",'Ref input'!A673)</f>
        <v/>
      </c>
      <c r="B673" s="1" t="str">
        <f>IFERROR(LEFT('Ref input'!B673, SEARCH(" @",'Ref input'!B673)-1),"")</f>
        <v/>
      </c>
      <c r="C673" s="1" t="str">
        <f>IFERROR(TRIM(RIGHT('Ref input'!B673,LEN('Ref input'!B673)-SEARCH("@ ",'Ref input'!B673))),"")</f>
        <v/>
      </c>
      <c r="D673" s="1" t="str">
        <f>IFERROR(LEFT('Ref input'!C673, SEARCH(" (",'Ref input'!C673)-1),"")</f>
        <v/>
      </c>
      <c r="E673" s="1" t="str">
        <f>IFERROR(LEFT('Ref input'!D673, SEARCH(" (",'Ref input'!D673)-1),"")</f>
        <v/>
      </c>
      <c r="F673" s="1" t="str">
        <f>IFERROR(LEFT('Ref input'!E673, SEARCH(" (",'Ref input'!E673)-1),"")</f>
        <v/>
      </c>
      <c r="G673" s="9" t="str">
        <f>IF(A673="","",IF('Score input'!E673&gt;'Score input'!C673,"1","2"))</f>
        <v/>
      </c>
      <c r="H673" s="9" t="str">
        <f>IF('Score input'!C673="","",'Score input'!C673)</f>
        <v/>
      </c>
      <c r="I673" s="9" t="str">
        <f>IF('Score input'!E673="","",'Score input'!E673)</f>
        <v/>
      </c>
      <c r="J673" s="9" t="str">
        <f>IF('Players input'!A673="","",'Players input'!A673)</f>
        <v/>
      </c>
      <c r="K673" s="9" t="str">
        <f>IF('Players input'!B673="","",'Players input'!B673)</f>
        <v/>
      </c>
      <c r="L673" s="9" t="str">
        <f>IF('Players input'!C673="","",'Players input'!C673)</f>
        <v/>
      </c>
      <c r="M673" s="9" t="str">
        <f>IF('Players input'!D673="","",'Players input'!D673)</f>
        <v/>
      </c>
      <c r="N673" s="9" t="str">
        <f>IF('Players input'!E673="","",'Players input'!E673)</f>
        <v/>
      </c>
      <c r="O673" s="9" t="str">
        <f>IF('Players input'!F673="","",'Players input'!F673)</f>
        <v/>
      </c>
      <c r="P673" s="9" t="str">
        <f>IF('Players input'!G673="","",'Players input'!G673)</f>
        <v/>
      </c>
      <c r="Q673" s="9" t="str">
        <f>IF('Players input'!H673="","",'Players input'!H673)</f>
        <v/>
      </c>
      <c r="R673" s="9" t="str">
        <f>IF('Players input'!I673="","",'Players input'!I673)</f>
        <v/>
      </c>
      <c r="S673" s="9" t="str">
        <f>IF('Players input'!J673="","",'Players input'!J673)</f>
        <v/>
      </c>
      <c r="T673" s="25" t="str">
        <f>IFERROR('Players input'!$K673/'Players input'!$L673,"")</f>
        <v/>
      </c>
      <c r="U673" s="25" t="str">
        <f>IF('Players input'!$M673="","",'Players input'!$M673)</f>
        <v/>
      </c>
      <c r="V673" s="25" t="str">
        <f>IF('Players input'!$N673="","",'Players input'!$N673)</f>
        <v/>
      </c>
      <c r="W673" s="25" t="str">
        <f>IFERROR('Players input'!$K673/'Players input'!$O673,"")</f>
        <v/>
      </c>
      <c r="X673" s="25" t="str">
        <f>IFERROR('Players input'!$P673/'Players input'!$Q673,"")</f>
        <v/>
      </c>
      <c r="Y673" s="25" t="str">
        <f>IF('Players input'!$R673="","",'Players input'!$R673)</f>
        <v/>
      </c>
      <c r="Z673" s="25" t="str">
        <f>IF('Players input'!$S673="","",'Players input'!$S673)</f>
        <v/>
      </c>
      <c r="AA673" s="25" t="str">
        <f>IFERROR('Players input'!$P673/'Players input'!$T673,"")</f>
        <v/>
      </c>
    </row>
    <row r="674" spans="1:27" x14ac:dyDescent="0.25">
      <c r="A674" s="4" t="str">
        <f>IF('Ref input'!A674="","",'Ref input'!A674)</f>
        <v/>
      </c>
      <c r="B674" s="1" t="str">
        <f>IFERROR(LEFT('Ref input'!B674, SEARCH(" @",'Ref input'!B674)-1),"")</f>
        <v/>
      </c>
      <c r="C674" s="1" t="str">
        <f>IFERROR(TRIM(RIGHT('Ref input'!B674,LEN('Ref input'!B674)-SEARCH("@ ",'Ref input'!B674))),"")</f>
        <v/>
      </c>
      <c r="D674" s="1" t="str">
        <f>IFERROR(LEFT('Ref input'!C674, SEARCH(" (",'Ref input'!C674)-1),"")</f>
        <v/>
      </c>
      <c r="E674" s="1" t="str">
        <f>IFERROR(LEFT('Ref input'!D674, SEARCH(" (",'Ref input'!D674)-1),"")</f>
        <v/>
      </c>
      <c r="F674" s="1" t="str">
        <f>IFERROR(LEFT('Ref input'!E674, SEARCH(" (",'Ref input'!E674)-1),"")</f>
        <v/>
      </c>
      <c r="G674" s="9" t="str">
        <f>IF(A674="","",IF('Score input'!E674&gt;'Score input'!C674,"1","2"))</f>
        <v/>
      </c>
      <c r="H674" s="9" t="str">
        <f>IF('Score input'!C674="","",'Score input'!C674)</f>
        <v/>
      </c>
      <c r="I674" s="9" t="str">
        <f>IF('Score input'!E674="","",'Score input'!E674)</f>
        <v/>
      </c>
      <c r="J674" s="9" t="str">
        <f>IF('Players input'!A674="","",'Players input'!A674)</f>
        <v/>
      </c>
      <c r="K674" s="9" t="str">
        <f>IF('Players input'!B674="","",'Players input'!B674)</f>
        <v/>
      </c>
      <c r="L674" s="9" t="str">
        <f>IF('Players input'!C674="","",'Players input'!C674)</f>
        <v/>
      </c>
      <c r="M674" s="9" t="str">
        <f>IF('Players input'!D674="","",'Players input'!D674)</f>
        <v/>
      </c>
      <c r="N674" s="9" t="str">
        <f>IF('Players input'!E674="","",'Players input'!E674)</f>
        <v/>
      </c>
      <c r="O674" s="9" t="str">
        <f>IF('Players input'!F674="","",'Players input'!F674)</f>
        <v/>
      </c>
      <c r="P674" s="9" t="str">
        <f>IF('Players input'!G674="","",'Players input'!G674)</f>
        <v/>
      </c>
      <c r="Q674" s="9" t="str">
        <f>IF('Players input'!H674="","",'Players input'!H674)</f>
        <v/>
      </c>
      <c r="R674" s="9" t="str">
        <f>IF('Players input'!I674="","",'Players input'!I674)</f>
        <v/>
      </c>
      <c r="S674" s="9" t="str">
        <f>IF('Players input'!J674="","",'Players input'!J674)</f>
        <v/>
      </c>
      <c r="T674" s="25" t="str">
        <f>IFERROR('Players input'!$K674/'Players input'!$L674,"")</f>
        <v/>
      </c>
      <c r="U674" s="25" t="str">
        <f>IF('Players input'!$M674="","",'Players input'!$M674)</f>
        <v/>
      </c>
      <c r="V674" s="25" t="str">
        <f>IF('Players input'!$N674="","",'Players input'!$N674)</f>
        <v/>
      </c>
      <c r="W674" s="25" t="str">
        <f>IFERROR('Players input'!$K674/'Players input'!$O674,"")</f>
        <v/>
      </c>
      <c r="X674" s="25" t="str">
        <f>IFERROR('Players input'!$P674/'Players input'!$Q674,"")</f>
        <v/>
      </c>
      <c r="Y674" s="25" t="str">
        <f>IF('Players input'!$R674="","",'Players input'!$R674)</f>
        <v/>
      </c>
      <c r="Z674" s="25" t="str">
        <f>IF('Players input'!$S674="","",'Players input'!$S674)</f>
        <v/>
      </c>
      <c r="AA674" s="25" t="str">
        <f>IFERROR('Players input'!$P674/'Players input'!$T674,"")</f>
        <v/>
      </c>
    </row>
    <row r="675" spans="1:27" x14ac:dyDescent="0.25">
      <c r="A675" s="4" t="str">
        <f>IF('Ref input'!A675="","",'Ref input'!A675)</f>
        <v/>
      </c>
      <c r="B675" s="1" t="str">
        <f>IFERROR(LEFT('Ref input'!B675, SEARCH(" @",'Ref input'!B675)-1),"")</f>
        <v/>
      </c>
      <c r="C675" s="1" t="str">
        <f>IFERROR(TRIM(RIGHT('Ref input'!B675,LEN('Ref input'!B675)-SEARCH("@ ",'Ref input'!B675))),"")</f>
        <v/>
      </c>
      <c r="D675" s="1" t="str">
        <f>IFERROR(LEFT('Ref input'!C675, SEARCH(" (",'Ref input'!C675)-1),"")</f>
        <v/>
      </c>
      <c r="E675" s="1" t="str">
        <f>IFERROR(LEFT('Ref input'!D675, SEARCH(" (",'Ref input'!D675)-1),"")</f>
        <v/>
      </c>
      <c r="F675" s="1" t="str">
        <f>IFERROR(LEFT('Ref input'!E675, SEARCH(" (",'Ref input'!E675)-1),"")</f>
        <v/>
      </c>
      <c r="G675" s="9" t="str">
        <f>IF(A675="","",IF('Score input'!E675&gt;'Score input'!C675,"1","2"))</f>
        <v/>
      </c>
      <c r="H675" s="9" t="str">
        <f>IF('Score input'!C675="","",'Score input'!C675)</f>
        <v/>
      </c>
      <c r="I675" s="9" t="str">
        <f>IF('Score input'!E675="","",'Score input'!E675)</f>
        <v/>
      </c>
      <c r="J675" s="9" t="str">
        <f>IF('Players input'!A675="","",'Players input'!A675)</f>
        <v/>
      </c>
      <c r="K675" s="9" t="str">
        <f>IF('Players input'!B675="","",'Players input'!B675)</f>
        <v/>
      </c>
      <c r="L675" s="9" t="str">
        <f>IF('Players input'!C675="","",'Players input'!C675)</f>
        <v/>
      </c>
      <c r="M675" s="9" t="str">
        <f>IF('Players input'!D675="","",'Players input'!D675)</f>
        <v/>
      </c>
      <c r="N675" s="9" t="str">
        <f>IF('Players input'!E675="","",'Players input'!E675)</f>
        <v/>
      </c>
      <c r="O675" s="9" t="str">
        <f>IF('Players input'!F675="","",'Players input'!F675)</f>
        <v/>
      </c>
      <c r="P675" s="9" t="str">
        <f>IF('Players input'!G675="","",'Players input'!G675)</f>
        <v/>
      </c>
      <c r="Q675" s="9" t="str">
        <f>IF('Players input'!H675="","",'Players input'!H675)</f>
        <v/>
      </c>
      <c r="R675" s="9" t="str">
        <f>IF('Players input'!I675="","",'Players input'!I675)</f>
        <v/>
      </c>
      <c r="S675" s="9" t="str">
        <f>IF('Players input'!J675="","",'Players input'!J675)</f>
        <v/>
      </c>
      <c r="T675" s="25" t="str">
        <f>IFERROR('Players input'!$K675/'Players input'!$L675,"")</f>
        <v/>
      </c>
      <c r="U675" s="25" t="str">
        <f>IF('Players input'!$M675="","",'Players input'!$M675)</f>
        <v/>
      </c>
      <c r="V675" s="25" t="str">
        <f>IF('Players input'!$N675="","",'Players input'!$N675)</f>
        <v/>
      </c>
      <c r="W675" s="25" t="str">
        <f>IFERROR('Players input'!$K675/'Players input'!$O675,"")</f>
        <v/>
      </c>
      <c r="X675" s="25" t="str">
        <f>IFERROR('Players input'!$P675/'Players input'!$Q675,"")</f>
        <v/>
      </c>
      <c r="Y675" s="25" t="str">
        <f>IF('Players input'!$R675="","",'Players input'!$R675)</f>
        <v/>
      </c>
      <c r="Z675" s="25" t="str">
        <f>IF('Players input'!$S675="","",'Players input'!$S675)</f>
        <v/>
      </c>
      <c r="AA675" s="25" t="str">
        <f>IFERROR('Players input'!$P675/'Players input'!$T675,"")</f>
        <v/>
      </c>
    </row>
    <row r="676" spans="1:27" x14ac:dyDescent="0.25">
      <c r="A676" s="4" t="str">
        <f>IF('Ref input'!A676="","",'Ref input'!A676)</f>
        <v/>
      </c>
      <c r="B676" s="1" t="str">
        <f>IFERROR(LEFT('Ref input'!B676, SEARCH(" @",'Ref input'!B676)-1),"")</f>
        <v/>
      </c>
      <c r="C676" s="1" t="str">
        <f>IFERROR(TRIM(RIGHT('Ref input'!B676,LEN('Ref input'!B676)-SEARCH("@ ",'Ref input'!B676))),"")</f>
        <v/>
      </c>
      <c r="D676" s="1" t="str">
        <f>IFERROR(LEFT('Ref input'!C676, SEARCH(" (",'Ref input'!C676)-1),"")</f>
        <v/>
      </c>
      <c r="E676" s="1" t="str">
        <f>IFERROR(LEFT('Ref input'!D676, SEARCH(" (",'Ref input'!D676)-1),"")</f>
        <v/>
      </c>
      <c r="F676" s="1" t="str">
        <f>IFERROR(LEFT('Ref input'!E676, SEARCH(" (",'Ref input'!E676)-1),"")</f>
        <v/>
      </c>
      <c r="G676" s="9" t="str">
        <f>IF(A676="","",IF('Score input'!E676&gt;'Score input'!C676,"1","2"))</f>
        <v/>
      </c>
      <c r="H676" s="9" t="str">
        <f>IF('Score input'!C676="","",'Score input'!C676)</f>
        <v/>
      </c>
      <c r="I676" s="9" t="str">
        <f>IF('Score input'!E676="","",'Score input'!E676)</f>
        <v/>
      </c>
      <c r="J676" s="9" t="str">
        <f>IF('Players input'!A676="","",'Players input'!A676)</f>
        <v/>
      </c>
      <c r="K676" s="9" t="str">
        <f>IF('Players input'!B676="","",'Players input'!B676)</f>
        <v/>
      </c>
      <c r="L676" s="9" t="str">
        <f>IF('Players input'!C676="","",'Players input'!C676)</f>
        <v/>
      </c>
      <c r="M676" s="9" t="str">
        <f>IF('Players input'!D676="","",'Players input'!D676)</f>
        <v/>
      </c>
      <c r="N676" s="9" t="str">
        <f>IF('Players input'!E676="","",'Players input'!E676)</f>
        <v/>
      </c>
      <c r="O676" s="9" t="str">
        <f>IF('Players input'!F676="","",'Players input'!F676)</f>
        <v/>
      </c>
      <c r="P676" s="9" t="str">
        <f>IF('Players input'!G676="","",'Players input'!G676)</f>
        <v/>
      </c>
      <c r="Q676" s="9" t="str">
        <f>IF('Players input'!H676="","",'Players input'!H676)</f>
        <v/>
      </c>
      <c r="R676" s="9" t="str">
        <f>IF('Players input'!I676="","",'Players input'!I676)</f>
        <v/>
      </c>
      <c r="S676" s="9" t="str">
        <f>IF('Players input'!J676="","",'Players input'!J676)</f>
        <v/>
      </c>
      <c r="T676" s="25" t="str">
        <f>IFERROR('Players input'!$K676/'Players input'!$L676,"")</f>
        <v/>
      </c>
      <c r="U676" s="25" t="str">
        <f>IF('Players input'!$M676="","",'Players input'!$M676)</f>
        <v/>
      </c>
      <c r="V676" s="25" t="str">
        <f>IF('Players input'!$N676="","",'Players input'!$N676)</f>
        <v/>
      </c>
      <c r="W676" s="25" t="str">
        <f>IFERROR('Players input'!$K676/'Players input'!$O676,"")</f>
        <v/>
      </c>
      <c r="X676" s="25" t="str">
        <f>IFERROR('Players input'!$P676/'Players input'!$Q676,"")</f>
        <v/>
      </c>
      <c r="Y676" s="25" t="str">
        <f>IF('Players input'!$R676="","",'Players input'!$R676)</f>
        <v/>
      </c>
      <c r="Z676" s="25" t="str">
        <f>IF('Players input'!$S676="","",'Players input'!$S676)</f>
        <v/>
      </c>
      <c r="AA676" s="25" t="str">
        <f>IFERROR('Players input'!$P676/'Players input'!$T676,"")</f>
        <v/>
      </c>
    </row>
    <row r="677" spans="1:27" x14ac:dyDescent="0.25">
      <c r="A677" s="4" t="str">
        <f>IF('Ref input'!A677="","",'Ref input'!A677)</f>
        <v/>
      </c>
      <c r="B677" s="1" t="str">
        <f>IFERROR(LEFT('Ref input'!B677, SEARCH(" @",'Ref input'!B677)-1),"")</f>
        <v/>
      </c>
      <c r="C677" s="1" t="str">
        <f>IFERROR(TRIM(RIGHT('Ref input'!B677,LEN('Ref input'!B677)-SEARCH("@ ",'Ref input'!B677))),"")</f>
        <v/>
      </c>
      <c r="D677" s="1" t="str">
        <f>IFERROR(LEFT('Ref input'!C677, SEARCH(" (",'Ref input'!C677)-1),"")</f>
        <v/>
      </c>
      <c r="E677" s="1" t="str">
        <f>IFERROR(LEFT('Ref input'!D677, SEARCH(" (",'Ref input'!D677)-1),"")</f>
        <v/>
      </c>
      <c r="F677" s="1" t="str">
        <f>IFERROR(LEFT('Ref input'!E677, SEARCH(" (",'Ref input'!E677)-1),"")</f>
        <v/>
      </c>
      <c r="G677" s="9" t="str">
        <f>IF(A677="","",IF('Score input'!E677&gt;'Score input'!C677,"1","2"))</f>
        <v/>
      </c>
      <c r="H677" s="9" t="str">
        <f>IF('Score input'!C677="","",'Score input'!C677)</f>
        <v/>
      </c>
      <c r="I677" s="9" t="str">
        <f>IF('Score input'!E677="","",'Score input'!E677)</f>
        <v/>
      </c>
      <c r="J677" s="9" t="str">
        <f>IF('Players input'!A677="","",'Players input'!A677)</f>
        <v/>
      </c>
      <c r="K677" s="9" t="str">
        <f>IF('Players input'!B677="","",'Players input'!B677)</f>
        <v/>
      </c>
      <c r="L677" s="9" t="str">
        <f>IF('Players input'!C677="","",'Players input'!C677)</f>
        <v/>
      </c>
      <c r="M677" s="9" t="str">
        <f>IF('Players input'!D677="","",'Players input'!D677)</f>
        <v/>
      </c>
      <c r="N677" s="9" t="str">
        <f>IF('Players input'!E677="","",'Players input'!E677)</f>
        <v/>
      </c>
      <c r="O677" s="9" t="str">
        <f>IF('Players input'!F677="","",'Players input'!F677)</f>
        <v/>
      </c>
      <c r="P677" s="9" t="str">
        <f>IF('Players input'!G677="","",'Players input'!G677)</f>
        <v/>
      </c>
      <c r="Q677" s="9" t="str">
        <f>IF('Players input'!H677="","",'Players input'!H677)</f>
        <v/>
      </c>
      <c r="R677" s="9" t="str">
        <f>IF('Players input'!I677="","",'Players input'!I677)</f>
        <v/>
      </c>
      <c r="S677" s="9" t="str">
        <f>IF('Players input'!J677="","",'Players input'!J677)</f>
        <v/>
      </c>
      <c r="T677" s="25" t="str">
        <f>IFERROR('Players input'!$K677/'Players input'!$L677,"")</f>
        <v/>
      </c>
      <c r="U677" s="25" t="str">
        <f>IF('Players input'!$M677="","",'Players input'!$M677)</f>
        <v/>
      </c>
      <c r="V677" s="25" t="str">
        <f>IF('Players input'!$N677="","",'Players input'!$N677)</f>
        <v/>
      </c>
      <c r="W677" s="25" t="str">
        <f>IFERROR('Players input'!$K677/'Players input'!$O677,"")</f>
        <v/>
      </c>
      <c r="X677" s="25" t="str">
        <f>IFERROR('Players input'!$P677/'Players input'!$Q677,"")</f>
        <v/>
      </c>
      <c r="Y677" s="25" t="str">
        <f>IF('Players input'!$R677="","",'Players input'!$R677)</f>
        <v/>
      </c>
      <c r="Z677" s="25" t="str">
        <f>IF('Players input'!$S677="","",'Players input'!$S677)</f>
        <v/>
      </c>
      <c r="AA677" s="25" t="str">
        <f>IFERROR('Players input'!$P677/'Players input'!$T677,"")</f>
        <v/>
      </c>
    </row>
    <row r="678" spans="1:27" x14ac:dyDescent="0.25">
      <c r="A678" s="4" t="str">
        <f>IF('Ref input'!A678="","",'Ref input'!A678)</f>
        <v/>
      </c>
      <c r="B678" s="1" t="str">
        <f>IFERROR(LEFT('Ref input'!B678, SEARCH(" @",'Ref input'!B678)-1),"")</f>
        <v/>
      </c>
      <c r="C678" s="1" t="str">
        <f>IFERROR(TRIM(RIGHT('Ref input'!B678,LEN('Ref input'!B678)-SEARCH("@ ",'Ref input'!B678))),"")</f>
        <v/>
      </c>
      <c r="D678" s="1" t="str">
        <f>IFERROR(LEFT('Ref input'!C678, SEARCH(" (",'Ref input'!C678)-1),"")</f>
        <v/>
      </c>
      <c r="E678" s="1" t="str">
        <f>IFERROR(LEFT('Ref input'!D678, SEARCH(" (",'Ref input'!D678)-1),"")</f>
        <v/>
      </c>
      <c r="F678" s="1" t="str">
        <f>IFERROR(LEFT('Ref input'!E678, SEARCH(" (",'Ref input'!E678)-1),"")</f>
        <v/>
      </c>
      <c r="G678" s="9" t="str">
        <f>IF(A678="","",IF('Score input'!E678&gt;'Score input'!C678,"1","2"))</f>
        <v/>
      </c>
      <c r="H678" s="9" t="str">
        <f>IF('Score input'!C678="","",'Score input'!C678)</f>
        <v/>
      </c>
      <c r="I678" s="9" t="str">
        <f>IF('Score input'!E678="","",'Score input'!E678)</f>
        <v/>
      </c>
      <c r="J678" s="9" t="str">
        <f>IF('Players input'!A678="","",'Players input'!A678)</f>
        <v/>
      </c>
      <c r="K678" s="9" t="str">
        <f>IF('Players input'!B678="","",'Players input'!B678)</f>
        <v/>
      </c>
      <c r="L678" s="9" t="str">
        <f>IF('Players input'!C678="","",'Players input'!C678)</f>
        <v/>
      </c>
      <c r="M678" s="9" t="str">
        <f>IF('Players input'!D678="","",'Players input'!D678)</f>
        <v/>
      </c>
      <c r="N678" s="9" t="str">
        <f>IF('Players input'!E678="","",'Players input'!E678)</f>
        <v/>
      </c>
      <c r="O678" s="9" t="str">
        <f>IF('Players input'!F678="","",'Players input'!F678)</f>
        <v/>
      </c>
      <c r="P678" s="9" t="str">
        <f>IF('Players input'!G678="","",'Players input'!G678)</f>
        <v/>
      </c>
      <c r="Q678" s="9" t="str">
        <f>IF('Players input'!H678="","",'Players input'!H678)</f>
        <v/>
      </c>
      <c r="R678" s="9" t="str">
        <f>IF('Players input'!I678="","",'Players input'!I678)</f>
        <v/>
      </c>
      <c r="S678" s="9" t="str">
        <f>IF('Players input'!J678="","",'Players input'!J678)</f>
        <v/>
      </c>
      <c r="T678" s="25" t="str">
        <f>IFERROR('Players input'!$K678/'Players input'!$L678,"")</f>
        <v/>
      </c>
      <c r="U678" s="25" t="str">
        <f>IF('Players input'!$M678="","",'Players input'!$M678)</f>
        <v/>
      </c>
      <c r="V678" s="25" t="str">
        <f>IF('Players input'!$N678="","",'Players input'!$N678)</f>
        <v/>
      </c>
      <c r="W678" s="25" t="str">
        <f>IFERROR('Players input'!$K678/'Players input'!$O678,"")</f>
        <v/>
      </c>
      <c r="X678" s="25" t="str">
        <f>IFERROR('Players input'!$P678/'Players input'!$Q678,"")</f>
        <v/>
      </c>
      <c r="Y678" s="25" t="str">
        <f>IF('Players input'!$R678="","",'Players input'!$R678)</f>
        <v/>
      </c>
      <c r="Z678" s="25" t="str">
        <f>IF('Players input'!$S678="","",'Players input'!$S678)</f>
        <v/>
      </c>
      <c r="AA678" s="25" t="str">
        <f>IFERROR('Players input'!$P678/'Players input'!$T678,"")</f>
        <v/>
      </c>
    </row>
    <row r="679" spans="1:27" x14ac:dyDescent="0.25">
      <c r="A679" s="4" t="str">
        <f>IF('Ref input'!A679="","",'Ref input'!A679)</f>
        <v/>
      </c>
      <c r="B679" s="1" t="str">
        <f>IFERROR(LEFT('Ref input'!B679, SEARCH(" @",'Ref input'!B679)-1),"")</f>
        <v/>
      </c>
      <c r="C679" s="1" t="str">
        <f>IFERROR(TRIM(RIGHT('Ref input'!B679,LEN('Ref input'!B679)-SEARCH("@ ",'Ref input'!B679))),"")</f>
        <v/>
      </c>
      <c r="D679" s="1" t="str">
        <f>IFERROR(LEFT('Ref input'!C679, SEARCH(" (",'Ref input'!C679)-1),"")</f>
        <v/>
      </c>
      <c r="E679" s="1" t="str">
        <f>IFERROR(LEFT('Ref input'!D679, SEARCH(" (",'Ref input'!D679)-1),"")</f>
        <v/>
      </c>
      <c r="F679" s="1" t="str">
        <f>IFERROR(LEFT('Ref input'!E679, SEARCH(" (",'Ref input'!E679)-1),"")</f>
        <v/>
      </c>
      <c r="G679" s="9" t="str">
        <f>IF(A679="","",IF('Score input'!E679&gt;'Score input'!C679,"1","2"))</f>
        <v/>
      </c>
      <c r="H679" s="9" t="str">
        <f>IF('Score input'!C679="","",'Score input'!C679)</f>
        <v/>
      </c>
      <c r="I679" s="9" t="str">
        <f>IF('Score input'!E679="","",'Score input'!E679)</f>
        <v/>
      </c>
      <c r="J679" s="9" t="str">
        <f>IF('Players input'!A679="","",'Players input'!A679)</f>
        <v/>
      </c>
      <c r="K679" s="9" t="str">
        <f>IF('Players input'!B679="","",'Players input'!B679)</f>
        <v/>
      </c>
      <c r="L679" s="9" t="str">
        <f>IF('Players input'!C679="","",'Players input'!C679)</f>
        <v/>
      </c>
      <c r="M679" s="9" t="str">
        <f>IF('Players input'!D679="","",'Players input'!D679)</f>
        <v/>
      </c>
      <c r="N679" s="9" t="str">
        <f>IF('Players input'!E679="","",'Players input'!E679)</f>
        <v/>
      </c>
      <c r="O679" s="9" t="str">
        <f>IF('Players input'!F679="","",'Players input'!F679)</f>
        <v/>
      </c>
      <c r="P679" s="9" t="str">
        <f>IF('Players input'!G679="","",'Players input'!G679)</f>
        <v/>
      </c>
      <c r="Q679" s="9" t="str">
        <f>IF('Players input'!H679="","",'Players input'!H679)</f>
        <v/>
      </c>
      <c r="R679" s="9" t="str">
        <f>IF('Players input'!I679="","",'Players input'!I679)</f>
        <v/>
      </c>
      <c r="S679" s="9" t="str">
        <f>IF('Players input'!J679="","",'Players input'!J679)</f>
        <v/>
      </c>
      <c r="T679" s="25" t="str">
        <f>IFERROR('Players input'!$K679/'Players input'!$L679,"")</f>
        <v/>
      </c>
      <c r="U679" s="25" t="str">
        <f>IF('Players input'!$M679="","",'Players input'!$M679)</f>
        <v/>
      </c>
      <c r="V679" s="25" t="str">
        <f>IF('Players input'!$N679="","",'Players input'!$N679)</f>
        <v/>
      </c>
      <c r="W679" s="25" t="str">
        <f>IFERROR('Players input'!$K679/'Players input'!$O679,"")</f>
        <v/>
      </c>
      <c r="X679" s="25" t="str">
        <f>IFERROR('Players input'!$P679/'Players input'!$Q679,"")</f>
        <v/>
      </c>
      <c r="Y679" s="25" t="str">
        <f>IF('Players input'!$R679="","",'Players input'!$R679)</f>
        <v/>
      </c>
      <c r="Z679" s="25" t="str">
        <f>IF('Players input'!$S679="","",'Players input'!$S679)</f>
        <v/>
      </c>
      <c r="AA679" s="25" t="str">
        <f>IFERROR('Players input'!$P679/'Players input'!$T679,"")</f>
        <v/>
      </c>
    </row>
    <row r="680" spans="1:27" x14ac:dyDescent="0.25">
      <c r="A680" s="4" t="str">
        <f>IF('Ref input'!A680="","",'Ref input'!A680)</f>
        <v/>
      </c>
      <c r="B680" s="1" t="str">
        <f>IFERROR(LEFT('Ref input'!B680, SEARCH(" @",'Ref input'!B680)-1),"")</f>
        <v/>
      </c>
      <c r="C680" s="1" t="str">
        <f>IFERROR(TRIM(RIGHT('Ref input'!B680,LEN('Ref input'!B680)-SEARCH("@ ",'Ref input'!B680))),"")</f>
        <v/>
      </c>
      <c r="D680" s="1" t="str">
        <f>IFERROR(LEFT('Ref input'!C680, SEARCH(" (",'Ref input'!C680)-1),"")</f>
        <v/>
      </c>
      <c r="E680" s="1" t="str">
        <f>IFERROR(LEFT('Ref input'!D680, SEARCH(" (",'Ref input'!D680)-1),"")</f>
        <v/>
      </c>
      <c r="F680" s="1" t="str">
        <f>IFERROR(LEFT('Ref input'!E680, SEARCH(" (",'Ref input'!E680)-1),"")</f>
        <v/>
      </c>
      <c r="G680" s="9" t="str">
        <f>IF(A680="","",IF('Score input'!E680&gt;'Score input'!C680,"1","2"))</f>
        <v/>
      </c>
      <c r="H680" s="9" t="str">
        <f>IF('Score input'!C680="","",'Score input'!C680)</f>
        <v/>
      </c>
      <c r="I680" s="9" t="str">
        <f>IF('Score input'!E680="","",'Score input'!E680)</f>
        <v/>
      </c>
      <c r="J680" s="9" t="str">
        <f>IF('Players input'!A680="","",'Players input'!A680)</f>
        <v/>
      </c>
      <c r="K680" s="9" t="str">
        <f>IF('Players input'!B680="","",'Players input'!B680)</f>
        <v/>
      </c>
      <c r="L680" s="9" t="str">
        <f>IF('Players input'!C680="","",'Players input'!C680)</f>
        <v/>
      </c>
      <c r="M680" s="9" t="str">
        <f>IF('Players input'!D680="","",'Players input'!D680)</f>
        <v/>
      </c>
      <c r="N680" s="9" t="str">
        <f>IF('Players input'!E680="","",'Players input'!E680)</f>
        <v/>
      </c>
      <c r="O680" s="9" t="str">
        <f>IF('Players input'!F680="","",'Players input'!F680)</f>
        <v/>
      </c>
      <c r="P680" s="9" t="str">
        <f>IF('Players input'!G680="","",'Players input'!G680)</f>
        <v/>
      </c>
      <c r="Q680" s="9" t="str">
        <f>IF('Players input'!H680="","",'Players input'!H680)</f>
        <v/>
      </c>
      <c r="R680" s="9" t="str">
        <f>IF('Players input'!I680="","",'Players input'!I680)</f>
        <v/>
      </c>
      <c r="S680" s="9" t="str">
        <f>IF('Players input'!J680="","",'Players input'!J680)</f>
        <v/>
      </c>
      <c r="T680" s="25" t="str">
        <f>IFERROR('Players input'!$K680/'Players input'!$L680,"")</f>
        <v/>
      </c>
      <c r="U680" s="25" t="str">
        <f>IF('Players input'!$M680="","",'Players input'!$M680)</f>
        <v/>
      </c>
      <c r="V680" s="25" t="str">
        <f>IF('Players input'!$N680="","",'Players input'!$N680)</f>
        <v/>
      </c>
      <c r="W680" s="25" t="str">
        <f>IFERROR('Players input'!$K680/'Players input'!$O680,"")</f>
        <v/>
      </c>
      <c r="X680" s="25" t="str">
        <f>IFERROR('Players input'!$P680/'Players input'!$Q680,"")</f>
        <v/>
      </c>
      <c r="Y680" s="25" t="str">
        <f>IF('Players input'!$R680="","",'Players input'!$R680)</f>
        <v/>
      </c>
      <c r="Z680" s="25" t="str">
        <f>IF('Players input'!$S680="","",'Players input'!$S680)</f>
        <v/>
      </c>
      <c r="AA680" s="25" t="str">
        <f>IFERROR('Players input'!$P680/'Players input'!$T680,"")</f>
        <v/>
      </c>
    </row>
    <row r="681" spans="1:27" x14ac:dyDescent="0.25">
      <c r="A681" s="4" t="str">
        <f>IF('Ref input'!A681="","",'Ref input'!A681)</f>
        <v/>
      </c>
      <c r="B681" s="1" t="str">
        <f>IFERROR(LEFT('Ref input'!B681, SEARCH(" @",'Ref input'!B681)-1),"")</f>
        <v/>
      </c>
      <c r="C681" s="1" t="str">
        <f>IFERROR(TRIM(RIGHT('Ref input'!B681,LEN('Ref input'!B681)-SEARCH("@ ",'Ref input'!B681))),"")</f>
        <v/>
      </c>
      <c r="D681" s="1" t="str">
        <f>IFERROR(LEFT('Ref input'!C681, SEARCH(" (",'Ref input'!C681)-1),"")</f>
        <v/>
      </c>
      <c r="E681" s="1" t="str">
        <f>IFERROR(LEFT('Ref input'!D681, SEARCH(" (",'Ref input'!D681)-1),"")</f>
        <v/>
      </c>
      <c r="F681" s="1" t="str">
        <f>IFERROR(LEFT('Ref input'!E681, SEARCH(" (",'Ref input'!E681)-1),"")</f>
        <v/>
      </c>
      <c r="G681" s="9" t="str">
        <f>IF(A681="","",IF('Score input'!E681&gt;'Score input'!C681,"1","2"))</f>
        <v/>
      </c>
      <c r="H681" s="9" t="str">
        <f>IF('Score input'!C681="","",'Score input'!C681)</f>
        <v/>
      </c>
      <c r="I681" s="9" t="str">
        <f>IF('Score input'!E681="","",'Score input'!E681)</f>
        <v/>
      </c>
      <c r="J681" s="9" t="str">
        <f>IF('Players input'!A681="","",'Players input'!A681)</f>
        <v/>
      </c>
      <c r="K681" s="9" t="str">
        <f>IF('Players input'!B681="","",'Players input'!B681)</f>
        <v/>
      </c>
      <c r="L681" s="9" t="str">
        <f>IF('Players input'!C681="","",'Players input'!C681)</f>
        <v/>
      </c>
      <c r="M681" s="9" t="str">
        <f>IF('Players input'!D681="","",'Players input'!D681)</f>
        <v/>
      </c>
      <c r="N681" s="9" t="str">
        <f>IF('Players input'!E681="","",'Players input'!E681)</f>
        <v/>
      </c>
      <c r="O681" s="9" t="str">
        <f>IF('Players input'!F681="","",'Players input'!F681)</f>
        <v/>
      </c>
      <c r="P681" s="9" t="str">
        <f>IF('Players input'!G681="","",'Players input'!G681)</f>
        <v/>
      </c>
      <c r="Q681" s="9" t="str">
        <f>IF('Players input'!H681="","",'Players input'!H681)</f>
        <v/>
      </c>
      <c r="R681" s="9" t="str">
        <f>IF('Players input'!I681="","",'Players input'!I681)</f>
        <v/>
      </c>
      <c r="S681" s="9" t="str">
        <f>IF('Players input'!J681="","",'Players input'!J681)</f>
        <v/>
      </c>
      <c r="T681" s="25" t="str">
        <f>IFERROR('Players input'!$K681/'Players input'!$L681,"")</f>
        <v/>
      </c>
      <c r="U681" s="25" t="str">
        <f>IF('Players input'!$M681="","",'Players input'!$M681)</f>
        <v/>
      </c>
      <c r="V681" s="25" t="str">
        <f>IF('Players input'!$N681="","",'Players input'!$N681)</f>
        <v/>
      </c>
      <c r="W681" s="25" t="str">
        <f>IFERROR('Players input'!$K681/'Players input'!$O681,"")</f>
        <v/>
      </c>
      <c r="X681" s="25" t="str">
        <f>IFERROR('Players input'!$P681/'Players input'!$Q681,"")</f>
        <v/>
      </c>
      <c r="Y681" s="25" t="str">
        <f>IF('Players input'!$R681="","",'Players input'!$R681)</f>
        <v/>
      </c>
      <c r="Z681" s="25" t="str">
        <f>IF('Players input'!$S681="","",'Players input'!$S681)</f>
        <v/>
      </c>
      <c r="AA681" s="25" t="str">
        <f>IFERROR('Players input'!$P681/'Players input'!$T681,"")</f>
        <v/>
      </c>
    </row>
    <row r="682" spans="1:27" x14ac:dyDescent="0.25">
      <c r="A682" s="4" t="str">
        <f>IF('Ref input'!A682="","",'Ref input'!A682)</f>
        <v/>
      </c>
      <c r="B682" s="1" t="str">
        <f>IFERROR(LEFT('Ref input'!B682, SEARCH(" @",'Ref input'!B682)-1),"")</f>
        <v/>
      </c>
      <c r="C682" s="1" t="str">
        <f>IFERROR(TRIM(RIGHT('Ref input'!B682,LEN('Ref input'!B682)-SEARCH("@ ",'Ref input'!B682))),"")</f>
        <v/>
      </c>
      <c r="D682" s="1" t="str">
        <f>IFERROR(LEFT('Ref input'!C682, SEARCH(" (",'Ref input'!C682)-1),"")</f>
        <v/>
      </c>
      <c r="E682" s="1" t="str">
        <f>IFERROR(LEFT('Ref input'!D682, SEARCH(" (",'Ref input'!D682)-1),"")</f>
        <v/>
      </c>
      <c r="F682" s="1" t="str">
        <f>IFERROR(LEFT('Ref input'!E682, SEARCH(" (",'Ref input'!E682)-1),"")</f>
        <v/>
      </c>
      <c r="G682" s="9" t="str">
        <f>IF(A682="","",IF('Score input'!E682&gt;'Score input'!C682,"1","2"))</f>
        <v/>
      </c>
      <c r="H682" s="9" t="str">
        <f>IF('Score input'!C682="","",'Score input'!C682)</f>
        <v/>
      </c>
      <c r="I682" s="9" t="str">
        <f>IF('Score input'!E682="","",'Score input'!E682)</f>
        <v/>
      </c>
      <c r="J682" s="9" t="str">
        <f>IF('Players input'!A682="","",'Players input'!A682)</f>
        <v/>
      </c>
      <c r="K682" s="9" t="str">
        <f>IF('Players input'!B682="","",'Players input'!B682)</f>
        <v/>
      </c>
      <c r="L682" s="9" t="str">
        <f>IF('Players input'!C682="","",'Players input'!C682)</f>
        <v/>
      </c>
      <c r="M682" s="9" t="str">
        <f>IF('Players input'!D682="","",'Players input'!D682)</f>
        <v/>
      </c>
      <c r="N682" s="9" t="str">
        <f>IF('Players input'!E682="","",'Players input'!E682)</f>
        <v/>
      </c>
      <c r="O682" s="9" t="str">
        <f>IF('Players input'!F682="","",'Players input'!F682)</f>
        <v/>
      </c>
      <c r="P682" s="9" t="str">
        <f>IF('Players input'!G682="","",'Players input'!G682)</f>
        <v/>
      </c>
      <c r="Q682" s="9" t="str">
        <f>IF('Players input'!H682="","",'Players input'!H682)</f>
        <v/>
      </c>
      <c r="R682" s="9" t="str">
        <f>IF('Players input'!I682="","",'Players input'!I682)</f>
        <v/>
      </c>
      <c r="S682" s="9" t="str">
        <f>IF('Players input'!J682="","",'Players input'!J682)</f>
        <v/>
      </c>
      <c r="T682" s="25" t="str">
        <f>IFERROR('Players input'!$K682/'Players input'!$L682,"")</f>
        <v/>
      </c>
      <c r="U682" s="25" t="str">
        <f>IF('Players input'!$M682="","",'Players input'!$M682)</f>
        <v/>
      </c>
      <c r="V682" s="25" t="str">
        <f>IF('Players input'!$N682="","",'Players input'!$N682)</f>
        <v/>
      </c>
      <c r="W682" s="25" t="str">
        <f>IFERROR('Players input'!$K682/'Players input'!$O682,"")</f>
        <v/>
      </c>
      <c r="X682" s="25" t="str">
        <f>IFERROR('Players input'!$P682/'Players input'!$Q682,"")</f>
        <v/>
      </c>
      <c r="Y682" s="25" t="str">
        <f>IF('Players input'!$R682="","",'Players input'!$R682)</f>
        <v/>
      </c>
      <c r="Z682" s="25" t="str">
        <f>IF('Players input'!$S682="","",'Players input'!$S682)</f>
        <v/>
      </c>
      <c r="AA682" s="25" t="str">
        <f>IFERROR('Players input'!$P682/'Players input'!$T682,"")</f>
        <v/>
      </c>
    </row>
    <row r="683" spans="1:27" x14ac:dyDescent="0.25">
      <c r="A683" s="4" t="str">
        <f>IF('Ref input'!A683="","",'Ref input'!A683)</f>
        <v/>
      </c>
      <c r="B683" s="1" t="str">
        <f>IFERROR(LEFT('Ref input'!B683, SEARCH(" @",'Ref input'!B683)-1),"")</f>
        <v/>
      </c>
      <c r="C683" s="1" t="str">
        <f>IFERROR(TRIM(RIGHT('Ref input'!B683,LEN('Ref input'!B683)-SEARCH("@ ",'Ref input'!B683))),"")</f>
        <v/>
      </c>
      <c r="D683" s="1" t="str">
        <f>IFERROR(LEFT('Ref input'!C683, SEARCH(" (",'Ref input'!C683)-1),"")</f>
        <v/>
      </c>
      <c r="E683" s="1" t="str">
        <f>IFERROR(LEFT('Ref input'!D683, SEARCH(" (",'Ref input'!D683)-1),"")</f>
        <v/>
      </c>
      <c r="F683" s="1" t="str">
        <f>IFERROR(LEFT('Ref input'!E683, SEARCH(" (",'Ref input'!E683)-1),"")</f>
        <v/>
      </c>
      <c r="G683" s="9" t="str">
        <f>IF(A683="","",IF('Score input'!E683&gt;'Score input'!C683,"1","2"))</f>
        <v/>
      </c>
      <c r="H683" s="9" t="str">
        <f>IF('Score input'!C683="","",'Score input'!C683)</f>
        <v/>
      </c>
      <c r="I683" s="9" t="str">
        <f>IF('Score input'!E683="","",'Score input'!E683)</f>
        <v/>
      </c>
      <c r="J683" s="9" t="str">
        <f>IF('Players input'!A683="","",'Players input'!A683)</f>
        <v/>
      </c>
      <c r="K683" s="9" t="str">
        <f>IF('Players input'!B683="","",'Players input'!B683)</f>
        <v/>
      </c>
      <c r="L683" s="9" t="str">
        <f>IF('Players input'!C683="","",'Players input'!C683)</f>
        <v/>
      </c>
      <c r="M683" s="9" t="str">
        <f>IF('Players input'!D683="","",'Players input'!D683)</f>
        <v/>
      </c>
      <c r="N683" s="9" t="str">
        <f>IF('Players input'!E683="","",'Players input'!E683)</f>
        <v/>
      </c>
      <c r="O683" s="9" t="str">
        <f>IF('Players input'!F683="","",'Players input'!F683)</f>
        <v/>
      </c>
      <c r="P683" s="9" t="str">
        <f>IF('Players input'!G683="","",'Players input'!G683)</f>
        <v/>
      </c>
      <c r="Q683" s="9" t="str">
        <f>IF('Players input'!H683="","",'Players input'!H683)</f>
        <v/>
      </c>
      <c r="R683" s="9" t="str">
        <f>IF('Players input'!I683="","",'Players input'!I683)</f>
        <v/>
      </c>
      <c r="S683" s="9" t="str">
        <f>IF('Players input'!J683="","",'Players input'!J683)</f>
        <v/>
      </c>
      <c r="T683" s="25" t="str">
        <f>IFERROR('Players input'!$K683/'Players input'!$L683,"")</f>
        <v/>
      </c>
      <c r="U683" s="25" t="str">
        <f>IF('Players input'!$M683="","",'Players input'!$M683)</f>
        <v/>
      </c>
      <c r="V683" s="25" t="str">
        <f>IF('Players input'!$N683="","",'Players input'!$N683)</f>
        <v/>
      </c>
      <c r="W683" s="25" t="str">
        <f>IFERROR('Players input'!$K683/'Players input'!$O683,"")</f>
        <v/>
      </c>
      <c r="X683" s="25" t="str">
        <f>IFERROR('Players input'!$P683/'Players input'!$Q683,"")</f>
        <v/>
      </c>
      <c r="Y683" s="25" t="str">
        <f>IF('Players input'!$R683="","",'Players input'!$R683)</f>
        <v/>
      </c>
      <c r="Z683" s="25" t="str">
        <f>IF('Players input'!$S683="","",'Players input'!$S683)</f>
        <v/>
      </c>
      <c r="AA683" s="25" t="str">
        <f>IFERROR('Players input'!$P683/'Players input'!$T683,"")</f>
        <v/>
      </c>
    </row>
    <row r="684" spans="1:27" x14ac:dyDescent="0.25">
      <c r="A684" s="4" t="str">
        <f>IF('Ref input'!A684="","",'Ref input'!A684)</f>
        <v/>
      </c>
      <c r="B684" s="1" t="str">
        <f>IFERROR(LEFT('Ref input'!B684, SEARCH(" @",'Ref input'!B684)-1),"")</f>
        <v/>
      </c>
      <c r="C684" s="1" t="str">
        <f>IFERROR(TRIM(RIGHT('Ref input'!B684,LEN('Ref input'!B684)-SEARCH("@ ",'Ref input'!B684))),"")</f>
        <v/>
      </c>
      <c r="D684" s="1" t="str">
        <f>IFERROR(LEFT('Ref input'!C684, SEARCH(" (",'Ref input'!C684)-1),"")</f>
        <v/>
      </c>
      <c r="E684" s="1" t="str">
        <f>IFERROR(LEFT('Ref input'!D684, SEARCH(" (",'Ref input'!D684)-1),"")</f>
        <v/>
      </c>
      <c r="F684" s="1" t="str">
        <f>IFERROR(LEFT('Ref input'!E684, SEARCH(" (",'Ref input'!E684)-1),"")</f>
        <v/>
      </c>
      <c r="G684" s="9" t="str">
        <f>IF(A684="","",IF('Score input'!E684&gt;'Score input'!C684,"1","2"))</f>
        <v/>
      </c>
      <c r="H684" s="9" t="str">
        <f>IF('Score input'!C684="","",'Score input'!C684)</f>
        <v/>
      </c>
      <c r="I684" s="9" t="str">
        <f>IF('Score input'!E684="","",'Score input'!E684)</f>
        <v/>
      </c>
      <c r="J684" s="9" t="str">
        <f>IF('Players input'!A684="","",'Players input'!A684)</f>
        <v/>
      </c>
      <c r="K684" s="9" t="str">
        <f>IF('Players input'!B684="","",'Players input'!B684)</f>
        <v/>
      </c>
      <c r="L684" s="9" t="str">
        <f>IF('Players input'!C684="","",'Players input'!C684)</f>
        <v/>
      </c>
      <c r="M684" s="9" t="str">
        <f>IF('Players input'!D684="","",'Players input'!D684)</f>
        <v/>
      </c>
      <c r="N684" s="9" t="str">
        <f>IF('Players input'!E684="","",'Players input'!E684)</f>
        <v/>
      </c>
      <c r="O684" s="9" t="str">
        <f>IF('Players input'!F684="","",'Players input'!F684)</f>
        <v/>
      </c>
      <c r="P684" s="9" t="str">
        <f>IF('Players input'!G684="","",'Players input'!G684)</f>
        <v/>
      </c>
      <c r="Q684" s="9" t="str">
        <f>IF('Players input'!H684="","",'Players input'!H684)</f>
        <v/>
      </c>
      <c r="R684" s="9" t="str">
        <f>IF('Players input'!I684="","",'Players input'!I684)</f>
        <v/>
      </c>
      <c r="S684" s="9" t="str">
        <f>IF('Players input'!J684="","",'Players input'!J684)</f>
        <v/>
      </c>
      <c r="T684" s="25" t="str">
        <f>IFERROR('Players input'!$K684/'Players input'!$L684,"")</f>
        <v/>
      </c>
      <c r="U684" s="25" t="str">
        <f>IF('Players input'!$M684="","",'Players input'!$M684)</f>
        <v/>
      </c>
      <c r="V684" s="25" t="str">
        <f>IF('Players input'!$N684="","",'Players input'!$N684)</f>
        <v/>
      </c>
      <c r="W684" s="25" t="str">
        <f>IFERROR('Players input'!$K684/'Players input'!$O684,"")</f>
        <v/>
      </c>
      <c r="X684" s="25" t="str">
        <f>IFERROR('Players input'!$P684/'Players input'!$Q684,"")</f>
        <v/>
      </c>
      <c r="Y684" s="25" t="str">
        <f>IF('Players input'!$R684="","",'Players input'!$R684)</f>
        <v/>
      </c>
      <c r="Z684" s="25" t="str">
        <f>IF('Players input'!$S684="","",'Players input'!$S684)</f>
        <v/>
      </c>
      <c r="AA684" s="25" t="str">
        <f>IFERROR('Players input'!$P684/'Players input'!$T684,"")</f>
        <v/>
      </c>
    </row>
    <row r="685" spans="1:27" x14ac:dyDescent="0.25">
      <c r="A685" s="4" t="str">
        <f>IF('Ref input'!A685="","",'Ref input'!A685)</f>
        <v/>
      </c>
      <c r="B685" s="1" t="str">
        <f>IFERROR(LEFT('Ref input'!B685, SEARCH(" @",'Ref input'!B685)-1),"")</f>
        <v/>
      </c>
      <c r="C685" s="1" t="str">
        <f>IFERROR(TRIM(RIGHT('Ref input'!B685,LEN('Ref input'!B685)-SEARCH("@ ",'Ref input'!B685))),"")</f>
        <v/>
      </c>
      <c r="D685" s="1" t="str">
        <f>IFERROR(LEFT('Ref input'!C685, SEARCH(" (",'Ref input'!C685)-1),"")</f>
        <v/>
      </c>
      <c r="E685" s="1" t="str">
        <f>IFERROR(LEFT('Ref input'!D685, SEARCH(" (",'Ref input'!D685)-1),"")</f>
        <v/>
      </c>
      <c r="F685" s="1" t="str">
        <f>IFERROR(LEFT('Ref input'!E685, SEARCH(" (",'Ref input'!E685)-1),"")</f>
        <v/>
      </c>
      <c r="G685" s="9" t="str">
        <f>IF(A685="","",IF('Score input'!E685&gt;'Score input'!C685,"1","2"))</f>
        <v/>
      </c>
      <c r="H685" s="9" t="str">
        <f>IF('Score input'!C685="","",'Score input'!C685)</f>
        <v/>
      </c>
      <c r="I685" s="9" t="str">
        <f>IF('Score input'!E685="","",'Score input'!E685)</f>
        <v/>
      </c>
      <c r="J685" s="9" t="str">
        <f>IF('Players input'!A685="","",'Players input'!A685)</f>
        <v/>
      </c>
      <c r="K685" s="9" t="str">
        <f>IF('Players input'!B685="","",'Players input'!B685)</f>
        <v/>
      </c>
      <c r="L685" s="9" t="str">
        <f>IF('Players input'!C685="","",'Players input'!C685)</f>
        <v/>
      </c>
      <c r="M685" s="9" t="str">
        <f>IF('Players input'!D685="","",'Players input'!D685)</f>
        <v/>
      </c>
      <c r="N685" s="9" t="str">
        <f>IF('Players input'!E685="","",'Players input'!E685)</f>
        <v/>
      </c>
      <c r="O685" s="9" t="str">
        <f>IF('Players input'!F685="","",'Players input'!F685)</f>
        <v/>
      </c>
      <c r="P685" s="9" t="str">
        <f>IF('Players input'!G685="","",'Players input'!G685)</f>
        <v/>
      </c>
      <c r="Q685" s="9" t="str">
        <f>IF('Players input'!H685="","",'Players input'!H685)</f>
        <v/>
      </c>
      <c r="R685" s="9" t="str">
        <f>IF('Players input'!I685="","",'Players input'!I685)</f>
        <v/>
      </c>
      <c r="S685" s="9" t="str">
        <f>IF('Players input'!J685="","",'Players input'!J685)</f>
        <v/>
      </c>
      <c r="T685" s="25" t="str">
        <f>IFERROR('Players input'!$K685/'Players input'!$L685,"")</f>
        <v/>
      </c>
      <c r="U685" s="25" t="str">
        <f>IF('Players input'!$M685="","",'Players input'!$M685)</f>
        <v/>
      </c>
      <c r="V685" s="25" t="str">
        <f>IF('Players input'!$N685="","",'Players input'!$N685)</f>
        <v/>
      </c>
      <c r="W685" s="25" t="str">
        <f>IFERROR('Players input'!$K685/'Players input'!$O685,"")</f>
        <v/>
      </c>
      <c r="X685" s="25" t="str">
        <f>IFERROR('Players input'!$P685/'Players input'!$Q685,"")</f>
        <v/>
      </c>
      <c r="Y685" s="25" t="str">
        <f>IF('Players input'!$R685="","",'Players input'!$R685)</f>
        <v/>
      </c>
      <c r="Z685" s="25" t="str">
        <f>IF('Players input'!$S685="","",'Players input'!$S685)</f>
        <v/>
      </c>
      <c r="AA685" s="25" t="str">
        <f>IFERROR('Players input'!$P685/'Players input'!$T685,"")</f>
        <v/>
      </c>
    </row>
    <row r="686" spans="1:27" x14ac:dyDescent="0.25">
      <c r="A686" s="4" t="str">
        <f>IF('Ref input'!A686="","",'Ref input'!A686)</f>
        <v/>
      </c>
      <c r="B686" s="1" t="str">
        <f>IFERROR(LEFT('Ref input'!B686, SEARCH(" @",'Ref input'!B686)-1),"")</f>
        <v/>
      </c>
      <c r="C686" s="1" t="str">
        <f>IFERROR(TRIM(RIGHT('Ref input'!B686,LEN('Ref input'!B686)-SEARCH("@ ",'Ref input'!B686))),"")</f>
        <v/>
      </c>
      <c r="D686" s="1" t="str">
        <f>IFERROR(LEFT('Ref input'!C686, SEARCH(" (",'Ref input'!C686)-1),"")</f>
        <v/>
      </c>
      <c r="E686" s="1" t="str">
        <f>IFERROR(LEFT('Ref input'!D686, SEARCH(" (",'Ref input'!D686)-1),"")</f>
        <v/>
      </c>
      <c r="F686" s="1" t="str">
        <f>IFERROR(LEFT('Ref input'!E686, SEARCH(" (",'Ref input'!E686)-1),"")</f>
        <v/>
      </c>
      <c r="G686" s="9" t="str">
        <f>IF(A686="","",IF('Score input'!E686&gt;'Score input'!C686,"1","2"))</f>
        <v/>
      </c>
      <c r="H686" s="9" t="str">
        <f>IF('Score input'!C686="","",'Score input'!C686)</f>
        <v/>
      </c>
      <c r="I686" s="9" t="str">
        <f>IF('Score input'!E686="","",'Score input'!E686)</f>
        <v/>
      </c>
      <c r="J686" s="9" t="str">
        <f>IF('Players input'!A686="","",'Players input'!A686)</f>
        <v/>
      </c>
      <c r="K686" s="9" t="str">
        <f>IF('Players input'!B686="","",'Players input'!B686)</f>
        <v/>
      </c>
      <c r="L686" s="9" t="str">
        <f>IF('Players input'!C686="","",'Players input'!C686)</f>
        <v/>
      </c>
      <c r="M686" s="9" t="str">
        <f>IF('Players input'!D686="","",'Players input'!D686)</f>
        <v/>
      </c>
      <c r="N686" s="9" t="str">
        <f>IF('Players input'!E686="","",'Players input'!E686)</f>
        <v/>
      </c>
      <c r="O686" s="9" t="str">
        <f>IF('Players input'!F686="","",'Players input'!F686)</f>
        <v/>
      </c>
      <c r="P686" s="9" t="str">
        <f>IF('Players input'!G686="","",'Players input'!G686)</f>
        <v/>
      </c>
      <c r="Q686" s="9" t="str">
        <f>IF('Players input'!H686="","",'Players input'!H686)</f>
        <v/>
      </c>
      <c r="R686" s="9" t="str">
        <f>IF('Players input'!I686="","",'Players input'!I686)</f>
        <v/>
      </c>
      <c r="S686" s="9" t="str">
        <f>IF('Players input'!J686="","",'Players input'!J686)</f>
        <v/>
      </c>
      <c r="T686" s="25" t="str">
        <f>IFERROR('Players input'!$K686/'Players input'!$L686,"")</f>
        <v/>
      </c>
      <c r="U686" s="25" t="str">
        <f>IF('Players input'!$M686="","",'Players input'!$M686)</f>
        <v/>
      </c>
      <c r="V686" s="25" t="str">
        <f>IF('Players input'!$N686="","",'Players input'!$N686)</f>
        <v/>
      </c>
      <c r="W686" s="25" t="str">
        <f>IFERROR('Players input'!$K686/'Players input'!$O686,"")</f>
        <v/>
      </c>
      <c r="X686" s="25" t="str">
        <f>IFERROR('Players input'!$P686/'Players input'!$Q686,"")</f>
        <v/>
      </c>
      <c r="Y686" s="25" t="str">
        <f>IF('Players input'!$R686="","",'Players input'!$R686)</f>
        <v/>
      </c>
      <c r="Z686" s="25" t="str">
        <f>IF('Players input'!$S686="","",'Players input'!$S686)</f>
        <v/>
      </c>
      <c r="AA686" s="25" t="str">
        <f>IFERROR('Players input'!$P686/'Players input'!$T686,"")</f>
        <v/>
      </c>
    </row>
    <row r="687" spans="1:27" x14ac:dyDescent="0.25">
      <c r="A687" s="4" t="str">
        <f>IF('Ref input'!A687="","",'Ref input'!A687)</f>
        <v/>
      </c>
      <c r="B687" s="1" t="str">
        <f>IFERROR(LEFT('Ref input'!B687, SEARCH(" @",'Ref input'!B687)-1),"")</f>
        <v/>
      </c>
      <c r="C687" s="1" t="str">
        <f>IFERROR(TRIM(RIGHT('Ref input'!B687,LEN('Ref input'!B687)-SEARCH("@ ",'Ref input'!B687))),"")</f>
        <v/>
      </c>
      <c r="D687" s="1" t="str">
        <f>IFERROR(LEFT('Ref input'!C687, SEARCH(" (",'Ref input'!C687)-1),"")</f>
        <v/>
      </c>
      <c r="E687" s="1" t="str">
        <f>IFERROR(LEFT('Ref input'!D687, SEARCH(" (",'Ref input'!D687)-1),"")</f>
        <v/>
      </c>
      <c r="F687" s="1" t="str">
        <f>IFERROR(LEFT('Ref input'!E687, SEARCH(" (",'Ref input'!E687)-1),"")</f>
        <v/>
      </c>
      <c r="G687" s="9" t="str">
        <f>IF(A687="","",IF('Score input'!E687&gt;'Score input'!C687,"1","2"))</f>
        <v/>
      </c>
      <c r="H687" s="9" t="str">
        <f>IF('Score input'!C687="","",'Score input'!C687)</f>
        <v/>
      </c>
      <c r="I687" s="9" t="str">
        <f>IF('Score input'!E687="","",'Score input'!E687)</f>
        <v/>
      </c>
      <c r="J687" s="9" t="str">
        <f>IF('Players input'!A687="","",'Players input'!A687)</f>
        <v/>
      </c>
      <c r="K687" s="9" t="str">
        <f>IF('Players input'!B687="","",'Players input'!B687)</f>
        <v/>
      </c>
      <c r="L687" s="9" t="str">
        <f>IF('Players input'!C687="","",'Players input'!C687)</f>
        <v/>
      </c>
      <c r="M687" s="9" t="str">
        <f>IF('Players input'!D687="","",'Players input'!D687)</f>
        <v/>
      </c>
      <c r="N687" s="9" t="str">
        <f>IF('Players input'!E687="","",'Players input'!E687)</f>
        <v/>
      </c>
      <c r="O687" s="9" t="str">
        <f>IF('Players input'!F687="","",'Players input'!F687)</f>
        <v/>
      </c>
      <c r="P687" s="9" t="str">
        <f>IF('Players input'!G687="","",'Players input'!G687)</f>
        <v/>
      </c>
      <c r="Q687" s="9" t="str">
        <f>IF('Players input'!H687="","",'Players input'!H687)</f>
        <v/>
      </c>
      <c r="R687" s="9" t="str">
        <f>IF('Players input'!I687="","",'Players input'!I687)</f>
        <v/>
      </c>
      <c r="S687" s="9" t="str">
        <f>IF('Players input'!J687="","",'Players input'!J687)</f>
        <v/>
      </c>
      <c r="T687" s="25" t="str">
        <f>IFERROR('Players input'!$K687/'Players input'!$L687,"")</f>
        <v/>
      </c>
      <c r="U687" s="25" t="str">
        <f>IF('Players input'!$M687="","",'Players input'!$M687)</f>
        <v/>
      </c>
      <c r="V687" s="25" t="str">
        <f>IF('Players input'!$N687="","",'Players input'!$N687)</f>
        <v/>
      </c>
      <c r="W687" s="25" t="str">
        <f>IFERROR('Players input'!$K687/'Players input'!$O687,"")</f>
        <v/>
      </c>
      <c r="X687" s="25" t="str">
        <f>IFERROR('Players input'!$P687/'Players input'!$Q687,"")</f>
        <v/>
      </c>
      <c r="Y687" s="25" t="str">
        <f>IF('Players input'!$R687="","",'Players input'!$R687)</f>
        <v/>
      </c>
      <c r="Z687" s="25" t="str">
        <f>IF('Players input'!$S687="","",'Players input'!$S687)</f>
        <v/>
      </c>
      <c r="AA687" s="25" t="str">
        <f>IFERROR('Players input'!$P687/'Players input'!$T687,"")</f>
        <v/>
      </c>
    </row>
    <row r="688" spans="1:27" x14ac:dyDescent="0.25">
      <c r="A688" s="4" t="str">
        <f>IF('Ref input'!A688="","",'Ref input'!A688)</f>
        <v/>
      </c>
      <c r="B688" s="1" t="str">
        <f>IFERROR(LEFT('Ref input'!B688, SEARCH(" @",'Ref input'!B688)-1),"")</f>
        <v/>
      </c>
      <c r="C688" s="1" t="str">
        <f>IFERROR(TRIM(RIGHT('Ref input'!B688,LEN('Ref input'!B688)-SEARCH("@ ",'Ref input'!B688))),"")</f>
        <v/>
      </c>
      <c r="D688" s="1" t="str">
        <f>IFERROR(LEFT('Ref input'!C688, SEARCH(" (",'Ref input'!C688)-1),"")</f>
        <v/>
      </c>
      <c r="E688" s="1" t="str">
        <f>IFERROR(LEFT('Ref input'!D688, SEARCH(" (",'Ref input'!D688)-1),"")</f>
        <v/>
      </c>
      <c r="F688" s="1" t="str">
        <f>IFERROR(LEFT('Ref input'!E688, SEARCH(" (",'Ref input'!E688)-1),"")</f>
        <v/>
      </c>
      <c r="G688" s="9" t="str">
        <f>IF(A688="","",IF('Score input'!E688&gt;'Score input'!C688,"1","2"))</f>
        <v/>
      </c>
      <c r="H688" s="9" t="str">
        <f>IF('Score input'!C688="","",'Score input'!C688)</f>
        <v/>
      </c>
      <c r="I688" s="9" t="str">
        <f>IF('Score input'!E688="","",'Score input'!E688)</f>
        <v/>
      </c>
      <c r="J688" s="9" t="str">
        <f>IF('Players input'!A688="","",'Players input'!A688)</f>
        <v/>
      </c>
      <c r="K688" s="9" t="str">
        <f>IF('Players input'!B688="","",'Players input'!B688)</f>
        <v/>
      </c>
      <c r="L688" s="9" t="str">
        <f>IF('Players input'!C688="","",'Players input'!C688)</f>
        <v/>
      </c>
      <c r="M688" s="9" t="str">
        <f>IF('Players input'!D688="","",'Players input'!D688)</f>
        <v/>
      </c>
      <c r="N688" s="9" t="str">
        <f>IF('Players input'!E688="","",'Players input'!E688)</f>
        <v/>
      </c>
      <c r="O688" s="9" t="str">
        <f>IF('Players input'!F688="","",'Players input'!F688)</f>
        <v/>
      </c>
      <c r="P688" s="9" t="str">
        <f>IF('Players input'!G688="","",'Players input'!G688)</f>
        <v/>
      </c>
      <c r="Q688" s="9" t="str">
        <f>IF('Players input'!H688="","",'Players input'!H688)</f>
        <v/>
      </c>
      <c r="R688" s="9" t="str">
        <f>IF('Players input'!I688="","",'Players input'!I688)</f>
        <v/>
      </c>
      <c r="S688" s="9" t="str">
        <f>IF('Players input'!J688="","",'Players input'!J688)</f>
        <v/>
      </c>
      <c r="T688" s="25" t="str">
        <f>IFERROR('Players input'!$K688/'Players input'!$L688,"")</f>
        <v/>
      </c>
      <c r="U688" s="25" t="str">
        <f>IF('Players input'!$M688="","",'Players input'!$M688)</f>
        <v/>
      </c>
      <c r="V688" s="25" t="str">
        <f>IF('Players input'!$N688="","",'Players input'!$N688)</f>
        <v/>
      </c>
      <c r="W688" s="25" t="str">
        <f>IFERROR('Players input'!$K688/'Players input'!$O688,"")</f>
        <v/>
      </c>
      <c r="X688" s="25" t="str">
        <f>IFERROR('Players input'!$P688/'Players input'!$Q688,"")</f>
        <v/>
      </c>
      <c r="Y688" s="25" t="str">
        <f>IF('Players input'!$R688="","",'Players input'!$R688)</f>
        <v/>
      </c>
      <c r="Z688" s="25" t="str">
        <f>IF('Players input'!$S688="","",'Players input'!$S688)</f>
        <v/>
      </c>
      <c r="AA688" s="25" t="str">
        <f>IFERROR('Players input'!$P688/'Players input'!$T688,"")</f>
        <v/>
      </c>
    </row>
    <row r="689" spans="1:27" x14ac:dyDescent="0.25">
      <c r="A689" s="4" t="str">
        <f>IF('Ref input'!A689="","",'Ref input'!A689)</f>
        <v/>
      </c>
      <c r="B689" s="1" t="str">
        <f>IFERROR(LEFT('Ref input'!B689, SEARCH(" @",'Ref input'!B689)-1),"")</f>
        <v/>
      </c>
      <c r="C689" s="1" t="str">
        <f>IFERROR(TRIM(RIGHT('Ref input'!B689,LEN('Ref input'!B689)-SEARCH("@ ",'Ref input'!B689))),"")</f>
        <v/>
      </c>
      <c r="D689" s="1" t="str">
        <f>IFERROR(LEFT('Ref input'!C689, SEARCH(" (",'Ref input'!C689)-1),"")</f>
        <v/>
      </c>
      <c r="E689" s="1" t="str">
        <f>IFERROR(LEFT('Ref input'!D689, SEARCH(" (",'Ref input'!D689)-1),"")</f>
        <v/>
      </c>
      <c r="F689" s="1" t="str">
        <f>IFERROR(LEFT('Ref input'!E689, SEARCH(" (",'Ref input'!E689)-1),"")</f>
        <v/>
      </c>
      <c r="G689" s="9" t="str">
        <f>IF(A689="","",IF('Score input'!E689&gt;'Score input'!C689,"1","2"))</f>
        <v/>
      </c>
      <c r="H689" s="9" t="str">
        <f>IF('Score input'!C689="","",'Score input'!C689)</f>
        <v/>
      </c>
      <c r="I689" s="9" t="str">
        <f>IF('Score input'!E689="","",'Score input'!E689)</f>
        <v/>
      </c>
      <c r="J689" s="9" t="str">
        <f>IF('Players input'!A689="","",'Players input'!A689)</f>
        <v/>
      </c>
      <c r="K689" s="9" t="str">
        <f>IF('Players input'!B689="","",'Players input'!B689)</f>
        <v/>
      </c>
      <c r="L689" s="9" t="str">
        <f>IF('Players input'!C689="","",'Players input'!C689)</f>
        <v/>
      </c>
      <c r="M689" s="9" t="str">
        <f>IF('Players input'!D689="","",'Players input'!D689)</f>
        <v/>
      </c>
      <c r="N689" s="9" t="str">
        <f>IF('Players input'!E689="","",'Players input'!E689)</f>
        <v/>
      </c>
      <c r="O689" s="9" t="str">
        <f>IF('Players input'!F689="","",'Players input'!F689)</f>
        <v/>
      </c>
      <c r="P689" s="9" t="str">
        <f>IF('Players input'!G689="","",'Players input'!G689)</f>
        <v/>
      </c>
      <c r="Q689" s="9" t="str">
        <f>IF('Players input'!H689="","",'Players input'!H689)</f>
        <v/>
      </c>
      <c r="R689" s="9" t="str">
        <f>IF('Players input'!I689="","",'Players input'!I689)</f>
        <v/>
      </c>
      <c r="S689" s="9" t="str">
        <f>IF('Players input'!J689="","",'Players input'!J689)</f>
        <v/>
      </c>
      <c r="T689" s="25" t="str">
        <f>IFERROR('Players input'!$K689/'Players input'!$L689,"")</f>
        <v/>
      </c>
      <c r="U689" s="25" t="str">
        <f>IF('Players input'!$M689="","",'Players input'!$M689)</f>
        <v/>
      </c>
      <c r="V689" s="25" t="str">
        <f>IF('Players input'!$N689="","",'Players input'!$N689)</f>
        <v/>
      </c>
      <c r="W689" s="25" t="str">
        <f>IFERROR('Players input'!$K689/'Players input'!$O689,"")</f>
        <v/>
      </c>
      <c r="X689" s="25" t="str">
        <f>IFERROR('Players input'!$P689/'Players input'!$Q689,"")</f>
        <v/>
      </c>
      <c r="Y689" s="25" t="str">
        <f>IF('Players input'!$R689="","",'Players input'!$R689)</f>
        <v/>
      </c>
      <c r="Z689" s="25" t="str">
        <f>IF('Players input'!$S689="","",'Players input'!$S689)</f>
        <v/>
      </c>
      <c r="AA689" s="25" t="str">
        <f>IFERROR('Players input'!$P689/'Players input'!$T689,"")</f>
        <v/>
      </c>
    </row>
    <row r="690" spans="1:27" x14ac:dyDescent="0.25">
      <c r="A690" s="4" t="str">
        <f>IF('Ref input'!A690="","",'Ref input'!A690)</f>
        <v/>
      </c>
      <c r="B690" s="1" t="str">
        <f>IFERROR(LEFT('Ref input'!B690, SEARCH(" @",'Ref input'!B690)-1),"")</f>
        <v/>
      </c>
      <c r="C690" s="1" t="str">
        <f>IFERROR(TRIM(RIGHT('Ref input'!B690,LEN('Ref input'!B690)-SEARCH("@ ",'Ref input'!B690))),"")</f>
        <v/>
      </c>
      <c r="D690" s="1" t="str">
        <f>IFERROR(LEFT('Ref input'!C690, SEARCH(" (",'Ref input'!C690)-1),"")</f>
        <v/>
      </c>
      <c r="E690" s="1" t="str">
        <f>IFERROR(LEFT('Ref input'!D690, SEARCH(" (",'Ref input'!D690)-1),"")</f>
        <v/>
      </c>
      <c r="F690" s="1" t="str">
        <f>IFERROR(LEFT('Ref input'!E690, SEARCH(" (",'Ref input'!E690)-1),"")</f>
        <v/>
      </c>
      <c r="G690" s="9" t="str">
        <f>IF(A690="","",IF('Score input'!E690&gt;'Score input'!C690,"1","2"))</f>
        <v/>
      </c>
      <c r="H690" s="9" t="str">
        <f>IF('Score input'!C690="","",'Score input'!C690)</f>
        <v/>
      </c>
      <c r="I690" s="9" t="str">
        <f>IF('Score input'!E690="","",'Score input'!E690)</f>
        <v/>
      </c>
      <c r="J690" s="9" t="str">
        <f>IF('Players input'!A690="","",'Players input'!A690)</f>
        <v/>
      </c>
      <c r="K690" s="9" t="str">
        <f>IF('Players input'!B690="","",'Players input'!B690)</f>
        <v/>
      </c>
      <c r="L690" s="9" t="str">
        <f>IF('Players input'!C690="","",'Players input'!C690)</f>
        <v/>
      </c>
      <c r="M690" s="9" t="str">
        <f>IF('Players input'!D690="","",'Players input'!D690)</f>
        <v/>
      </c>
      <c r="N690" s="9" t="str">
        <f>IF('Players input'!E690="","",'Players input'!E690)</f>
        <v/>
      </c>
      <c r="O690" s="9" t="str">
        <f>IF('Players input'!F690="","",'Players input'!F690)</f>
        <v/>
      </c>
      <c r="P690" s="9" t="str">
        <f>IF('Players input'!G690="","",'Players input'!G690)</f>
        <v/>
      </c>
      <c r="Q690" s="9" t="str">
        <f>IF('Players input'!H690="","",'Players input'!H690)</f>
        <v/>
      </c>
      <c r="R690" s="9" t="str">
        <f>IF('Players input'!I690="","",'Players input'!I690)</f>
        <v/>
      </c>
      <c r="S690" s="9" t="str">
        <f>IF('Players input'!J690="","",'Players input'!J690)</f>
        <v/>
      </c>
      <c r="T690" s="25" t="str">
        <f>IFERROR('Players input'!$K690/'Players input'!$L690,"")</f>
        <v/>
      </c>
      <c r="U690" s="25" t="str">
        <f>IF('Players input'!$M690="","",'Players input'!$M690)</f>
        <v/>
      </c>
      <c r="V690" s="25" t="str">
        <f>IF('Players input'!$N690="","",'Players input'!$N690)</f>
        <v/>
      </c>
      <c r="W690" s="25" t="str">
        <f>IFERROR('Players input'!$K690/'Players input'!$O690,"")</f>
        <v/>
      </c>
      <c r="X690" s="25" t="str">
        <f>IFERROR('Players input'!$P690/'Players input'!$Q690,"")</f>
        <v/>
      </c>
      <c r="Y690" s="25" t="str">
        <f>IF('Players input'!$R690="","",'Players input'!$R690)</f>
        <v/>
      </c>
      <c r="Z690" s="25" t="str">
        <f>IF('Players input'!$S690="","",'Players input'!$S690)</f>
        <v/>
      </c>
      <c r="AA690" s="25" t="str">
        <f>IFERROR('Players input'!$P690/'Players input'!$T690,"")</f>
        <v/>
      </c>
    </row>
    <row r="691" spans="1:27" x14ac:dyDescent="0.25">
      <c r="A691" s="4" t="str">
        <f>IF('Ref input'!A691="","",'Ref input'!A691)</f>
        <v/>
      </c>
      <c r="B691" s="1" t="str">
        <f>IFERROR(LEFT('Ref input'!B691, SEARCH(" @",'Ref input'!B691)-1),"")</f>
        <v/>
      </c>
      <c r="C691" s="1" t="str">
        <f>IFERROR(TRIM(RIGHT('Ref input'!B691,LEN('Ref input'!B691)-SEARCH("@ ",'Ref input'!B691))),"")</f>
        <v/>
      </c>
      <c r="D691" s="1" t="str">
        <f>IFERROR(LEFT('Ref input'!C691, SEARCH(" (",'Ref input'!C691)-1),"")</f>
        <v/>
      </c>
      <c r="E691" s="1" t="str">
        <f>IFERROR(LEFT('Ref input'!D691, SEARCH(" (",'Ref input'!D691)-1),"")</f>
        <v/>
      </c>
      <c r="F691" s="1" t="str">
        <f>IFERROR(LEFT('Ref input'!E691, SEARCH(" (",'Ref input'!E691)-1),"")</f>
        <v/>
      </c>
      <c r="G691" s="9" t="str">
        <f>IF(A691="","",IF('Score input'!E691&gt;'Score input'!C691,"1","2"))</f>
        <v/>
      </c>
      <c r="H691" s="9" t="str">
        <f>IF('Score input'!C691="","",'Score input'!C691)</f>
        <v/>
      </c>
      <c r="I691" s="9" t="str">
        <f>IF('Score input'!E691="","",'Score input'!E691)</f>
        <v/>
      </c>
      <c r="J691" s="9" t="str">
        <f>IF('Players input'!A691="","",'Players input'!A691)</f>
        <v/>
      </c>
      <c r="K691" s="9" t="str">
        <f>IF('Players input'!B691="","",'Players input'!B691)</f>
        <v/>
      </c>
      <c r="L691" s="9" t="str">
        <f>IF('Players input'!C691="","",'Players input'!C691)</f>
        <v/>
      </c>
      <c r="M691" s="9" t="str">
        <f>IF('Players input'!D691="","",'Players input'!D691)</f>
        <v/>
      </c>
      <c r="N691" s="9" t="str">
        <f>IF('Players input'!E691="","",'Players input'!E691)</f>
        <v/>
      </c>
      <c r="O691" s="9" t="str">
        <f>IF('Players input'!F691="","",'Players input'!F691)</f>
        <v/>
      </c>
      <c r="P691" s="9" t="str">
        <f>IF('Players input'!G691="","",'Players input'!G691)</f>
        <v/>
      </c>
      <c r="Q691" s="9" t="str">
        <f>IF('Players input'!H691="","",'Players input'!H691)</f>
        <v/>
      </c>
      <c r="R691" s="9" t="str">
        <f>IF('Players input'!I691="","",'Players input'!I691)</f>
        <v/>
      </c>
      <c r="S691" s="9" t="str">
        <f>IF('Players input'!J691="","",'Players input'!J691)</f>
        <v/>
      </c>
      <c r="T691" s="25" t="str">
        <f>IFERROR('Players input'!$K691/'Players input'!$L691,"")</f>
        <v/>
      </c>
      <c r="U691" s="25" t="str">
        <f>IF('Players input'!$M691="","",'Players input'!$M691)</f>
        <v/>
      </c>
      <c r="V691" s="25" t="str">
        <f>IF('Players input'!$N691="","",'Players input'!$N691)</f>
        <v/>
      </c>
      <c r="W691" s="25" t="str">
        <f>IFERROR('Players input'!$K691/'Players input'!$O691,"")</f>
        <v/>
      </c>
      <c r="X691" s="25" t="str">
        <f>IFERROR('Players input'!$P691/'Players input'!$Q691,"")</f>
        <v/>
      </c>
      <c r="Y691" s="25" t="str">
        <f>IF('Players input'!$R691="","",'Players input'!$R691)</f>
        <v/>
      </c>
      <c r="Z691" s="25" t="str">
        <f>IF('Players input'!$S691="","",'Players input'!$S691)</f>
        <v/>
      </c>
      <c r="AA691" s="25" t="str">
        <f>IFERROR('Players input'!$P691/'Players input'!$T691,"")</f>
        <v/>
      </c>
    </row>
    <row r="692" spans="1:27" x14ac:dyDescent="0.25">
      <c r="A692" s="4" t="str">
        <f>IF('Ref input'!A692="","",'Ref input'!A692)</f>
        <v/>
      </c>
      <c r="B692" s="1" t="str">
        <f>IFERROR(LEFT('Ref input'!B692, SEARCH(" @",'Ref input'!B692)-1),"")</f>
        <v/>
      </c>
      <c r="C692" s="1" t="str">
        <f>IFERROR(TRIM(RIGHT('Ref input'!B692,LEN('Ref input'!B692)-SEARCH("@ ",'Ref input'!B692))),"")</f>
        <v/>
      </c>
      <c r="D692" s="1" t="str">
        <f>IFERROR(LEFT('Ref input'!C692, SEARCH(" (",'Ref input'!C692)-1),"")</f>
        <v/>
      </c>
      <c r="E692" s="1" t="str">
        <f>IFERROR(LEFT('Ref input'!D692, SEARCH(" (",'Ref input'!D692)-1),"")</f>
        <v/>
      </c>
      <c r="F692" s="1" t="str">
        <f>IFERROR(LEFT('Ref input'!E692, SEARCH(" (",'Ref input'!E692)-1),"")</f>
        <v/>
      </c>
      <c r="G692" s="9" t="str">
        <f>IF(A692="","",IF('Score input'!E692&gt;'Score input'!C692,"1","2"))</f>
        <v/>
      </c>
      <c r="H692" s="9" t="str">
        <f>IF('Score input'!C692="","",'Score input'!C692)</f>
        <v/>
      </c>
      <c r="I692" s="9" t="str">
        <f>IF('Score input'!E692="","",'Score input'!E692)</f>
        <v/>
      </c>
      <c r="J692" s="9" t="str">
        <f>IF('Players input'!A692="","",'Players input'!A692)</f>
        <v/>
      </c>
      <c r="K692" s="9" t="str">
        <f>IF('Players input'!B692="","",'Players input'!B692)</f>
        <v/>
      </c>
      <c r="L692" s="9" t="str">
        <f>IF('Players input'!C692="","",'Players input'!C692)</f>
        <v/>
      </c>
      <c r="M692" s="9" t="str">
        <f>IF('Players input'!D692="","",'Players input'!D692)</f>
        <v/>
      </c>
      <c r="N692" s="9" t="str">
        <f>IF('Players input'!E692="","",'Players input'!E692)</f>
        <v/>
      </c>
      <c r="O692" s="9" t="str">
        <f>IF('Players input'!F692="","",'Players input'!F692)</f>
        <v/>
      </c>
      <c r="P692" s="9" t="str">
        <f>IF('Players input'!G692="","",'Players input'!G692)</f>
        <v/>
      </c>
      <c r="Q692" s="9" t="str">
        <f>IF('Players input'!H692="","",'Players input'!H692)</f>
        <v/>
      </c>
      <c r="R692" s="9" t="str">
        <f>IF('Players input'!I692="","",'Players input'!I692)</f>
        <v/>
      </c>
      <c r="S692" s="9" t="str">
        <f>IF('Players input'!J692="","",'Players input'!J692)</f>
        <v/>
      </c>
      <c r="T692" s="25" t="str">
        <f>IFERROR('Players input'!$K692/'Players input'!$L692,"")</f>
        <v/>
      </c>
      <c r="U692" s="25" t="str">
        <f>IF('Players input'!$M692="","",'Players input'!$M692)</f>
        <v/>
      </c>
      <c r="V692" s="25" t="str">
        <f>IF('Players input'!$N692="","",'Players input'!$N692)</f>
        <v/>
      </c>
      <c r="W692" s="25" t="str">
        <f>IFERROR('Players input'!$K692/'Players input'!$O692,"")</f>
        <v/>
      </c>
      <c r="X692" s="25" t="str">
        <f>IFERROR('Players input'!$P692/'Players input'!$Q692,"")</f>
        <v/>
      </c>
      <c r="Y692" s="25" t="str">
        <f>IF('Players input'!$R692="","",'Players input'!$R692)</f>
        <v/>
      </c>
      <c r="Z692" s="25" t="str">
        <f>IF('Players input'!$S692="","",'Players input'!$S692)</f>
        <v/>
      </c>
      <c r="AA692" s="25" t="str">
        <f>IFERROR('Players input'!$P692/'Players input'!$T692,"")</f>
        <v/>
      </c>
    </row>
    <row r="693" spans="1:27" x14ac:dyDescent="0.25">
      <c r="A693" s="4" t="str">
        <f>IF('Ref input'!A693="","",'Ref input'!A693)</f>
        <v/>
      </c>
      <c r="B693" s="1" t="str">
        <f>IFERROR(LEFT('Ref input'!B693, SEARCH(" @",'Ref input'!B693)-1),"")</f>
        <v/>
      </c>
      <c r="C693" s="1" t="str">
        <f>IFERROR(TRIM(RIGHT('Ref input'!B693,LEN('Ref input'!B693)-SEARCH("@ ",'Ref input'!B693))),"")</f>
        <v/>
      </c>
      <c r="D693" s="1" t="str">
        <f>IFERROR(LEFT('Ref input'!C693, SEARCH(" (",'Ref input'!C693)-1),"")</f>
        <v/>
      </c>
      <c r="E693" s="1" t="str">
        <f>IFERROR(LEFT('Ref input'!D693, SEARCH(" (",'Ref input'!D693)-1),"")</f>
        <v/>
      </c>
      <c r="F693" s="1" t="str">
        <f>IFERROR(LEFT('Ref input'!E693, SEARCH(" (",'Ref input'!E693)-1),"")</f>
        <v/>
      </c>
      <c r="G693" s="9" t="str">
        <f>IF(A693="","",IF('Score input'!E693&gt;'Score input'!C693,"1","2"))</f>
        <v/>
      </c>
      <c r="H693" s="9" t="str">
        <f>IF('Score input'!C693="","",'Score input'!C693)</f>
        <v/>
      </c>
      <c r="I693" s="9" t="str">
        <f>IF('Score input'!E693="","",'Score input'!E693)</f>
        <v/>
      </c>
      <c r="J693" s="9" t="str">
        <f>IF('Players input'!A693="","",'Players input'!A693)</f>
        <v/>
      </c>
      <c r="K693" s="9" t="str">
        <f>IF('Players input'!B693="","",'Players input'!B693)</f>
        <v/>
      </c>
      <c r="L693" s="9" t="str">
        <f>IF('Players input'!C693="","",'Players input'!C693)</f>
        <v/>
      </c>
      <c r="M693" s="9" t="str">
        <f>IF('Players input'!D693="","",'Players input'!D693)</f>
        <v/>
      </c>
      <c r="N693" s="9" t="str">
        <f>IF('Players input'!E693="","",'Players input'!E693)</f>
        <v/>
      </c>
      <c r="O693" s="9" t="str">
        <f>IF('Players input'!F693="","",'Players input'!F693)</f>
        <v/>
      </c>
      <c r="P693" s="9" t="str">
        <f>IF('Players input'!G693="","",'Players input'!G693)</f>
        <v/>
      </c>
      <c r="Q693" s="9" t="str">
        <f>IF('Players input'!H693="","",'Players input'!H693)</f>
        <v/>
      </c>
      <c r="R693" s="9" t="str">
        <f>IF('Players input'!I693="","",'Players input'!I693)</f>
        <v/>
      </c>
      <c r="S693" s="9" t="str">
        <f>IF('Players input'!J693="","",'Players input'!J693)</f>
        <v/>
      </c>
      <c r="T693" s="25" t="str">
        <f>IFERROR('Players input'!$K693/'Players input'!$L693,"")</f>
        <v/>
      </c>
      <c r="U693" s="25" t="str">
        <f>IF('Players input'!$M693="","",'Players input'!$M693)</f>
        <v/>
      </c>
      <c r="V693" s="25" t="str">
        <f>IF('Players input'!$N693="","",'Players input'!$N693)</f>
        <v/>
      </c>
      <c r="W693" s="25" t="str">
        <f>IFERROR('Players input'!$K693/'Players input'!$O693,"")</f>
        <v/>
      </c>
      <c r="X693" s="25" t="str">
        <f>IFERROR('Players input'!$P693/'Players input'!$Q693,"")</f>
        <v/>
      </c>
      <c r="Y693" s="25" t="str">
        <f>IF('Players input'!$R693="","",'Players input'!$R693)</f>
        <v/>
      </c>
      <c r="Z693" s="25" t="str">
        <f>IF('Players input'!$S693="","",'Players input'!$S693)</f>
        <v/>
      </c>
      <c r="AA693" s="25" t="str">
        <f>IFERROR('Players input'!$P693/'Players input'!$T693,"")</f>
        <v/>
      </c>
    </row>
    <row r="694" spans="1:27" x14ac:dyDescent="0.25">
      <c r="A694" s="4" t="str">
        <f>IF('Ref input'!A694="","",'Ref input'!A694)</f>
        <v/>
      </c>
      <c r="B694" s="1" t="str">
        <f>IFERROR(LEFT('Ref input'!B694, SEARCH(" @",'Ref input'!B694)-1),"")</f>
        <v/>
      </c>
      <c r="C694" s="1" t="str">
        <f>IFERROR(TRIM(RIGHT('Ref input'!B694,LEN('Ref input'!B694)-SEARCH("@ ",'Ref input'!B694))),"")</f>
        <v/>
      </c>
      <c r="D694" s="1" t="str">
        <f>IFERROR(LEFT('Ref input'!C694, SEARCH(" (",'Ref input'!C694)-1),"")</f>
        <v/>
      </c>
      <c r="E694" s="1" t="str">
        <f>IFERROR(LEFT('Ref input'!D694, SEARCH(" (",'Ref input'!D694)-1),"")</f>
        <v/>
      </c>
      <c r="F694" s="1" t="str">
        <f>IFERROR(LEFT('Ref input'!E694, SEARCH(" (",'Ref input'!E694)-1),"")</f>
        <v/>
      </c>
      <c r="G694" s="9" t="str">
        <f>IF(A694="","",IF('Score input'!E694&gt;'Score input'!C694,"1","2"))</f>
        <v/>
      </c>
      <c r="H694" s="9" t="str">
        <f>IF('Score input'!C694="","",'Score input'!C694)</f>
        <v/>
      </c>
      <c r="I694" s="9" t="str">
        <f>IF('Score input'!E694="","",'Score input'!E694)</f>
        <v/>
      </c>
      <c r="J694" s="9" t="str">
        <f>IF('Players input'!A694="","",'Players input'!A694)</f>
        <v/>
      </c>
      <c r="K694" s="9" t="str">
        <f>IF('Players input'!B694="","",'Players input'!B694)</f>
        <v/>
      </c>
      <c r="L694" s="9" t="str">
        <f>IF('Players input'!C694="","",'Players input'!C694)</f>
        <v/>
      </c>
      <c r="M694" s="9" t="str">
        <f>IF('Players input'!D694="","",'Players input'!D694)</f>
        <v/>
      </c>
      <c r="N694" s="9" t="str">
        <f>IF('Players input'!E694="","",'Players input'!E694)</f>
        <v/>
      </c>
      <c r="O694" s="9" t="str">
        <f>IF('Players input'!F694="","",'Players input'!F694)</f>
        <v/>
      </c>
      <c r="P694" s="9" t="str">
        <f>IF('Players input'!G694="","",'Players input'!G694)</f>
        <v/>
      </c>
      <c r="Q694" s="9" t="str">
        <f>IF('Players input'!H694="","",'Players input'!H694)</f>
        <v/>
      </c>
      <c r="R694" s="9" t="str">
        <f>IF('Players input'!I694="","",'Players input'!I694)</f>
        <v/>
      </c>
      <c r="S694" s="9" t="str">
        <f>IF('Players input'!J694="","",'Players input'!J694)</f>
        <v/>
      </c>
      <c r="T694" s="25" t="str">
        <f>IFERROR('Players input'!$K694/'Players input'!$L694,"")</f>
        <v/>
      </c>
      <c r="U694" s="25" t="str">
        <f>IF('Players input'!$M694="","",'Players input'!$M694)</f>
        <v/>
      </c>
      <c r="V694" s="25" t="str">
        <f>IF('Players input'!$N694="","",'Players input'!$N694)</f>
        <v/>
      </c>
      <c r="W694" s="25" t="str">
        <f>IFERROR('Players input'!$K694/'Players input'!$O694,"")</f>
        <v/>
      </c>
      <c r="X694" s="25" t="str">
        <f>IFERROR('Players input'!$P694/'Players input'!$Q694,"")</f>
        <v/>
      </c>
      <c r="Y694" s="25" t="str">
        <f>IF('Players input'!$R694="","",'Players input'!$R694)</f>
        <v/>
      </c>
      <c r="Z694" s="25" t="str">
        <f>IF('Players input'!$S694="","",'Players input'!$S694)</f>
        <v/>
      </c>
      <c r="AA694" s="25" t="str">
        <f>IFERROR('Players input'!$P694/'Players input'!$T694,"")</f>
        <v/>
      </c>
    </row>
    <row r="695" spans="1:27" x14ac:dyDescent="0.25">
      <c r="A695" s="4" t="str">
        <f>IF('Ref input'!A695="","",'Ref input'!A695)</f>
        <v/>
      </c>
      <c r="B695" s="1" t="str">
        <f>IFERROR(LEFT('Ref input'!B695, SEARCH(" @",'Ref input'!B695)-1),"")</f>
        <v/>
      </c>
      <c r="C695" s="1" t="str">
        <f>IFERROR(TRIM(RIGHT('Ref input'!B695,LEN('Ref input'!B695)-SEARCH("@ ",'Ref input'!B695))),"")</f>
        <v/>
      </c>
      <c r="D695" s="1" t="str">
        <f>IFERROR(LEFT('Ref input'!C695, SEARCH(" (",'Ref input'!C695)-1),"")</f>
        <v/>
      </c>
      <c r="E695" s="1" t="str">
        <f>IFERROR(LEFT('Ref input'!D695, SEARCH(" (",'Ref input'!D695)-1),"")</f>
        <v/>
      </c>
      <c r="F695" s="1" t="str">
        <f>IFERROR(LEFT('Ref input'!E695, SEARCH(" (",'Ref input'!E695)-1),"")</f>
        <v/>
      </c>
      <c r="G695" s="9" t="str">
        <f>IF(A695="","",IF('Score input'!E695&gt;'Score input'!C695,"1","2"))</f>
        <v/>
      </c>
      <c r="H695" s="9" t="str">
        <f>IF('Score input'!C695="","",'Score input'!C695)</f>
        <v/>
      </c>
      <c r="I695" s="9" t="str">
        <f>IF('Score input'!E695="","",'Score input'!E695)</f>
        <v/>
      </c>
      <c r="J695" s="9" t="str">
        <f>IF('Players input'!A695="","",'Players input'!A695)</f>
        <v/>
      </c>
      <c r="K695" s="9" t="str">
        <f>IF('Players input'!B695="","",'Players input'!B695)</f>
        <v/>
      </c>
      <c r="L695" s="9" t="str">
        <f>IF('Players input'!C695="","",'Players input'!C695)</f>
        <v/>
      </c>
      <c r="M695" s="9" t="str">
        <f>IF('Players input'!D695="","",'Players input'!D695)</f>
        <v/>
      </c>
      <c r="N695" s="9" t="str">
        <f>IF('Players input'!E695="","",'Players input'!E695)</f>
        <v/>
      </c>
      <c r="O695" s="9" t="str">
        <f>IF('Players input'!F695="","",'Players input'!F695)</f>
        <v/>
      </c>
      <c r="P695" s="9" t="str">
        <f>IF('Players input'!G695="","",'Players input'!G695)</f>
        <v/>
      </c>
      <c r="Q695" s="9" t="str">
        <f>IF('Players input'!H695="","",'Players input'!H695)</f>
        <v/>
      </c>
      <c r="R695" s="9" t="str">
        <f>IF('Players input'!I695="","",'Players input'!I695)</f>
        <v/>
      </c>
      <c r="S695" s="9" t="str">
        <f>IF('Players input'!J695="","",'Players input'!J695)</f>
        <v/>
      </c>
      <c r="T695" s="25" t="str">
        <f>IFERROR('Players input'!$K695/'Players input'!$L695,"")</f>
        <v/>
      </c>
      <c r="U695" s="25" t="str">
        <f>IF('Players input'!$M695="","",'Players input'!$M695)</f>
        <v/>
      </c>
      <c r="V695" s="25" t="str">
        <f>IF('Players input'!$N695="","",'Players input'!$N695)</f>
        <v/>
      </c>
      <c r="W695" s="25" t="str">
        <f>IFERROR('Players input'!$K695/'Players input'!$O695,"")</f>
        <v/>
      </c>
      <c r="X695" s="25" t="str">
        <f>IFERROR('Players input'!$P695/'Players input'!$Q695,"")</f>
        <v/>
      </c>
      <c r="Y695" s="25" t="str">
        <f>IF('Players input'!$R695="","",'Players input'!$R695)</f>
        <v/>
      </c>
      <c r="Z695" s="25" t="str">
        <f>IF('Players input'!$S695="","",'Players input'!$S695)</f>
        <v/>
      </c>
      <c r="AA695" s="25" t="str">
        <f>IFERROR('Players input'!$P695/'Players input'!$T695,"")</f>
        <v/>
      </c>
    </row>
    <row r="696" spans="1:27" x14ac:dyDescent="0.25">
      <c r="A696" s="4" t="str">
        <f>IF('Ref input'!A696="","",'Ref input'!A696)</f>
        <v/>
      </c>
      <c r="B696" s="1" t="str">
        <f>IFERROR(LEFT('Ref input'!B696, SEARCH(" @",'Ref input'!B696)-1),"")</f>
        <v/>
      </c>
      <c r="C696" s="1" t="str">
        <f>IFERROR(TRIM(RIGHT('Ref input'!B696,LEN('Ref input'!B696)-SEARCH("@ ",'Ref input'!B696))),"")</f>
        <v/>
      </c>
      <c r="D696" s="1" t="str">
        <f>IFERROR(LEFT('Ref input'!C696, SEARCH(" (",'Ref input'!C696)-1),"")</f>
        <v/>
      </c>
      <c r="E696" s="1" t="str">
        <f>IFERROR(LEFT('Ref input'!D696, SEARCH(" (",'Ref input'!D696)-1),"")</f>
        <v/>
      </c>
      <c r="F696" s="1" t="str">
        <f>IFERROR(LEFT('Ref input'!E696, SEARCH(" (",'Ref input'!E696)-1),"")</f>
        <v/>
      </c>
      <c r="G696" s="9" t="str">
        <f>IF(A696="","",IF('Score input'!E696&gt;'Score input'!C696,"1","2"))</f>
        <v/>
      </c>
      <c r="H696" s="9" t="str">
        <f>IF('Score input'!C696="","",'Score input'!C696)</f>
        <v/>
      </c>
      <c r="I696" s="9" t="str">
        <f>IF('Score input'!E696="","",'Score input'!E696)</f>
        <v/>
      </c>
      <c r="J696" s="9" t="str">
        <f>IF('Players input'!A696="","",'Players input'!A696)</f>
        <v/>
      </c>
      <c r="K696" s="9" t="str">
        <f>IF('Players input'!B696="","",'Players input'!B696)</f>
        <v/>
      </c>
      <c r="L696" s="9" t="str">
        <f>IF('Players input'!C696="","",'Players input'!C696)</f>
        <v/>
      </c>
      <c r="M696" s="9" t="str">
        <f>IF('Players input'!D696="","",'Players input'!D696)</f>
        <v/>
      </c>
      <c r="N696" s="9" t="str">
        <f>IF('Players input'!E696="","",'Players input'!E696)</f>
        <v/>
      </c>
      <c r="O696" s="9" t="str">
        <f>IF('Players input'!F696="","",'Players input'!F696)</f>
        <v/>
      </c>
      <c r="P696" s="9" t="str">
        <f>IF('Players input'!G696="","",'Players input'!G696)</f>
        <v/>
      </c>
      <c r="Q696" s="9" t="str">
        <f>IF('Players input'!H696="","",'Players input'!H696)</f>
        <v/>
      </c>
      <c r="R696" s="9" t="str">
        <f>IF('Players input'!I696="","",'Players input'!I696)</f>
        <v/>
      </c>
      <c r="S696" s="9" t="str">
        <f>IF('Players input'!J696="","",'Players input'!J696)</f>
        <v/>
      </c>
      <c r="T696" s="25" t="str">
        <f>IFERROR('Players input'!$K696/'Players input'!$L696,"")</f>
        <v/>
      </c>
      <c r="U696" s="25" t="str">
        <f>IF('Players input'!$M696="","",'Players input'!$M696)</f>
        <v/>
      </c>
      <c r="V696" s="25" t="str">
        <f>IF('Players input'!$N696="","",'Players input'!$N696)</f>
        <v/>
      </c>
      <c r="W696" s="25" t="str">
        <f>IFERROR('Players input'!$K696/'Players input'!$O696,"")</f>
        <v/>
      </c>
      <c r="X696" s="25" t="str">
        <f>IFERROR('Players input'!$P696/'Players input'!$Q696,"")</f>
        <v/>
      </c>
      <c r="Y696" s="25" t="str">
        <f>IF('Players input'!$R696="","",'Players input'!$R696)</f>
        <v/>
      </c>
      <c r="Z696" s="25" t="str">
        <f>IF('Players input'!$S696="","",'Players input'!$S696)</f>
        <v/>
      </c>
      <c r="AA696" s="25" t="str">
        <f>IFERROR('Players input'!$P696/'Players input'!$T696,"")</f>
        <v/>
      </c>
    </row>
    <row r="697" spans="1:27" x14ac:dyDescent="0.25">
      <c r="A697" s="4" t="str">
        <f>IF('Ref input'!A697="","",'Ref input'!A697)</f>
        <v/>
      </c>
      <c r="B697" s="1" t="str">
        <f>IFERROR(LEFT('Ref input'!B697, SEARCH(" @",'Ref input'!B697)-1),"")</f>
        <v/>
      </c>
      <c r="C697" s="1" t="str">
        <f>IFERROR(TRIM(RIGHT('Ref input'!B697,LEN('Ref input'!B697)-SEARCH("@ ",'Ref input'!B697))),"")</f>
        <v/>
      </c>
      <c r="D697" s="1" t="str">
        <f>IFERROR(LEFT('Ref input'!C697, SEARCH(" (",'Ref input'!C697)-1),"")</f>
        <v/>
      </c>
      <c r="E697" s="1" t="str">
        <f>IFERROR(LEFT('Ref input'!D697, SEARCH(" (",'Ref input'!D697)-1),"")</f>
        <v/>
      </c>
      <c r="F697" s="1" t="str">
        <f>IFERROR(LEFT('Ref input'!E697, SEARCH(" (",'Ref input'!E697)-1),"")</f>
        <v/>
      </c>
      <c r="G697" s="9" t="str">
        <f>IF(A697="","",IF('Score input'!E697&gt;'Score input'!C697,"1","2"))</f>
        <v/>
      </c>
      <c r="H697" s="9" t="str">
        <f>IF('Score input'!C697="","",'Score input'!C697)</f>
        <v/>
      </c>
      <c r="I697" s="9" t="str">
        <f>IF('Score input'!E697="","",'Score input'!E697)</f>
        <v/>
      </c>
      <c r="J697" s="9" t="str">
        <f>IF('Players input'!A697="","",'Players input'!A697)</f>
        <v/>
      </c>
      <c r="K697" s="9" t="str">
        <f>IF('Players input'!B697="","",'Players input'!B697)</f>
        <v/>
      </c>
      <c r="L697" s="9" t="str">
        <f>IF('Players input'!C697="","",'Players input'!C697)</f>
        <v/>
      </c>
      <c r="M697" s="9" t="str">
        <f>IF('Players input'!D697="","",'Players input'!D697)</f>
        <v/>
      </c>
      <c r="N697" s="9" t="str">
        <f>IF('Players input'!E697="","",'Players input'!E697)</f>
        <v/>
      </c>
      <c r="O697" s="9" t="str">
        <f>IF('Players input'!F697="","",'Players input'!F697)</f>
        <v/>
      </c>
      <c r="P697" s="9" t="str">
        <f>IF('Players input'!G697="","",'Players input'!G697)</f>
        <v/>
      </c>
      <c r="Q697" s="9" t="str">
        <f>IF('Players input'!H697="","",'Players input'!H697)</f>
        <v/>
      </c>
      <c r="R697" s="9" t="str">
        <f>IF('Players input'!I697="","",'Players input'!I697)</f>
        <v/>
      </c>
      <c r="S697" s="9" t="str">
        <f>IF('Players input'!J697="","",'Players input'!J697)</f>
        <v/>
      </c>
      <c r="T697" s="25" t="str">
        <f>IFERROR('Players input'!$K697/'Players input'!$L697,"")</f>
        <v/>
      </c>
      <c r="U697" s="25" t="str">
        <f>IF('Players input'!$M697="","",'Players input'!$M697)</f>
        <v/>
      </c>
      <c r="V697" s="25" t="str">
        <f>IF('Players input'!$N697="","",'Players input'!$N697)</f>
        <v/>
      </c>
      <c r="W697" s="25" t="str">
        <f>IFERROR('Players input'!$K697/'Players input'!$O697,"")</f>
        <v/>
      </c>
      <c r="X697" s="25" t="str">
        <f>IFERROR('Players input'!$P697/'Players input'!$Q697,"")</f>
        <v/>
      </c>
      <c r="Y697" s="25" t="str">
        <f>IF('Players input'!$R697="","",'Players input'!$R697)</f>
        <v/>
      </c>
      <c r="Z697" s="25" t="str">
        <f>IF('Players input'!$S697="","",'Players input'!$S697)</f>
        <v/>
      </c>
      <c r="AA697" s="25" t="str">
        <f>IFERROR('Players input'!$P697/'Players input'!$T697,"")</f>
        <v/>
      </c>
    </row>
    <row r="698" spans="1:27" x14ac:dyDescent="0.25">
      <c r="A698" s="4" t="str">
        <f>IF('Ref input'!A698="","",'Ref input'!A698)</f>
        <v/>
      </c>
      <c r="B698" s="1" t="str">
        <f>IFERROR(LEFT('Ref input'!B698, SEARCH(" @",'Ref input'!B698)-1),"")</f>
        <v/>
      </c>
      <c r="C698" s="1" t="str">
        <f>IFERROR(TRIM(RIGHT('Ref input'!B698,LEN('Ref input'!B698)-SEARCH("@ ",'Ref input'!B698))),"")</f>
        <v/>
      </c>
      <c r="D698" s="1" t="str">
        <f>IFERROR(LEFT('Ref input'!C698, SEARCH(" (",'Ref input'!C698)-1),"")</f>
        <v/>
      </c>
      <c r="E698" s="1" t="str">
        <f>IFERROR(LEFT('Ref input'!D698, SEARCH(" (",'Ref input'!D698)-1),"")</f>
        <v/>
      </c>
      <c r="F698" s="1" t="str">
        <f>IFERROR(LEFT('Ref input'!E698, SEARCH(" (",'Ref input'!E698)-1),"")</f>
        <v/>
      </c>
      <c r="G698" s="9" t="str">
        <f>IF(A698="","",IF('Score input'!E698&gt;'Score input'!C698,"1","2"))</f>
        <v/>
      </c>
      <c r="H698" s="9" t="str">
        <f>IF('Score input'!C698="","",'Score input'!C698)</f>
        <v/>
      </c>
      <c r="I698" s="9" t="str">
        <f>IF('Score input'!E698="","",'Score input'!E698)</f>
        <v/>
      </c>
      <c r="J698" s="9" t="str">
        <f>IF('Players input'!A698="","",'Players input'!A698)</f>
        <v/>
      </c>
      <c r="K698" s="9" t="str">
        <f>IF('Players input'!B698="","",'Players input'!B698)</f>
        <v/>
      </c>
      <c r="L698" s="9" t="str">
        <f>IF('Players input'!C698="","",'Players input'!C698)</f>
        <v/>
      </c>
      <c r="M698" s="9" t="str">
        <f>IF('Players input'!D698="","",'Players input'!D698)</f>
        <v/>
      </c>
      <c r="N698" s="9" t="str">
        <f>IF('Players input'!E698="","",'Players input'!E698)</f>
        <v/>
      </c>
      <c r="O698" s="9" t="str">
        <f>IF('Players input'!F698="","",'Players input'!F698)</f>
        <v/>
      </c>
      <c r="P698" s="9" t="str">
        <f>IF('Players input'!G698="","",'Players input'!G698)</f>
        <v/>
      </c>
      <c r="Q698" s="9" t="str">
        <f>IF('Players input'!H698="","",'Players input'!H698)</f>
        <v/>
      </c>
      <c r="R698" s="9" t="str">
        <f>IF('Players input'!I698="","",'Players input'!I698)</f>
        <v/>
      </c>
      <c r="S698" s="9" t="str">
        <f>IF('Players input'!J698="","",'Players input'!J698)</f>
        <v/>
      </c>
      <c r="T698" s="25" t="str">
        <f>IFERROR('Players input'!$K698/'Players input'!$L698,"")</f>
        <v/>
      </c>
      <c r="U698" s="25" t="str">
        <f>IF('Players input'!$M698="","",'Players input'!$M698)</f>
        <v/>
      </c>
      <c r="V698" s="25" t="str">
        <f>IF('Players input'!$N698="","",'Players input'!$N698)</f>
        <v/>
      </c>
      <c r="W698" s="25" t="str">
        <f>IFERROR('Players input'!$K698/'Players input'!$O698,"")</f>
        <v/>
      </c>
      <c r="X698" s="25" t="str">
        <f>IFERROR('Players input'!$P698/'Players input'!$Q698,"")</f>
        <v/>
      </c>
      <c r="Y698" s="25" t="str">
        <f>IF('Players input'!$R698="","",'Players input'!$R698)</f>
        <v/>
      </c>
      <c r="Z698" s="25" t="str">
        <f>IF('Players input'!$S698="","",'Players input'!$S698)</f>
        <v/>
      </c>
      <c r="AA698" s="25" t="str">
        <f>IFERROR('Players input'!$P698/'Players input'!$T698,"")</f>
        <v/>
      </c>
    </row>
    <row r="699" spans="1:27" x14ac:dyDescent="0.25">
      <c r="A699" s="4" t="str">
        <f>IF('Ref input'!A699="","",'Ref input'!A699)</f>
        <v/>
      </c>
      <c r="B699" s="1" t="str">
        <f>IFERROR(LEFT('Ref input'!B699, SEARCH(" @",'Ref input'!B699)-1),"")</f>
        <v/>
      </c>
      <c r="C699" s="1" t="str">
        <f>IFERROR(TRIM(RIGHT('Ref input'!B699,LEN('Ref input'!B699)-SEARCH("@ ",'Ref input'!B699))),"")</f>
        <v/>
      </c>
      <c r="D699" s="1" t="str">
        <f>IFERROR(LEFT('Ref input'!C699, SEARCH(" (",'Ref input'!C699)-1),"")</f>
        <v/>
      </c>
      <c r="E699" s="1" t="str">
        <f>IFERROR(LEFT('Ref input'!D699, SEARCH(" (",'Ref input'!D699)-1),"")</f>
        <v/>
      </c>
      <c r="F699" s="1" t="str">
        <f>IFERROR(LEFT('Ref input'!E699, SEARCH(" (",'Ref input'!E699)-1),"")</f>
        <v/>
      </c>
      <c r="G699" s="9" t="str">
        <f>IF(A699="","",IF('Score input'!E699&gt;'Score input'!C699,"1","2"))</f>
        <v/>
      </c>
      <c r="H699" s="9" t="str">
        <f>IF('Score input'!C699="","",'Score input'!C699)</f>
        <v/>
      </c>
      <c r="I699" s="9" t="str">
        <f>IF('Score input'!E699="","",'Score input'!E699)</f>
        <v/>
      </c>
      <c r="J699" s="9" t="str">
        <f>IF('Players input'!A699="","",'Players input'!A699)</f>
        <v/>
      </c>
      <c r="K699" s="9" t="str">
        <f>IF('Players input'!B699="","",'Players input'!B699)</f>
        <v/>
      </c>
      <c r="L699" s="9" t="str">
        <f>IF('Players input'!C699="","",'Players input'!C699)</f>
        <v/>
      </c>
      <c r="M699" s="9" t="str">
        <f>IF('Players input'!D699="","",'Players input'!D699)</f>
        <v/>
      </c>
      <c r="N699" s="9" t="str">
        <f>IF('Players input'!E699="","",'Players input'!E699)</f>
        <v/>
      </c>
      <c r="O699" s="9" t="str">
        <f>IF('Players input'!F699="","",'Players input'!F699)</f>
        <v/>
      </c>
      <c r="P699" s="9" t="str">
        <f>IF('Players input'!G699="","",'Players input'!G699)</f>
        <v/>
      </c>
      <c r="Q699" s="9" t="str">
        <f>IF('Players input'!H699="","",'Players input'!H699)</f>
        <v/>
      </c>
      <c r="R699" s="9" t="str">
        <f>IF('Players input'!I699="","",'Players input'!I699)</f>
        <v/>
      </c>
      <c r="S699" s="9" t="str">
        <f>IF('Players input'!J699="","",'Players input'!J699)</f>
        <v/>
      </c>
      <c r="T699" s="25" t="str">
        <f>IFERROR('Players input'!$K699/'Players input'!$L699,"")</f>
        <v/>
      </c>
      <c r="U699" s="25" t="str">
        <f>IF('Players input'!$M699="","",'Players input'!$M699)</f>
        <v/>
      </c>
      <c r="V699" s="25" t="str">
        <f>IF('Players input'!$N699="","",'Players input'!$N699)</f>
        <v/>
      </c>
      <c r="W699" s="25" t="str">
        <f>IFERROR('Players input'!$K699/'Players input'!$O699,"")</f>
        <v/>
      </c>
      <c r="X699" s="25" t="str">
        <f>IFERROR('Players input'!$P699/'Players input'!$Q699,"")</f>
        <v/>
      </c>
      <c r="Y699" s="25" t="str">
        <f>IF('Players input'!$R699="","",'Players input'!$R699)</f>
        <v/>
      </c>
      <c r="Z699" s="25" t="str">
        <f>IF('Players input'!$S699="","",'Players input'!$S699)</f>
        <v/>
      </c>
      <c r="AA699" s="25" t="str">
        <f>IFERROR('Players input'!$P699/'Players input'!$T699,"")</f>
        <v/>
      </c>
    </row>
    <row r="700" spans="1:27" x14ac:dyDescent="0.25">
      <c r="A700" s="4" t="str">
        <f>IF('Ref input'!A700="","",'Ref input'!A700)</f>
        <v/>
      </c>
      <c r="B700" s="1" t="str">
        <f>IFERROR(LEFT('Ref input'!B700, SEARCH(" @",'Ref input'!B700)-1),"")</f>
        <v/>
      </c>
      <c r="C700" s="1" t="str">
        <f>IFERROR(TRIM(RIGHT('Ref input'!B700,LEN('Ref input'!B700)-SEARCH("@ ",'Ref input'!B700))),"")</f>
        <v/>
      </c>
      <c r="D700" s="1" t="str">
        <f>IFERROR(LEFT('Ref input'!C700, SEARCH(" (",'Ref input'!C700)-1),"")</f>
        <v/>
      </c>
      <c r="E700" s="1" t="str">
        <f>IFERROR(LEFT('Ref input'!D700, SEARCH(" (",'Ref input'!D700)-1),"")</f>
        <v/>
      </c>
      <c r="F700" s="1" t="str">
        <f>IFERROR(LEFT('Ref input'!E700, SEARCH(" (",'Ref input'!E700)-1),"")</f>
        <v/>
      </c>
      <c r="G700" s="9" t="str">
        <f>IF(A700="","",IF('Score input'!E700&gt;'Score input'!C700,"1","2"))</f>
        <v/>
      </c>
      <c r="H700" s="9" t="str">
        <f>IF('Score input'!C700="","",'Score input'!C700)</f>
        <v/>
      </c>
      <c r="I700" s="9" t="str">
        <f>IF('Score input'!E700="","",'Score input'!E700)</f>
        <v/>
      </c>
      <c r="J700" s="9" t="str">
        <f>IF('Players input'!A700="","",'Players input'!A700)</f>
        <v/>
      </c>
      <c r="K700" s="9" t="str">
        <f>IF('Players input'!B700="","",'Players input'!B700)</f>
        <v/>
      </c>
      <c r="L700" s="9" t="str">
        <f>IF('Players input'!C700="","",'Players input'!C700)</f>
        <v/>
      </c>
      <c r="M700" s="9" t="str">
        <f>IF('Players input'!D700="","",'Players input'!D700)</f>
        <v/>
      </c>
      <c r="N700" s="9" t="str">
        <f>IF('Players input'!E700="","",'Players input'!E700)</f>
        <v/>
      </c>
      <c r="O700" s="9" t="str">
        <f>IF('Players input'!F700="","",'Players input'!F700)</f>
        <v/>
      </c>
      <c r="P700" s="9" t="str">
        <f>IF('Players input'!G700="","",'Players input'!G700)</f>
        <v/>
      </c>
      <c r="Q700" s="9" t="str">
        <f>IF('Players input'!H700="","",'Players input'!H700)</f>
        <v/>
      </c>
      <c r="R700" s="9" t="str">
        <f>IF('Players input'!I700="","",'Players input'!I700)</f>
        <v/>
      </c>
      <c r="S700" s="9" t="str">
        <f>IF('Players input'!J700="","",'Players input'!J700)</f>
        <v/>
      </c>
      <c r="T700" s="25" t="str">
        <f>IFERROR('Players input'!$K700/'Players input'!$L700,"")</f>
        <v/>
      </c>
      <c r="U700" s="25" t="str">
        <f>IF('Players input'!$M700="","",'Players input'!$M700)</f>
        <v/>
      </c>
      <c r="V700" s="25" t="str">
        <f>IF('Players input'!$N700="","",'Players input'!$N700)</f>
        <v/>
      </c>
      <c r="W700" s="25" t="str">
        <f>IFERROR('Players input'!$K700/'Players input'!$O700,"")</f>
        <v/>
      </c>
      <c r="X700" s="25" t="str">
        <f>IFERROR('Players input'!$P700/'Players input'!$Q700,"")</f>
        <v/>
      </c>
      <c r="Y700" s="25" t="str">
        <f>IF('Players input'!$R700="","",'Players input'!$R700)</f>
        <v/>
      </c>
      <c r="Z700" s="25" t="str">
        <f>IF('Players input'!$S700="","",'Players input'!$S700)</f>
        <v/>
      </c>
      <c r="AA700" s="25" t="str">
        <f>IFERROR('Players input'!$P700/'Players input'!$T700,"")</f>
        <v/>
      </c>
    </row>
    <row r="701" spans="1:27" x14ac:dyDescent="0.25">
      <c r="A701" s="4" t="str">
        <f>IF('Ref input'!A701="","",'Ref input'!A701)</f>
        <v/>
      </c>
      <c r="B701" s="1" t="str">
        <f>IFERROR(LEFT('Ref input'!B701, SEARCH(" @",'Ref input'!B701)-1),"")</f>
        <v/>
      </c>
      <c r="C701" s="1" t="str">
        <f>IFERROR(TRIM(RIGHT('Ref input'!B701,LEN('Ref input'!B701)-SEARCH("@ ",'Ref input'!B701))),"")</f>
        <v/>
      </c>
      <c r="D701" s="1" t="str">
        <f>IFERROR(LEFT('Ref input'!C701, SEARCH(" (",'Ref input'!C701)-1),"")</f>
        <v/>
      </c>
      <c r="E701" s="1" t="str">
        <f>IFERROR(LEFT('Ref input'!D701, SEARCH(" (",'Ref input'!D701)-1),"")</f>
        <v/>
      </c>
      <c r="F701" s="1" t="str">
        <f>IFERROR(LEFT('Ref input'!E701, SEARCH(" (",'Ref input'!E701)-1),"")</f>
        <v/>
      </c>
      <c r="G701" s="9" t="str">
        <f>IF(A701="","",IF('Score input'!E701&gt;'Score input'!C701,"1","2"))</f>
        <v/>
      </c>
      <c r="H701" s="9" t="str">
        <f>IF('Score input'!C701="","",'Score input'!C701)</f>
        <v/>
      </c>
      <c r="I701" s="9" t="str">
        <f>IF('Score input'!E701="","",'Score input'!E701)</f>
        <v/>
      </c>
      <c r="J701" s="9" t="str">
        <f>IF('Players input'!A701="","",'Players input'!A701)</f>
        <v/>
      </c>
      <c r="K701" s="9" t="str">
        <f>IF('Players input'!B701="","",'Players input'!B701)</f>
        <v/>
      </c>
      <c r="L701" s="9" t="str">
        <f>IF('Players input'!C701="","",'Players input'!C701)</f>
        <v/>
      </c>
      <c r="M701" s="9" t="str">
        <f>IF('Players input'!D701="","",'Players input'!D701)</f>
        <v/>
      </c>
      <c r="N701" s="9" t="str">
        <f>IF('Players input'!E701="","",'Players input'!E701)</f>
        <v/>
      </c>
      <c r="O701" s="9" t="str">
        <f>IF('Players input'!F701="","",'Players input'!F701)</f>
        <v/>
      </c>
      <c r="P701" s="9" t="str">
        <f>IF('Players input'!G701="","",'Players input'!G701)</f>
        <v/>
      </c>
      <c r="Q701" s="9" t="str">
        <f>IF('Players input'!H701="","",'Players input'!H701)</f>
        <v/>
      </c>
      <c r="R701" s="9" t="str">
        <f>IF('Players input'!I701="","",'Players input'!I701)</f>
        <v/>
      </c>
      <c r="S701" s="9" t="str">
        <f>IF('Players input'!J701="","",'Players input'!J701)</f>
        <v/>
      </c>
      <c r="T701" s="25" t="str">
        <f>IFERROR('Players input'!$K701/'Players input'!$L701,"")</f>
        <v/>
      </c>
      <c r="U701" s="25" t="str">
        <f>IF('Players input'!$M701="","",'Players input'!$M701)</f>
        <v/>
      </c>
      <c r="V701" s="25" t="str">
        <f>IF('Players input'!$N701="","",'Players input'!$N701)</f>
        <v/>
      </c>
      <c r="W701" s="25" t="str">
        <f>IFERROR('Players input'!$K701/'Players input'!$O701,"")</f>
        <v/>
      </c>
      <c r="X701" s="25" t="str">
        <f>IFERROR('Players input'!$P701/'Players input'!$Q701,"")</f>
        <v/>
      </c>
      <c r="Y701" s="25" t="str">
        <f>IF('Players input'!$R701="","",'Players input'!$R701)</f>
        <v/>
      </c>
      <c r="Z701" s="25" t="str">
        <f>IF('Players input'!$S701="","",'Players input'!$S701)</f>
        <v/>
      </c>
      <c r="AA701" s="25" t="str">
        <f>IFERROR('Players input'!$P701/'Players input'!$T701,"")</f>
        <v/>
      </c>
    </row>
    <row r="702" spans="1:27" x14ac:dyDescent="0.25">
      <c r="A702" s="4" t="str">
        <f>IF('Ref input'!A702="","",'Ref input'!A702)</f>
        <v/>
      </c>
      <c r="B702" s="1" t="str">
        <f>IFERROR(LEFT('Ref input'!B702, SEARCH(" @",'Ref input'!B702)-1),"")</f>
        <v/>
      </c>
      <c r="C702" s="1" t="str">
        <f>IFERROR(TRIM(RIGHT('Ref input'!B702,LEN('Ref input'!B702)-SEARCH("@ ",'Ref input'!B702))),"")</f>
        <v/>
      </c>
      <c r="D702" s="1" t="str">
        <f>IFERROR(LEFT('Ref input'!C702, SEARCH(" (",'Ref input'!C702)-1),"")</f>
        <v/>
      </c>
      <c r="E702" s="1" t="str">
        <f>IFERROR(LEFT('Ref input'!D702, SEARCH(" (",'Ref input'!D702)-1),"")</f>
        <v/>
      </c>
      <c r="F702" s="1" t="str">
        <f>IFERROR(LEFT('Ref input'!E702, SEARCH(" (",'Ref input'!E702)-1),"")</f>
        <v/>
      </c>
      <c r="G702" s="9" t="str">
        <f>IF(A702="","",IF('Score input'!E702&gt;'Score input'!C702,"1","2"))</f>
        <v/>
      </c>
      <c r="H702" s="9" t="str">
        <f>IF('Score input'!C702="","",'Score input'!C702)</f>
        <v/>
      </c>
      <c r="I702" s="9" t="str">
        <f>IF('Score input'!E702="","",'Score input'!E702)</f>
        <v/>
      </c>
      <c r="J702" s="9" t="str">
        <f>IF('Players input'!A702="","",'Players input'!A702)</f>
        <v/>
      </c>
      <c r="K702" s="9" t="str">
        <f>IF('Players input'!B702="","",'Players input'!B702)</f>
        <v/>
      </c>
      <c r="L702" s="9" t="str">
        <f>IF('Players input'!C702="","",'Players input'!C702)</f>
        <v/>
      </c>
      <c r="M702" s="9" t="str">
        <f>IF('Players input'!D702="","",'Players input'!D702)</f>
        <v/>
      </c>
      <c r="N702" s="9" t="str">
        <f>IF('Players input'!E702="","",'Players input'!E702)</f>
        <v/>
      </c>
      <c r="O702" s="9" t="str">
        <f>IF('Players input'!F702="","",'Players input'!F702)</f>
        <v/>
      </c>
      <c r="P702" s="9" t="str">
        <f>IF('Players input'!G702="","",'Players input'!G702)</f>
        <v/>
      </c>
      <c r="Q702" s="9" t="str">
        <f>IF('Players input'!H702="","",'Players input'!H702)</f>
        <v/>
      </c>
      <c r="R702" s="9" t="str">
        <f>IF('Players input'!I702="","",'Players input'!I702)</f>
        <v/>
      </c>
      <c r="S702" s="9" t="str">
        <f>IF('Players input'!J702="","",'Players input'!J702)</f>
        <v/>
      </c>
      <c r="T702" s="25" t="str">
        <f>IFERROR('Players input'!$K702/'Players input'!$L702,"")</f>
        <v/>
      </c>
      <c r="U702" s="25" t="str">
        <f>IF('Players input'!$M702="","",'Players input'!$M702)</f>
        <v/>
      </c>
      <c r="V702" s="25" t="str">
        <f>IF('Players input'!$N702="","",'Players input'!$N702)</f>
        <v/>
      </c>
      <c r="W702" s="25" t="str">
        <f>IFERROR('Players input'!$K702/'Players input'!$O702,"")</f>
        <v/>
      </c>
      <c r="X702" s="25" t="str">
        <f>IFERROR('Players input'!$P702/'Players input'!$Q702,"")</f>
        <v/>
      </c>
      <c r="Y702" s="25" t="str">
        <f>IF('Players input'!$R702="","",'Players input'!$R702)</f>
        <v/>
      </c>
      <c r="Z702" s="25" t="str">
        <f>IF('Players input'!$S702="","",'Players input'!$S702)</f>
        <v/>
      </c>
      <c r="AA702" s="25" t="str">
        <f>IFERROR('Players input'!$P702/'Players input'!$T702,"")</f>
        <v/>
      </c>
    </row>
    <row r="703" spans="1:27" x14ac:dyDescent="0.25">
      <c r="A703" s="4" t="str">
        <f>IF('Ref input'!A703="","",'Ref input'!A703)</f>
        <v/>
      </c>
      <c r="B703" s="1" t="str">
        <f>IFERROR(LEFT('Ref input'!B703, SEARCH(" @",'Ref input'!B703)-1),"")</f>
        <v/>
      </c>
      <c r="C703" s="1" t="str">
        <f>IFERROR(TRIM(RIGHT('Ref input'!B703,LEN('Ref input'!B703)-SEARCH("@ ",'Ref input'!B703))),"")</f>
        <v/>
      </c>
      <c r="D703" s="1" t="str">
        <f>IFERROR(LEFT('Ref input'!C703, SEARCH(" (",'Ref input'!C703)-1),"")</f>
        <v/>
      </c>
      <c r="E703" s="1" t="str">
        <f>IFERROR(LEFT('Ref input'!D703, SEARCH(" (",'Ref input'!D703)-1),"")</f>
        <v/>
      </c>
      <c r="F703" s="1" t="str">
        <f>IFERROR(LEFT('Ref input'!E703, SEARCH(" (",'Ref input'!E703)-1),"")</f>
        <v/>
      </c>
      <c r="G703" s="9" t="str">
        <f>IF(A703="","",IF('Score input'!E703&gt;'Score input'!C703,"1","2"))</f>
        <v/>
      </c>
      <c r="H703" s="9" t="str">
        <f>IF('Score input'!C703="","",'Score input'!C703)</f>
        <v/>
      </c>
      <c r="I703" s="9" t="str">
        <f>IF('Score input'!E703="","",'Score input'!E703)</f>
        <v/>
      </c>
      <c r="J703" s="9" t="str">
        <f>IF('Players input'!A703="","",'Players input'!A703)</f>
        <v/>
      </c>
      <c r="K703" s="9" t="str">
        <f>IF('Players input'!B703="","",'Players input'!B703)</f>
        <v/>
      </c>
      <c r="L703" s="9" t="str">
        <f>IF('Players input'!C703="","",'Players input'!C703)</f>
        <v/>
      </c>
      <c r="M703" s="9" t="str">
        <f>IF('Players input'!D703="","",'Players input'!D703)</f>
        <v/>
      </c>
      <c r="N703" s="9" t="str">
        <f>IF('Players input'!E703="","",'Players input'!E703)</f>
        <v/>
      </c>
      <c r="O703" s="9" t="str">
        <f>IF('Players input'!F703="","",'Players input'!F703)</f>
        <v/>
      </c>
      <c r="P703" s="9" t="str">
        <f>IF('Players input'!G703="","",'Players input'!G703)</f>
        <v/>
      </c>
      <c r="Q703" s="9" t="str">
        <f>IF('Players input'!H703="","",'Players input'!H703)</f>
        <v/>
      </c>
      <c r="R703" s="9" t="str">
        <f>IF('Players input'!I703="","",'Players input'!I703)</f>
        <v/>
      </c>
      <c r="S703" s="9" t="str">
        <f>IF('Players input'!J703="","",'Players input'!J703)</f>
        <v/>
      </c>
      <c r="T703" s="25" t="str">
        <f>IFERROR('Players input'!$K703/'Players input'!$L703,"")</f>
        <v/>
      </c>
      <c r="U703" s="25" t="str">
        <f>IF('Players input'!$M703="","",'Players input'!$M703)</f>
        <v/>
      </c>
      <c r="V703" s="25" t="str">
        <f>IF('Players input'!$N703="","",'Players input'!$N703)</f>
        <v/>
      </c>
      <c r="W703" s="25" t="str">
        <f>IFERROR('Players input'!$K703/'Players input'!$O703,"")</f>
        <v/>
      </c>
      <c r="X703" s="25" t="str">
        <f>IFERROR('Players input'!$P703/'Players input'!$Q703,"")</f>
        <v/>
      </c>
      <c r="Y703" s="25" t="str">
        <f>IF('Players input'!$R703="","",'Players input'!$R703)</f>
        <v/>
      </c>
      <c r="Z703" s="25" t="str">
        <f>IF('Players input'!$S703="","",'Players input'!$S703)</f>
        <v/>
      </c>
      <c r="AA703" s="25" t="str">
        <f>IFERROR('Players input'!$P703/'Players input'!$T703,"")</f>
        <v/>
      </c>
    </row>
    <row r="704" spans="1:27" x14ac:dyDescent="0.25">
      <c r="A704" s="4" t="str">
        <f>IF('Ref input'!A704="","",'Ref input'!A704)</f>
        <v/>
      </c>
      <c r="B704" s="1" t="str">
        <f>IFERROR(LEFT('Ref input'!B704, SEARCH(" @",'Ref input'!B704)-1),"")</f>
        <v/>
      </c>
      <c r="C704" s="1" t="str">
        <f>IFERROR(TRIM(RIGHT('Ref input'!B704,LEN('Ref input'!B704)-SEARCH("@ ",'Ref input'!B704))),"")</f>
        <v/>
      </c>
      <c r="D704" s="1" t="str">
        <f>IFERROR(LEFT('Ref input'!C704, SEARCH(" (",'Ref input'!C704)-1),"")</f>
        <v/>
      </c>
      <c r="E704" s="1" t="str">
        <f>IFERROR(LEFT('Ref input'!D704, SEARCH(" (",'Ref input'!D704)-1),"")</f>
        <v/>
      </c>
      <c r="F704" s="1" t="str">
        <f>IFERROR(LEFT('Ref input'!E704, SEARCH(" (",'Ref input'!E704)-1),"")</f>
        <v/>
      </c>
      <c r="G704" s="9" t="str">
        <f>IF(A704="","",IF('Score input'!E704&gt;'Score input'!C704,"1","2"))</f>
        <v/>
      </c>
      <c r="H704" s="9" t="str">
        <f>IF('Score input'!C704="","",'Score input'!C704)</f>
        <v/>
      </c>
      <c r="I704" s="9" t="str">
        <f>IF('Score input'!E704="","",'Score input'!E704)</f>
        <v/>
      </c>
      <c r="J704" s="9" t="str">
        <f>IF('Players input'!A704="","",'Players input'!A704)</f>
        <v/>
      </c>
      <c r="K704" s="9" t="str">
        <f>IF('Players input'!B704="","",'Players input'!B704)</f>
        <v/>
      </c>
      <c r="L704" s="9" t="str">
        <f>IF('Players input'!C704="","",'Players input'!C704)</f>
        <v/>
      </c>
      <c r="M704" s="9" t="str">
        <f>IF('Players input'!D704="","",'Players input'!D704)</f>
        <v/>
      </c>
      <c r="N704" s="9" t="str">
        <f>IF('Players input'!E704="","",'Players input'!E704)</f>
        <v/>
      </c>
      <c r="O704" s="9" t="str">
        <f>IF('Players input'!F704="","",'Players input'!F704)</f>
        <v/>
      </c>
      <c r="P704" s="9" t="str">
        <f>IF('Players input'!G704="","",'Players input'!G704)</f>
        <v/>
      </c>
      <c r="Q704" s="9" t="str">
        <f>IF('Players input'!H704="","",'Players input'!H704)</f>
        <v/>
      </c>
      <c r="R704" s="9" t="str">
        <f>IF('Players input'!I704="","",'Players input'!I704)</f>
        <v/>
      </c>
      <c r="S704" s="9" t="str">
        <f>IF('Players input'!J704="","",'Players input'!J704)</f>
        <v/>
      </c>
      <c r="T704" s="25" t="str">
        <f>IFERROR('Players input'!$K704/'Players input'!$L704,"")</f>
        <v/>
      </c>
      <c r="U704" s="25" t="str">
        <f>IF('Players input'!$M704="","",'Players input'!$M704)</f>
        <v/>
      </c>
      <c r="V704" s="25" t="str">
        <f>IF('Players input'!$N704="","",'Players input'!$N704)</f>
        <v/>
      </c>
      <c r="W704" s="25" t="str">
        <f>IFERROR('Players input'!$K704/'Players input'!$O704,"")</f>
        <v/>
      </c>
      <c r="X704" s="25" t="str">
        <f>IFERROR('Players input'!$P704/'Players input'!$Q704,"")</f>
        <v/>
      </c>
      <c r="Y704" s="25" t="str">
        <f>IF('Players input'!$R704="","",'Players input'!$R704)</f>
        <v/>
      </c>
      <c r="Z704" s="25" t="str">
        <f>IF('Players input'!$S704="","",'Players input'!$S704)</f>
        <v/>
      </c>
      <c r="AA704" s="25" t="str">
        <f>IFERROR('Players input'!$P704/'Players input'!$T704,"")</f>
        <v/>
      </c>
    </row>
    <row r="705" spans="1:27" x14ac:dyDescent="0.25">
      <c r="A705" s="4" t="str">
        <f>IF('Ref input'!A705="","",'Ref input'!A705)</f>
        <v/>
      </c>
      <c r="B705" s="1" t="str">
        <f>IFERROR(LEFT('Ref input'!B705, SEARCH(" @",'Ref input'!B705)-1),"")</f>
        <v/>
      </c>
      <c r="C705" s="1" t="str">
        <f>IFERROR(TRIM(RIGHT('Ref input'!B705,LEN('Ref input'!B705)-SEARCH("@ ",'Ref input'!B705))),"")</f>
        <v/>
      </c>
      <c r="D705" s="1" t="str">
        <f>IFERROR(LEFT('Ref input'!C705, SEARCH(" (",'Ref input'!C705)-1),"")</f>
        <v/>
      </c>
      <c r="E705" s="1" t="str">
        <f>IFERROR(LEFT('Ref input'!D705, SEARCH(" (",'Ref input'!D705)-1),"")</f>
        <v/>
      </c>
      <c r="F705" s="1" t="str">
        <f>IFERROR(LEFT('Ref input'!E705, SEARCH(" (",'Ref input'!E705)-1),"")</f>
        <v/>
      </c>
      <c r="G705" s="9" t="str">
        <f>IF(A705="","",IF('Score input'!E705&gt;'Score input'!C705,"1","2"))</f>
        <v/>
      </c>
      <c r="H705" s="9" t="str">
        <f>IF('Score input'!C705="","",'Score input'!C705)</f>
        <v/>
      </c>
      <c r="I705" s="9" t="str">
        <f>IF('Score input'!E705="","",'Score input'!E705)</f>
        <v/>
      </c>
      <c r="J705" s="9" t="str">
        <f>IF('Players input'!A705="","",'Players input'!A705)</f>
        <v/>
      </c>
      <c r="K705" s="9" t="str">
        <f>IF('Players input'!B705="","",'Players input'!B705)</f>
        <v/>
      </c>
      <c r="L705" s="9" t="str">
        <f>IF('Players input'!C705="","",'Players input'!C705)</f>
        <v/>
      </c>
      <c r="M705" s="9" t="str">
        <f>IF('Players input'!D705="","",'Players input'!D705)</f>
        <v/>
      </c>
      <c r="N705" s="9" t="str">
        <f>IF('Players input'!E705="","",'Players input'!E705)</f>
        <v/>
      </c>
      <c r="O705" s="9" t="str">
        <f>IF('Players input'!F705="","",'Players input'!F705)</f>
        <v/>
      </c>
      <c r="P705" s="9" t="str">
        <f>IF('Players input'!G705="","",'Players input'!G705)</f>
        <v/>
      </c>
      <c r="Q705" s="9" t="str">
        <f>IF('Players input'!H705="","",'Players input'!H705)</f>
        <v/>
      </c>
      <c r="R705" s="9" t="str">
        <f>IF('Players input'!I705="","",'Players input'!I705)</f>
        <v/>
      </c>
      <c r="S705" s="9" t="str">
        <f>IF('Players input'!J705="","",'Players input'!J705)</f>
        <v/>
      </c>
      <c r="T705" s="25" t="str">
        <f>IFERROR('Players input'!$K705/'Players input'!$L705,"")</f>
        <v/>
      </c>
      <c r="U705" s="25" t="str">
        <f>IF('Players input'!$M705="","",'Players input'!$M705)</f>
        <v/>
      </c>
      <c r="V705" s="25" t="str">
        <f>IF('Players input'!$N705="","",'Players input'!$N705)</f>
        <v/>
      </c>
      <c r="W705" s="25" t="str">
        <f>IFERROR('Players input'!$K705/'Players input'!$O705,"")</f>
        <v/>
      </c>
      <c r="X705" s="25" t="str">
        <f>IFERROR('Players input'!$P705/'Players input'!$Q705,"")</f>
        <v/>
      </c>
      <c r="Y705" s="25" t="str">
        <f>IF('Players input'!$R705="","",'Players input'!$R705)</f>
        <v/>
      </c>
      <c r="Z705" s="25" t="str">
        <f>IF('Players input'!$S705="","",'Players input'!$S705)</f>
        <v/>
      </c>
      <c r="AA705" s="25" t="str">
        <f>IFERROR('Players input'!$P705/'Players input'!$T705,"")</f>
        <v/>
      </c>
    </row>
    <row r="706" spans="1:27" x14ac:dyDescent="0.25">
      <c r="A706" s="4" t="str">
        <f>IF('Ref input'!A706="","",'Ref input'!A706)</f>
        <v/>
      </c>
      <c r="B706" s="1" t="str">
        <f>IFERROR(LEFT('Ref input'!B706, SEARCH(" @",'Ref input'!B706)-1),"")</f>
        <v/>
      </c>
      <c r="C706" s="1" t="str">
        <f>IFERROR(TRIM(RIGHT('Ref input'!B706,LEN('Ref input'!B706)-SEARCH("@ ",'Ref input'!B706))),"")</f>
        <v/>
      </c>
      <c r="D706" s="1" t="str">
        <f>IFERROR(LEFT('Ref input'!C706, SEARCH(" (",'Ref input'!C706)-1),"")</f>
        <v/>
      </c>
      <c r="E706" s="1" t="str">
        <f>IFERROR(LEFT('Ref input'!D706, SEARCH(" (",'Ref input'!D706)-1),"")</f>
        <v/>
      </c>
      <c r="F706" s="1" t="str">
        <f>IFERROR(LEFT('Ref input'!E706, SEARCH(" (",'Ref input'!E706)-1),"")</f>
        <v/>
      </c>
      <c r="G706" s="9" t="str">
        <f>IF(A706="","",IF('Score input'!E706&gt;'Score input'!C706,"1","2"))</f>
        <v/>
      </c>
      <c r="H706" s="9" t="str">
        <f>IF('Score input'!C706="","",'Score input'!C706)</f>
        <v/>
      </c>
      <c r="I706" s="9" t="str">
        <f>IF('Score input'!E706="","",'Score input'!E706)</f>
        <v/>
      </c>
      <c r="J706" s="9" t="str">
        <f>IF('Players input'!A706="","",'Players input'!A706)</f>
        <v/>
      </c>
      <c r="K706" s="9" t="str">
        <f>IF('Players input'!B706="","",'Players input'!B706)</f>
        <v/>
      </c>
      <c r="L706" s="9" t="str">
        <f>IF('Players input'!C706="","",'Players input'!C706)</f>
        <v/>
      </c>
      <c r="M706" s="9" t="str">
        <f>IF('Players input'!D706="","",'Players input'!D706)</f>
        <v/>
      </c>
      <c r="N706" s="9" t="str">
        <f>IF('Players input'!E706="","",'Players input'!E706)</f>
        <v/>
      </c>
      <c r="O706" s="9" t="str">
        <f>IF('Players input'!F706="","",'Players input'!F706)</f>
        <v/>
      </c>
      <c r="P706" s="9" t="str">
        <f>IF('Players input'!G706="","",'Players input'!G706)</f>
        <v/>
      </c>
      <c r="Q706" s="9" t="str">
        <f>IF('Players input'!H706="","",'Players input'!H706)</f>
        <v/>
      </c>
      <c r="R706" s="9" t="str">
        <f>IF('Players input'!I706="","",'Players input'!I706)</f>
        <v/>
      </c>
      <c r="S706" s="9" t="str">
        <f>IF('Players input'!J706="","",'Players input'!J706)</f>
        <v/>
      </c>
      <c r="T706" s="25" t="str">
        <f>IFERROR('Players input'!$K706/'Players input'!$L706,"")</f>
        <v/>
      </c>
      <c r="U706" s="25" t="str">
        <f>IF('Players input'!$M706="","",'Players input'!$M706)</f>
        <v/>
      </c>
      <c r="V706" s="25" t="str">
        <f>IF('Players input'!$N706="","",'Players input'!$N706)</f>
        <v/>
      </c>
      <c r="W706" s="25" t="str">
        <f>IFERROR('Players input'!$K706/'Players input'!$O706,"")</f>
        <v/>
      </c>
      <c r="X706" s="25" t="str">
        <f>IFERROR('Players input'!$P706/'Players input'!$Q706,"")</f>
        <v/>
      </c>
      <c r="Y706" s="25" t="str">
        <f>IF('Players input'!$R706="","",'Players input'!$R706)</f>
        <v/>
      </c>
      <c r="Z706" s="25" t="str">
        <f>IF('Players input'!$S706="","",'Players input'!$S706)</f>
        <v/>
      </c>
      <c r="AA706" s="25" t="str">
        <f>IFERROR('Players input'!$P706/'Players input'!$T706,"")</f>
        <v/>
      </c>
    </row>
    <row r="707" spans="1:27" x14ac:dyDescent="0.25">
      <c r="A707" s="4" t="str">
        <f>IF('Ref input'!A707="","",'Ref input'!A707)</f>
        <v/>
      </c>
      <c r="B707" s="1" t="str">
        <f>IFERROR(LEFT('Ref input'!B707, SEARCH(" @",'Ref input'!B707)-1),"")</f>
        <v/>
      </c>
      <c r="C707" s="1" t="str">
        <f>IFERROR(TRIM(RIGHT('Ref input'!B707,LEN('Ref input'!B707)-SEARCH("@ ",'Ref input'!B707))),"")</f>
        <v/>
      </c>
      <c r="D707" s="1" t="str">
        <f>IFERROR(LEFT('Ref input'!C707, SEARCH(" (",'Ref input'!C707)-1),"")</f>
        <v/>
      </c>
      <c r="E707" s="1" t="str">
        <f>IFERROR(LEFT('Ref input'!D707, SEARCH(" (",'Ref input'!D707)-1),"")</f>
        <v/>
      </c>
      <c r="F707" s="1" t="str">
        <f>IFERROR(LEFT('Ref input'!E707, SEARCH(" (",'Ref input'!E707)-1),"")</f>
        <v/>
      </c>
      <c r="G707" s="9" t="str">
        <f>IF(A707="","",IF('Score input'!E707&gt;'Score input'!C707,"1","2"))</f>
        <v/>
      </c>
      <c r="H707" s="9" t="str">
        <f>IF('Score input'!C707="","",'Score input'!C707)</f>
        <v/>
      </c>
      <c r="I707" s="9" t="str">
        <f>IF('Score input'!E707="","",'Score input'!E707)</f>
        <v/>
      </c>
      <c r="J707" s="9" t="str">
        <f>IF('Players input'!A707="","",'Players input'!A707)</f>
        <v/>
      </c>
      <c r="K707" s="9" t="str">
        <f>IF('Players input'!B707="","",'Players input'!B707)</f>
        <v/>
      </c>
      <c r="L707" s="9" t="str">
        <f>IF('Players input'!C707="","",'Players input'!C707)</f>
        <v/>
      </c>
      <c r="M707" s="9" t="str">
        <f>IF('Players input'!D707="","",'Players input'!D707)</f>
        <v/>
      </c>
      <c r="N707" s="9" t="str">
        <f>IF('Players input'!E707="","",'Players input'!E707)</f>
        <v/>
      </c>
      <c r="O707" s="9" t="str">
        <f>IF('Players input'!F707="","",'Players input'!F707)</f>
        <v/>
      </c>
      <c r="P707" s="9" t="str">
        <f>IF('Players input'!G707="","",'Players input'!G707)</f>
        <v/>
      </c>
      <c r="Q707" s="9" t="str">
        <f>IF('Players input'!H707="","",'Players input'!H707)</f>
        <v/>
      </c>
      <c r="R707" s="9" t="str">
        <f>IF('Players input'!I707="","",'Players input'!I707)</f>
        <v/>
      </c>
      <c r="S707" s="9" t="str">
        <f>IF('Players input'!J707="","",'Players input'!J707)</f>
        <v/>
      </c>
      <c r="T707" s="25" t="str">
        <f>IFERROR('Players input'!$K707/'Players input'!$L707,"")</f>
        <v/>
      </c>
      <c r="U707" s="25" t="str">
        <f>IF('Players input'!$M707="","",'Players input'!$M707)</f>
        <v/>
      </c>
      <c r="V707" s="25" t="str">
        <f>IF('Players input'!$N707="","",'Players input'!$N707)</f>
        <v/>
      </c>
      <c r="W707" s="25" t="str">
        <f>IFERROR('Players input'!$K707/'Players input'!$O707,"")</f>
        <v/>
      </c>
      <c r="X707" s="25" t="str">
        <f>IFERROR('Players input'!$P707/'Players input'!$Q707,"")</f>
        <v/>
      </c>
      <c r="Y707" s="25" t="str">
        <f>IF('Players input'!$R707="","",'Players input'!$R707)</f>
        <v/>
      </c>
      <c r="Z707" s="25" t="str">
        <f>IF('Players input'!$S707="","",'Players input'!$S707)</f>
        <v/>
      </c>
      <c r="AA707" s="25" t="str">
        <f>IFERROR('Players input'!$P707/'Players input'!$T707,"")</f>
        <v/>
      </c>
    </row>
    <row r="708" spans="1:27" x14ac:dyDescent="0.25">
      <c r="A708" s="4" t="str">
        <f>IF('Ref input'!A708="","",'Ref input'!A708)</f>
        <v/>
      </c>
      <c r="B708" s="1" t="str">
        <f>IFERROR(LEFT('Ref input'!B708, SEARCH(" @",'Ref input'!B708)-1),"")</f>
        <v/>
      </c>
      <c r="C708" s="1" t="str">
        <f>IFERROR(TRIM(RIGHT('Ref input'!B708,LEN('Ref input'!B708)-SEARCH("@ ",'Ref input'!B708))),"")</f>
        <v/>
      </c>
      <c r="D708" s="1" t="str">
        <f>IFERROR(LEFT('Ref input'!C708, SEARCH(" (",'Ref input'!C708)-1),"")</f>
        <v/>
      </c>
      <c r="E708" s="1" t="str">
        <f>IFERROR(LEFT('Ref input'!D708, SEARCH(" (",'Ref input'!D708)-1),"")</f>
        <v/>
      </c>
      <c r="F708" s="1" t="str">
        <f>IFERROR(LEFT('Ref input'!E708, SEARCH(" (",'Ref input'!E708)-1),"")</f>
        <v/>
      </c>
      <c r="G708" s="9" t="str">
        <f>IF(A708="","",IF('Score input'!E708&gt;'Score input'!C708,"1","2"))</f>
        <v/>
      </c>
      <c r="H708" s="9" t="str">
        <f>IF('Score input'!C708="","",'Score input'!C708)</f>
        <v/>
      </c>
      <c r="I708" s="9" t="str">
        <f>IF('Score input'!E708="","",'Score input'!E708)</f>
        <v/>
      </c>
      <c r="J708" s="9" t="str">
        <f>IF('Players input'!A708="","",'Players input'!A708)</f>
        <v/>
      </c>
      <c r="K708" s="9" t="str">
        <f>IF('Players input'!B708="","",'Players input'!B708)</f>
        <v/>
      </c>
      <c r="L708" s="9" t="str">
        <f>IF('Players input'!C708="","",'Players input'!C708)</f>
        <v/>
      </c>
      <c r="M708" s="9" t="str">
        <f>IF('Players input'!D708="","",'Players input'!D708)</f>
        <v/>
      </c>
      <c r="N708" s="9" t="str">
        <f>IF('Players input'!E708="","",'Players input'!E708)</f>
        <v/>
      </c>
      <c r="O708" s="9" t="str">
        <f>IF('Players input'!F708="","",'Players input'!F708)</f>
        <v/>
      </c>
      <c r="P708" s="9" t="str">
        <f>IF('Players input'!G708="","",'Players input'!G708)</f>
        <v/>
      </c>
      <c r="Q708" s="9" t="str">
        <f>IF('Players input'!H708="","",'Players input'!H708)</f>
        <v/>
      </c>
      <c r="R708" s="9" t="str">
        <f>IF('Players input'!I708="","",'Players input'!I708)</f>
        <v/>
      </c>
      <c r="S708" s="9" t="str">
        <f>IF('Players input'!J708="","",'Players input'!J708)</f>
        <v/>
      </c>
      <c r="T708" s="25" t="str">
        <f>IFERROR('Players input'!$K708/'Players input'!$L708,"")</f>
        <v/>
      </c>
      <c r="U708" s="25" t="str">
        <f>IF('Players input'!$M708="","",'Players input'!$M708)</f>
        <v/>
      </c>
      <c r="V708" s="25" t="str">
        <f>IF('Players input'!$N708="","",'Players input'!$N708)</f>
        <v/>
      </c>
      <c r="W708" s="25" t="str">
        <f>IFERROR('Players input'!$K708/'Players input'!$O708,"")</f>
        <v/>
      </c>
      <c r="X708" s="25" t="str">
        <f>IFERROR('Players input'!$P708/'Players input'!$Q708,"")</f>
        <v/>
      </c>
      <c r="Y708" s="25" t="str">
        <f>IF('Players input'!$R708="","",'Players input'!$R708)</f>
        <v/>
      </c>
      <c r="Z708" s="25" t="str">
        <f>IF('Players input'!$S708="","",'Players input'!$S708)</f>
        <v/>
      </c>
      <c r="AA708" s="25" t="str">
        <f>IFERROR('Players input'!$P708/'Players input'!$T708,"")</f>
        <v/>
      </c>
    </row>
    <row r="709" spans="1:27" x14ac:dyDescent="0.25">
      <c r="A709" s="4" t="str">
        <f>IF('Ref input'!A709="","",'Ref input'!A709)</f>
        <v/>
      </c>
      <c r="B709" s="1" t="str">
        <f>IFERROR(LEFT('Ref input'!B709, SEARCH(" @",'Ref input'!B709)-1),"")</f>
        <v/>
      </c>
      <c r="C709" s="1" t="str">
        <f>IFERROR(TRIM(RIGHT('Ref input'!B709,LEN('Ref input'!B709)-SEARCH("@ ",'Ref input'!B709))),"")</f>
        <v/>
      </c>
      <c r="D709" s="1" t="str">
        <f>IFERROR(LEFT('Ref input'!C709, SEARCH(" (",'Ref input'!C709)-1),"")</f>
        <v/>
      </c>
      <c r="E709" s="1" t="str">
        <f>IFERROR(LEFT('Ref input'!D709, SEARCH(" (",'Ref input'!D709)-1),"")</f>
        <v/>
      </c>
      <c r="F709" s="1" t="str">
        <f>IFERROR(LEFT('Ref input'!E709, SEARCH(" (",'Ref input'!E709)-1),"")</f>
        <v/>
      </c>
      <c r="G709" s="9" t="str">
        <f>IF(A709="","",IF('Score input'!E709&gt;'Score input'!C709,"1","2"))</f>
        <v/>
      </c>
      <c r="H709" s="9" t="str">
        <f>IF('Score input'!C709="","",'Score input'!C709)</f>
        <v/>
      </c>
      <c r="I709" s="9" t="str">
        <f>IF('Score input'!E709="","",'Score input'!E709)</f>
        <v/>
      </c>
      <c r="J709" s="9" t="str">
        <f>IF('Players input'!A709="","",'Players input'!A709)</f>
        <v/>
      </c>
      <c r="K709" s="9" t="str">
        <f>IF('Players input'!B709="","",'Players input'!B709)</f>
        <v/>
      </c>
      <c r="L709" s="9" t="str">
        <f>IF('Players input'!C709="","",'Players input'!C709)</f>
        <v/>
      </c>
      <c r="M709" s="9" t="str">
        <f>IF('Players input'!D709="","",'Players input'!D709)</f>
        <v/>
      </c>
      <c r="N709" s="9" t="str">
        <f>IF('Players input'!E709="","",'Players input'!E709)</f>
        <v/>
      </c>
      <c r="O709" s="9" t="str">
        <f>IF('Players input'!F709="","",'Players input'!F709)</f>
        <v/>
      </c>
      <c r="P709" s="9" t="str">
        <f>IF('Players input'!G709="","",'Players input'!G709)</f>
        <v/>
      </c>
      <c r="Q709" s="9" t="str">
        <f>IF('Players input'!H709="","",'Players input'!H709)</f>
        <v/>
      </c>
      <c r="R709" s="9" t="str">
        <f>IF('Players input'!I709="","",'Players input'!I709)</f>
        <v/>
      </c>
      <c r="S709" s="9" t="str">
        <f>IF('Players input'!J709="","",'Players input'!J709)</f>
        <v/>
      </c>
      <c r="T709" s="25" t="str">
        <f>IFERROR('Players input'!$K709/'Players input'!$L709,"")</f>
        <v/>
      </c>
      <c r="U709" s="25" t="str">
        <f>IF('Players input'!$M709="","",'Players input'!$M709)</f>
        <v/>
      </c>
      <c r="V709" s="25" t="str">
        <f>IF('Players input'!$N709="","",'Players input'!$N709)</f>
        <v/>
      </c>
      <c r="W709" s="25" t="str">
        <f>IFERROR('Players input'!$K709/'Players input'!$O709,"")</f>
        <v/>
      </c>
      <c r="X709" s="25" t="str">
        <f>IFERROR('Players input'!$P709/'Players input'!$Q709,"")</f>
        <v/>
      </c>
      <c r="Y709" s="25" t="str">
        <f>IF('Players input'!$R709="","",'Players input'!$R709)</f>
        <v/>
      </c>
      <c r="Z709" s="25" t="str">
        <f>IF('Players input'!$S709="","",'Players input'!$S709)</f>
        <v/>
      </c>
      <c r="AA709" s="25" t="str">
        <f>IFERROR('Players input'!$P709/'Players input'!$T709,"")</f>
        <v/>
      </c>
    </row>
    <row r="710" spans="1:27" x14ac:dyDescent="0.25">
      <c r="A710" s="4" t="str">
        <f>IF('Ref input'!A710="","",'Ref input'!A710)</f>
        <v/>
      </c>
      <c r="B710" s="1" t="str">
        <f>IFERROR(LEFT('Ref input'!B710, SEARCH(" @",'Ref input'!B710)-1),"")</f>
        <v/>
      </c>
      <c r="C710" s="1" t="str">
        <f>IFERROR(TRIM(RIGHT('Ref input'!B710,LEN('Ref input'!B710)-SEARCH("@ ",'Ref input'!B710))),"")</f>
        <v/>
      </c>
      <c r="D710" s="1" t="str">
        <f>IFERROR(LEFT('Ref input'!C710, SEARCH(" (",'Ref input'!C710)-1),"")</f>
        <v/>
      </c>
      <c r="E710" s="1" t="str">
        <f>IFERROR(LEFT('Ref input'!D710, SEARCH(" (",'Ref input'!D710)-1),"")</f>
        <v/>
      </c>
      <c r="F710" s="1" t="str">
        <f>IFERROR(LEFT('Ref input'!E710, SEARCH(" (",'Ref input'!E710)-1),"")</f>
        <v/>
      </c>
      <c r="G710" s="9" t="str">
        <f>IF(A710="","",IF('Score input'!E710&gt;'Score input'!C710,"1","2"))</f>
        <v/>
      </c>
      <c r="H710" s="9" t="str">
        <f>IF('Score input'!C710="","",'Score input'!C710)</f>
        <v/>
      </c>
      <c r="I710" s="9" t="str">
        <f>IF('Score input'!E710="","",'Score input'!E710)</f>
        <v/>
      </c>
      <c r="J710" s="9" t="str">
        <f>IF('Players input'!A710="","",'Players input'!A710)</f>
        <v/>
      </c>
      <c r="K710" s="9" t="str">
        <f>IF('Players input'!B710="","",'Players input'!B710)</f>
        <v/>
      </c>
      <c r="L710" s="9" t="str">
        <f>IF('Players input'!C710="","",'Players input'!C710)</f>
        <v/>
      </c>
      <c r="M710" s="9" t="str">
        <f>IF('Players input'!D710="","",'Players input'!D710)</f>
        <v/>
      </c>
      <c r="N710" s="9" t="str">
        <f>IF('Players input'!E710="","",'Players input'!E710)</f>
        <v/>
      </c>
      <c r="O710" s="9" t="str">
        <f>IF('Players input'!F710="","",'Players input'!F710)</f>
        <v/>
      </c>
      <c r="P710" s="9" t="str">
        <f>IF('Players input'!G710="","",'Players input'!G710)</f>
        <v/>
      </c>
      <c r="Q710" s="9" t="str">
        <f>IF('Players input'!H710="","",'Players input'!H710)</f>
        <v/>
      </c>
      <c r="R710" s="9" t="str">
        <f>IF('Players input'!I710="","",'Players input'!I710)</f>
        <v/>
      </c>
      <c r="S710" s="9" t="str">
        <f>IF('Players input'!J710="","",'Players input'!J710)</f>
        <v/>
      </c>
      <c r="T710" s="25" t="str">
        <f>IFERROR('Players input'!$K710/'Players input'!$L710,"")</f>
        <v/>
      </c>
      <c r="U710" s="25" t="str">
        <f>IF('Players input'!$M710="","",'Players input'!$M710)</f>
        <v/>
      </c>
      <c r="V710" s="25" t="str">
        <f>IF('Players input'!$N710="","",'Players input'!$N710)</f>
        <v/>
      </c>
      <c r="W710" s="25" t="str">
        <f>IFERROR('Players input'!$K710/'Players input'!$O710,"")</f>
        <v/>
      </c>
      <c r="X710" s="25" t="str">
        <f>IFERROR('Players input'!$P710/'Players input'!$Q710,"")</f>
        <v/>
      </c>
      <c r="Y710" s="25" t="str">
        <f>IF('Players input'!$R710="","",'Players input'!$R710)</f>
        <v/>
      </c>
      <c r="Z710" s="25" t="str">
        <f>IF('Players input'!$S710="","",'Players input'!$S710)</f>
        <v/>
      </c>
      <c r="AA710" s="25" t="str">
        <f>IFERROR('Players input'!$P710/'Players input'!$T710,"")</f>
        <v/>
      </c>
    </row>
    <row r="711" spans="1:27" x14ac:dyDescent="0.25">
      <c r="A711" s="4" t="str">
        <f>IF('Ref input'!A711="","",'Ref input'!A711)</f>
        <v/>
      </c>
      <c r="B711" s="1" t="str">
        <f>IFERROR(LEFT('Ref input'!B711, SEARCH(" @",'Ref input'!B711)-1),"")</f>
        <v/>
      </c>
      <c r="C711" s="1" t="str">
        <f>IFERROR(TRIM(RIGHT('Ref input'!B711,LEN('Ref input'!B711)-SEARCH("@ ",'Ref input'!B711))),"")</f>
        <v/>
      </c>
      <c r="D711" s="1" t="str">
        <f>IFERROR(LEFT('Ref input'!C711, SEARCH(" (",'Ref input'!C711)-1),"")</f>
        <v/>
      </c>
      <c r="E711" s="1" t="str">
        <f>IFERROR(LEFT('Ref input'!D711, SEARCH(" (",'Ref input'!D711)-1),"")</f>
        <v/>
      </c>
      <c r="F711" s="1" t="str">
        <f>IFERROR(LEFT('Ref input'!E711, SEARCH(" (",'Ref input'!E711)-1),"")</f>
        <v/>
      </c>
      <c r="G711" s="9" t="str">
        <f>IF(A711="","",IF('Score input'!E711&gt;'Score input'!C711,"1","2"))</f>
        <v/>
      </c>
      <c r="H711" s="9" t="str">
        <f>IF('Score input'!C711="","",'Score input'!C711)</f>
        <v/>
      </c>
      <c r="I711" s="9" t="str">
        <f>IF('Score input'!E711="","",'Score input'!E711)</f>
        <v/>
      </c>
      <c r="J711" s="9" t="str">
        <f>IF('Players input'!A711="","",'Players input'!A711)</f>
        <v/>
      </c>
      <c r="K711" s="9" t="str">
        <f>IF('Players input'!B711="","",'Players input'!B711)</f>
        <v/>
      </c>
      <c r="L711" s="9" t="str">
        <f>IF('Players input'!C711="","",'Players input'!C711)</f>
        <v/>
      </c>
      <c r="M711" s="9" t="str">
        <f>IF('Players input'!D711="","",'Players input'!D711)</f>
        <v/>
      </c>
      <c r="N711" s="9" t="str">
        <f>IF('Players input'!E711="","",'Players input'!E711)</f>
        <v/>
      </c>
      <c r="O711" s="9" t="str">
        <f>IF('Players input'!F711="","",'Players input'!F711)</f>
        <v/>
      </c>
      <c r="P711" s="9" t="str">
        <f>IF('Players input'!G711="","",'Players input'!G711)</f>
        <v/>
      </c>
      <c r="Q711" s="9" t="str">
        <f>IF('Players input'!H711="","",'Players input'!H711)</f>
        <v/>
      </c>
      <c r="R711" s="9" t="str">
        <f>IF('Players input'!I711="","",'Players input'!I711)</f>
        <v/>
      </c>
      <c r="S711" s="9" t="str">
        <f>IF('Players input'!J711="","",'Players input'!J711)</f>
        <v/>
      </c>
      <c r="T711" s="25" t="str">
        <f>IFERROR('Players input'!$K711/'Players input'!$L711,"")</f>
        <v/>
      </c>
      <c r="U711" s="25" t="str">
        <f>IF('Players input'!$M711="","",'Players input'!$M711)</f>
        <v/>
      </c>
      <c r="V711" s="25" t="str">
        <f>IF('Players input'!$N711="","",'Players input'!$N711)</f>
        <v/>
      </c>
      <c r="W711" s="25" t="str">
        <f>IFERROR('Players input'!$K711/'Players input'!$O711,"")</f>
        <v/>
      </c>
      <c r="X711" s="25" t="str">
        <f>IFERROR('Players input'!$P711/'Players input'!$Q711,"")</f>
        <v/>
      </c>
      <c r="Y711" s="25" t="str">
        <f>IF('Players input'!$R711="","",'Players input'!$R711)</f>
        <v/>
      </c>
      <c r="Z711" s="25" t="str">
        <f>IF('Players input'!$S711="","",'Players input'!$S711)</f>
        <v/>
      </c>
      <c r="AA711" s="25" t="str">
        <f>IFERROR('Players input'!$P711/'Players input'!$T711,"")</f>
        <v/>
      </c>
    </row>
    <row r="712" spans="1:27" x14ac:dyDescent="0.25">
      <c r="A712" s="4" t="str">
        <f>IF('Ref input'!A712="","",'Ref input'!A712)</f>
        <v/>
      </c>
      <c r="B712" s="1" t="str">
        <f>IFERROR(LEFT('Ref input'!B712, SEARCH(" @",'Ref input'!B712)-1),"")</f>
        <v/>
      </c>
      <c r="C712" s="1" t="str">
        <f>IFERROR(TRIM(RIGHT('Ref input'!B712,LEN('Ref input'!B712)-SEARCH("@ ",'Ref input'!B712))),"")</f>
        <v/>
      </c>
      <c r="D712" s="1" t="str">
        <f>IFERROR(LEFT('Ref input'!C712, SEARCH(" (",'Ref input'!C712)-1),"")</f>
        <v/>
      </c>
      <c r="E712" s="1" t="str">
        <f>IFERROR(LEFT('Ref input'!D712, SEARCH(" (",'Ref input'!D712)-1),"")</f>
        <v/>
      </c>
      <c r="F712" s="1" t="str">
        <f>IFERROR(LEFT('Ref input'!E712, SEARCH(" (",'Ref input'!E712)-1),"")</f>
        <v/>
      </c>
      <c r="G712" s="9" t="str">
        <f>IF(A712="","",IF('Score input'!E712&gt;'Score input'!C712,"1","2"))</f>
        <v/>
      </c>
      <c r="H712" s="9" t="str">
        <f>IF('Score input'!C712="","",'Score input'!C712)</f>
        <v/>
      </c>
      <c r="I712" s="9" t="str">
        <f>IF('Score input'!E712="","",'Score input'!E712)</f>
        <v/>
      </c>
      <c r="J712" s="9" t="str">
        <f>IF('Players input'!A712="","",'Players input'!A712)</f>
        <v/>
      </c>
      <c r="K712" s="9" t="str">
        <f>IF('Players input'!B712="","",'Players input'!B712)</f>
        <v/>
      </c>
      <c r="L712" s="9" t="str">
        <f>IF('Players input'!C712="","",'Players input'!C712)</f>
        <v/>
      </c>
      <c r="M712" s="9" t="str">
        <f>IF('Players input'!D712="","",'Players input'!D712)</f>
        <v/>
      </c>
      <c r="N712" s="9" t="str">
        <f>IF('Players input'!E712="","",'Players input'!E712)</f>
        <v/>
      </c>
      <c r="O712" s="9" t="str">
        <f>IF('Players input'!F712="","",'Players input'!F712)</f>
        <v/>
      </c>
      <c r="P712" s="9" t="str">
        <f>IF('Players input'!G712="","",'Players input'!G712)</f>
        <v/>
      </c>
      <c r="Q712" s="9" t="str">
        <f>IF('Players input'!H712="","",'Players input'!H712)</f>
        <v/>
      </c>
      <c r="R712" s="9" t="str">
        <f>IF('Players input'!I712="","",'Players input'!I712)</f>
        <v/>
      </c>
      <c r="S712" s="9" t="str">
        <f>IF('Players input'!J712="","",'Players input'!J712)</f>
        <v/>
      </c>
      <c r="T712" s="25" t="str">
        <f>IFERROR('Players input'!$K712/'Players input'!$L712,"")</f>
        <v/>
      </c>
      <c r="U712" s="25" t="str">
        <f>IF('Players input'!$M712="","",'Players input'!$M712)</f>
        <v/>
      </c>
      <c r="V712" s="25" t="str">
        <f>IF('Players input'!$N712="","",'Players input'!$N712)</f>
        <v/>
      </c>
      <c r="W712" s="25" t="str">
        <f>IFERROR('Players input'!$K712/'Players input'!$O712,"")</f>
        <v/>
      </c>
      <c r="X712" s="25" t="str">
        <f>IFERROR('Players input'!$P712/'Players input'!$Q712,"")</f>
        <v/>
      </c>
      <c r="Y712" s="25" t="str">
        <f>IF('Players input'!$R712="","",'Players input'!$R712)</f>
        <v/>
      </c>
      <c r="Z712" s="25" t="str">
        <f>IF('Players input'!$S712="","",'Players input'!$S712)</f>
        <v/>
      </c>
      <c r="AA712" s="25" t="str">
        <f>IFERROR('Players input'!$P712/'Players input'!$T712,"")</f>
        <v/>
      </c>
    </row>
    <row r="713" spans="1:27" x14ac:dyDescent="0.25">
      <c r="A713" s="4" t="str">
        <f>IF('Ref input'!A713="","",'Ref input'!A713)</f>
        <v/>
      </c>
      <c r="B713" s="1" t="str">
        <f>IFERROR(LEFT('Ref input'!B713, SEARCH(" @",'Ref input'!B713)-1),"")</f>
        <v/>
      </c>
      <c r="C713" s="1" t="str">
        <f>IFERROR(TRIM(RIGHT('Ref input'!B713,LEN('Ref input'!B713)-SEARCH("@ ",'Ref input'!B713))),"")</f>
        <v/>
      </c>
      <c r="D713" s="1" t="str">
        <f>IFERROR(LEFT('Ref input'!C713, SEARCH(" (",'Ref input'!C713)-1),"")</f>
        <v/>
      </c>
      <c r="E713" s="1" t="str">
        <f>IFERROR(LEFT('Ref input'!D713, SEARCH(" (",'Ref input'!D713)-1),"")</f>
        <v/>
      </c>
      <c r="F713" s="1" t="str">
        <f>IFERROR(LEFT('Ref input'!E713, SEARCH(" (",'Ref input'!E713)-1),"")</f>
        <v/>
      </c>
      <c r="G713" s="9" t="str">
        <f>IF(A713="","",IF('Score input'!E713&gt;'Score input'!C713,"1","2"))</f>
        <v/>
      </c>
      <c r="H713" s="9" t="str">
        <f>IF('Score input'!C713="","",'Score input'!C713)</f>
        <v/>
      </c>
      <c r="I713" s="9" t="str">
        <f>IF('Score input'!E713="","",'Score input'!E713)</f>
        <v/>
      </c>
      <c r="J713" s="9" t="str">
        <f>IF('Players input'!A713="","",'Players input'!A713)</f>
        <v/>
      </c>
      <c r="K713" s="9" t="str">
        <f>IF('Players input'!B713="","",'Players input'!B713)</f>
        <v/>
      </c>
      <c r="L713" s="9" t="str">
        <f>IF('Players input'!C713="","",'Players input'!C713)</f>
        <v/>
      </c>
      <c r="M713" s="9" t="str">
        <f>IF('Players input'!D713="","",'Players input'!D713)</f>
        <v/>
      </c>
      <c r="N713" s="9" t="str">
        <f>IF('Players input'!E713="","",'Players input'!E713)</f>
        <v/>
      </c>
      <c r="O713" s="9" t="str">
        <f>IF('Players input'!F713="","",'Players input'!F713)</f>
        <v/>
      </c>
      <c r="P713" s="9" t="str">
        <f>IF('Players input'!G713="","",'Players input'!G713)</f>
        <v/>
      </c>
      <c r="Q713" s="9" t="str">
        <f>IF('Players input'!H713="","",'Players input'!H713)</f>
        <v/>
      </c>
      <c r="R713" s="9" t="str">
        <f>IF('Players input'!I713="","",'Players input'!I713)</f>
        <v/>
      </c>
      <c r="S713" s="9" t="str">
        <f>IF('Players input'!J713="","",'Players input'!J713)</f>
        <v/>
      </c>
      <c r="T713" s="25" t="str">
        <f>IFERROR('Players input'!$K713/'Players input'!$L713,"")</f>
        <v/>
      </c>
      <c r="U713" s="25" t="str">
        <f>IF('Players input'!$M713="","",'Players input'!$M713)</f>
        <v/>
      </c>
      <c r="V713" s="25" t="str">
        <f>IF('Players input'!$N713="","",'Players input'!$N713)</f>
        <v/>
      </c>
      <c r="W713" s="25" t="str">
        <f>IFERROR('Players input'!$K713/'Players input'!$O713,"")</f>
        <v/>
      </c>
      <c r="X713" s="25" t="str">
        <f>IFERROR('Players input'!$P713/'Players input'!$Q713,"")</f>
        <v/>
      </c>
      <c r="Y713" s="25" t="str">
        <f>IF('Players input'!$R713="","",'Players input'!$R713)</f>
        <v/>
      </c>
      <c r="Z713" s="25" t="str">
        <f>IF('Players input'!$S713="","",'Players input'!$S713)</f>
        <v/>
      </c>
      <c r="AA713" s="25" t="str">
        <f>IFERROR('Players input'!$P713/'Players input'!$T713,"")</f>
        <v/>
      </c>
    </row>
    <row r="714" spans="1:27" x14ac:dyDescent="0.25">
      <c r="A714" s="4" t="str">
        <f>IF('Ref input'!A714="","",'Ref input'!A714)</f>
        <v/>
      </c>
      <c r="B714" s="1" t="str">
        <f>IFERROR(LEFT('Ref input'!B714, SEARCH(" @",'Ref input'!B714)-1),"")</f>
        <v/>
      </c>
      <c r="C714" s="1" t="str">
        <f>IFERROR(TRIM(RIGHT('Ref input'!B714,LEN('Ref input'!B714)-SEARCH("@ ",'Ref input'!B714))),"")</f>
        <v/>
      </c>
      <c r="D714" s="1" t="str">
        <f>IFERROR(LEFT('Ref input'!C714, SEARCH(" (",'Ref input'!C714)-1),"")</f>
        <v/>
      </c>
      <c r="E714" s="1" t="str">
        <f>IFERROR(LEFT('Ref input'!D714, SEARCH(" (",'Ref input'!D714)-1),"")</f>
        <v/>
      </c>
      <c r="F714" s="1" t="str">
        <f>IFERROR(LEFT('Ref input'!E714, SEARCH(" (",'Ref input'!E714)-1),"")</f>
        <v/>
      </c>
      <c r="G714" s="9" t="str">
        <f>IF(A714="","",IF('Score input'!E714&gt;'Score input'!C714,"1","2"))</f>
        <v/>
      </c>
      <c r="H714" s="9" t="str">
        <f>IF('Score input'!C714="","",'Score input'!C714)</f>
        <v/>
      </c>
      <c r="I714" s="9" t="str">
        <f>IF('Score input'!E714="","",'Score input'!E714)</f>
        <v/>
      </c>
      <c r="J714" s="9" t="str">
        <f>IF('Players input'!A714="","",'Players input'!A714)</f>
        <v/>
      </c>
      <c r="K714" s="9" t="str">
        <f>IF('Players input'!B714="","",'Players input'!B714)</f>
        <v/>
      </c>
      <c r="L714" s="9" t="str">
        <f>IF('Players input'!C714="","",'Players input'!C714)</f>
        <v/>
      </c>
      <c r="M714" s="9" t="str">
        <f>IF('Players input'!D714="","",'Players input'!D714)</f>
        <v/>
      </c>
      <c r="N714" s="9" t="str">
        <f>IF('Players input'!E714="","",'Players input'!E714)</f>
        <v/>
      </c>
      <c r="O714" s="9" t="str">
        <f>IF('Players input'!F714="","",'Players input'!F714)</f>
        <v/>
      </c>
      <c r="P714" s="9" t="str">
        <f>IF('Players input'!G714="","",'Players input'!G714)</f>
        <v/>
      </c>
      <c r="Q714" s="9" t="str">
        <f>IF('Players input'!H714="","",'Players input'!H714)</f>
        <v/>
      </c>
      <c r="R714" s="9" t="str">
        <f>IF('Players input'!I714="","",'Players input'!I714)</f>
        <v/>
      </c>
      <c r="S714" s="9" t="str">
        <f>IF('Players input'!J714="","",'Players input'!J714)</f>
        <v/>
      </c>
      <c r="T714" s="25" t="str">
        <f>IFERROR('Players input'!$K714/'Players input'!$L714,"")</f>
        <v/>
      </c>
      <c r="U714" s="25" t="str">
        <f>IF('Players input'!$M714="","",'Players input'!$M714)</f>
        <v/>
      </c>
      <c r="V714" s="25" t="str">
        <f>IF('Players input'!$N714="","",'Players input'!$N714)</f>
        <v/>
      </c>
      <c r="W714" s="25" t="str">
        <f>IFERROR('Players input'!$K714/'Players input'!$O714,"")</f>
        <v/>
      </c>
      <c r="X714" s="25" t="str">
        <f>IFERROR('Players input'!$P714/'Players input'!$Q714,"")</f>
        <v/>
      </c>
      <c r="Y714" s="25" t="str">
        <f>IF('Players input'!$R714="","",'Players input'!$R714)</f>
        <v/>
      </c>
      <c r="Z714" s="25" t="str">
        <f>IF('Players input'!$S714="","",'Players input'!$S714)</f>
        <v/>
      </c>
      <c r="AA714" s="25" t="str">
        <f>IFERROR('Players input'!$P714/'Players input'!$T714,"")</f>
        <v/>
      </c>
    </row>
    <row r="715" spans="1:27" x14ac:dyDescent="0.25">
      <c r="A715" s="4" t="str">
        <f>IF('Ref input'!A715="","",'Ref input'!A715)</f>
        <v/>
      </c>
      <c r="B715" s="1" t="str">
        <f>IFERROR(LEFT('Ref input'!B715, SEARCH(" @",'Ref input'!B715)-1),"")</f>
        <v/>
      </c>
      <c r="C715" s="1" t="str">
        <f>IFERROR(TRIM(RIGHT('Ref input'!B715,LEN('Ref input'!B715)-SEARCH("@ ",'Ref input'!B715))),"")</f>
        <v/>
      </c>
      <c r="D715" s="1" t="str">
        <f>IFERROR(LEFT('Ref input'!C715, SEARCH(" (",'Ref input'!C715)-1),"")</f>
        <v/>
      </c>
      <c r="E715" s="1" t="str">
        <f>IFERROR(LEFT('Ref input'!D715, SEARCH(" (",'Ref input'!D715)-1),"")</f>
        <v/>
      </c>
      <c r="F715" s="1" t="str">
        <f>IFERROR(LEFT('Ref input'!E715, SEARCH(" (",'Ref input'!E715)-1),"")</f>
        <v/>
      </c>
      <c r="G715" s="9" t="str">
        <f>IF(A715="","",IF('Score input'!E715&gt;'Score input'!C715,"1","2"))</f>
        <v/>
      </c>
      <c r="H715" s="9" t="str">
        <f>IF('Score input'!C715="","",'Score input'!C715)</f>
        <v/>
      </c>
      <c r="I715" s="9" t="str">
        <f>IF('Score input'!E715="","",'Score input'!E715)</f>
        <v/>
      </c>
      <c r="J715" s="9" t="str">
        <f>IF('Players input'!A715="","",'Players input'!A715)</f>
        <v/>
      </c>
      <c r="K715" s="9" t="str">
        <f>IF('Players input'!B715="","",'Players input'!B715)</f>
        <v/>
      </c>
      <c r="L715" s="9" t="str">
        <f>IF('Players input'!C715="","",'Players input'!C715)</f>
        <v/>
      </c>
      <c r="M715" s="9" t="str">
        <f>IF('Players input'!D715="","",'Players input'!D715)</f>
        <v/>
      </c>
      <c r="N715" s="9" t="str">
        <f>IF('Players input'!E715="","",'Players input'!E715)</f>
        <v/>
      </c>
      <c r="O715" s="9" t="str">
        <f>IF('Players input'!F715="","",'Players input'!F715)</f>
        <v/>
      </c>
      <c r="P715" s="9" t="str">
        <f>IF('Players input'!G715="","",'Players input'!G715)</f>
        <v/>
      </c>
      <c r="Q715" s="9" t="str">
        <f>IF('Players input'!H715="","",'Players input'!H715)</f>
        <v/>
      </c>
      <c r="R715" s="9" t="str">
        <f>IF('Players input'!I715="","",'Players input'!I715)</f>
        <v/>
      </c>
      <c r="S715" s="9" t="str">
        <f>IF('Players input'!J715="","",'Players input'!J715)</f>
        <v/>
      </c>
      <c r="T715" s="25" t="str">
        <f>IFERROR('Players input'!$K715/'Players input'!$L715,"")</f>
        <v/>
      </c>
      <c r="U715" s="25" t="str">
        <f>IF('Players input'!$M715="","",'Players input'!$M715)</f>
        <v/>
      </c>
      <c r="V715" s="25" t="str">
        <f>IF('Players input'!$N715="","",'Players input'!$N715)</f>
        <v/>
      </c>
      <c r="W715" s="25" t="str">
        <f>IFERROR('Players input'!$K715/'Players input'!$O715,"")</f>
        <v/>
      </c>
      <c r="X715" s="25" t="str">
        <f>IFERROR('Players input'!$P715/'Players input'!$Q715,"")</f>
        <v/>
      </c>
      <c r="Y715" s="25" t="str">
        <f>IF('Players input'!$R715="","",'Players input'!$R715)</f>
        <v/>
      </c>
      <c r="Z715" s="25" t="str">
        <f>IF('Players input'!$S715="","",'Players input'!$S715)</f>
        <v/>
      </c>
      <c r="AA715" s="25" t="str">
        <f>IFERROR('Players input'!$P715/'Players input'!$T715,"")</f>
        <v/>
      </c>
    </row>
    <row r="716" spans="1:27" x14ac:dyDescent="0.25">
      <c r="A716" s="4" t="str">
        <f>IF('Ref input'!A716="","",'Ref input'!A716)</f>
        <v/>
      </c>
      <c r="B716" s="1" t="str">
        <f>IFERROR(LEFT('Ref input'!B716, SEARCH(" @",'Ref input'!B716)-1),"")</f>
        <v/>
      </c>
      <c r="C716" s="1" t="str">
        <f>IFERROR(TRIM(RIGHT('Ref input'!B716,LEN('Ref input'!B716)-SEARCH("@ ",'Ref input'!B716))),"")</f>
        <v/>
      </c>
      <c r="D716" s="1" t="str">
        <f>IFERROR(LEFT('Ref input'!C716, SEARCH(" (",'Ref input'!C716)-1),"")</f>
        <v/>
      </c>
      <c r="E716" s="1" t="str">
        <f>IFERROR(LEFT('Ref input'!D716, SEARCH(" (",'Ref input'!D716)-1),"")</f>
        <v/>
      </c>
      <c r="F716" s="1" t="str">
        <f>IFERROR(LEFT('Ref input'!E716, SEARCH(" (",'Ref input'!E716)-1),"")</f>
        <v/>
      </c>
      <c r="G716" s="9" t="str">
        <f>IF(A716="","",IF('Score input'!E716&gt;'Score input'!C716,"1","2"))</f>
        <v/>
      </c>
      <c r="H716" s="9" t="str">
        <f>IF('Score input'!C716="","",'Score input'!C716)</f>
        <v/>
      </c>
      <c r="I716" s="9" t="str">
        <f>IF('Score input'!E716="","",'Score input'!E716)</f>
        <v/>
      </c>
      <c r="J716" s="9" t="str">
        <f>IF('Players input'!A716="","",'Players input'!A716)</f>
        <v/>
      </c>
      <c r="K716" s="9" t="str">
        <f>IF('Players input'!B716="","",'Players input'!B716)</f>
        <v/>
      </c>
      <c r="L716" s="9" t="str">
        <f>IF('Players input'!C716="","",'Players input'!C716)</f>
        <v/>
      </c>
      <c r="M716" s="9" t="str">
        <f>IF('Players input'!D716="","",'Players input'!D716)</f>
        <v/>
      </c>
      <c r="N716" s="9" t="str">
        <f>IF('Players input'!E716="","",'Players input'!E716)</f>
        <v/>
      </c>
      <c r="O716" s="9" t="str">
        <f>IF('Players input'!F716="","",'Players input'!F716)</f>
        <v/>
      </c>
      <c r="P716" s="9" t="str">
        <f>IF('Players input'!G716="","",'Players input'!G716)</f>
        <v/>
      </c>
      <c r="Q716" s="9" t="str">
        <f>IF('Players input'!H716="","",'Players input'!H716)</f>
        <v/>
      </c>
      <c r="R716" s="9" t="str">
        <f>IF('Players input'!I716="","",'Players input'!I716)</f>
        <v/>
      </c>
      <c r="S716" s="9" t="str">
        <f>IF('Players input'!J716="","",'Players input'!J716)</f>
        <v/>
      </c>
      <c r="T716" s="25" t="str">
        <f>IFERROR('Players input'!$K716/'Players input'!$L716,"")</f>
        <v/>
      </c>
      <c r="U716" s="25" t="str">
        <f>IF('Players input'!$M716="","",'Players input'!$M716)</f>
        <v/>
      </c>
      <c r="V716" s="25" t="str">
        <f>IF('Players input'!$N716="","",'Players input'!$N716)</f>
        <v/>
      </c>
      <c r="W716" s="25" t="str">
        <f>IFERROR('Players input'!$K716/'Players input'!$O716,"")</f>
        <v/>
      </c>
      <c r="X716" s="25" t="str">
        <f>IFERROR('Players input'!$P716/'Players input'!$Q716,"")</f>
        <v/>
      </c>
      <c r="Y716" s="25" t="str">
        <f>IF('Players input'!$R716="","",'Players input'!$R716)</f>
        <v/>
      </c>
      <c r="Z716" s="25" t="str">
        <f>IF('Players input'!$S716="","",'Players input'!$S716)</f>
        <v/>
      </c>
      <c r="AA716" s="25" t="str">
        <f>IFERROR('Players input'!$P716/'Players input'!$T716,"")</f>
        <v/>
      </c>
    </row>
    <row r="717" spans="1:27" x14ac:dyDescent="0.25">
      <c r="A717" s="4" t="str">
        <f>IF('Ref input'!A717="","",'Ref input'!A717)</f>
        <v/>
      </c>
      <c r="B717" s="1" t="str">
        <f>IFERROR(LEFT('Ref input'!B717, SEARCH(" @",'Ref input'!B717)-1),"")</f>
        <v/>
      </c>
      <c r="C717" s="1" t="str">
        <f>IFERROR(TRIM(RIGHT('Ref input'!B717,LEN('Ref input'!B717)-SEARCH("@ ",'Ref input'!B717))),"")</f>
        <v/>
      </c>
      <c r="D717" s="1" t="str">
        <f>IFERROR(LEFT('Ref input'!C717, SEARCH(" (",'Ref input'!C717)-1),"")</f>
        <v/>
      </c>
      <c r="E717" s="1" t="str">
        <f>IFERROR(LEFT('Ref input'!D717, SEARCH(" (",'Ref input'!D717)-1),"")</f>
        <v/>
      </c>
      <c r="F717" s="1" t="str">
        <f>IFERROR(LEFT('Ref input'!E717, SEARCH(" (",'Ref input'!E717)-1),"")</f>
        <v/>
      </c>
      <c r="G717" s="9" t="str">
        <f>IF(A717="","",IF('Score input'!E717&gt;'Score input'!C717,"1","2"))</f>
        <v/>
      </c>
      <c r="H717" s="9" t="str">
        <f>IF('Score input'!C717="","",'Score input'!C717)</f>
        <v/>
      </c>
      <c r="I717" s="9" t="str">
        <f>IF('Score input'!E717="","",'Score input'!E717)</f>
        <v/>
      </c>
      <c r="J717" s="9" t="str">
        <f>IF('Players input'!A717="","",'Players input'!A717)</f>
        <v/>
      </c>
      <c r="K717" s="9" t="str">
        <f>IF('Players input'!B717="","",'Players input'!B717)</f>
        <v/>
      </c>
      <c r="L717" s="9" t="str">
        <f>IF('Players input'!C717="","",'Players input'!C717)</f>
        <v/>
      </c>
      <c r="M717" s="9" t="str">
        <f>IF('Players input'!D717="","",'Players input'!D717)</f>
        <v/>
      </c>
      <c r="N717" s="9" t="str">
        <f>IF('Players input'!E717="","",'Players input'!E717)</f>
        <v/>
      </c>
      <c r="O717" s="9" t="str">
        <f>IF('Players input'!F717="","",'Players input'!F717)</f>
        <v/>
      </c>
      <c r="P717" s="9" t="str">
        <f>IF('Players input'!G717="","",'Players input'!G717)</f>
        <v/>
      </c>
      <c r="Q717" s="9" t="str">
        <f>IF('Players input'!H717="","",'Players input'!H717)</f>
        <v/>
      </c>
      <c r="R717" s="9" t="str">
        <f>IF('Players input'!I717="","",'Players input'!I717)</f>
        <v/>
      </c>
      <c r="S717" s="9" t="str">
        <f>IF('Players input'!J717="","",'Players input'!J717)</f>
        <v/>
      </c>
      <c r="T717" s="25" t="str">
        <f>IFERROR('Players input'!$K717/'Players input'!$L717,"")</f>
        <v/>
      </c>
      <c r="U717" s="25" t="str">
        <f>IF('Players input'!$M717="","",'Players input'!$M717)</f>
        <v/>
      </c>
      <c r="V717" s="25" t="str">
        <f>IF('Players input'!$N717="","",'Players input'!$N717)</f>
        <v/>
      </c>
      <c r="W717" s="25" t="str">
        <f>IFERROR('Players input'!$K717/'Players input'!$O717,"")</f>
        <v/>
      </c>
      <c r="X717" s="25" t="str">
        <f>IFERROR('Players input'!$P717/'Players input'!$Q717,"")</f>
        <v/>
      </c>
      <c r="Y717" s="25" t="str">
        <f>IF('Players input'!$R717="","",'Players input'!$R717)</f>
        <v/>
      </c>
      <c r="Z717" s="25" t="str">
        <f>IF('Players input'!$S717="","",'Players input'!$S717)</f>
        <v/>
      </c>
      <c r="AA717" s="25" t="str">
        <f>IFERROR('Players input'!$P717/'Players input'!$T717,"")</f>
        <v/>
      </c>
    </row>
    <row r="718" spans="1:27" x14ac:dyDescent="0.25">
      <c r="A718" s="4" t="str">
        <f>IF('Ref input'!A718="","",'Ref input'!A718)</f>
        <v/>
      </c>
      <c r="B718" s="1" t="str">
        <f>IFERROR(LEFT('Ref input'!B718, SEARCH(" @",'Ref input'!B718)-1),"")</f>
        <v/>
      </c>
      <c r="C718" s="1" t="str">
        <f>IFERROR(TRIM(RIGHT('Ref input'!B718,LEN('Ref input'!B718)-SEARCH("@ ",'Ref input'!B718))),"")</f>
        <v/>
      </c>
      <c r="D718" s="1" t="str">
        <f>IFERROR(LEFT('Ref input'!C718, SEARCH(" (",'Ref input'!C718)-1),"")</f>
        <v/>
      </c>
      <c r="E718" s="1" t="str">
        <f>IFERROR(LEFT('Ref input'!D718, SEARCH(" (",'Ref input'!D718)-1),"")</f>
        <v/>
      </c>
      <c r="F718" s="1" t="str">
        <f>IFERROR(LEFT('Ref input'!E718, SEARCH(" (",'Ref input'!E718)-1),"")</f>
        <v/>
      </c>
      <c r="G718" s="9" t="str">
        <f>IF(A718="","",IF('Score input'!E718&gt;'Score input'!C718,"1","2"))</f>
        <v/>
      </c>
      <c r="H718" s="9" t="str">
        <f>IF('Score input'!C718="","",'Score input'!C718)</f>
        <v/>
      </c>
      <c r="I718" s="9" t="str">
        <f>IF('Score input'!E718="","",'Score input'!E718)</f>
        <v/>
      </c>
      <c r="J718" s="9" t="str">
        <f>IF('Players input'!A718="","",'Players input'!A718)</f>
        <v/>
      </c>
      <c r="K718" s="9" t="str">
        <f>IF('Players input'!B718="","",'Players input'!B718)</f>
        <v/>
      </c>
      <c r="L718" s="9" t="str">
        <f>IF('Players input'!C718="","",'Players input'!C718)</f>
        <v/>
      </c>
      <c r="M718" s="9" t="str">
        <f>IF('Players input'!D718="","",'Players input'!D718)</f>
        <v/>
      </c>
      <c r="N718" s="9" t="str">
        <f>IF('Players input'!E718="","",'Players input'!E718)</f>
        <v/>
      </c>
      <c r="O718" s="9" t="str">
        <f>IF('Players input'!F718="","",'Players input'!F718)</f>
        <v/>
      </c>
      <c r="P718" s="9" t="str">
        <f>IF('Players input'!G718="","",'Players input'!G718)</f>
        <v/>
      </c>
      <c r="Q718" s="9" t="str">
        <f>IF('Players input'!H718="","",'Players input'!H718)</f>
        <v/>
      </c>
      <c r="R718" s="9" t="str">
        <f>IF('Players input'!I718="","",'Players input'!I718)</f>
        <v/>
      </c>
      <c r="S718" s="9" t="str">
        <f>IF('Players input'!J718="","",'Players input'!J718)</f>
        <v/>
      </c>
      <c r="T718" s="25" t="str">
        <f>IFERROR('Players input'!$K718/'Players input'!$L718,"")</f>
        <v/>
      </c>
      <c r="U718" s="25" t="str">
        <f>IF('Players input'!$M718="","",'Players input'!$M718)</f>
        <v/>
      </c>
      <c r="V718" s="25" t="str">
        <f>IF('Players input'!$N718="","",'Players input'!$N718)</f>
        <v/>
      </c>
      <c r="W718" s="25" t="str">
        <f>IFERROR('Players input'!$K718/'Players input'!$O718,"")</f>
        <v/>
      </c>
      <c r="X718" s="25" t="str">
        <f>IFERROR('Players input'!$P718/'Players input'!$Q718,"")</f>
        <v/>
      </c>
      <c r="Y718" s="25" t="str">
        <f>IF('Players input'!$R718="","",'Players input'!$R718)</f>
        <v/>
      </c>
      <c r="Z718" s="25" t="str">
        <f>IF('Players input'!$S718="","",'Players input'!$S718)</f>
        <v/>
      </c>
      <c r="AA718" s="25" t="str">
        <f>IFERROR('Players input'!$P718/'Players input'!$T718,"")</f>
        <v/>
      </c>
    </row>
    <row r="719" spans="1:27" x14ac:dyDescent="0.25">
      <c r="A719" s="4" t="str">
        <f>IF('Ref input'!A719="","",'Ref input'!A719)</f>
        <v/>
      </c>
      <c r="B719" s="1" t="str">
        <f>IFERROR(LEFT('Ref input'!B719, SEARCH(" @",'Ref input'!B719)-1),"")</f>
        <v/>
      </c>
      <c r="C719" s="1" t="str">
        <f>IFERROR(TRIM(RIGHT('Ref input'!B719,LEN('Ref input'!B719)-SEARCH("@ ",'Ref input'!B719))),"")</f>
        <v/>
      </c>
      <c r="D719" s="1" t="str">
        <f>IFERROR(LEFT('Ref input'!C719, SEARCH(" (",'Ref input'!C719)-1),"")</f>
        <v/>
      </c>
      <c r="E719" s="1" t="str">
        <f>IFERROR(LEFT('Ref input'!D719, SEARCH(" (",'Ref input'!D719)-1),"")</f>
        <v/>
      </c>
      <c r="F719" s="1" t="str">
        <f>IFERROR(LEFT('Ref input'!E719, SEARCH(" (",'Ref input'!E719)-1),"")</f>
        <v/>
      </c>
      <c r="G719" s="9" t="str">
        <f>IF(A719="","",IF('Score input'!E719&gt;'Score input'!C719,"1","2"))</f>
        <v/>
      </c>
      <c r="H719" s="9" t="str">
        <f>IF('Score input'!C719="","",'Score input'!C719)</f>
        <v/>
      </c>
      <c r="I719" s="9" t="str">
        <f>IF('Score input'!E719="","",'Score input'!E719)</f>
        <v/>
      </c>
      <c r="J719" s="9" t="str">
        <f>IF('Players input'!A719="","",'Players input'!A719)</f>
        <v/>
      </c>
      <c r="K719" s="9" t="str">
        <f>IF('Players input'!B719="","",'Players input'!B719)</f>
        <v/>
      </c>
      <c r="L719" s="9" t="str">
        <f>IF('Players input'!C719="","",'Players input'!C719)</f>
        <v/>
      </c>
      <c r="M719" s="9" t="str">
        <f>IF('Players input'!D719="","",'Players input'!D719)</f>
        <v/>
      </c>
      <c r="N719" s="9" t="str">
        <f>IF('Players input'!E719="","",'Players input'!E719)</f>
        <v/>
      </c>
      <c r="O719" s="9" t="str">
        <f>IF('Players input'!F719="","",'Players input'!F719)</f>
        <v/>
      </c>
      <c r="P719" s="9" t="str">
        <f>IF('Players input'!G719="","",'Players input'!G719)</f>
        <v/>
      </c>
      <c r="Q719" s="9" t="str">
        <f>IF('Players input'!H719="","",'Players input'!H719)</f>
        <v/>
      </c>
      <c r="R719" s="9" t="str">
        <f>IF('Players input'!I719="","",'Players input'!I719)</f>
        <v/>
      </c>
      <c r="S719" s="9" t="str">
        <f>IF('Players input'!J719="","",'Players input'!J719)</f>
        <v/>
      </c>
      <c r="T719" s="25" t="str">
        <f>IFERROR('Players input'!$K719/'Players input'!$L719,"")</f>
        <v/>
      </c>
      <c r="U719" s="25" t="str">
        <f>IF('Players input'!$M719="","",'Players input'!$M719)</f>
        <v/>
      </c>
      <c r="V719" s="25" t="str">
        <f>IF('Players input'!$N719="","",'Players input'!$N719)</f>
        <v/>
      </c>
      <c r="W719" s="25" t="str">
        <f>IFERROR('Players input'!$K719/'Players input'!$O719,"")</f>
        <v/>
      </c>
      <c r="X719" s="25" t="str">
        <f>IFERROR('Players input'!$P719/'Players input'!$Q719,"")</f>
        <v/>
      </c>
      <c r="Y719" s="25" t="str">
        <f>IF('Players input'!$R719="","",'Players input'!$R719)</f>
        <v/>
      </c>
      <c r="Z719" s="25" t="str">
        <f>IF('Players input'!$S719="","",'Players input'!$S719)</f>
        <v/>
      </c>
      <c r="AA719" s="25" t="str">
        <f>IFERROR('Players input'!$P719/'Players input'!$T719,"")</f>
        <v/>
      </c>
    </row>
    <row r="720" spans="1:27" x14ac:dyDescent="0.25">
      <c r="A720" s="4" t="str">
        <f>IF('Ref input'!A720="","",'Ref input'!A720)</f>
        <v/>
      </c>
      <c r="B720" s="1" t="str">
        <f>IFERROR(LEFT('Ref input'!B720, SEARCH(" @",'Ref input'!B720)-1),"")</f>
        <v/>
      </c>
      <c r="C720" s="1" t="str">
        <f>IFERROR(TRIM(RIGHT('Ref input'!B720,LEN('Ref input'!B720)-SEARCH("@ ",'Ref input'!B720))),"")</f>
        <v/>
      </c>
      <c r="D720" s="1" t="str">
        <f>IFERROR(LEFT('Ref input'!C720, SEARCH(" (",'Ref input'!C720)-1),"")</f>
        <v/>
      </c>
      <c r="E720" s="1" t="str">
        <f>IFERROR(LEFT('Ref input'!D720, SEARCH(" (",'Ref input'!D720)-1),"")</f>
        <v/>
      </c>
      <c r="F720" s="1" t="str">
        <f>IFERROR(LEFT('Ref input'!E720, SEARCH(" (",'Ref input'!E720)-1),"")</f>
        <v/>
      </c>
      <c r="G720" s="9" t="str">
        <f>IF(A720="","",IF('Score input'!E720&gt;'Score input'!C720,"1","2"))</f>
        <v/>
      </c>
      <c r="H720" s="9" t="str">
        <f>IF('Score input'!C720="","",'Score input'!C720)</f>
        <v/>
      </c>
      <c r="I720" s="9" t="str">
        <f>IF('Score input'!E720="","",'Score input'!E720)</f>
        <v/>
      </c>
      <c r="J720" s="9" t="str">
        <f>IF('Players input'!A720="","",'Players input'!A720)</f>
        <v/>
      </c>
      <c r="K720" s="9" t="str">
        <f>IF('Players input'!B720="","",'Players input'!B720)</f>
        <v/>
      </c>
      <c r="L720" s="9" t="str">
        <f>IF('Players input'!C720="","",'Players input'!C720)</f>
        <v/>
      </c>
      <c r="M720" s="9" t="str">
        <f>IF('Players input'!D720="","",'Players input'!D720)</f>
        <v/>
      </c>
      <c r="N720" s="9" t="str">
        <f>IF('Players input'!E720="","",'Players input'!E720)</f>
        <v/>
      </c>
      <c r="O720" s="9" t="str">
        <f>IF('Players input'!F720="","",'Players input'!F720)</f>
        <v/>
      </c>
      <c r="P720" s="9" t="str">
        <f>IF('Players input'!G720="","",'Players input'!G720)</f>
        <v/>
      </c>
      <c r="Q720" s="9" t="str">
        <f>IF('Players input'!H720="","",'Players input'!H720)</f>
        <v/>
      </c>
      <c r="R720" s="9" t="str">
        <f>IF('Players input'!I720="","",'Players input'!I720)</f>
        <v/>
      </c>
      <c r="S720" s="9" t="str">
        <f>IF('Players input'!J720="","",'Players input'!J720)</f>
        <v/>
      </c>
      <c r="T720" s="25" t="str">
        <f>IFERROR('Players input'!$K720/'Players input'!$L720,"")</f>
        <v/>
      </c>
      <c r="U720" s="25" t="str">
        <f>IF('Players input'!$M720="","",'Players input'!$M720)</f>
        <v/>
      </c>
      <c r="V720" s="25" t="str">
        <f>IF('Players input'!$N720="","",'Players input'!$N720)</f>
        <v/>
      </c>
      <c r="W720" s="25" t="str">
        <f>IFERROR('Players input'!$K720/'Players input'!$O720,"")</f>
        <v/>
      </c>
      <c r="X720" s="25" t="str">
        <f>IFERROR('Players input'!$P720/'Players input'!$Q720,"")</f>
        <v/>
      </c>
      <c r="Y720" s="25" t="str">
        <f>IF('Players input'!$R720="","",'Players input'!$R720)</f>
        <v/>
      </c>
      <c r="Z720" s="25" t="str">
        <f>IF('Players input'!$S720="","",'Players input'!$S720)</f>
        <v/>
      </c>
      <c r="AA720" s="25" t="str">
        <f>IFERROR('Players input'!$P720/'Players input'!$T720,"")</f>
        <v/>
      </c>
    </row>
    <row r="721" spans="1:27" x14ac:dyDescent="0.25">
      <c r="A721" s="4" t="str">
        <f>IF('Ref input'!A721="","",'Ref input'!A721)</f>
        <v/>
      </c>
      <c r="B721" s="1" t="str">
        <f>IFERROR(LEFT('Ref input'!B721, SEARCH(" @",'Ref input'!B721)-1),"")</f>
        <v/>
      </c>
      <c r="C721" s="1" t="str">
        <f>IFERROR(TRIM(RIGHT('Ref input'!B721,LEN('Ref input'!B721)-SEARCH("@ ",'Ref input'!B721))),"")</f>
        <v/>
      </c>
      <c r="D721" s="1" t="str">
        <f>IFERROR(LEFT('Ref input'!C721, SEARCH(" (",'Ref input'!C721)-1),"")</f>
        <v/>
      </c>
      <c r="E721" s="1" t="str">
        <f>IFERROR(LEFT('Ref input'!D721, SEARCH(" (",'Ref input'!D721)-1),"")</f>
        <v/>
      </c>
      <c r="F721" s="1" t="str">
        <f>IFERROR(LEFT('Ref input'!E721, SEARCH(" (",'Ref input'!E721)-1),"")</f>
        <v/>
      </c>
      <c r="G721" s="9" t="str">
        <f>IF(A721="","",IF('Score input'!E721&gt;'Score input'!C721,"1","2"))</f>
        <v/>
      </c>
      <c r="H721" s="9" t="str">
        <f>IF('Score input'!C721="","",'Score input'!C721)</f>
        <v/>
      </c>
      <c r="I721" s="9" t="str">
        <f>IF('Score input'!E721="","",'Score input'!E721)</f>
        <v/>
      </c>
      <c r="J721" s="9" t="str">
        <f>IF('Players input'!A721="","",'Players input'!A721)</f>
        <v/>
      </c>
      <c r="K721" s="9" t="str">
        <f>IF('Players input'!B721="","",'Players input'!B721)</f>
        <v/>
      </c>
      <c r="L721" s="9" t="str">
        <f>IF('Players input'!C721="","",'Players input'!C721)</f>
        <v/>
      </c>
      <c r="M721" s="9" t="str">
        <f>IF('Players input'!D721="","",'Players input'!D721)</f>
        <v/>
      </c>
      <c r="N721" s="9" t="str">
        <f>IF('Players input'!E721="","",'Players input'!E721)</f>
        <v/>
      </c>
      <c r="O721" s="9" t="str">
        <f>IF('Players input'!F721="","",'Players input'!F721)</f>
        <v/>
      </c>
      <c r="P721" s="9" t="str">
        <f>IF('Players input'!G721="","",'Players input'!G721)</f>
        <v/>
      </c>
      <c r="Q721" s="9" t="str">
        <f>IF('Players input'!H721="","",'Players input'!H721)</f>
        <v/>
      </c>
      <c r="R721" s="9" t="str">
        <f>IF('Players input'!I721="","",'Players input'!I721)</f>
        <v/>
      </c>
      <c r="S721" s="9" t="str">
        <f>IF('Players input'!J721="","",'Players input'!J721)</f>
        <v/>
      </c>
      <c r="T721" s="25" t="str">
        <f>IFERROR('Players input'!$K721/'Players input'!$L721,"")</f>
        <v/>
      </c>
      <c r="U721" s="25" t="str">
        <f>IF('Players input'!$M721="","",'Players input'!$M721)</f>
        <v/>
      </c>
      <c r="V721" s="25" t="str">
        <f>IF('Players input'!$N721="","",'Players input'!$N721)</f>
        <v/>
      </c>
      <c r="W721" s="25" t="str">
        <f>IFERROR('Players input'!$K721/'Players input'!$O721,"")</f>
        <v/>
      </c>
      <c r="X721" s="25" t="str">
        <f>IFERROR('Players input'!$P721/'Players input'!$Q721,"")</f>
        <v/>
      </c>
      <c r="Y721" s="25" t="str">
        <f>IF('Players input'!$R721="","",'Players input'!$R721)</f>
        <v/>
      </c>
      <c r="Z721" s="25" t="str">
        <f>IF('Players input'!$S721="","",'Players input'!$S721)</f>
        <v/>
      </c>
      <c r="AA721" s="25" t="str">
        <f>IFERROR('Players input'!$P721/'Players input'!$T721,"")</f>
        <v/>
      </c>
    </row>
    <row r="722" spans="1:27" x14ac:dyDescent="0.25">
      <c r="A722" s="4" t="str">
        <f>IF('Ref input'!A722="","",'Ref input'!A722)</f>
        <v/>
      </c>
      <c r="B722" s="1" t="str">
        <f>IFERROR(LEFT('Ref input'!B722, SEARCH(" @",'Ref input'!B722)-1),"")</f>
        <v/>
      </c>
      <c r="C722" s="1" t="str">
        <f>IFERROR(TRIM(RIGHT('Ref input'!B722,LEN('Ref input'!B722)-SEARCH("@ ",'Ref input'!B722))),"")</f>
        <v/>
      </c>
      <c r="D722" s="1" t="str">
        <f>IFERROR(LEFT('Ref input'!C722, SEARCH(" (",'Ref input'!C722)-1),"")</f>
        <v/>
      </c>
      <c r="E722" s="1" t="str">
        <f>IFERROR(LEFT('Ref input'!D722, SEARCH(" (",'Ref input'!D722)-1),"")</f>
        <v/>
      </c>
      <c r="F722" s="1" t="str">
        <f>IFERROR(LEFT('Ref input'!E722, SEARCH(" (",'Ref input'!E722)-1),"")</f>
        <v/>
      </c>
      <c r="G722" s="9" t="str">
        <f>IF(A722="","",IF('Score input'!E722&gt;'Score input'!C722,"1","2"))</f>
        <v/>
      </c>
      <c r="H722" s="9" t="str">
        <f>IF('Score input'!C722="","",'Score input'!C722)</f>
        <v/>
      </c>
      <c r="I722" s="9" t="str">
        <f>IF('Score input'!E722="","",'Score input'!E722)</f>
        <v/>
      </c>
      <c r="J722" s="9" t="str">
        <f>IF('Players input'!A722="","",'Players input'!A722)</f>
        <v/>
      </c>
      <c r="K722" s="9" t="str">
        <f>IF('Players input'!B722="","",'Players input'!B722)</f>
        <v/>
      </c>
      <c r="L722" s="9" t="str">
        <f>IF('Players input'!C722="","",'Players input'!C722)</f>
        <v/>
      </c>
      <c r="M722" s="9" t="str">
        <f>IF('Players input'!D722="","",'Players input'!D722)</f>
        <v/>
      </c>
      <c r="N722" s="9" t="str">
        <f>IF('Players input'!E722="","",'Players input'!E722)</f>
        <v/>
      </c>
      <c r="O722" s="9" t="str">
        <f>IF('Players input'!F722="","",'Players input'!F722)</f>
        <v/>
      </c>
      <c r="P722" s="9" t="str">
        <f>IF('Players input'!G722="","",'Players input'!G722)</f>
        <v/>
      </c>
      <c r="Q722" s="9" t="str">
        <f>IF('Players input'!H722="","",'Players input'!H722)</f>
        <v/>
      </c>
      <c r="R722" s="9" t="str">
        <f>IF('Players input'!I722="","",'Players input'!I722)</f>
        <v/>
      </c>
      <c r="S722" s="9" t="str">
        <f>IF('Players input'!J722="","",'Players input'!J722)</f>
        <v/>
      </c>
      <c r="T722" s="25" t="str">
        <f>IFERROR('Players input'!$K722/'Players input'!$L722,"")</f>
        <v/>
      </c>
      <c r="U722" s="25" t="str">
        <f>IF('Players input'!$M722="","",'Players input'!$M722)</f>
        <v/>
      </c>
      <c r="V722" s="25" t="str">
        <f>IF('Players input'!$N722="","",'Players input'!$N722)</f>
        <v/>
      </c>
      <c r="W722" s="25" t="str">
        <f>IFERROR('Players input'!$K722/'Players input'!$O722,"")</f>
        <v/>
      </c>
      <c r="X722" s="25" t="str">
        <f>IFERROR('Players input'!$P722/'Players input'!$Q722,"")</f>
        <v/>
      </c>
      <c r="Y722" s="25" t="str">
        <f>IF('Players input'!$R722="","",'Players input'!$R722)</f>
        <v/>
      </c>
      <c r="Z722" s="25" t="str">
        <f>IF('Players input'!$S722="","",'Players input'!$S722)</f>
        <v/>
      </c>
      <c r="AA722" s="25" t="str">
        <f>IFERROR('Players input'!$P722/'Players input'!$T722,"")</f>
        <v/>
      </c>
    </row>
    <row r="723" spans="1:27" x14ac:dyDescent="0.25">
      <c r="A723" s="4" t="str">
        <f>IF('Ref input'!A723="","",'Ref input'!A723)</f>
        <v/>
      </c>
      <c r="B723" s="1" t="str">
        <f>IFERROR(LEFT('Ref input'!B723, SEARCH(" @",'Ref input'!B723)-1),"")</f>
        <v/>
      </c>
      <c r="C723" s="1" t="str">
        <f>IFERROR(TRIM(RIGHT('Ref input'!B723,LEN('Ref input'!B723)-SEARCH("@ ",'Ref input'!B723))),"")</f>
        <v/>
      </c>
      <c r="D723" s="1" t="str">
        <f>IFERROR(LEFT('Ref input'!C723, SEARCH(" (",'Ref input'!C723)-1),"")</f>
        <v/>
      </c>
      <c r="E723" s="1" t="str">
        <f>IFERROR(LEFT('Ref input'!D723, SEARCH(" (",'Ref input'!D723)-1),"")</f>
        <v/>
      </c>
      <c r="F723" s="1" t="str">
        <f>IFERROR(LEFT('Ref input'!E723, SEARCH(" (",'Ref input'!E723)-1),"")</f>
        <v/>
      </c>
      <c r="G723" s="9" t="str">
        <f>IF(A723="","",IF('Score input'!E723&gt;'Score input'!C723,"1","2"))</f>
        <v/>
      </c>
      <c r="H723" s="9" t="str">
        <f>IF('Score input'!C723="","",'Score input'!C723)</f>
        <v/>
      </c>
      <c r="I723" s="9" t="str">
        <f>IF('Score input'!E723="","",'Score input'!E723)</f>
        <v/>
      </c>
      <c r="J723" s="9" t="str">
        <f>IF('Players input'!A723="","",'Players input'!A723)</f>
        <v/>
      </c>
      <c r="K723" s="9" t="str">
        <f>IF('Players input'!B723="","",'Players input'!B723)</f>
        <v/>
      </c>
      <c r="L723" s="9" t="str">
        <f>IF('Players input'!C723="","",'Players input'!C723)</f>
        <v/>
      </c>
      <c r="M723" s="9" t="str">
        <f>IF('Players input'!D723="","",'Players input'!D723)</f>
        <v/>
      </c>
      <c r="N723" s="9" t="str">
        <f>IF('Players input'!E723="","",'Players input'!E723)</f>
        <v/>
      </c>
      <c r="O723" s="9" t="str">
        <f>IF('Players input'!F723="","",'Players input'!F723)</f>
        <v/>
      </c>
      <c r="P723" s="9" t="str">
        <f>IF('Players input'!G723="","",'Players input'!G723)</f>
        <v/>
      </c>
      <c r="Q723" s="9" t="str">
        <f>IF('Players input'!H723="","",'Players input'!H723)</f>
        <v/>
      </c>
      <c r="R723" s="9" t="str">
        <f>IF('Players input'!I723="","",'Players input'!I723)</f>
        <v/>
      </c>
      <c r="S723" s="9" t="str">
        <f>IF('Players input'!J723="","",'Players input'!J723)</f>
        <v/>
      </c>
      <c r="T723" s="25" t="str">
        <f>IFERROR('Players input'!$K723/'Players input'!$L723,"")</f>
        <v/>
      </c>
      <c r="U723" s="25" t="str">
        <f>IF('Players input'!$M723="","",'Players input'!$M723)</f>
        <v/>
      </c>
      <c r="V723" s="25" t="str">
        <f>IF('Players input'!$N723="","",'Players input'!$N723)</f>
        <v/>
      </c>
      <c r="W723" s="25" t="str">
        <f>IFERROR('Players input'!$K723/'Players input'!$O723,"")</f>
        <v/>
      </c>
      <c r="X723" s="25" t="str">
        <f>IFERROR('Players input'!$P723/'Players input'!$Q723,"")</f>
        <v/>
      </c>
      <c r="Y723" s="25" t="str">
        <f>IF('Players input'!$R723="","",'Players input'!$R723)</f>
        <v/>
      </c>
      <c r="Z723" s="25" t="str">
        <f>IF('Players input'!$S723="","",'Players input'!$S723)</f>
        <v/>
      </c>
      <c r="AA723" s="25" t="str">
        <f>IFERROR('Players input'!$P723/'Players input'!$T723,"")</f>
        <v/>
      </c>
    </row>
    <row r="724" spans="1:27" x14ac:dyDescent="0.25">
      <c r="A724" s="4" t="str">
        <f>IF('Ref input'!A724="","",'Ref input'!A724)</f>
        <v/>
      </c>
      <c r="B724" s="1" t="str">
        <f>IFERROR(LEFT('Ref input'!B724, SEARCH(" @",'Ref input'!B724)-1),"")</f>
        <v/>
      </c>
      <c r="C724" s="1" t="str">
        <f>IFERROR(TRIM(RIGHT('Ref input'!B724,LEN('Ref input'!B724)-SEARCH("@ ",'Ref input'!B724))),"")</f>
        <v/>
      </c>
      <c r="D724" s="1" t="str">
        <f>IFERROR(LEFT('Ref input'!C724, SEARCH(" (",'Ref input'!C724)-1),"")</f>
        <v/>
      </c>
      <c r="E724" s="1" t="str">
        <f>IFERROR(LEFT('Ref input'!D724, SEARCH(" (",'Ref input'!D724)-1),"")</f>
        <v/>
      </c>
      <c r="F724" s="1" t="str">
        <f>IFERROR(LEFT('Ref input'!E724, SEARCH(" (",'Ref input'!E724)-1),"")</f>
        <v/>
      </c>
      <c r="G724" s="9" t="str">
        <f>IF(A724="","",IF('Score input'!E724&gt;'Score input'!C724,"1","2"))</f>
        <v/>
      </c>
      <c r="H724" s="9" t="str">
        <f>IF('Score input'!C724="","",'Score input'!C724)</f>
        <v/>
      </c>
      <c r="I724" s="9" t="str">
        <f>IF('Score input'!E724="","",'Score input'!E724)</f>
        <v/>
      </c>
      <c r="J724" s="9" t="str">
        <f>IF('Players input'!A724="","",'Players input'!A724)</f>
        <v/>
      </c>
      <c r="K724" s="9" t="str">
        <f>IF('Players input'!B724="","",'Players input'!B724)</f>
        <v/>
      </c>
      <c r="L724" s="9" t="str">
        <f>IF('Players input'!C724="","",'Players input'!C724)</f>
        <v/>
      </c>
      <c r="M724" s="9" t="str">
        <f>IF('Players input'!D724="","",'Players input'!D724)</f>
        <v/>
      </c>
      <c r="N724" s="9" t="str">
        <f>IF('Players input'!E724="","",'Players input'!E724)</f>
        <v/>
      </c>
      <c r="O724" s="9" t="str">
        <f>IF('Players input'!F724="","",'Players input'!F724)</f>
        <v/>
      </c>
      <c r="P724" s="9" t="str">
        <f>IF('Players input'!G724="","",'Players input'!G724)</f>
        <v/>
      </c>
      <c r="Q724" s="9" t="str">
        <f>IF('Players input'!H724="","",'Players input'!H724)</f>
        <v/>
      </c>
      <c r="R724" s="9" t="str">
        <f>IF('Players input'!I724="","",'Players input'!I724)</f>
        <v/>
      </c>
      <c r="S724" s="9" t="str">
        <f>IF('Players input'!J724="","",'Players input'!J724)</f>
        <v/>
      </c>
      <c r="T724" s="25" t="str">
        <f>IFERROR('Players input'!$K724/'Players input'!$L724,"")</f>
        <v/>
      </c>
      <c r="U724" s="25" t="str">
        <f>IF('Players input'!$M724="","",'Players input'!$M724)</f>
        <v/>
      </c>
      <c r="V724" s="25" t="str">
        <f>IF('Players input'!$N724="","",'Players input'!$N724)</f>
        <v/>
      </c>
      <c r="W724" s="25" t="str">
        <f>IFERROR('Players input'!$K724/'Players input'!$O724,"")</f>
        <v/>
      </c>
      <c r="X724" s="25" t="str">
        <f>IFERROR('Players input'!$P724/'Players input'!$Q724,"")</f>
        <v/>
      </c>
      <c r="Y724" s="25" t="str">
        <f>IF('Players input'!$R724="","",'Players input'!$R724)</f>
        <v/>
      </c>
      <c r="Z724" s="25" t="str">
        <f>IF('Players input'!$S724="","",'Players input'!$S724)</f>
        <v/>
      </c>
      <c r="AA724" s="25" t="str">
        <f>IFERROR('Players input'!$P724/'Players input'!$T724,"")</f>
        <v/>
      </c>
    </row>
    <row r="725" spans="1:27" x14ac:dyDescent="0.25">
      <c r="A725" s="4" t="str">
        <f>IF('Ref input'!A725="","",'Ref input'!A725)</f>
        <v/>
      </c>
      <c r="B725" s="1" t="str">
        <f>IFERROR(LEFT('Ref input'!B725, SEARCH(" @",'Ref input'!B725)-1),"")</f>
        <v/>
      </c>
      <c r="C725" s="1" t="str">
        <f>IFERROR(TRIM(RIGHT('Ref input'!B725,LEN('Ref input'!B725)-SEARCH("@ ",'Ref input'!B725))),"")</f>
        <v/>
      </c>
      <c r="D725" s="1" t="str">
        <f>IFERROR(LEFT('Ref input'!C725, SEARCH(" (",'Ref input'!C725)-1),"")</f>
        <v/>
      </c>
      <c r="E725" s="1" t="str">
        <f>IFERROR(LEFT('Ref input'!D725, SEARCH(" (",'Ref input'!D725)-1),"")</f>
        <v/>
      </c>
      <c r="F725" s="1" t="str">
        <f>IFERROR(LEFT('Ref input'!E725, SEARCH(" (",'Ref input'!E725)-1),"")</f>
        <v/>
      </c>
      <c r="G725" s="9" t="str">
        <f>IF(A725="","",IF('Score input'!E725&gt;'Score input'!C725,"1","2"))</f>
        <v/>
      </c>
      <c r="H725" s="9" t="str">
        <f>IF('Score input'!C725="","",'Score input'!C725)</f>
        <v/>
      </c>
      <c r="I725" s="9" t="str">
        <f>IF('Score input'!E725="","",'Score input'!E725)</f>
        <v/>
      </c>
      <c r="J725" s="9" t="str">
        <f>IF('Players input'!A725="","",'Players input'!A725)</f>
        <v/>
      </c>
      <c r="K725" s="9" t="str">
        <f>IF('Players input'!B725="","",'Players input'!B725)</f>
        <v/>
      </c>
      <c r="L725" s="9" t="str">
        <f>IF('Players input'!C725="","",'Players input'!C725)</f>
        <v/>
      </c>
      <c r="M725" s="9" t="str">
        <f>IF('Players input'!D725="","",'Players input'!D725)</f>
        <v/>
      </c>
      <c r="N725" s="9" t="str">
        <f>IF('Players input'!E725="","",'Players input'!E725)</f>
        <v/>
      </c>
      <c r="O725" s="9" t="str">
        <f>IF('Players input'!F725="","",'Players input'!F725)</f>
        <v/>
      </c>
      <c r="P725" s="9" t="str">
        <f>IF('Players input'!G725="","",'Players input'!G725)</f>
        <v/>
      </c>
      <c r="Q725" s="9" t="str">
        <f>IF('Players input'!H725="","",'Players input'!H725)</f>
        <v/>
      </c>
      <c r="R725" s="9" t="str">
        <f>IF('Players input'!I725="","",'Players input'!I725)</f>
        <v/>
      </c>
      <c r="S725" s="9" t="str">
        <f>IF('Players input'!J725="","",'Players input'!J725)</f>
        <v/>
      </c>
      <c r="T725" s="25" t="str">
        <f>IFERROR('Players input'!$K725/'Players input'!$L725,"")</f>
        <v/>
      </c>
      <c r="U725" s="25" t="str">
        <f>IF('Players input'!$M725="","",'Players input'!$M725)</f>
        <v/>
      </c>
      <c r="V725" s="25" t="str">
        <f>IF('Players input'!$N725="","",'Players input'!$N725)</f>
        <v/>
      </c>
      <c r="W725" s="25" t="str">
        <f>IFERROR('Players input'!$K725/'Players input'!$O725,"")</f>
        <v/>
      </c>
      <c r="X725" s="25" t="str">
        <f>IFERROR('Players input'!$P725/'Players input'!$Q725,"")</f>
        <v/>
      </c>
      <c r="Y725" s="25" t="str">
        <f>IF('Players input'!$R725="","",'Players input'!$R725)</f>
        <v/>
      </c>
      <c r="Z725" s="25" t="str">
        <f>IF('Players input'!$S725="","",'Players input'!$S725)</f>
        <v/>
      </c>
      <c r="AA725" s="25" t="str">
        <f>IFERROR('Players input'!$P725/'Players input'!$T725,"")</f>
        <v/>
      </c>
    </row>
    <row r="726" spans="1:27" x14ac:dyDescent="0.25">
      <c r="A726" s="4" t="str">
        <f>IF('Ref input'!A726="","",'Ref input'!A726)</f>
        <v/>
      </c>
      <c r="B726" s="1" t="str">
        <f>IFERROR(LEFT('Ref input'!B726, SEARCH(" @",'Ref input'!B726)-1),"")</f>
        <v/>
      </c>
      <c r="C726" s="1" t="str">
        <f>IFERROR(TRIM(RIGHT('Ref input'!B726,LEN('Ref input'!B726)-SEARCH("@ ",'Ref input'!B726))),"")</f>
        <v/>
      </c>
      <c r="D726" s="1" t="str">
        <f>IFERROR(LEFT('Ref input'!C726, SEARCH(" (",'Ref input'!C726)-1),"")</f>
        <v/>
      </c>
      <c r="E726" s="1" t="str">
        <f>IFERROR(LEFT('Ref input'!D726, SEARCH(" (",'Ref input'!D726)-1),"")</f>
        <v/>
      </c>
      <c r="F726" s="1" t="str">
        <f>IFERROR(LEFT('Ref input'!E726, SEARCH(" (",'Ref input'!E726)-1),"")</f>
        <v/>
      </c>
      <c r="G726" s="9" t="str">
        <f>IF(A726="","",IF('Score input'!E726&gt;'Score input'!C726,"1","2"))</f>
        <v/>
      </c>
      <c r="H726" s="9" t="str">
        <f>IF('Score input'!C726="","",'Score input'!C726)</f>
        <v/>
      </c>
      <c r="I726" s="9" t="str">
        <f>IF('Score input'!E726="","",'Score input'!E726)</f>
        <v/>
      </c>
      <c r="J726" s="9" t="str">
        <f>IF('Players input'!A726="","",'Players input'!A726)</f>
        <v/>
      </c>
      <c r="K726" s="9" t="str">
        <f>IF('Players input'!B726="","",'Players input'!B726)</f>
        <v/>
      </c>
      <c r="L726" s="9" t="str">
        <f>IF('Players input'!C726="","",'Players input'!C726)</f>
        <v/>
      </c>
      <c r="M726" s="9" t="str">
        <f>IF('Players input'!D726="","",'Players input'!D726)</f>
        <v/>
      </c>
      <c r="N726" s="9" t="str">
        <f>IF('Players input'!E726="","",'Players input'!E726)</f>
        <v/>
      </c>
      <c r="O726" s="9" t="str">
        <f>IF('Players input'!F726="","",'Players input'!F726)</f>
        <v/>
      </c>
      <c r="P726" s="9" t="str">
        <f>IF('Players input'!G726="","",'Players input'!G726)</f>
        <v/>
      </c>
      <c r="Q726" s="9" t="str">
        <f>IF('Players input'!H726="","",'Players input'!H726)</f>
        <v/>
      </c>
      <c r="R726" s="9" t="str">
        <f>IF('Players input'!I726="","",'Players input'!I726)</f>
        <v/>
      </c>
      <c r="S726" s="9" t="str">
        <f>IF('Players input'!J726="","",'Players input'!J726)</f>
        <v/>
      </c>
      <c r="T726" s="25" t="str">
        <f>IFERROR('Players input'!$K726/'Players input'!$L726,"")</f>
        <v/>
      </c>
      <c r="U726" s="25" t="str">
        <f>IF('Players input'!$M726="","",'Players input'!$M726)</f>
        <v/>
      </c>
      <c r="V726" s="25" t="str">
        <f>IF('Players input'!$N726="","",'Players input'!$N726)</f>
        <v/>
      </c>
      <c r="W726" s="25" t="str">
        <f>IFERROR('Players input'!$K726/'Players input'!$O726,"")</f>
        <v/>
      </c>
      <c r="X726" s="25" t="str">
        <f>IFERROR('Players input'!$P726/'Players input'!$Q726,"")</f>
        <v/>
      </c>
      <c r="Y726" s="25" t="str">
        <f>IF('Players input'!$R726="","",'Players input'!$R726)</f>
        <v/>
      </c>
      <c r="Z726" s="25" t="str">
        <f>IF('Players input'!$S726="","",'Players input'!$S726)</f>
        <v/>
      </c>
      <c r="AA726" s="25" t="str">
        <f>IFERROR('Players input'!$P726/'Players input'!$T726,"")</f>
        <v/>
      </c>
    </row>
    <row r="727" spans="1:27" x14ac:dyDescent="0.25">
      <c r="A727" s="4" t="str">
        <f>IF('Ref input'!A727="","",'Ref input'!A727)</f>
        <v/>
      </c>
      <c r="B727" s="1" t="str">
        <f>IFERROR(LEFT('Ref input'!B727, SEARCH(" @",'Ref input'!B727)-1),"")</f>
        <v/>
      </c>
      <c r="C727" s="1" t="str">
        <f>IFERROR(TRIM(RIGHT('Ref input'!B727,LEN('Ref input'!B727)-SEARCH("@ ",'Ref input'!B727))),"")</f>
        <v/>
      </c>
      <c r="D727" s="1" t="str">
        <f>IFERROR(LEFT('Ref input'!C727, SEARCH(" (",'Ref input'!C727)-1),"")</f>
        <v/>
      </c>
      <c r="E727" s="1" t="str">
        <f>IFERROR(LEFT('Ref input'!D727, SEARCH(" (",'Ref input'!D727)-1),"")</f>
        <v/>
      </c>
      <c r="F727" s="1" t="str">
        <f>IFERROR(LEFT('Ref input'!E727, SEARCH(" (",'Ref input'!E727)-1),"")</f>
        <v/>
      </c>
      <c r="G727" s="9" t="str">
        <f>IF(A727="","",IF('Score input'!E727&gt;'Score input'!C727,"1","2"))</f>
        <v/>
      </c>
      <c r="H727" s="9" t="str">
        <f>IF('Score input'!C727="","",'Score input'!C727)</f>
        <v/>
      </c>
      <c r="I727" s="9" t="str">
        <f>IF('Score input'!E727="","",'Score input'!E727)</f>
        <v/>
      </c>
      <c r="J727" s="9" t="str">
        <f>IF('Players input'!A727="","",'Players input'!A727)</f>
        <v/>
      </c>
      <c r="K727" s="9" t="str">
        <f>IF('Players input'!B727="","",'Players input'!B727)</f>
        <v/>
      </c>
      <c r="L727" s="9" t="str">
        <f>IF('Players input'!C727="","",'Players input'!C727)</f>
        <v/>
      </c>
      <c r="M727" s="9" t="str">
        <f>IF('Players input'!D727="","",'Players input'!D727)</f>
        <v/>
      </c>
      <c r="N727" s="9" t="str">
        <f>IF('Players input'!E727="","",'Players input'!E727)</f>
        <v/>
      </c>
      <c r="O727" s="9" t="str">
        <f>IF('Players input'!F727="","",'Players input'!F727)</f>
        <v/>
      </c>
      <c r="P727" s="9" t="str">
        <f>IF('Players input'!G727="","",'Players input'!G727)</f>
        <v/>
      </c>
      <c r="Q727" s="9" t="str">
        <f>IF('Players input'!H727="","",'Players input'!H727)</f>
        <v/>
      </c>
      <c r="R727" s="9" t="str">
        <f>IF('Players input'!I727="","",'Players input'!I727)</f>
        <v/>
      </c>
      <c r="S727" s="9" t="str">
        <f>IF('Players input'!J727="","",'Players input'!J727)</f>
        <v/>
      </c>
      <c r="T727" s="25" t="str">
        <f>IFERROR('Players input'!$K727/'Players input'!$L727,"")</f>
        <v/>
      </c>
      <c r="U727" s="25" t="str">
        <f>IF('Players input'!$M727="","",'Players input'!$M727)</f>
        <v/>
      </c>
      <c r="V727" s="25" t="str">
        <f>IF('Players input'!$N727="","",'Players input'!$N727)</f>
        <v/>
      </c>
      <c r="W727" s="25" t="str">
        <f>IFERROR('Players input'!$K727/'Players input'!$O727,"")</f>
        <v/>
      </c>
      <c r="X727" s="25" t="str">
        <f>IFERROR('Players input'!$P727/'Players input'!$Q727,"")</f>
        <v/>
      </c>
      <c r="Y727" s="25" t="str">
        <f>IF('Players input'!$R727="","",'Players input'!$R727)</f>
        <v/>
      </c>
      <c r="Z727" s="25" t="str">
        <f>IF('Players input'!$S727="","",'Players input'!$S727)</f>
        <v/>
      </c>
      <c r="AA727" s="25" t="str">
        <f>IFERROR('Players input'!$P727/'Players input'!$T727,"")</f>
        <v/>
      </c>
    </row>
    <row r="728" spans="1:27" x14ac:dyDescent="0.25">
      <c r="A728" s="4" t="str">
        <f>IF('Ref input'!A728="","",'Ref input'!A728)</f>
        <v/>
      </c>
      <c r="B728" s="1" t="str">
        <f>IFERROR(LEFT('Ref input'!B728, SEARCH(" @",'Ref input'!B728)-1),"")</f>
        <v/>
      </c>
      <c r="C728" s="1" t="str">
        <f>IFERROR(TRIM(RIGHT('Ref input'!B728,LEN('Ref input'!B728)-SEARCH("@ ",'Ref input'!B728))),"")</f>
        <v/>
      </c>
      <c r="D728" s="1" t="str">
        <f>IFERROR(LEFT('Ref input'!C728, SEARCH(" (",'Ref input'!C728)-1),"")</f>
        <v/>
      </c>
      <c r="E728" s="1" t="str">
        <f>IFERROR(LEFT('Ref input'!D728, SEARCH(" (",'Ref input'!D728)-1),"")</f>
        <v/>
      </c>
      <c r="F728" s="1" t="str">
        <f>IFERROR(LEFT('Ref input'!E728, SEARCH(" (",'Ref input'!E728)-1),"")</f>
        <v/>
      </c>
      <c r="G728" s="9" t="str">
        <f>IF(A728="","",IF('Score input'!E728&gt;'Score input'!C728,"1","2"))</f>
        <v/>
      </c>
      <c r="H728" s="9" t="str">
        <f>IF('Score input'!C728="","",'Score input'!C728)</f>
        <v/>
      </c>
      <c r="I728" s="9" t="str">
        <f>IF('Score input'!E728="","",'Score input'!E728)</f>
        <v/>
      </c>
      <c r="J728" s="9" t="str">
        <f>IF('Players input'!A728="","",'Players input'!A728)</f>
        <v/>
      </c>
      <c r="K728" s="9" t="str">
        <f>IF('Players input'!B728="","",'Players input'!B728)</f>
        <v/>
      </c>
      <c r="L728" s="9" t="str">
        <f>IF('Players input'!C728="","",'Players input'!C728)</f>
        <v/>
      </c>
      <c r="M728" s="9" t="str">
        <f>IF('Players input'!D728="","",'Players input'!D728)</f>
        <v/>
      </c>
      <c r="N728" s="9" t="str">
        <f>IF('Players input'!E728="","",'Players input'!E728)</f>
        <v/>
      </c>
      <c r="O728" s="9" t="str">
        <f>IF('Players input'!F728="","",'Players input'!F728)</f>
        <v/>
      </c>
      <c r="P728" s="9" t="str">
        <f>IF('Players input'!G728="","",'Players input'!G728)</f>
        <v/>
      </c>
      <c r="Q728" s="9" t="str">
        <f>IF('Players input'!H728="","",'Players input'!H728)</f>
        <v/>
      </c>
      <c r="R728" s="9" t="str">
        <f>IF('Players input'!I728="","",'Players input'!I728)</f>
        <v/>
      </c>
      <c r="S728" s="9" t="str">
        <f>IF('Players input'!J728="","",'Players input'!J728)</f>
        <v/>
      </c>
      <c r="T728" s="25" t="str">
        <f>IFERROR('Players input'!$K728/'Players input'!$L728,"")</f>
        <v/>
      </c>
      <c r="U728" s="25" t="str">
        <f>IF('Players input'!$M728="","",'Players input'!$M728)</f>
        <v/>
      </c>
      <c r="V728" s="25" t="str">
        <f>IF('Players input'!$N728="","",'Players input'!$N728)</f>
        <v/>
      </c>
      <c r="W728" s="25" t="str">
        <f>IFERROR('Players input'!$K728/'Players input'!$O728,"")</f>
        <v/>
      </c>
      <c r="X728" s="25" t="str">
        <f>IFERROR('Players input'!$P728/'Players input'!$Q728,"")</f>
        <v/>
      </c>
      <c r="Y728" s="25" t="str">
        <f>IF('Players input'!$R728="","",'Players input'!$R728)</f>
        <v/>
      </c>
      <c r="Z728" s="25" t="str">
        <f>IF('Players input'!$S728="","",'Players input'!$S728)</f>
        <v/>
      </c>
      <c r="AA728" s="25" t="str">
        <f>IFERROR('Players input'!$P728/'Players input'!$T728,"")</f>
        <v/>
      </c>
    </row>
    <row r="729" spans="1:27" x14ac:dyDescent="0.25">
      <c r="A729" s="4" t="str">
        <f>IF('Ref input'!A729="","",'Ref input'!A729)</f>
        <v/>
      </c>
      <c r="B729" s="1" t="str">
        <f>IFERROR(LEFT('Ref input'!B729, SEARCH(" @",'Ref input'!B729)-1),"")</f>
        <v/>
      </c>
      <c r="C729" s="1" t="str">
        <f>IFERROR(TRIM(RIGHT('Ref input'!B729,LEN('Ref input'!B729)-SEARCH("@ ",'Ref input'!B729))),"")</f>
        <v/>
      </c>
      <c r="D729" s="1" t="str">
        <f>IFERROR(LEFT('Ref input'!C729, SEARCH(" (",'Ref input'!C729)-1),"")</f>
        <v/>
      </c>
      <c r="E729" s="1" t="str">
        <f>IFERROR(LEFT('Ref input'!D729, SEARCH(" (",'Ref input'!D729)-1),"")</f>
        <v/>
      </c>
      <c r="F729" s="1" t="str">
        <f>IFERROR(LEFT('Ref input'!E729, SEARCH(" (",'Ref input'!E729)-1),"")</f>
        <v/>
      </c>
      <c r="G729" s="9" t="str">
        <f>IF(A729="","",IF('Score input'!E729&gt;'Score input'!C729,"1","2"))</f>
        <v/>
      </c>
      <c r="H729" s="9" t="str">
        <f>IF('Score input'!C729="","",'Score input'!C729)</f>
        <v/>
      </c>
      <c r="I729" s="9" t="str">
        <f>IF('Score input'!E729="","",'Score input'!E729)</f>
        <v/>
      </c>
      <c r="J729" s="9" t="str">
        <f>IF('Players input'!A729="","",'Players input'!A729)</f>
        <v/>
      </c>
      <c r="K729" s="9" t="str">
        <f>IF('Players input'!B729="","",'Players input'!B729)</f>
        <v/>
      </c>
      <c r="L729" s="9" t="str">
        <f>IF('Players input'!C729="","",'Players input'!C729)</f>
        <v/>
      </c>
      <c r="M729" s="9" t="str">
        <f>IF('Players input'!D729="","",'Players input'!D729)</f>
        <v/>
      </c>
      <c r="N729" s="9" t="str">
        <f>IF('Players input'!E729="","",'Players input'!E729)</f>
        <v/>
      </c>
      <c r="O729" s="9" t="str">
        <f>IF('Players input'!F729="","",'Players input'!F729)</f>
        <v/>
      </c>
      <c r="P729" s="9" t="str">
        <f>IF('Players input'!G729="","",'Players input'!G729)</f>
        <v/>
      </c>
      <c r="Q729" s="9" t="str">
        <f>IF('Players input'!H729="","",'Players input'!H729)</f>
        <v/>
      </c>
      <c r="R729" s="9" t="str">
        <f>IF('Players input'!I729="","",'Players input'!I729)</f>
        <v/>
      </c>
      <c r="S729" s="9" t="str">
        <f>IF('Players input'!J729="","",'Players input'!J729)</f>
        <v/>
      </c>
      <c r="T729" s="25" t="str">
        <f>IFERROR('Players input'!$K729/'Players input'!$L729,"")</f>
        <v/>
      </c>
      <c r="U729" s="25" t="str">
        <f>IF('Players input'!$M729="","",'Players input'!$M729)</f>
        <v/>
      </c>
      <c r="V729" s="25" t="str">
        <f>IF('Players input'!$N729="","",'Players input'!$N729)</f>
        <v/>
      </c>
      <c r="W729" s="25" t="str">
        <f>IFERROR('Players input'!$K729/'Players input'!$O729,"")</f>
        <v/>
      </c>
      <c r="X729" s="25" t="str">
        <f>IFERROR('Players input'!$P729/'Players input'!$Q729,"")</f>
        <v/>
      </c>
      <c r="Y729" s="25" t="str">
        <f>IF('Players input'!$R729="","",'Players input'!$R729)</f>
        <v/>
      </c>
      <c r="Z729" s="25" t="str">
        <f>IF('Players input'!$S729="","",'Players input'!$S729)</f>
        <v/>
      </c>
      <c r="AA729" s="25" t="str">
        <f>IFERROR('Players input'!$P729/'Players input'!$T729,"")</f>
        <v/>
      </c>
    </row>
    <row r="730" spans="1:27" x14ac:dyDescent="0.25">
      <c r="A730" s="4" t="str">
        <f>IF('Ref input'!A730="","",'Ref input'!A730)</f>
        <v/>
      </c>
      <c r="B730" s="1" t="str">
        <f>IFERROR(LEFT('Ref input'!B730, SEARCH(" @",'Ref input'!B730)-1),"")</f>
        <v/>
      </c>
      <c r="C730" s="1" t="str">
        <f>IFERROR(TRIM(RIGHT('Ref input'!B730,LEN('Ref input'!B730)-SEARCH("@ ",'Ref input'!B730))),"")</f>
        <v/>
      </c>
      <c r="D730" s="1" t="str">
        <f>IFERROR(LEFT('Ref input'!C730, SEARCH(" (",'Ref input'!C730)-1),"")</f>
        <v/>
      </c>
      <c r="E730" s="1" t="str">
        <f>IFERROR(LEFT('Ref input'!D730, SEARCH(" (",'Ref input'!D730)-1),"")</f>
        <v/>
      </c>
      <c r="F730" s="1" t="str">
        <f>IFERROR(LEFT('Ref input'!E730, SEARCH(" (",'Ref input'!E730)-1),"")</f>
        <v/>
      </c>
      <c r="G730" s="9" t="str">
        <f>IF(A730="","",IF('Score input'!E730&gt;'Score input'!C730,"1","2"))</f>
        <v/>
      </c>
      <c r="H730" s="9" t="str">
        <f>IF('Score input'!C730="","",'Score input'!C730)</f>
        <v/>
      </c>
      <c r="I730" s="9" t="str">
        <f>IF('Score input'!E730="","",'Score input'!E730)</f>
        <v/>
      </c>
      <c r="J730" s="9" t="str">
        <f>IF('Players input'!A730="","",'Players input'!A730)</f>
        <v/>
      </c>
      <c r="K730" s="9" t="str">
        <f>IF('Players input'!B730="","",'Players input'!B730)</f>
        <v/>
      </c>
      <c r="L730" s="9" t="str">
        <f>IF('Players input'!C730="","",'Players input'!C730)</f>
        <v/>
      </c>
      <c r="M730" s="9" t="str">
        <f>IF('Players input'!D730="","",'Players input'!D730)</f>
        <v/>
      </c>
      <c r="N730" s="9" t="str">
        <f>IF('Players input'!E730="","",'Players input'!E730)</f>
        <v/>
      </c>
      <c r="O730" s="9" t="str">
        <f>IF('Players input'!F730="","",'Players input'!F730)</f>
        <v/>
      </c>
      <c r="P730" s="9" t="str">
        <f>IF('Players input'!G730="","",'Players input'!G730)</f>
        <v/>
      </c>
      <c r="Q730" s="9" t="str">
        <f>IF('Players input'!H730="","",'Players input'!H730)</f>
        <v/>
      </c>
      <c r="R730" s="9" t="str">
        <f>IF('Players input'!I730="","",'Players input'!I730)</f>
        <v/>
      </c>
      <c r="S730" s="9" t="str">
        <f>IF('Players input'!J730="","",'Players input'!J730)</f>
        <v/>
      </c>
      <c r="T730" s="25" t="str">
        <f>IFERROR('Players input'!$K730/'Players input'!$L730,"")</f>
        <v/>
      </c>
      <c r="U730" s="25" t="str">
        <f>IF('Players input'!$M730="","",'Players input'!$M730)</f>
        <v/>
      </c>
      <c r="V730" s="25" t="str">
        <f>IF('Players input'!$N730="","",'Players input'!$N730)</f>
        <v/>
      </c>
      <c r="W730" s="25" t="str">
        <f>IFERROR('Players input'!$K730/'Players input'!$O730,"")</f>
        <v/>
      </c>
      <c r="X730" s="25" t="str">
        <f>IFERROR('Players input'!$P730/'Players input'!$Q730,"")</f>
        <v/>
      </c>
      <c r="Y730" s="25" t="str">
        <f>IF('Players input'!$R730="","",'Players input'!$R730)</f>
        <v/>
      </c>
      <c r="Z730" s="25" t="str">
        <f>IF('Players input'!$S730="","",'Players input'!$S730)</f>
        <v/>
      </c>
      <c r="AA730" s="25" t="str">
        <f>IFERROR('Players input'!$P730/'Players input'!$T730,"")</f>
        <v/>
      </c>
    </row>
    <row r="731" spans="1:27" x14ac:dyDescent="0.25">
      <c r="A731" s="4" t="str">
        <f>IF('Ref input'!A731="","",'Ref input'!A731)</f>
        <v/>
      </c>
      <c r="B731" s="1" t="str">
        <f>IFERROR(LEFT('Ref input'!B731, SEARCH(" @",'Ref input'!B731)-1),"")</f>
        <v/>
      </c>
      <c r="C731" s="1" t="str">
        <f>IFERROR(TRIM(RIGHT('Ref input'!B731,LEN('Ref input'!B731)-SEARCH("@ ",'Ref input'!B731))),"")</f>
        <v/>
      </c>
      <c r="D731" s="1" t="str">
        <f>IFERROR(LEFT('Ref input'!C731, SEARCH(" (",'Ref input'!C731)-1),"")</f>
        <v/>
      </c>
      <c r="E731" s="1" t="str">
        <f>IFERROR(LEFT('Ref input'!D731, SEARCH(" (",'Ref input'!D731)-1),"")</f>
        <v/>
      </c>
      <c r="F731" s="1" t="str">
        <f>IFERROR(LEFT('Ref input'!E731, SEARCH(" (",'Ref input'!E731)-1),"")</f>
        <v/>
      </c>
      <c r="G731" s="9" t="str">
        <f>IF(A731="","",IF('Score input'!E731&gt;'Score input'!C731,"1","2"))</f>
        <v/>
      </c>
      <c r="H731" s="9" t="str">
        <f>IF('Score input'!C731="","",'Score input'!C731)</f>
        <v/>
      </c>
      <c r="I731" s="9" t="str">
        <f>IF('Score input'!E731="","",'Score input'!E731)</f>
        <v/>
      </c>
      <c r="J731" s="9" t="str">
        <f>IF('Players input'!A731="","",'Players input'!A731)</f>
        <v/>
      </c>
      <c r="K731" s="9" t="str">
        <f>IF('Players input'!B731="","",'Players input'!B731)</f>
        <v/>
      </c>
      <c r="L731" s="9" t="str">
        <f>IF('Players input'!C731="","",'Players input'!C731)</f>
        <v/>
      </c>
      <c r="M731" s="9" t="str">
        <f>IF('Players input'!D731="","",'Players input'!D731)</f>
        <v/>
      </c>
      <c r="N731" s="9" t="str">
        <f>IF('Players input'!E731="","",'Players input'!E731)</f>
        <v/>
      </c>
      <c r="O731" s="9" t="str">
        <f>IF('Players input'!F731="","",'Players input'!F731)</f>
        <v/>
      </c>
      <c r="P731" s="9" t="str">
        <f>IF('Players input'!G731="","",'Players input'!G731)</f>
        <v/>
      </c>
      <c r="Q731" s="9" t="str">
        <f>IF('Players input'!H731="","",'Players input'!H731)</f>
        <v/>
      </c>
      <c r="R731" s="9" t="str">
        <f>IF('Players input'!I731="","",'Players input'!I731)</f>
        <v/>
      </c>
      <c r="S731" s="9" t="str">
        <f>IF('Players input'!J731="","",'Players input'!J731)</f>
        <v/>
      </c>
      <c r="T731" s="25" t="str">
        <f>IFERROR('Players input'!$K731/'Players input'!$L731,"")</f>
        <v/>
      </c>
      <c r="U731" s="25" t="str">
        <f>IF('Players input'!$M731="","",'Players input'!$M731)</f>
        <v/>
      </c>
      <c r="V731" s="25" t="str">
        <f>IF('Players input'!$N731="","",'Players input'!$N731)</f>
        <v/>
      </c>
      <c r="W731" s="25" t="str">
        <f>IFERROR('Players input'!$K731/'Players input'!$O731,"")</f>
        <v/>
      </c>
      <c r="X731" s="25" t="str">
        <f>IFERROR('Players input'!$P731/'Players input'!$Q731,"")</f>
        <v/>
      </c>
      <c r="Y731" s="25" t="str">
        <f>IF('Players input'!$R731="","",'Players input'!$R731)</f>
        <v/>
      </c>
      <c r="Z731" s="25" t="str">
        <f>IF('Players input'!$S731="","",'Players input'!$S731)</f>
        <v/>
      </c>
      <c r="AA731" s="25" t="str">
        <f>IFERROR('Players input'!$P731/'Players input'!$T731,"")</f>
        <v/>
      </c>
    </row>
    <row r="732" spans="1:27" x14ac:dyDescent="0.25">
      <c r="A732" s="4" t="str">
        <f>IF('Ref input'!A732="","",'Ref input'!A732)</f>
        <v/>
      </c>
      <c r="B732" s="1" t="str">
        <f>IFERROR(LEFT('Ref input'!B732, SEARCH(" @",'Ref input'!B732)-1),"")</f>
        <v/>
      </c>
      <c r="C732" s="1" t="str">
        <f>IFERROR(TRIM(RIGHT('Ref input'!B732,LEN('Ref input'!B732)-SEARCH("@ ",'Ref input'!B732))),"")</f>
        <v/>
      </c>
      <c r="D732" s="1" t="str">
        <f>IFERROR(LEFT('Ref input'!C732, SEARCH(" (",'Ref input'!C732)-1),"")</f>
        <v/>
      </c>
      <c r="E732" s="1" t="str">
        <f>IFERROR(LEFT('Ref input'!D732, SEARCH(" (",'Ref input'!D732)-1),"")</f>
        <v/>
      </c>
      <c r="F732" s="1" t="str">
        <f>IFERROR(LEFT('Ref input'!E732, SEARCH(" (",'Ref input'!E732)-1),"")</f>
        <v/>
      </c>
      <c r="G732" s="9" t="str">
        <f>IF(A732="","",IF('Score input'!E732&gt;'Score input'!C732,"1","2"))</f>
        <v/>
      </c>
      <c r="H732" s="9" t="str">
        <f>IF('Score input'!C732="","",'Score input'!C732)</f>
        <v/>
      </c>
      <c r="I732" s="9" t="str">
        <f>IF('Score input'!E732="","",'Score input'!E732)</f>
        <v/>
      </c>
      <c r="J732" s="9" t="str">
        <f>IF('Players input'!A732="","",'Players input'!A732)</f>
        <v/>
      </c>
      <c r="K732" s="9" t="str">
        <f>IF('Players input'!B732="","",'Players input'!B732)</f>
        <v/>
      </c>
      <c r="L732" s="9" t="str">
        <f>IF('Players input'!C732="","",'Players input'!C732)</f>
        <v/>
      </c>
      <c r="M732" s="9" t="str">
        <f>IF('Players input'!D732="","",'Players input'!D732)</f>
        <v/>
      </c>
      <c r="N732" s="9" t="str">
        <f>IF('Players input'!E732="","",'Players input'!E732)</f>
        <v/>
      </c>
      <c r="O732" s="9" t="str">
        <f>IF('Players input'!F732="","",'Players input'!F732)</f>
        <v/>
      </c>
      <c r="P732" s="9" t="str">
        <f>IF('Players input'!G732="","",'Players input'!G732)</f>
        <v/>
      </c>
      <c r="Q732" s="9" t="str">
        <f>IF('Players input'!H732="","",'Players input'!H732)</f>
        <v/>
      </c>
      <c r="R732" s="9" t="str">
        <f>IF('Players input'!I732="","",'Players input'!I732)</f>
        <v/>
      </c>
      <c r="S732" s="9" t="str">
        <f>IF('Players input'!J732="","",'Players input'!J732)</f>
        <v/>
      </c>
      <c r="T732" s="25" t="str">
        <f>IFERROR('Players input'!$K732/'Players input'!$L732,"")</f>
        <v/>
      </c>
      <c r="U732" s="25" t="str">
        <f>IF('Players input'!$M732="","",'Players input'!$M732)</f>
        <v/>
      </c>
      <c r="V732" s="25" t="str">
        <f>IF('Players input'!$N732="","",'Players input'!$N732)</f>
        <v/>
      </c>
      <c r="W732" s="25" t="str">
        <f>IFERROR('Players input'!$K732/'Players input'!$O732,"")</f>
        <v/>
      </c>
      <c r="X732" s="25" t="str">
        <f>IFERROR('Players input'!$P732/'Players input'!$Q732,"")</f>
        <v/>
      </c>
      <c r="Y732" s="25" t="str">
        <f>IF('Players input'!$R732="","",'Players input'!$R732)</f>
        <v/>
      </c>
      <c r="Z732" s="25" t="str">
        <f>IF('Players input'!$S732="","",'Players input'!$S732)</f>
        <v/>
      </c>
      <c r="AA732" s="25" t="str">
        <f>IFERROR('Players input'!$P732/'Players input'!$T732,"")</f>
        <v/>
      </c>
    </row>
    <row r="733" spans="1:27" x14ac:dyDescent="0.25">
      <c r="A733" s="4" t="str">
        <f>IF('Ref input'!A733="","",'Ref input'!A733)</f>
        <v/>
      </c>
      <c r="B733" s="1" t="str">
        <f>IFERROR(LEFT('Ref input'!B733, SEARCH(" @",'Ref input'!B733)-1),"")</f>
        <v/>
      </c>
      <c r="C733" s="1" t="str">
        <f>IFERROR(TRIM(RIGHT('Ref input'!B733,LEN('Ref input'!B733)-SEARCH("@ ",'Ref input'!B733))),"")</f>
        <v/>
      </c>
      <c r="D733" s="1" t="str">
        <f>IFERROR(LEFT('Ref input'!C733, SEARCH(" (",'Ref input'!C733)-1),"")</f>
        <v/>
      </c>
      <c r="E733" s="1" t="str">
        <f>IFERROR(LEFT('Ref input'!D733, SEARCH(" (",'Ref input'!D733)-1),"")</f>
        <v/>
      </c>
      <c r="F733" s="1" t="str">
        <f>IFERROR(LEFT('Ref input'!E733, SEARCH(" (",'Ref input'!E733)-1),"")</f>
        <v/>
      </c>
      <c r="G733" s="9" t="str">
        <f>IF(A733="","",IF('Score input'!E733&gt;'Score input'!C733,"1","2"))</f>
        <v/>
      </c>
      <c r="H733" s="9" t="str">
        <f>IF('Score input'!C733="","",'Score input'!C733)</f>
        <v/>
      </c>
      <c r="I733" s="9" t="str">
        <f>IF('Score input'!E733="","",'Score input'!E733)</f>
        <v/>
      </c>
      <c r="J733" s="9" t="str">
        <f>IF('Players input'!A733="","",'Players input'!A733)</f>
        <v/>
      </c>
      <c r="K733" s="9" t="str">
        <f>IF('Players input'!B733="","",'Players input'!B733)</f>
        <v/>
      </c>
      <c r="L733" s="9" t="str">
        <f>IF('Players input'!C733="","",'Players input'!C733)</f>
        <v/>
      </c>
      <c r="M733" s="9" t="str">
        <f>IF('Players input'!D733="","",'Players input'!D733)</f>
        <v/>
      </c>
      <c r="N733" s="9" t="str">
        <f>IF('Players input'!E733="","",'Players input'!E733)</f>
        <v/>
      </c>
      <c r="O733" s="9" t="str">
        <f>IF('Players input'!F733="","",'Players input'!F733)</f>
        <v/>
      </c>
      <c r="P733" s="9" t="str">
        <f>IF('Players input'!G733="","",'Players input'!G733)</f>
        <v/>
      </c>
      <c r="Q733" s="9" t="str">
        <f>IF('Players input'!H733="","",'Players input'!H733)</f>
        <v/>
      </c>
      <c r="R733" s="9" t="str">
        <f>IF('Players input'!I733="","",'Players input'!I733)</f>
        <v/>
      </c>
      <c r="S733" s="9" t="str">
        <f>IF('Players input'!J733="","",'Players input'!J733)</f>
        <v/>
      </c>
      <c r="T733" s="25" t="str">
        <f>IFERROR('Players input'!$K733/'Players input'!$L733,"")</f>
        <v/>
      </c>
      <c r="U733" s="25" t="str">
        <f>IF('Players input'!$M733="","",'Players input'!$M733)</f>
        <v/>
      </c>
      <c r="V733" s="25" t="str">
        <f>IF('Players input'!$N733="","",'Players input'!$N733)</f>
        <v/>
      </c>
      <c r="W733" s="25" t="str">
        <f>IFERROR('Players input'!$K733/'Players input'!$O733,"")</f>
        <v/>
      </c>
      <c r="X733" s="25" t="str">
        <f>IFERROR('Players input'!$P733/'Players input'!$Q733,"")</f>
        <v/>
      </c>
      <c r="Y733" s="25" t="str">
        <f>IF('Players input'!$R733="","",'Players input'!$R733)</f>
        <v/>
      </c>
      <c r="Z733" s="25" t="str">
        <f>IF('Players input'!$S733="","",'Players input'!$S733)</f>
        <v/>
      </c>
      <c r="AA733" s="25" t="str">
        <f>IFERROR('Players input'!$P733/'Players input'!$T733,"")</f>
        <v/>
      </c>
    </row>
    <row r="734" spans="1:27" x14ac:dyDescent="0.25">
      <c r="A734" s="4" t="str">
        <f>IF('Ref input'!A734="","",'Ref input'!A734)</f>
        <v/>
      </c>
      <c r="B734" s="1" t="str">
        <f>IFERROR(LEFT('Ref input'!B734, SEARCH(" @",'Ref input'!B734)-1),"")</f>
        <v/>
      </c>
      <c r="C734" s="1" t="str">
        <f>IFERROR(TRIM(RIGHT('Ref input'!B734,LEN('Ref input'!B734)-SEARCH("@ ",'Ref input'!B734))),"")</f>
        <v/>
      </c>
      <c r="D734" s="1" t="str">
        <f>IFERROR(LEFT('Ref input'!C734, SEARCH(" (",'Ref input'!C734)-1),"")</f>
        <v/>
      </c>
      <c r="E734" s="1" t="str">
        <f>IFERROR(LEFT('Ref input'!D734, SEARCH(" (",'Ref input'!D734)-1),"")</f>
        <v/>
      </c>
      <c r="F734" s="1" t="str">
        <f>IFERROR(LEFT('Ref input'!E734, SEARCH(" (",'Ref input'!E734)-1),"")</f>
        <v/>
      </c>
      <c r="G734" s="9" t="str">
        <f>IF(A734="","",IF('Score input'!E734&gt;'Score input'!C734,"1","2"))</f>
        <v/>
      </c>
      <c r="H734" s="9" t="str">
        <f>IF('Score input'!C734="","",'Score input'!C734)</f>
        <v/>
      </c>
      <c r="I734" s="9" t="str">
        <f>IF('Score input'!E734="","",'Score input'!E734)</f>
        <v/>
      </c>
      <c r="J734" s="9" t="str">
        <f>IF('Players input'!A734="","",'Players input'!A734)</f>
        <v/>
      </c>
      <c r="K734" s="9" t="str">
        <f>IF('Players input'!B734="","",'Players input'!B734)</f>
        <v/>
      </c>
      <c r="L734" s="9" t="str">
        <f>IF('Players input'!C734="","",'Players input'!C734)</f>
        <v/>
      </c>
      <c r="M734" s="9" t="str">
        <f>IF('Players input'!D734="","",'Players input'!D734)</f>
        <v/>
      </c>
      <c r="N734" s="9" t="str">
        <f>IF('Players input'!E734="","",'Players input'!E734)</f>
        <v/>
      </c>
      <c r="O734" s="9" t="str">
        <f>IF('Players input'!F734="","",'Players input'!F734)</f>
        <v/>
      </c>
      <c r="P734" s="9" t="str">
        <f>IF('Players input'!G734="","",'Players input'!G734)</f>
        <v/>
      </c>
      <c r="Q734" s="9" t="str">
        <f>IF('Players input'!H734="","",'Players input'!H734)</f>
        <v/>
      </c>
      <c r="R734" s="9" t="str">
        <f>IF('Players input'!I734="","",'Players input'!I734)</f>
        <v/>
      </c>
      <c r="S734" s="9" t="str">
        <f>IF('Players input'!J734="","",'Players input'!J734)</f>
        <v/>
      </c>
      <c r="T734" s="25" t="str">
        <f>IFERROR('Players input'!$K734/'Players input'!$L734,"")</f>
        <v/>
      </c>
      <c r="U734" s="25" t="str">
        <f>IF('Players input'!$M734="","",'Players input'!$M734)</f>
        <v/>
      </c>
      <c r="V734" s="25" t="str">
        <f>IF('Players input'!$N734="","",'Players input'!$N734)</f>
        <v/>
      </c>
      <c r="W734" s="25" t="str">
        <f>IFERROR('Players input'!$K734/'Players input'!$O734,"")</f>
        <v/>
      </c>
      <c r="X734" s="25" t="str">
        <f>IFERROR('Players input'!$P734/'Players input'!$Q734,"")</f>
        <v/>
      </c>
      <c r="Y734" s="25" t="str">
        <f>IF('Players input'!$R734="","",'Players input'!$R734)</f>
        <v/>
      </c>
      <c r="Z734" s="25" t="str">
        <f>IF('Players input'!$S734="","",'Players input'!$S734)</f>
        <v/>
      </c>
      <c r="AA734" s="25" t="str">
        <f>IFERROR('Players input'!$P734/'Players input'!$T734,"")</f>
        <v/>
      </c>
    </row>
    <row r="735" spans="1:27" x14ac:dyDescent="0.25">
      <c r="A735" s="4" t="str">
        <f>IF('Ref input'!A735="","",'Ref input'!A735)</f>
        <v/>
      </c>
      <c r="B735" s="1" t="str">
        <f>IFERROR(LEFT('Ref input'!B735, SEARCH(" @",'Ref input'!B735)-1),"")</f>
        <v/>
      </c>
      <c r="C735" s="1" t="str">
        <f>IFERROR(TRIM(RIGHT('Ref input'!B735,LEN('Ref input'!B735)-SEARCH("@ ",'Ref input'!B735))),"")</f>
        <v/>
      </c>
      <c r="D735" s="1" t="str">
        <f>IFERROR(LEFT('Ref input'!C735, SEARCH(" (",'Ref input'!C735)-1),"")</f>
        <v/>
      </c>
      <c r="E735" s="1" t="str">
        <f>IFERROR(LEFT('Ref input'!D735, SEARCH(" (",'Ref input'!D735)-1),"")</f>
        <v/>
      </c>
      <c r="F735" s="1" t="str">
        <f>IFERROR(LEFT('Ref input'!E735, SEARCH(" (",'Ref input'!E735)-1),"")</f>
        <v/>
      </c>
      <c r="G735" s="9" t="str">
        <f>IF(A735="","",IF('Score input'!E735&gt;'Score input'!C735,"1","2"))</f>
        <v/>
      </c>
      <c r="H735" s="9" t="str">
        <f>IF('Score input'!C735="","",'Score input'!C735)</f>
        <v/>
      </c>
      <c r="I735" s="9" t="str">
        <f>IF('Score input'!E735="","",'Score input'!E735)</f>
        <v/>
      </c>
      <c r="J735" s="9" t="str">
        <f>IF('Players input'!A735="","",'Players input'!A735)</f>
        <v/>
      </c>
      <c r="K735" s="9" t="str">
        <f>IF('Players input'!B735="","",'Players input'!B735)</f>
        <v/>
      </c>
      <c r="L735" s="9" t="str">
        <f>IF('Players input'!C735="","",'Players input'!C735)</f>
        <v/>
      </c>
      <c r="M735" s="9" t="str">
        <f>IF('Players input'!D735="","",'Players input'!D735)</f>
        <v/>
      </c>
      <c r="N735" s="9" t="str">
        <f>IF('Players input'!E735="","",'Players input'!E735)</f>
        <v/>
      </c>
      <c r="O735" s="9" t="str">
        <f>IF('Players input'!F735="","",'Players input'!F735)</f>
        <v/>
      </c>
      <c r="P735" s="9" t="str">
        <f>IF('Players input'!G735="","",'Players input'!G735)</f>
        <v/>
      </c>
      <c r="Q735" s="9" t="str">
        <f>IF('Players input'!H735="","",'Players input'!H735)</f>
        <v/>
      </c>
      <c r="R735" s="9" t="str">
        <f>IF('Players input'!I735="","",'Players input'!I735)</f>
        <v/>
      </c>
      <c r="S735" s="9" t="str">
        <f>IF('Players input'!J735="","",'Players input'!J735)</f>
        <v/>
      </c>
      <c r="T735" s="25" t="str">
        <f>IFERROR('Players input'!$K735/'Players input'!$L735,"")</f>
        <v/>
      </c>
      <c r="U735" s="25" t="str">
        <f>IF('Players input'!$M735="","",'Players input'!$M735)</f>
        <v/>
      </c>
      <c r="V735" s="25" t="str">
        <f>IF('Players input'!$N735="","",'Players input'!$N735)</f>
        <v/>
      </c>
      <c r="W735" s="25" t="str">
        <f>IFERROR('Players input'!$K735/'Players input'!$O735,"")</f>
        <v/>
      </c>
      <c r="X735" s="25" t="str">
        <f>IFERROR('Players input'!$P735/'Players input'!$Q735,"")</f>
        <v/>
      </c>
      <c r="Y735" s="25" t="str">
        <f>IF('Players input'!$R735="","",'Players input'!$R735)</f>
        <v/>
      </c>
      <c r="Z735" s="25" t="str">
        <f>IF('Players input'!$S735="","",'Players input'!$S735)</f>
        <v/>
      </c>
      <c r="AA735" s="25" t="str">
        <f>IFERROR('Players input'!$P735/'Players input'!$T735,"")</f>
        <v/>
      </c>
    </row>
    <row r="736" spans="1:27" x14ac:dyDescent="0.25">
      <c r="A736" s="4" t="str">
        <f>IF('Ref input'!A736="","",'Ref input'!A736)</f>
        <v/>
      </c>
      <c r="B736" s="1" t="str">
        <f>IFERROR(LEFT('Ref input'!B736, SEARCH(" @",'Ref input'!B736)-1),"")</f>
        <v/>
      </c>
      <c r="C736" s="1" t="str">
        <f>IFERROR(TRIM(RIGHT('Ref input'!B736,LEN('Ref input'!B736)-SEARCH("@ ",'Ref input'!B736))),"")</f>
        <v/>
      </c>
      <c r="D736" s="1" t="str">
        <f>IFERROR(LEFT('Ref input'!C736, SEARCH(" (",'Ref input'!C736)-1),"")</f>
        <v/>
      </c>
      <c r="E736" s="1" t="str">
        <f>IFERROR(LEFT('Ref input'!D736, SEARCH(" (",'Ref input'!D736)-1),"")</f>
        <v/>
      </c>
      <c r="F736" s="1" t="str">
        <f>IFERROR(LEFT('Ref input'!E736, SEARCH(" (",'Ref input'!E736)-1),"")</f>
        <v/>
      </c>
      <c r="G736" s="9" t="str">
        <f>IF(A736="","",IF('Score input'!E736&gt;'Score input'!C736,"1","2"))</f>
        <v/>
      </c>
      <c r="H736" s="9" t="str">
        <f>IF('Score input'!C736="","",'Score input'!C736)</f>
        <v/>
      </c>
      <c r="I736" s="9" t="str">
        <f>IF('Score input'!E736="","",'Score input'!E736)</f>
        <v/>
      </c>
      <c r="J736" s="9" t="str">
        <f>IF('Players input'!A736="","",'Players input'!A736)</f>
        <v/>
      </c>
      <c r="K736" s="9" t="str">
        <f>IF('Players input'!B736="","",'Players input'!B736)</f>
        <v/>
      </c>
      <c r="L736" s="9" t="str">
        <f>IF('Players input'!C736="","",'Players input'!C736)</f>
        <v/>
      </c>
      <c r="M736" s="9" t="str">
        <f>IF('Players input'!D736="","",'Players input'!D736)</f>
        <v/>
      </c>
      <c r="N736" s="9" t="str">
        <f>IF('Players input'!E736="","",'Players input'!E736)</f>
        <v/>
      </c>
      <c r="O736" s="9" t="str">
        <f>IF('Players input'!F736="","",'Players input'!F736)</f>
        <v/>
      </c>
      <c r="P736" s="9" t="str">
        <f>IF('Players input'!G736="","",'Players input'!G736)</f>
        <v/>
      </c>
      <c r="Q736" s="9" t="str">
        <f>IF('Players input'!H736="","",'Players input'!H736)</f>
        <v/>
      </c>
      <c r="R736" s="9" t="str">
        <f>IF('Players input'!I736="","",'Players input'!I736)</f>
        <v/>
      </c>
      <c r="S736" s="9" t="str">
        <f>IF('Players input'!J736="","",'Players input'!J736)</f>
        <v/>
      </c>
      <c r="T736" s="25" t="str">
        <f>IFERROR('Players input'!$K736/'Players input'!$L736,"")</f>
        <v/>
      </c>
      <c r="U736" s="25" t="str">
        <f>IF('Players input'!$M736="","",'Players input'!$M736)</f>
        <v/>
      </c>
      <c r="V736" s="25" t="str">
        <f>IF('Players input'!$N736="","",'Players input'!$N736)</f>
        <v/>
      </c>
      <c r="W736" s="25" t="str">
        <f>IFERROR('Players input'!$K736/'Players input'!$O736,"")</f>
        <v/>
      </c>
      <c r="X736" s="25" t="str">
        <f>IFERROR('Players input'!$P736/'Players input'!$Q736,"")</f>
        <v/>
      </c>
      <c r="Y736" s="25" t="str">
        <f>IF('Players input'!$R736="","",'Players input'!$R736)</f>
        <v/>
      </c>
      <c r="Z736" s="25" t="str">
        <f>IF('Players input'!$S736="","",'Players input'!$S736)</f>
        <v/>
      </c>
      <c r="AA736" s="25" t="str">
        <f>IFERROR('Players input'!$P736/'Players input'!$T736,"")</f>
        <v/>
      </c>
    </row>
    <row r="737" spans="1:27" x14ac:dyDescent="0.25">
      <c r="A737" s="4" t="str">
        <f>IF('Ref input'!A737="","",'Ref input'!A737)</f>
        <v/>
      </c>
      <c r="B737" s="1" t="str">
        <f>IFERROR(LEFT('Ref input'!B737, SEARCH(" @",'Ref input'!B737)-1),"")</f>
        <v/>
      </c>
      <c r="C737" s="1" t="str">
        <f>IFERROR(TRIM(RIGHT('Ref input'!B737,LEN('Ref input'!B737)-SEARCH("@ ",'Ref input'!B737))),"")</f>
        <v/>
      </c>
      <c r="D737" s="1" t="str">
        <f>IFERROR(LEFT('Ref input'!C737, SEARCH(" (",'Ref input'!C737)-1),"")</f>
        <v/>
      </c>
      <c r="E737" s="1" t="str">
        <f>IFERROR(LEFT('Ref input'!D737, SEARCH(" (",'Ref input'!D737)-1),"")</f>
        <v/>
      </c>
      <c r="F737" s="1" t="str">
        <f>IFERROR(LEFT('Ref input'!E737, SEARCH(" (",'Ref input'!E737)-1),"")</f>
        <v/>
      </c>
      <c r="G737" s="9" t="str">
        <f>IF(A737="","",IF('Score input'!E737&gt;'Score input'!C737,"1","2"))</f>
        <v/>
      </c>
      <c r="H737" s="9" t="str">
        <f>IF('Score input'!C737="","",'Score input'!C737)</f>
        <v/>
      </c>
      <c r="I737" s="9" t="str">
        <f>IF('Score input'!E737="","",'Score input'!E737)</f>
        <v/>
      </c>
      <c r="J737" s="9" t="str">
        <f>IF('Players input'!A737="","",'Players input'!A737)</f>
        <v/>
      </c>
      <c r="K737" s="9" t="str">
        <f>IF('Players input'!B737="","",'Players input'!B737)</f>
        <v/>
      </c>
      <c r="L737" s="9" t="str">
        <f>IF('Players input'!C737="","",'Players input'!C737)</f>
        <v/>
      </c>
      <c r="M737" s="9" t="str">
        <f>IF('Players input'!D737="","",'Players input'!D737)</f>
        <v/>
      </c>
      <c r="N737" s="9" t="str">
        <f>IF('Players input'!E737="","",'Players input'!E737)</f>
        <v/>
      </c>
      <c r="O737" s="9" t="str">
        <f>IF('Players input'!F737="","",'Players input'!F737)</f>
        <v/>
      </c>
      <c r="P737" s="9" t="str">
        <f>IF('Players input'!G737="","",'Players input'!G737)</f>
        <v/>
      </c>
      <c r="Q737" s="9" t="str">
        <f>IF('Players input'!H737="","",'Players input'!H737)</f>
        <v/>
      </c>
      <c r="R737" s="9" t="str">
        <f>IF('Players input'!I737="","",'Players input'!I737)</f>
        <v/>
      </c>
      <c r="S737" s="9" t="str">
        <f>IF('Players input'!J737="","",'Players input'!J737)</f>
        <v/>
      </c>
      <c r="T737" s="25" t="str">
        <f>IFERROR('Players input'!$K737/'Players input'!$L737,"")</f>
        <v/>
      </c>
      <c r="U737" s="25" t="str">
        <f>IF('Players input'!$M737="","",'Players input'!$M737)</f>
        <v/>
      </c>
      <c r="V737" s="25" t="str">
        <f>IF('Players input'!$N737="","",'Players input'!$N737)</f>
        <v/>
      </c>
      <c r="W737" s="25" t="str">
        <f>IFERROR('Players input'!$K737/'Players input'!$O737,"")</f>
        <v/>
      </c>
      <c r="X737" s="25" t="str">
        <f>IFERROR('Players input'!$P737/'Players input'!$Q737,"")</f>
        <v/>
      </c>
      <c r="Y737" s="25" t="str">
        <f>IF('Players input'!$R737="","",'Players input'!$R737)</f>
        <v/>
      </c>
      <c r="Z737" s="25" t="str">
        <f>IF('Players input'!$S737="","",'Players input'!$S737)</f>
        <v/>
      </c>
      <c r="AA737" s="25" t="str">
        <f>IFERROR('Players input'!$P737/'Players input'!$T737,"")</f>
        <v/>
      </c>
    </row>
    <row r="738" spans="1:27" x14ac:dyDescent="0.25">
      <c r="A738" s="4" t="str">
        <f>IF('Ref input'!A738="","",'Ref input'!A738)</f>
        <v/>
      </c>
      <c r="B738" s="1" t="str">
        <f>IFERROR(LEFT('Ref input'!B738, SEARCH(" @",'Ref input'!B738)-1),"")</f>
        <v/>
      </c>
      <c r="C738" s="1" t="str">
        <f>IFERROR(TRIM(RIGHT('Ref input'!B738,LEN('Ref input'!B738)-SEARCH("@ ",'Ref input'!B738))),"")</f>
        <v/>
      </c>
      <c r="D738" s="1" t="str">
        <f>IFERROR(LEFT('Ref input'!C738, SEARCH(" (",'Ref input'!C738)-1),"")</f>
        <v/>
      </c>
      <c r="E738" s="1" t="str">
        <f>IFERROR(LEFT('Ref input'!D738, SEARCH(" (",'Ref input'!D738)-1),"")</f>
        <v/>
      </c>
      <c r="F738" s="1" t="str">
        <f>IFERROR(LEFT('Ref input'!E738, SEARCH(" (",'Ref input'!E738)-1),"")</f>
        <v/>
      </c>
      <c r="G738" s="9" t="str">
        <f>IF(A738="","",IF('Score input'!E738&gt;'Score input'!C738,"1","2"))</f>
        <v/>
      </c>
      <c r="H738" s="9" t="str">
        <f>IF('Score input'!C738="","",'Score input'!C738)</f>
        <v/>
      </c>
      <c r="I738" s="9" t="str">
        <f>IF('Score input'!E738="","",'Score input'!E738)</f>
        <v/>
      </c>
      <c r="J738" s="9" t="str">
        <f>IF('Players input'!A738="","",'Players input'!A738)</f>
        <v/>
      </c>
      <c r="K738" s="9" t="str">
        <f>IF('Players input'!B738="","",'Players input'!B738)</f>
        <v/>
      </c>
      <c r="L738" s="9" t="str">
        <f>IF('Players input'!C738="","",'Players input'!C738)</f>
        <v/>
      </c>
      <c r="M738" s="9" t="str">
        <f>IF('Players input'!D738="","",'Players input'!D738)</f>
        <v/>
      </c>
      <c r="N738" s="9" t="str">
        <f>IF('Players input'!E738="","",'Players input'!E738)</f>
        <v/>
      </c>
      <c r="O738" s="9" t="str">
        <f>IF('Players input'!F738="","",'Players input'!F738)</f>
        <v/>
      </c>
      <c r="P738" s="9" t="str">
        <f>IF('Players input'!G738="","",'Players input'!G738)</f>
        <v/>
      </c>
      <c r="Q738" s="9" t="str">
        <f>IF('Players input'!H738="","",'Players input'!H738)</f>
        <v/>
      </c>
      <c r="R738" s="9" t="str">
        <f>IF('Players input'!I738="","",'Players input'!I738)</f>
        <v/>
      </c>
      <c r="S738" s="9" t="str">
        <f>IF('Players input'!J738="","",'Players input'!J738)</f>
        <v/>
      </c>
      <c r="T738" s="25" t="str">
        <f>IFERROR('Players input'!$K738/'Players input'!$L738,"")</f>
        <v/>
      </c>
      <c r="U738" s="25" t="str">
        <f>IF('Players input'!$M738="","",'Players input'!$M738)</f>
        <v/>
      </c>
      <c r="V738" s="25" t="str">
        <f>IF('Players input'!$N738="","",'Players input'!$N738)</f>
        <v/>
      </c>
      <c r="W738" s="25" t="str">
        <f>IFERROR('Players input'!$K738/'Players input'!$O738,"")</f>
        <v/>
      </c>
      <c r="X738" s="25" t="str">
        <f>IFERROR('Players input'!$P738/'Players input'!$Q738,"")</f>
        <v/>
      </c>
      <c r="Y738" s="25" t="str">
        <f>IF('Players input'!$R738="","",'Players input'!$R738)</f>
        <v/>
      </c>
      <c r="Z738" s="25" t="str">
        <f>IF('Players input'!$S738="","",'Players input'!$S738)</f>
        <v/>
      </c>
      <c r="AA738" s="25" t="str">
        <f>IFERROR('Players input'!$P738/'Players input'!$T738,"")</f>
        <v/>
      </c>
    </row>
    <row r="739" spans="1:27" x14ac:dyDescent="0.25">
      <c r="A739" s="4" t="str">
        <f>IF('Ref input'!A739="","",'Ref input'!A739)</f>
        <v/>
      </c>
      <c r="B739" s="1" t="str">
        <f>IFERROR(LEFT('Ref input'!B739, SEARCH(" @",'Ref input'!B739)-1),"")</f>
        <v/>
      </c>
      <c r="C739" s="1" t="str">
        <f>IFERROR(TRIM(RIGHT('Ref input'!B739,LEN('Ref input'!B739)-SEARCH("@ ",'Ref input'!B739))),"")</f>
        <v/>
      </c>
      <c r="D739" s="1" t="str">
        <f>IFERROR(LEFT('Ref input'!C739, SEARCH(" (",'Ref input'!C739)-1),"")</f>
        <v/>
      </c>
      <c r="E739" s="1" t="str">
        <f>IFERROR(LEFT('Ref input'!D739, SEARCH(" (",'Ref input'!D739)-1),"")</f>
        <v/>
      </c>
      <c r="F739" s="1" t="str">
        <f>IFERROR(LEFT('Ref input'!E739, SEARCH(" (",'Ref input'!E739)-1),"")</f>
        <v/>
      </c>
      <c r="G739" s="9" t="str">
        <f>IF(A739="","",IF('Score input'!E739&gt;'Score input'!C739,"1","2"))</f>
        <v/>
      </c>
      <c r="H739" s="9" t="str">
        <f>IF('Score input'!C739="","",'Score input'!C739)</f>
        <v/>
      </c>
      <c r="I739" s="9" t="str">
        <f>IF('Score input'!E739="","",'Score input'!E739)</f>
        <v/>
      </c>
      <c r="J739" s="9" t="str">
        <f>IF('Players input'!A739="","",'Players input'!A739)</f>
        <v/>
      </c>
      <c r="K739" s="9" t="str">
        <f>IF('Players input'!B739="","",'Players input'!B739)</f>
        <v/>
      </c>
      <c r="L739" s="9" t="str">
        <f>IF('Players input'!C739="","",'Players input'!C739)</f>
        <v/>
      </c>
      <c r="M739" s="9" t="str">
        <f>IF('Players input'!D739="","",'Players input'!D739)</f>
        <v/>
      </c>
      <c r="N739" s="9" t="str">
        <f>IF('Players input'!E739="","",'Players input'!E739)</f>
        <v/>
      </c>
      <c r="O739" s="9" t="str">
        <f>IF('Players input'!F739="","",'Players input'!F739)</f>
        <v/>
      </c>
      <c r="P739" s="9" t="str">
        <f>IF('Players input'!G739="","",'Players input'!G739)</f>
        <v/>
      </c>
      <c r="Q739" s="9" t="str">
        <f>IF('Players input'!H739="","",'Players input'!H739)</f>
        <v/>
      </c>
      <c r="R739" s="9" t="str">
        <f>IF('Players input'!I739="","",'Players input'!I739)</f>
        <v/>
      </c>
      <c r="S739" s="9" t="str">
        <f>IF('Players input'!J739="","",'Players input'!J739)</f>
        <v/>
      </c>
      <c r="T739" s="25" t="str">
        <f>IFERROR('Players input'!$K739/'Players input'!$L739,"")</f>
        <v/>
      </c>
      <c r="U739" s="25" t="str">
        <f>IF('Players input'!$M739="","",'Players input'!$M739)</f>
        <v/>
      </c>
      <c r="V739" s="25" t="str">
        <f>IF('Players input'!$N739="","",'Players input'!$N739)</f>
        <v/>
      </c>
      <c r="W739" s="25" t="str">
        <f>IFERROR('Players input'!$K739/'Players input'!$O739,"")</f>
        <v/>
      </c>
      <c r="X739" s="25" t="str">
        <f>IFERROR('Players input'!$P739/'Players input'!$Q739,"")</f>
        <v/>
      </c>
      <c r="Y739" s="25" t="str">
        <f>IF('Players input'!$R739="","",'Players input'!$R739)</f>
        <v/>
      </c>
      <c r="Z739" s="25" t="str">
        <f>IF('Players input'!$S739="","",'Players input'!$S739)</f>
        <v/>
      </c>
      <c r="AA739" s="25" t="str">
        <f>IFERROR('Players input'!$P739/'Players input'!$T739,"")</f>
        <v/>
      </c>
    </row>
    <row r="740" spans="1:27" x14ac:dyDescent="0.25">
      <c r="A740" s="4" t="str">
        <f>IF('Ref input'!A740="","",'Ref input'!A740)</f>
        <v/>
      </c>
      <c r="B740" s="1" t="str">
        <f>IFERROR(LEFT('Ref input'!B740, SEARCH(" @",'Ref input'!B740)-1),"")</f>
        <v/>
      </c>
      <c r="C740" s="1" t="str">
        <f>IFERROR(TRIM(RIGHT('Ref input'!B740,LEN('Ref input'!B740)-SEARCH("@ ",'Ref input'!B740))),"")</f>
        <v/>
      </c>
      <c r="D740" s="1" t="str">
        <f>IFERROR(LEFT('Ref input'!C740, SEARCH(" (",'Ref input'!C740)-1),"")</f>
        <v/>
      </c>
      <c r="E740" s="1" t="str">
        <f>IFERROR(LEFT('Ref input'!D740, SEARCH(" (",'Ref input'!D740)-1),"")</f>
        <v/>
      </c>
      <c r="F740" s="1" t="str">
        <f>IFERROR(LEFT('Ref input'!E740, SEARCH(" (",'Ref input'!E740)-1),"")</f>
        <v/>
      </c>
      <c r="G740" s="9" t="str">
        <f>IF(A740="","",IF('Score input'!E740&gt;'Score input'!C740,"1","2"))</f>
        <v/>
      </c>
      <c r="H740" s="9" t="str">
        <f>IF('Score input'!C740="","",'Score input'!C740)</f>
        <v/>
      </c>
      <c r="I740" s="9" t="str">
        <f>IF('Score input'!E740="","",'Score input'!E740)</f>
        <v/>
      </c>
      <c r="J740" s="9" t="str">
        <f>IF('Players input'!A740="","",'Players input'!A740)</f>
        <v/>
      </c>
      <c r="K740" s="9" t="str">
        <f>IF('Players input'!B740="","",'Players input'!B740)</f>
        <v/>
      </c>
      <c r="L740" s="9" t="str">
        <f>IF('Players input'!C740="","",'Players input'!C740)</f>
        <v/>
      </c>
      <c r="M740" s="9" t="str">
        <f>IF('Players input'!D740="","",'Players input'!D740)</f>
        <v/>
      </c>
      <c r="N740" s="9" t="str">
        <f>IF('Players input'!E740="","",'Players input'!E740)</f>
        <v/>
      </c>
      <c r="O740" s="9" t="str">
        <f>IF('Players input'!F740="","",'Players input'!F740)</f>
        <v/>
      </c>
      <c r="P740" s="9" t="str">
        <f>IF('Players input'!G740="","",'Players input'!G740)</f>
        <v/>
      </c>
      <c r="Q740" s="9" t="str">
        <f>IF('Players input'!H740="","",'Players input'!H740)</f>
        <v/>
      </c>
      <c r="R740" s="9" t="str">
        <f>IF('Players input'!I740="","",'Players input'!I740)</f>
        <v/>
      </c>
      <c r="S740" s="9" t="str">
        <f>IF('Players input'!J740="","",'Players input'!J740)</f>
        <v/>
      </c>
      <c r="T740" s="25" t="str">
        <f>IFERROR('Players input'!$K740/'Players input'!$L740,"")</f>
        <v/>
      </c>
      <c r="U740" s="25" t="str">
        <f>IF('Players input'!$M740="","",'Players input'!$M740)</f>
        <v/>
      </c>
      <c r="V740" s="25" t="str">
        <f>IF('Players input'!$N740="","",'Players input'!$N740)</f>
        <v/>
      </c>
      <c r="W740" s="25" t="str">
        <f>IFERROR('Players input'!$K740/'Players input'!$O740,"")</f>
        <v/>
      </c>
      <c r="X740" s="25" t="str">
        <f>IFERROR('Players input'!$P740/'Players input'!$Q740,"")</f>
        <v/>
      </c>
      <c r="Y740" s="25" t="str">
        <f>IF('Players input'!$R740="","",'Players input'!$R740)</f>
        <v/>
      </c>
      <c r="Z740" s="25" t="str">
        <f>IF('Players input'!$S740="","",'Players input'!$S740)</f>
        <v/>
      </c>
      <c r="AA740" s="25" t="str">
        <f>IFERROR('Players input'!$P740/'Players input'!$T740,"")</f>
        <v/>
      </c>
    </row>
    <row r="741" spans="1:27" x14ac:dyDescent="0.25">
      <c r="A741" s="4" t="str">
        <f>IF('Ref input'!A741="","",'Ref input'!A741)</f>
        <v/>
      </c>
      <c r="B741" s="1" t="str">
        <f>IFERROR(LEFT('Ref input'!B741, SEARCH(" @",'Ref input'!B741)-1),"")</f>
        <v/>
      </c>
      <c r="C741" s="1" t="str">
        <f>IFERROR(TRIM(RIGHT('Ref input'!B741,LEN('Ref input'!B741)-SEARCH("@ ",'Ref input'!B741))),"")</f>
        <v/>
      </c>
      <c r="D741" s="1" t="str">
        <f>IFERROR(LEFT('Ref input'!C741, SEARCH(" (",'Ref input'!C741)-1),"")</f>
        <v/>
      </c>
      <c r="E741" s="1" t="str">
        <f>IFERROR(LEFT('Ref input'!D741, SEARCH(" (",'Ref input'!D741)-1),"")</f>
        <v/>
      </c>
      <c r="F741" s="1" t="str">
        <f>IFERROR(LEFT('Ref input'!E741, SEARCH(" (",'Ref input'!E741)-1),"")</f>
        <v/>
      </c>
      <c r="G741" s="9" t="str">
        <f>IF(A741="","",IF('Score input'!E741&gt;'Score input'!C741,"1","2"))</f>
        <v/>
      </c>
      <c r="H741" s="9" t="str">
        <f>IF('Score input'!C741="","",'Score input'!C741)</f>
        <v/>
      </c>
      <c r="I741" s="9" t="str">
        <f>IF('Score input'!E741="","",'Score input'!E741)</f>
        <v/>
      </c>
      <c r="J741" s="9" t="str">
        <f>IF('Players input'!A741="","",'Players input'!A741)</f>
        <v/>
      </c>
      <c r="K741" s="9" t="str">
        <f>IF('Players input'!B741="","",'Players input'!B741)</f>
        <v/>
      </c>
      <c r="L741" s="9" t="str">
        <f>IF('Players input'!C741="","",'Players input'!C741)</f>
        <v/>
      </c>
      <c r="M741" s="9" t="str">
        <f>IF('Players input'!D741="","",'Players input'!D741)</f>
        <v/>
      </c>
      <c r="N741" s="9" t="str">
        <f>IF('Players input'!E741="","",'Players input'!E741)</f>
        <v/>
      </c>
      <c r="O741" s="9" t="str">
        <f>IF('Players input'!F741="","",'Players input'!F741)</f>
        <v/>
      </c>
      <c r="P741" s="9" t="str">
        <f>IF('Players input'!G741="","",'Players input'!G741)</f>
        <v/>
      </c>
      <c r="Q741" s="9" t="str">
        <f>IF('Players input'!H741="","",'Players input'!H741)</f>
        <v/>
      </c>
      <c r="R741" s="9" t="str">
        <f>IF('Players input'!I741="","",'Players input'!I741)</f>
        <v/>
      </c>
      <c r="S741" s="9" t="str">
        <f>IF('Players input'!J741="","",'Players input'!J741)</f>
        <v/>
      </c>
      <c r="T741" s="25" t="str">
        <f>IFERROR('Players input'!$K741/'Players input'!$L741,"")</f>
        <v/>
      </c>
      <c r="U741" s="25" t="str">
        <f>IF('Players input'!$M741="","",'Players input'!$M741)</f>
        <v/>
      </c>
      <c r="V741" s="25" t="str">
        <f>IF('Players input'!$N741="","",'Players input'!$N741)</f>
        <v/>
      </c>
      <c r="W741" s="25" t="str">
        <f>IFERROR('Players input'!$K741/'Players input'!$O741,"")</f>
        <v/>
      </c>
      <c r="X741" s="25" t="str">
        <f>IFERROR('Players input'!$P741/'Players input'!$Q741,"")</f>
        <v/>
      </c>
      <c r="Y741" s="25" t="str">
        <f>IF('Players input'!$R741="","",'Players input'!$R741)</f>
        <v/>
      </c>
      <c r="Z741" s="25" t="str">
        <f>IF('Players input'!$S741="","",'Players input'!$S741)</f>
        <v/>
      </c>
      <c r="AA741" s="25" t="str">
        <f>IFERROR('Players input'!$P741/'Players input'!$T741,"")</f>
        <v/>
      </c>
    </row>
    <row r="742" spans="1:27" x14ac:dyDescent="0.25">
      <c r="A742" s="4" t="str">
        <f>IF('Ref input'!A742="","",'Ref input'!A742)</f>
        <v/>
      </c>
      <c r="B742" s="1" t="str">
        <f>IFERROR(LEFT('Ref input'!B742, SEARCH(" @",'Ref input'!B742)-1),"")</f>
        <v/>
      </c>
      <c r="C742" s="1" t="str">
        <f>IFERROR(TRIM(RIGHT('Ref input'!B742,LEN('Ref input'!B742)-SEARCH("@ ",'Ref input'!B742))),"")</f>
        <v/>
      </c>
      <c r="D742" s="1" t="str">
        <f>IFERROR(LEFT('Ref input'!C742, SEARCH(" (",'Ref input'!C742)-1),"")</f>
        <v/>
      </c>
      <c r="E742" s="1" t="str">
        <f>IFERROR(LEFT('Ref input'!D742, SEARCH(" (",'Ref input'!D742)-1),"")</f>
        <v/>
      </c>
      <c r="F742" s="1" t="str">
        <f>IFERROR(LEFT('Ref input'!E742, SEARCH(" (",'Ref input'!E742)-1),"")</f>
        <v/>
      </c>
      <c r="G742" s="9" t="str">
        <f>IF(A742="","",IF('Score input'!E742&gt;'Score input'!C742,"1","2"))</f>
        <v/>
      </c>
      <c r="H742" s="9" t="str">
        <f>IF('Score input'!C742="","",'Score input'!C742)</f>
        <v/>
      </c>
      <c r="I742" s="9" t="str">
        <f>IF('Score input'!E742="","",'Score input'!E742)</f>
        <v/>
      </c>
      <c r="J742" s="9" t="str">
        <f>IF('Players input'!A742="","",'Players input'!A742)</f>
        <v/>
      </c>
      <c r="K742" s="9" t="str">
        <f>IF('Players input'!B742="","",'Players input'!B742)</f>
        <v/>
      </c>
      <c r="L742" s="9" t="str">
        <f>IF('Players input'!C742="","",'Players input'!C742)</f>
        <v/>
      </c>
      <c r="M742" s="9" t="str">
        <f>IF('Players input'!D742="","",'Players input'!D742)</f>
        <v/>
      </c>
      <c r="N742" s="9" t="str">
        <f>IF('Players input'!E742="","",'Players input'!E742)</f>
        <v/>
      </c>
      <c r="O742" s="9" t="str">
        <f>IF('Players input'!F742="","",'Players input'!F742)</f>
        <v/>
      </c>
      <c r="P742" s="9" t="str">
        <f>IF('Players input'!G742="","",'Players input'!G742)</f>
        <v/>
      </c>
      <c r="Q742" s="9" t="str">
        <f>IF('Players input'!H742="","",'Players input'!H742)</f>
        <v/>
      </c>
      <c r="R742" s="9" t="str">
        <f>IF('Players input'!I742="","",'Players input'!I742)</f>
        <v/>
      </c>
      <c r="S742" s="9" t="str">
        <f>IF('Players input'!J742="","",'Players input'!J742)</f>
        <v/>
      </c>
      <c r="T742" s="25" t="str">
        <f>IFERROR('Players input'!$K742/'Players input'!$L742,"")</f>
        <v/>
      </c>
      <c r="U742" s="25" t="str">
        <f>IF('Players input'!$M742="","",'Players input'!$M742)</f>
        <v/>
      </c>
      <c r="V742" s="25" t="str">
        <f>IF('Players input'!$N742="","",'Players input'!$N742)</f>
        <v/>
      </c>
      <c r="W742" s="25" t="str">
        <f>IFERROR('Players input'!$K742/'Players input'!$O742,"")</f>
        <v/>
      </c>
      <c r="X742" s="25" t="str">
        <f>IFERROR('Players input'!$P742/'Players input'!$Q742,"")</f>
        <v/>
      </c>
      <c r="Y742" s="25" t="str">
        <f>IF('Players input'!$R742="","",'Players input'!$R742)</f>
        <v/>
      </c>
      <c r="Z742" s="25" t="str">
        <f>IF('Players input'!$S742="","",'Players input'!$S742)</f>
        <v/>
      </c>
      <c r="AA742" s="25" t="str">
        <f>IFERROR('Players input'!$P742/'Players input'!$T742,"")</f>
        <v/>
      </c>
    </row>
    <row r="743" spans="1:27" x14ac:dyDescent="0.25">
      <c r="A743" s="4" t="str">
        <f>IF('Ref input'!A743="","",'Ref input'!A743)</f>
        <v/>
      </c>
      <c r="B743" s="1" t="str">
        <f>IFERROR(LEFT('Ref input'!B743, SEARCH(" @",'Ref input'!B743)-1),"")</f>
        <v/>
      </c>
      <c r="C743" s="1" t="str">
        <f>IFERROR(TRIM(RIGHT('Ref input'!B743,LEN('Ref input'!B743)-SEARCH("@ ",'Ref input'!B743))),"")</f>
        <v/>
      </c>
      <c r="D743" s="1" t="str">
        <f>IFERROR(LEFT('Ref input'!C743, SEARCH(" (",'Ref input'!C743)-1),"")</f>
        <v/>
      </c>
      <c r="E743" s="1" t="str">
        <f>IFERROR(LEFT('Ref input'!D743, SEARCH(" (",'Ref input'!D743)-1),"")</f>
        <v/>
      </c>
      <c r="F743" s="1" t="str">
        <f>IFERROR(LEFT('Ref input'!E743, SEARCH(" (",'Ref input'!E743)-1),"")</f>
        <v/>
      </c>
      <c r="G743" s="9" t="str">
        <f>IF(A743="","",IF('Score input'!E743&gt;'Score input'!C743,"1","2"))</f>
        <v/>
      </c>
      <c r="H743" s="9" t="str">
        <f>IF('Score input'!C743="","",'Score input'!C743)</f>
        <v/>
      </c>
      <c r="I743" s="9" t="str">
        <f>IF('Score input'!E743="","",'Score input'!E743)</f>
        <v/>
      </c>
      <c r="J743" s="9" t="str">
        <f>IF('Players input'!A743="","",'Players input'!A743)</f>
        <v/>
      </c>
      <c r="K743" s="9" t="str">
        <f>IF('Players input'!B743="","",'Players input'!B743)</f>
        <v/>
      </c>
      <c r="L743" s="9" t="str">
        <f>IF('Players input'!C743="","",'Players input'!C743)</f>
        <v/>
      </c>
      <c r="M743" s="9" t="str">
        <f>IF('Players input'!D743="","",'Players input'!D743)</f>
        <v/>
      </c>
      <c r="N743" s="9" t="str">
        <f>IF('Players input'!E743="","",'Players input'!E743)</f>
        <v/>
      </c>
      <c r="O743" s="9" t="str">
        <f>IF('Players input'!F743="","",'Players input'!F743)</f>
        <v/>
      </c>
      <c r="P743" s="9" t="str">
        <f>IF('Players input'!G743="","",'Players input'!G743)</f>
        <v/>
      </c>
      <c r="Q743" s="9" t="str">
        <f>IF('Players input'!H743="","",'Players input'!H743)</f>
        <v/>
      </c>
      <c r="R743" s="9" t="str">
        <f>IF('Players input'!I743="","",'Players input'!I743)</f>
        <v/>
      </c>
      <c r="S743" s="9" t="str">
        <f>IF('Players input'!J743="","",'Players input'!J743)</f>
        <v/>
      </c>
      <c r="T743" s="25" t="str">
        <f>IFERROR('Players input'!$K743/'Players input'!$L743,"")</f>
        <v/>
      </c>
      <c r="U743" s="25" t="str">
        <f>IF('Players input'!$M743="","",'Players input'!$M743)</f>
        <v/>
      </c>
      <c r="V743" s="25" t="str">
        <f>IF('Players input'!$N743="","",'Players input'!$N743)</f>
        <v/>
      </c>
      <c r="W743" s="25" t="str">
        <f>IFERROR('Players input'!$K743/'Players input'!$O743,"")</f>
        <v/>
      </c>
      <c r="X743" s="25" t="str">
        <f>IFERROR('Players input'!$P743/'Players input'!$Q743,"")</f>
        <v/>
      </c>
      <c r="Y743" s="25" t="str">
        <f>IF('Players input'!$R743="","",'Players input'!$R743)</f>
        <v/>
      </c>
      <c r="Z743" s="25" t="str">
        <f>IF('Players input'!$S743="","",'Players input'!$S743)</f>
        <v/>
      </c>
      <c r="AA743" s="25" t="str">
        <f>IFERROR('Players input'!$P743/'Players input'!$T743,"")</f>
        <v/>
      </c>
    </row>
    <row r="744" spans="1:27" x14ac:dyDescent="0.25">
      <c r="A744" s="4" t="str">
        <f>IF('Ref input'!A744="","",'Ref input'!A744)</f>
        <v/>
      </c>
      <c r="B744" s="1" t="str">
        <f>IFERROR(LEFT('Ref input'!B744, SEARCH(" @",'Ref input'!B744)-1),"")</f>
        <v/>
      </c>
      <c r="C744" s="1" t="str">
        <f>IFERROR(TRIM(RIGHT('Ref input'!B744,LEN('Ref input'!B744)-SEARCH("@ ",'Ref input'!B744))),"")</f>
        <v/>
      </c>
      <c r="D744" s="1" t="str">
        <f>IFERROR(LEFT('Ref input'!C744, SEARCH(" (",'Ref input'!C744)-1),"")</f>
        <v/>
      </c>
      <c r="E744" s="1" t="str">
        <f>IFERROR(LEFT('Ref input'!D744, SEARCH(" (",'Ref input'!D744)-1),"")</f>
        <v/>
      </c>
      <c r="F744" s="1" t="str">
        <f>IFERROR(LEFT('Ref input'!E744, SEARCH(" (",'Ref input'!E744)-1),"")</f>
        <v/>
      </c>
      <c r="G744" s="9" t="str">
        <f>IF(A744="","",IF('Score input'!E744&gt;'Score input'!C744,"1","2"))</f>
        <v/>
      </c>
      <c r="H744" s="9" t="str">
        <f>IF('Score input'!C744="","",'Score input'!C744)</f>
        <v/>
      </c>
      <c r="I744" s="9" t="str">
        <f>IF('Score input'!E744="","",'Score input'!E744)</f>
        <v/>
      </c>
      <c r="J744" s="9" t="str">
        <f>IF('Players input'!A744="","",'Players input'!A744)</f>
        <v/>
      </c>
      <c r="K744" s="9" t="str">
        <f>IF('Players input'!B744="","",'Players input'!B744)</f>
        <v/>
      </c>
      <c r="L744" s="9" t="str">
        <f>IF('Players input'!C744="","",'Players input'!C744)</f>
        <v/>
      </c>
      <c r="M744" s="9" t="str">
        <f>IF('Players input'!D744="","",'Players input'!D744)</f>
        <v/>
      </c>
      <c r="N744" s="9" t="str">
        <f>IF('Players input'!E744="","",'Players input'!E744)</f>
        <v/>
      </c>
      <c r="O744" s="9" t="str">
        <f>IF('Players input'!F744="","",'Players input'!F744)</f>
        <v/>
      </c>
      <c r="P744" s="9" t="str">
        <f>IF('Players input'!G744="","",'Players input'!G744)</f>
        <v/>
      </c>
      <c r="Q744" s="9" t="str">
        <f>IF('Players input'!H744="","",'Players input'!H744)</f>
        <v/>
      </c>
      <c r="R744" s="9" t="str">
        <f>IF('Players input'!I744="","",'Players input'!I744)</f>
        <v/>
      </c>
      <c r="S744" s="9" t="str">
        <f>IF('Players input'!J744="","",'Players input'!J744)</f>
        <v/>
      </c>
      <c r="T744" s="25" t="str">
        <f>IFERROR('Players input'!$K744/'Players input'!$L744,"")</f>
        <v/>
      </c>
      <c r="U744" s="25" t="str">
        <f>IF('Players input'!$M744="","",'Players input'!$M744)</f>
        <v/>
      </c>
      <c r="V744" s="25" t="str">
        <f>IF('Players input'!$N744="","",'Players input'!$N744)</f>
        <v/>
      </c>
      <c r="W744" s="25" t="str">
        <f>IFERROR('Players input'!$K744/'Players input'!$O744,"")</f>
        <v/>
      </c>
      <c r="X744" s="25" t="str">
        <f>IFERROR('Players input'!$P744/'Players input'!$Q744,"")</f>
        <v/>
      </c>
      <c r="Y744" s="25" t="str">
        <f>IF('Players input'!$R744="","",'Players input'!$R744)</f>
        <v/>
      </c>
      <c r="Z744" s="25" t="str">
        <f>IF('Players input'!$S744="","",'Players input'!$S744)</f>
        <v/>
      </c>
      <c r="AA744" s="25" t="str">
        <f>IFERROR('Players input'!$P744/'Players input'!$T744,"")</f>
        <v/>
      </c>
    </row>
    <row r="745" spans="1:27" x14ac:dyDescent="0.25">
      <c r="A745" s="4" t="str">
        <f>IF('Ref input'!A745="","",'Ref input'!A745)</f>
        <v/>
      </c>
      <c r="B745" s="1" t="str">
        <f>IFERROR(LEFT('Ref input'!B745, SEARCH(" @",'Ref input'!B745)-1),"")</f>
        <v/>
      </c>
      <c r="C745" s="1" t="str">
        <f>IFERROR(TRIM(RIGHT('Ref input'!B745,LEN('Ref input'!B745)-SEARCH("@ ",'Ref input'!B745))),"")</f>
        <v/>
      </c>
      <c r="D745" s="1" t="str">
        <f>IFERROR(LEFT('Ref input'!C745, SEARCH(" (",'Ref input'!C745)-1),"")</f>
        <v/>
      </c>
      <c r="E745" s="1" t="str">
        <f>IFERROR(LEFT('Ref input'!D745, SEARCH(" (",'Ref input'!D745)-1),"")</f>
        <v/>
      </c>
      <c r="F745" s="1" t="str">
        <f>IFERROR(LEFT('Ref input'!E745, SEARCH(" (",'Ref input'!E745)-1),"")</f>
        <v/>
      </c>
      <c r="G745" s="9" t="str">
        <f>IF(A745="","",IF('Score input'!E745&gt;'Score input'!C745,"1","2"))</f>
        <v/>
      </c>
      <c r="H745" s="9" t="str">
        <f>IF('Score input'!C745="","",'Score input'!C745)</f>
        <v/>
      </c>
      <c r="I745" s="9" t="str">
        <f>IF('Score input'!E745="","",'Score input'!E745)</f>
        <v/>
      </c>
      <c r="J745" s="9" t="str">
        <f>IF('Players input'!A745="","",'Players input'!A745)</f>
        <v/>
      </c>
      <c r="K745" s="9" t="str">
        <f>IF('Players input'!B745="","",'Players input'!B745)</f>
        <v/>
      </c>
      <c r="L745" s="9" t="str">
        <f>IF('Players input'!C745="","",'Players input'!C745)</f>
        <v/>
      </c>
      <c r="M745" s="9" t="str">
        <f>IF('Players input'!D745="","",'Players input'!D745)</f>
        <v/>
      </c>
      <c r="N745" s="9" t="str">
        <f>IF('Players input'!E745="","",'Players input'!E745)</f>
        <v/>
      </c>
      <c r="O745" s="9" t="str">
        <f>IF('Players input'!F745="","",'Players input'!F745)</f>
        <v/>
      </c>
      <c r="P745" s="9" t="str">
        <f>IF('Players input'!G745="","",'Players input'!G745)</f>
        <v/>
      </c>
      <c r="Q745" s="9" t="str">
        <f>IF('Players input'!H745="","",'Players input'!H745)</f>
        <v/>
      </c>
      <c r="R745" s="9" t="str">
        <f>IF('Players input'!I745="","",'Players input'!I745)</f>
        <v/>
      </c>
      <c r="S745" s="9" t="str">
        <f>IF('Players input'!J745="","",'Players input'!J745)</f>
        <v/>
      </c>
      <c r="T745" s="25" t="str">
        <f>IFERROR('Players input'!$K745/'Players input'!$L745,"")</f>
        <v/>
      </c>
      <c r="U745" s="25" t="str">
        <f>IF('Players input'!$M745="","",'Players input'!$M745)</f>
        <v/>
      </c>
      <c r="V745" s="25" t="str">
        <f>IF('Players input'!$N745="","",'Players input'!$N745)</f>
        <v/>
      </c>
      <c r="W745" s="25" t="str">
        <f>IFERROR('Players input'!$K745/'Players input'!$O745,"")</f>
        <v/>
      </c>
      <c r="X745" s="25" t="str">
        <f>IFERROR('Players input'!$P745/'Players input'!$Q745,"")</f>
        <v/>
      </c>
      <c r="Y745" s="25" t="str">
        <f>IF('Players input'!$R745="","",'Players input'!$R745)</f>
        <v/>
      </c>
      <c r="Z745" s="25" t="str">
        <f>IF('Players input'!$S745="","",'Players input'!$S745)</f>
        <v/>
      </c>
      <c r="AA745" s="25" t="str">
        <f>IFERROR('Players input'!$P745/'Players input'!$T745,"")</f>
        <v/>
      </c>
    </row>
    <row r="746" spans="1:27" x14ac:dyDescent="0.25">
      <c r="A746" s="4" t="str">
        <f>IF('Ref input'!A746="","",'Ref input'!A746)</f>
        <v/>
      </c>
      <c r="B746" s="1" t="str">
        <f>IFERROR(LEFT('Ref input'!B746, SEARCH(" @",'Ref input'!B746)-1),"")</f>
        <v/>
      </c>
      <c r="C746" s="1" t="str">
        <f>IFERROR(TRIM(RIGHT('Ref input'!B746,LEN('Ref input'!B746)-SEARCH("@ ",'Ref input'!B746))),"")</f>
        <v/>
      </c>
      <c r="D746" s="1" t="str">
        <f>IFERROR(LEFT('Ref input'!C746, SEARCH(" (",'Ref input'!C746)-1),"")</f>
        <v/>
      </c>
      <c r="E746" s="1" t="str">
        <f>IFERROR(LEFT('Ref input'!D746, SEARCH(" (",'Ref input'!D746)-1),"")</f>
        <v/>
      </c>
      <c r="F746" s="1" t="str">
        <f>IFERROR(LEFT('Ref input'!E746, SEARCH(" (",'Ref input'!E746)-1),"")</f>
        <v/>
      </c>
      <c r="G746" s="9" t="str">
        <f>IF(A746="","",IF('Score input'!E746&gt;'Score input'!C746,"1","2"))</f>
        <v/>
      </c>
      <c r="H746" s="9" t="str">
        <f>IF('Score input'!C746="","",'Score input'!C746)</f>
        <v/>
      </c>
      <c r="I746" s="9" t="str">
        <f>IF('Score input'!E746="","",'Score input'!E746)</f>
        <v/>
      </c>
      <c r="J746" s="9" t="str">
        <f>IF('Players input'!A746="","",'Players input'!A746)</f>
        <v/>
      </c>
      <c r="K746" s="9" t="str">
        <f>IF('Players input'!B746="","",'Players input'!B746)</f>
        <v/>
      </c>
      <c r="L746" s="9" t="str">
        <f>IF('Players input'!C746="","",'Players input'!C746)</f>
        <v/>
      </c>
      <c r="M746" s="9" t="str">
        <f>IF('Players input'!D746="","",'Players input'!D746)</f>
        <v/>
      </c>
      <c r="N746" s="9" t="str">
        <f>IF('Players input'!E746="","",'Players input'!E746)</f>
        <v/>
      </c>
      <c r="O746" s="9" t="str">
        <f>IF('Players input'!F746="","",'Players input'!F746)</f>
        <v/>
      </c>
      <c r="P746" s="9" t="str">
        <f>IF('Players input'!G746="","",'Players input'!G746)</f>
        <v/>
      </c>
      <c r="Q746" s="9" t="str">
        <f>IF('Players input'!H746="","",'Players input'!H746)</f>
        <v/>
      </c>
      <c r="R746" s="9" t="str">
        <f>IF('Players input'!I746="","",'Players input'!I746)</f>
        <v/>
      </c>
      <c r="S746" s="9" t="str">
        <f>IF('Players input'!J746="","",'Players input'!J746)</f>
        <v/>
      </c>
      <c r="T746" s="25" t="str">
        <f>IFERROR('Players input'!$K746/'Players input'!$L746,"")</f>
        <v/>
      </c>
      <c r="U746" s="25" t="str">
        <f>IF('Players input'!$M746="","",'Players input'!$M746)</f>
        <v/>
      </c>
      <c r="V746" s="25" t="str">
        <f>IF('Players input'!$N746="","",'Players input'!$N746)</f>
        <v/>
      </c>
      <c r="W746" s="25" t="str">
        <f>IFERROR('Players input'!$K746/'Players input'!$O746,"")</f>
        <v/>
      </c>
      <c r="X746" s="25" t="str">
        <f>IFERROR('Players input'!$P746/'Players input'!$Q746,"")</f>
        <v/>
      </c>
      <c r="Y746" s="25" t="str">
        <f>IF('Players input'!$R746="","",'Players input'!$R746)</f>
        <v/>
      </c>
      <c r="Z746" s="25" t="str">
        <f>IF('Players input'!$S746="","",'Players input'!$S746)</f>
        <v/>
      </c>
      <c r="AA746" s="25" t="str">
        <f>IFERROR('Players input'!$P746/'Players input'!$T746,"")</f>
        <v/>
      </c>
    </row>
    <row r="747" spans="1:27" x14ac:dyDescent="0.25">
      <c r="A747" s="4" t="str">
        <f>IF('Ref input'!A747="","",'Ref input'!A747)</f>
        <v/>
      </c>
      <c r="B747" s="1" t="str">
        <f>IFERROR(LEFT('Ref input'!B747, SEARCH(" @",'Ref input'!B747)-1),"")</f>
        <v/>
      </c>
      <c r="C747" s="1" t="str">
        <f>IFERROR(TRIM(RIGHT('Ref input'!B747,LEN('Ref input'!B747)-SEARCH("@ ",'Ref input'!B747))),"")</f>
        <v/>
      </c>
      <c r="D747" s="1" t="str">
        <f>IFERROR(LEFT('Ref input'!C747, SEARCH(" (",'Ref input'!C747)-1),"")</f>
        <v/>
      </c>
      <c r="E747" s="1" t="str">
        <f>IFERROR(LEFT('Ref input'!D747, SEARCH(" (",'Ref input'!D747)-1),"")</f>
        <v/>
      </c>
      <c r="F747" s="1" t="str">
        <f>IFERROR(LEFT('Ref input'!E747, SEARCH(" (",'Ref input'!E747)-1),"")</f>
        <v/>
      </c>
      <c r="G747" s="9" t="str">
        <f>IF(A747="","",IF('Score input'!E747&gt;'Score input'!C747,"1","2"))</f>
        <v/>
      </c>
      <c r="H747" s="9" t="str">
        <f>IF('Score input'!C747="","",'Score input'!C747)</f>
        <v/>
      </c>
      <c r="I747" s="9" t="str">
        <f>IF('Score input'!E747="","",'Score input'!E747)</f>
        <v/>
      </c>
      <c r="J747" s="9" t="str">
        <f>IF('Players input'!A747="","",'Players input'!A747)</f>
        <v/>
      </c>
      <c r="K747" s="9" t="str">
        <f>IF('Players input'!B747="","",'Players input'!B747)</f>
        <v/>
      </c>
      <c r="L747" s="9" t="str">
        <f>IF('Players input'!C747="","",'Players input'!C747)</f>
        <v/>
      </c>
      <c r="M747" s="9" t="str">
        <f>IF('Players input'!D747="","",'Players input'!D747)</f>
        <v/>
      </c>
      <c r="N747" s="9" t="str">
        <f>IF('Players input'!E747="","",'Players input'!E747)</f>
        <v/>
      </c>
      <c r="O747" s="9" t="str">
        <f>IF('Players input'!F747="","",'Players input'!F747)</f>
        <v/>
      </c>
      <c r="P747" s="9" t="str">
        <f>IF('Players input'!G747="","",'Players input'!G747)</f>
        <v/>
      </c>
      <c r="Q747" s="9" t="str">
        <f>IF('Players input'!H747="","",'Players input'!H747)</f>
        <v/>
      </c>
      <c r="R747" s="9" t="str">
        <f>IF('Players input'!I747="","",'Players input'!I747)</f>
        <v/>
      </c>
      <c r="S747" s="9" t="str">
        <f>IF('Players input'!J747="","",'Players input'!J747)</f>
        <v/>
      </c>
      <c r="T747" s="25" t="str">
        <f>IFERROR('Players input'!$K747/'Players input'!$L747,"")</f>
        <v/>
      </c>
      <c r="U747" s="25" t="str">
        <f>IF('Players input'!$M747="","",'Players input'!$M747)</f>
        <v/>
      </c>
      <c r="V747" s="25" t="str">
        <f>IF('Players input'!$N747="","",'Players input'!$N747)</f>
        <v/>
      </c>
      <c r="W747" s="25" t="str">
        <f>IFERROR('Players input'!$K747/'Players input'!$O747,"")</f>
        <v/>
      </c>
      <c r="X747" s="25" t="str">
        <f>IFERROR('Players input'!$P747/'Players input'!$Q747,"")</f>
        <v/>
      </c>
      <c r="Y747" s="25" t="str">
        <f>IF('Players input'!$R747="","",'Players input'!$R747)</f>
        <v/>
      </c>
      <c r="Z747" s="25" t="str">
        <f>IF('Players input'!$S747="","",'Players input'!$S747)</f>
        <v/>
      </c>
      <c r="AA747" s="25" t="str">
        <f>IFERROR('Players input'!$P747/'Players input'!$T747,"")</f>
        <v/>
      </c>
    </row>
    <row r="748" spans="1:27" x14ac:dyDescent="0.25">
      <c r="A748" s="4" t="str">
        <f>IF('Ref input'!A748="","",'Ref input'!A748)</f>
        <v/>
      </c>
      <c r="B748" s="1" t="str">
        <f>IFERROR(LEFT('Ref input'!B748, SEARCH(" @",'Ref input'!B748)-1),"")</f>
        <v/>
      </c>
      <c r="C748" s="1" t="str">
        <f>IFERROR(TRIM(RIGHT('Ref input'!B748,LEN('Ref input'!B748)-SEARCH("@ ",'Ref input'!B748))),"")</f>
        <v/>
      </c>
      <c r="D748" s="1" t="str">
        <f>IFERROR(LEFT('Ref input'!C748, SEARCH(" (",'Ref input'!C748)-1),"")</f>
        <v/>
      </c>
      <c r="E748" s="1" t="str">
        <f>IFERROR(LEFT('Ref input'!D748, SEARCH(" (",'Ref input'!D748)-1),"")</f>
        <v/>
      </c>
      <c r="F748" s="1" t="str">
        <f>IFERROR(LEFT('Ref input'!E748, SEARCH(" (",'Ref input'!E748)-1),"")</f>
        <v/>
      </c>
      <c r="G748" s="9" t="str">
        <f>IF(A748="","",IF('Score input'!E748&gt;'Score input'!C748,"1","2"))</f>
        <v/>
      </c>
      <c r="H748" s="9" t="str">
        <f>IF('Score input'!C748="","",'Score input'!C748)</f>
        <v/>
      </c>
      <c r="I748" s="9" t="str">
        <f>IF('Score input'!E748="","",'Score input'!E748)</f>
        <v/>
      </c>
      <c r="J748" s="9" t="str">
        <f>IF('Players input'!A748="","",'Players input'!A748)</f>
        <v/>
      </c>
      <c r="K748" s="9" t="str">
        <f>IF('Players input'!B748="","",'Players input'!B748)</f>
        <v/>
      </c>
      <c r="L748" s="9" t="str">
        <f>IF('Players input'!C748="","",'Players input'!C748)</f>
        <v/>
      </c>
      <c r="M748" s="9" t="str">
        <f>IF('Players input'!D748="","",'Players input'!D748)</f>
        <v/>
      </c>
      <c r="N748" s="9" t="str">
        <f>IF('Players input'!E748="","",'Players input'!E748)</f>
        <v/>
      </c>
      <c r="O748" s="9" t="str">
        <f>IF('Players input'!F748="","",'Players input'!F748)</f>
        <v/>
      </c>
      <c r="P748" s="9" t="str">
        <f>IF('Players input'!G748="","",'Players input'!G748)</f>
        <v/>
      </c>
      <c r="Q748" s="9" t="str">
        <f>IF('Players input'!H748="","",'Players input'!H748)</f>
        <v/>
      </c>
      <c r="R748" s="9" t="str">
        <f>IF('Players input'!I748="","",'Players input'!I748)</f>
        <v/>
      </c>
      <c r="S748" s="9" t="str">
        <f>IF('Players input'!J748="","",'Players input'!J748)</f>
        <v/>
      </c>
      <c r="T748" s="25" t="str">
        <f>IFERROR('Players input'!$K748/'Players input'!$L748,"")</f>
        <v/>
      </c>
      <c r="U748" s="25" t="str">
        <f>IF('Players input'!$M748="","",'Players input'!$M748)</f>
        <v/>
      </c>
      <c r="V748" s="25" t="str">
        <f>IF('Players input'!$N748="","",'Players input'!$N748)</f>
        <v/>
      </c>
      <c r="W748" s="25" t="str">
        <f>IFERROR('Players input'!$K748/'Players input'!$O748,"")</f>
        <v/>
      </c>
      <c r="X748" s="25" t="str">
        <f>IFERROR('Players input'!$P748/'Players input'!$Q748,"")</f>
        <v/>
      </c>
      <c r="Y748" s="25" t="str">
        <f>IF('Players input'!$R748="","",'Players input'!$R748)</f>
        <v/>
      </c>
      <c r="Z748" s="25" t="str">
        <f>IF('Players input'!$S748="","",'Players input'!$S748)</f>
        <v/>
      </c>
      <c r="AA748" s="25" t="str">
        <f>IFERROR('Players input'!$P748/'Players input'!$T748,"")</f>
        <v/>
      </c>
    </row>
    <row r="749" spans="1:27" x14ac:dyDescent="0.25">
      <c r="A749" s="4" t="str">
        <f>IF('Ref input'!A749="","",'Ref input'!A749)</f>
        <v/>
      </c>
      <c r="B749" s="1" t="str">
        <f>IFERROR(LEFT('Ref input'!B749, SEARCH(" @",'Ref input'!B749)-1),"")</f>
        <v/>
      </c>
      <c r="C749" s="1" t="str">
        <f>IFERROR(TRIM(RIGHT('Ref input'!B749,LEN('Ref input'!B749)-SEARCH("@ ",'Ref input'!B749))),"")</f>
        <v/>
      </c>
      <c r="D749" s="1" t="str">
        <f>IFERROR(LEFT('Ref input'!C749, SEARCH(" (",'Ref input'!C749)-1),"")</f>
        <v/>
      </c>
      <c r="E749" s="1" t="str">
        <f>IFERROR(LEFT('Ref input'!D749, SEARCH(" (",'Ref input'!D749)-1),"")</f>
        <v/>
      </c>
      <c r="F749" s="1" t="str">
        <f>IFERROR(LEFT('Ref input'!E749, SEARCH(" (",'Ref input'!E749)-1),"")</f>
        <v/>
      </c>
      <c r="G749" s="9" t="str">
        <f>IF(A749="","",IF('Score input'!E749&gt;'Score input'!C749,"1","2"))</f>
        <v/>
      </c>
      <c r="H749" s="9" t="str">
        <f>IF('Score input'!C749="","",'Score input'!C749)</f>
        <v/>
      </c>
      <c r="I749" s="9" t="str">
        <f>IF('Score input'!E749="","",'Score input'!E749)</f>
        <v/>
      </c>
      <c r="J749" s="9" t="str">
        <f>IF('Players input'!A749="","",'Players input'!A749)</f>
        <v/>
      </c>
      <c r="K749" s="9" t="str">
        <f>IF('Players input'!B749="","",'Players input'!B749)</f>
        <v/>
      </c>
      <c r="L749" s="9" t="str">
        <f>IF('Players input'!C749="","",'Players input'!C749)</f>
        <v/>
      </c>
      <c r="M749" s="9" t="str">
        <f>IF('Players input'!D749="","",'Players input'!D749)</f>
        <v/>
      </c>
      <c r="N749" s="9" t="str">
        <f>IF('Players input'!E749="","",'Players input'!E749)</f>
        <v/>
      </c>
      <c r="O749" s="9" t="str">
        <f>IF('Players input'!F749="","",'Players input'!F749)</f>
        <v/>
      </c>
      <c r="P749" s="9" t="str">
        <f>IF('Players input'!G749="","",'Players input'!G749)</f>
        <v/>
      </c>
      <c r="Q749" s="9" t="str">
        <f>IF('Players input'!H749="","",'Players input'!H749)</f>
        <v/>
      </c>
      <c r="R749" s="9" t="str">
        <f>IF('Players input'!I749="","",'Players input'!I749)</f>
        <v/>
      </c>
      <c r="S749" s="9" t="str">
        <f>IF('Players input'!J749="","",'Players input'!J749)</f>
        <v/>
      </c>
      <c r="T749" s="25" t="str">
        <f>IFERROR('Players input'!$K749/'Players input'!$L749,"")</f>
        <v/>
      </c>
      <c r="U749" s="25" t="str">
        <f>IF('Players input'!$M749="","",'Players input'!$M749)</f>
        <v/>
      </c>
      <c r="V749" s="25" t="str">
        <f>IF('Players input'!$N749="","",'Players input'!$N749)</f>
        <v/>
      </c>
      <c r="W749" s="25" t="str">
        <f>IFERROR('Players input'!$K749/'Players input'!$O749,"")</f>
        <v/>
      </c>
      <c r="X749" s="25" t="str">
        <f>IFERROR('Players input'!$P749/'Players input'!$Q749,"")</f>
        <v/>
      </c>
      <c r="Y749" s="25" t="str">
        <f>IF('Players input'!$R749="","",'Players input'!$R749)</f>
        <v/>
      </c>
      <c r="Z749" s="25" t="str">
        <f>IF('Players input'!$S749="","",'Players input'!$S749)</f>
        <v/>
      </c>
      <c r="AA749" s="25" t="str">
        <f>IFERROR('Players input'!$P749/'Players input'!$T749,"")</f>
        <v/>
      </c>
    </row>
    <row r="750" spans="1:27" x14ac:dyDescent="0.25">
      <c r="A750" s="4" t="str">
        <f>IF('Ref input'!A750="","",'Ref input'!A750)</f>
        <v/>
      </c>
      <c r="B750" s="1" t="str">
        <f>IFERROR(LEFT('Ref input'!B750, SEARCH(" @",'Ref input'!B750)-1),"")</f>
        <v/>
      </c>
      <c r="C750" s="1" t="str">
        <f>IFERROR(TRIM(RIGHT('Ref input'!B750,LEN('Ref input'!B750)-SEARCH("@ ",'Ref input'!B750))),"")</f>
        <v/>
      </c>
      <c r="D750" s="1" t="str">
        <f>IFERROR(LEFT('Ref input'!C750, SEARCH(" (",'Ref input'!C750)-1),"")</f>
        <v/>
      </c>
      <c r="E750" s="1" t="str">
        <f>IFERROR(LEFT('Ref input'!D750, SEARCH(" (",'Ref input'!D750)-1),"")</f>
        <v/>
      </c>
      <c r="F750" s="1" t="str">
        <f>IFERROR(LEFT('Ref input'!E750, SEARCH(" (",'Ref input'!E750)-1),"")</f>
        <v/>
      </c>
      <c r="G750" s="9" t="str">
        <f>IF(A750="","",IF('Score input'!E750&gt;'Score input'!C750,"1","2"))</f>
        <v/>
      </c>
      <c r="H750" s="9" t="str">
        <f>IF('Score input'!C750="","",'Score input'!C750)</f>
        <v/>
      </c>
      <c r="I750" s="9" t="str">
        <f>IF('Score input'!E750="","",'Score input'!E750)</f>
        <v/>
      </c>
      <c r="J750" s="9" t="str">
        <f>IF('Players input'!A750="","",'Players input'!A750)</f>
        <v/>
      </c>
      <c r="K750" s="9" t="str">
        <f>IF('Players input'!B750="","",'Players input'!B750)</f>
        <v/>
      </c>
      <c r="L750" s="9" t="str">
        <f>IF('Players input'!C750="","",'Players input'!C750)</f>
        <v/>
      </c>
      <c r="M750" s="9" t="str">
        <f>IF('Players input'!D750="","",'Players input'!D750)</f>
        <v/>
      </c>
      <c r="N750" s="9" t="str">
        <f>IF('Players input'!E750="","",'Players input'!E750)</f>
        <v/>
      </c>
      <c r="O750" s="9" t="str">
        <f>IF('Players input'!F750="","",'Players input'!F750)</f>
        <v/>
      </c>
      <c r="P750" s="9" t="str">
        <f>IF('Players input'!G750="","",'Players input'!G750)</f>
        <v/>
      </c>
      <c r="Q750" s="9" t="str">
        <f>IF('Players input'!H750="","",'Players input'!H750)</f>
        <v/>
      </c>
      <c r="R750" s="9" t="str">
        <f>IF('Players input'!I750="","",'Players input'!I750)</f>
        <v/>
      </c>
      <c r="S750" s="9" t="str">
        <f>IF('Players input'!J750="","",'Players input'!J750)</f>
        <v/>
      </c>
      <c r="T750" s="25" t="str">
        <f>IFERROR('Players input'!$K750/'Players input'!$L750,"")</f>
        <v/>
      </c>
      <c r="U750" s="25" t="str">
        <f>IF('Players input'!$M750="","",'Players input'!$M750)</f>
        <v/>
      </c>
      <c r="V750" s="25" t="str">
        <f>IF('Players input'!$N750="","",'Players input'!$N750)</f>
        <v/>
      </c>
      <c r="W750" s="25" t="str">
        <f>IFERROR('Players input'!$K750/'Players input'!$O750,"")</f>
        <v/>
      </c>
      <c r="X750" s="25" t="str">
        <f>IFERROR('Players input'!$P750/'Players input'!$Q750,"")</f>
        <v/>
      </c>
      <c r="Y750" s="25" t="str">
        <f>IF('Players input'!$R750="","",'Players input'!$R750)</f>
        <v/>
      </c>
      <c r="Z750" s="25" t="str">
        <f>IF('Players input'!$S750="","",'Players input'!$S750)</f>
        <v/>
      </c>
      <c r="AA750" s="25" t="str">
        <f>IFERROR('Players input'!$P750/'Players input'!$T750,"")</f>
        <v/>
      </c>
    </row>
    <row r="751" spans="1:27" x14ac:dyDescent="0.25">
      <c r="A751" s="4" t="str">
        <f>IF('Ref input'!A751="","",'Ref input'!A751)</f>
        <v/>
      </c>
      <c r="B751" s="1" t="str">
        <f>IFERROR(LEFT('Ref input'!B751, SEARCH(" @",'Ref input'!B751)-1),"")</f>
        <v/>
      </c>
      <c r="C751" s="1" t="str">
        <f>IFERROR(TRIM(RIGHT('Ref input'!B751,LEN('Ref input'!B751)-SEARCH("@ ",'Ref input'!B751))),"")</f>
        <v/>
      </c>
      <c r="D751" s="1" t="str">
        <f>IFERROR(LEFT('Ref input'!C751, SEARCH(" (",'Ref input'!C751)-1),"")</f>
        <v/>
      </c>
      <c r="E751" s="1" t="str">
        <f>IFERROR(LEFT('Ref input'!D751, SEARCH(" (",'Ref input'!D751)-1),"")</f>
        <v/>
      </c>
      <c r="F751" s="1" t="str">
        <f>IFERROR(LEFT('Ref input'!E751, SEARCH(" (",'Ref input'!E751)-1),"")</f>
        <v/>
      </c>
      <c r="G751" s="9" t="str">
        <f>IF(A751="","",IF('Score input'!E751&gt;'Score input'!C751,"1","2"))</f>
        <v/>
      </c>
      <c r="H751" s="9" t="str">
        <f>IF('Score input'!C751="","",'Score input'!C751)</f>
        <v/>
      </c>
      <c r="I751" s="9" t="str">
        <f>IF('Score input'!E751="","",'Score input'!E751)</f>
        <v/>
      </c>
      <c r="J751" s="9" t="str">
        <f>IF('Players input'!A751="","",'Players input'!A751)</f>
        <v/>
      </c>
      <c r="K751" s="9" t="str">
        <f>IF('Players input'!B751="","",'Players input'!B751)</f>
        <v/>
      </c>
      <c r="L751" s="9" t="str">
        <f>IF('Players input'!C751="","",'Players input'!C751)</f>
        <v/>
      </c>
      <c r="M751" s="9" t="str">
        <f>IF('Players input'!D751="","",'Players input'!D751)</f>
        <v/>
      </c>
      <c r="N751" s="9" t="str">
        <f>IF('Players input'!E751="","",'Players input'!E751)</f>
        <v/>
      </c>
      <c r="O751" s="9" t="str">
        <f>IF('Players input'!F751="","",'Players input'!F751)</f>
        <v/>
      </c>
      <c r="P751" s="9" t="str">
        <f>IF('Players input'!G751="","",'Players input'!G751)</f>
        <v/>
      </c>
      <c r="Q751" s="9" t="str">
        <f>IF('Players input'!H751="","",'Players input'!H751)</f>
        <v/>
      </c>
      <c r="R751" s="9" t="str">
        <f>IF('Players input'!I751="","",'Players input'!I751)</f>
        <v/>
      </c>
      <c r="S751" s="9" t="str">
        <f>IF('Players input'!J751="","",'Players input'!J751)</f>
        <v/>
      </c>
      <c r="T751" s="25" t="str">
        <f>IFERROR('Players input'!$K751/'Players input'!$L751,"")</f>
        <v/>
      </c>
      <c r="U751" s="25" t="str">
        <f>IF('Players input'!$M751="","",'Players input'!$M751)</f>
        <v/>
      </c>
      <c r="V751" s="25" t="str">
        <f>IF('Players input'!$N751="","",'Players input'!$N751)</f>
        <v/>
      </c>
      <c r="W751" s="25" t="str">
        <f>IFERROR('Players input'!$K751/'Players input'!$O751,"")</f>
        <v/>
      </c>
      <c r="X751" s="25" t="str">
        <f>IFERROR('Players input'!$P751/'Players input'!$Q751,"")</f>
        <v/>
      </c>
      <c r="Y751" s="25" t="str">
        <f>IF('Players input'!$R751="","",'Players input'!$R751)</f>
        <v/>
      </c>
      <c r="Z751" s="25" t="str">
        <f>IF('Players input'!$S751="","",'Players input'!$S751)</f>
        <v/>
      </c>
      <c r="AA751" s="25" t="str">
        <f>IFERROR('Players input'!$P751/'Players input'!$T751,"")</f>
        <v/>
      </c>
    </row>
    <row r="752" spans="1:27" x14ac:dyDescent="0.25">
      <c r="A752" s="4" t="str">
        <f>IF('Ref input'!A752="","",'Ref input'!A752)</f>
        <v/>
      </c>
      <c r="B752" s="1" t="str">
        <f>IFERROR(LEFT('Ref input'!B752, SEARCH(" @",'Ref input'!B752)-1),"")</f>
        <v/>
      </c>
      <c r="C752" s="1" t="str">
        <f>IFERROR(TRIM(RIGHT('Ref input'!B752,LEN('Ref input'!B752)-SEARCH("@ ",'Ref input'!B752))),"")</f>
        <v/>
      </c>
      <c r="D752" s="1" t="str">
        <f>IFERROR(LEFT('Ref input'!C752, SEARCH(" (",'Ref input'!C752)-1),"")</f>
        <v/>
      </c>
      <c r="E752" s="1" t="str">
        <f>IFERROR(LEFT('Ref input'!D752, SEARCH(" (",'Ref input'!D752)-1),"")</f>
        <v/>
      </c>
      <c r="F752" s="1" t="str">
        <f>IFERROR(LEFT('Ref input'!E752, SEARCH(" (",'Ref input'!E752)-1),"")</f>
        <v/>
      </c>
      <c r="G752" s="9" t="str">
        <f>IF(A752="","",IF('Score input'!E752&gt;'Score input'!C752,"1","2"))</f>
        <v/>
      </c>
      <c r="H752" s="9" t="str">
        <f>IF('Score input'!C752="","",'Score input'!C752)</f>
        <v/>
      </c>
      <c r="I752" s="9" t="str">
        <f>IF('Score input'!E752="","",'Score input'!E752)</f>
        <v/>
      </c>
      <c r="J752" s="9" t="str">
        <f>IF('Players input'!A752="","",'Players input'!A752)</f>
        <v/>
      </c>
      <c r="K752" s="9" t="str">
        <f>IF('Players input'!B752="","",'Players input'!B752)</f>
        <v/>
      </c>
      <c r="L752" s="9" t="str">
        <f>IF('Players input'!C752="","",'Players input'!C752)</f>
        <v/>
      </c>
      <c r="M752" s="9" t="str">
        <f>IF('Players input'!D752="","",'Players input'!D752)</f>
        <v/>
      </c>
      <c r="N752" s="9" t="str">
        <f>IF('Players input'!E752="","",'Players input'!E752)</f>
        <v/>
      </c>
      <c r="O752" s="9" t="str">
        <f>IF('Players input'!F752="","",'Players input'!F752)</f>
        <v/>
      </c>
      <c r="P752" s="9" t="str">
        <f>IF('Players input'!G752="","",'Players input'!G752)</f>
        <v/>
      </c>
      <c r="Q752" s="9" t="str">
        <f>IF('Players input'!H752="","",'Players input'!H752)</f>
        <v/>
      </c>
      <c r="R752" s="9" t="str">
        <f>IF('Players input'!I752="","",'Players input'!I752)</f>
        <v/>
      </c>
      <c r="S752" s="9" t="str">
        <f>IF('Players input'!J752="","",'Players input'!J752)</f>
        <v/>
      </c>
      <c r="T752" s="25" t="str">
        <f>IFERROR('Players input'!$K752/'Players input'!$L752,"")</f>
        <v/>
      </c>
      <c r="U752" s="25" t="str">
        <f>IF('Players input'!$M752="","",'Players input'!$M752)</f>
        <v/>
      </c>
      <c r="V752" s="25" t="str">
        <f>IF('Players input'!$N752="","",'Players input'!$N752)</f>
        <v/>
      </c>
      <c r="W752" s="25" t="str">
        <f>IFERROR('Players input'!$K752/'Players input'!$O752,"")</f>
        <v/>
      </c>
      <c r="X752" s="25" t="str">
        <f>IFERROR('Players input'!$P752/'Players input'!$Q752,"")</f>
        <v/>
      </c>
      <c r="Y752" s="25" t="str">
        <f>IF('Players input'!$R752="","",'Players input'!$R752)</f>
        <v/>
      </c>
      <c r="Z752" s="25" t="str">
        <f>IF('Players input'!$S752="","",'Players input'!$S752)</f>
        <v/>
      </c>
      <c r="AA752" s="25" t="str">
        <f>IFERROR('Players input'!$P752/'Players input'!$T752,"")</f>
        <v/>
      </c>
    </row>
    <row r="753" spans="1:27" x14ac:dyDescent="0.25">
      <c r="A753" s="4" t="str">
        <f>IF('Ref input'!A753="","",'Ref input'!A753)</f>
        <v/>
      </c>
      <c r="B753" s="1" t="str">
        <f>IFERROR(LEFT('Ref input'!B753, SEARCH(" @",'Ref input'!B753)-1),"")</f>
        <v/>
      </c>
      <c r="C753" s="1" t="str">
        <f>IFERROR(TRIM(RIGHT('Ref input'!B753,LEN('Ref input'!B753)-SEARCH("@ ",'Ref input'!B753))),"")</f>
        <v/>
      </c>
      <c r="D753" s="1" t="str">
        <f>IFERROR(LEFT('Ref input'!C753, SEARCH(" (",'Ref input'!C753)-1),"")</f>
        <v/>
      </c>
      <c r="E753" s="1" t="str">
        <f>IFERROR(LEFT('Ref input'!D753, SEARCH(" (",'Ref input'!D753)-1),"")</f>
        <v/>
      </c>
      <c r="F753" s="1" t="str">
        <f>IFERROR(LEFT('Ref input'!E753, SEARCH(" (",'Ref input'!E753)-1),"")</f>
        <v/>
      </c>
      <c r="G753" s="9" t="str">
        <f>IF(A753="","",IF('Score input'!E753&gt;'Score input'!C753,"1","2"))</f>
        <v/>
      </c>
      <c r="H753" s="9" t="str">
        <f>IF('Score input'!C753="","",'Score input'!C753)</f>
        <v/>
      </c>
      <c r="I753" s="9" t="str">
        <f>IF('Score input'!E753="","",'Score input'!E753)</f>
        <v/>
      </c>
      <c r="J753" s="9" t="str">
        <f>IF('Players input'!A753="","",'Players input'!A753)</f>
        <v/>
      </c>
      <c r="K753" s="9" t="str">
        <f>IF('Players input'!B753="","",'Players input'!B753)</f>
        <v/>
      </c>
      <c r="L753" s="9" t="str">
        <f>IF('Players input'!C753="","",'Players input'!C753)</f>
        <v/>
      </c>
      <c r="M753" s="9" t="str">
        <f>IF('Players input'!D753="","",'Players input'!D753)</f>
        <v/>
      </c>
      <c r="N753" s="9" t="str">
        <f>IF('Players input'!E753="","",'Players input'!E753)</f>
        <v/>
      </c>
      <c r="O753" s="9" t="str">
        <f>IF('Players input'!F753="","",'Players input'!F753)</f>
        <v/>
      </c>
      <c r="P753" s="9" t="str">
        <f>IF('Players input'!G753="","",'Players input'!G753)</f>
        <v/>
      </c>
      <c r="Q753" s="9" t="str">
        <f>IF('Players input'!H753="","",'Players input'!H753)</f>
        <v/>
      </c>
      <c r="R753" s="9" t="str">
        <f>IF('Players input'!I753="","",'Players input'!I753)</f>
        <v/>
      </c>
      <c r="S753" s="9" t="str">
        <f>IF('Players input'!J753="","",'Players input'!J753)</f>
        <v/>
      </c>
      <c r="T753" s="25" t="str">
        <f>IFERROR('Players input'!$K753/'Players input'!$L753,"")</f>
        <v/>
      </c>
      <c r="U753" s="25" t="str">
        <f>IF('Players input'!$M753="","",'Players input'!$M753)</f>
        <v/>
      </c>
      <c r="V753" s="25" t="str">
        <f>IF('Players input'!$N753="","",'Players input'!$N753)</f>
        <v/>
      </c>
      <c r="W753" s="25" t="str">
        <f>IFERROR('Players input'!$K753/'Players input'!$O753,"")</f>
        <v/>
      </c>
      <c r="X753" s="25" t="str">
        <f>IFERROR('Players input'!$P753/'Players input'!$Q753,"")</f>
        <v/>
      </c>
      <c r="Y753" s="25" t="str">
        <f>IF('Players input'!$R753="","",'Players input'!$R753)</f>
        <v/>
      </c>
      <c r="Z753" s="25" t="str">
        <f>IF('Players input'!$S753="","",'Players input'!$S753)</f>
        <v/>
      </c>
      <c r="AA753" s="25" t="str">
        <f>IFERROR('Players input'!$P753/'Players input'!$T753,"")</f>
        <v/>
      </c>
    </row>
    <row r="754" spans="1:27" x14ac:dyDescent="0.25">
      <c r="A754" s="4" t="str">
        <f>IF('Ref input'!A754="","",'Ref input'!A754)</f>
        <v/>
      </c>
      <c r="B754" s="1" t="str">
        <f>IFERROR(LEFT('Ref input'!B754, SEARCH(" @",'Ref input'!B754)-1),"")</f>
        <v/>
      </c>
      <c r="C754" s="1" t="str">
        <f>IFERROR(TRIM(RIGHT('Ref input'!B754,LEN('Ref input'!B754)-SEARCH("@ ",'Ref input'!B754))),"")</f>
        <v/>
      </c>
      <c r="D754" s="1" t="str">
        <f>IFERROR(LEFT('Ref input'!C754, SEARCH(" (",'Ref input'!C754)-1),"")</f>
        <v/>
      </c>
      <c r="E754" s="1" t="str">
        <f>IFERROR(LEFT('Ref input'!D754, SEARCH(" (",'Ref input'!D754)-1),"")</f>
        <v/>
      </c>
      <c r="F754" s="1" t="str">
        <f>IFERROR(LEFT('Ref input'!E754, SEARCH(" (",'Ref input'!E754)-1),"")</f>
        <v/>
      </c>
      <c r="G754" s="9" t="str">
        <f>IF(A754="","",IF('Score input'!E754&gt;'Score input'!C754,"1","2"))</f>
        <v/>
      </c>
      <c r="H754" s="9" t="str">
        <f>IF('Score input'!C754="","",'Score input'!C754)</f>
        <v/>
      </c>
      <c r="I754" s="9" t="str">
        <f>IF('Score input'!E754="","",'Score input'!E754)</f>
        <v/>
      </c>
      <c r="J754" s="9" t="str">
        <f>IF('Players input'!A754="","",'Players input'!A754)</f>
        <v/>
      </c>
      <c r="K754" s="9" t="str">
        <f>IF('Players input'!B754="","",'Players input'!B754)</f>
        <v/>
      </c>
      <c r="L754" s="9" t="str">
        <f>IF('Players input'!C754="","",'Players input'!C754)</f>
        <v/>
      </c>
      <c r="M754" s="9" t="str">
        <f>IF('Players input'!D754="","",'Players input'!D754)</f>
        <v/>
      </c>
      <c r="N754" s="9" t="str">
        <f>IF('Players input'!E754="","",'Players input'!E754)</f>
        <v/>
      </c>
      <c r="O754" s="9" t="str">
        <f>IF('Players input'!F754="","",'Players input'!F754)</f>
        <v/>
      </c>
      <c r="P754" s="9" t="str">
        <f>IF('Players input'!G754="","",'Players input'!G754)</f>
        <v/>
      </c>
      <c r="Q754" s="9" t="str">
        <f>IF('Players input'!H754="","",'Players input'!H754)</f>
        <v/>
      </c>
      <c r="R754" s="9" t="str">
        <f>IF('Players input'!I754="","",'Players input'!I754)</f>
        <v/>
      </c>
      <c r="S754" s="9" t="str">
        <f>IF('Players input'!J754="","",'Players input'!J754)</f>
        <v/>
      </c>
      <c r="T754" s="25" t="str">
        <f>IFERROR('Players input'!$K754/'Players input'!$L754,"")</f>
        <v/>
      </c>
      <c r="U754" s="25" t="str">
        <f>IF('Players input'!$M754="","",'Players input'!$M754)</f>
        <v/>
      </c>
      <c r="V754" s="25" t="str">
        <f>IF('Players input'!$N754="","",'Players input'!$N754)</f>
        <v/>
      </c>
      <c r="W754" s="25" t="str">
        <f>IFERROR('Players input'!$K754/'Players input'!$O754,"")</f>
        <v/>
      </c>
      <c r="X754" s="25" t="str">
        <f>IFERROR('Players input'!$P754/'Players input'!$Q754,"")</f>
        <v/>
      </c>
      <c r="Y754" s="25" t="str">
        <f>IF('Players input'!$R754="","",'Players input'!$R754)</f>
        <v/>
      </c>
      <c r="Z754" s="25" t="str">
        <f>IF('Players input'!$S754="","",'Players input'!$S754)</f>
        <v/>
      </c>
      <c r="AA754" s="25" t="str">
        <f>IFERROR('Players input'!$P754/'Players input'!$T754,"")</f>
        <v/>
      </c>
    </row>
    <row r="755" spans="1:27" x14ac:dyDescent="0.25">
      <c r="A755" s="4" t="str">
        <f>IF('Ref input'!A755="","",'Ref input'!A755)</f>
        <v/>
      </c>
      <c r="B755" s="1" t="str">
        <f>IFERROR(LEFT('Ref input'!B755, SEARCH(" @",'Ref input'!B755)-1),"")</f>
        <v/>
      </c>
      <c r="C755" s="1" t="str">
        <f>IFERROR(TRIM(RIGHT('Ref input'!B755,LEN('Ref input'!B755)-SEARCH("@ ",'Ref input'!B755))),"")</f>
        <v/>
      </c>
      <c r="D755" s="1" t="str">
        <f>IFERROR(LEFT('Ref input'!C755, SEARCH(" (",'Ref input'!C755)-1),"")</f>
        <v/>
      </c>
      <c r="E755" s="1" t="str">
        <f>IFERROR(LEFT('Ref input'!D755, SEARCH(" (",'Ref input'!D755)-1),"")</f>
        <v/>
      </c>
      <c r="F755" s="1" t="str">
        <f>IFERROR(LEFT('Ref input'!E755, SEARCH(" (",'Ref input'!E755)-1),"")</f>
        <v/>
      </c>
      <c r="G755" s="9" t="str">
        <f>IF(A755="","",IF('Score input'!E755&gt;'Score input'!C755,"1","2"))</f>
        <v/>
      </c>
      <c r="H755" s="9" t="str">
        <f>IF('Score input'!C755="","",'Score input'!C755)</f>
        <v/>
      </c>
      <c r="I755" s="9" t="str">
        <f>IF('Score input'!E755="","",'Score input'!E755)</f>
        <v/>
      </c>
      <c r="J755" s="9" t="str">
        <f>IF('Players input'!A755="","",'Players input'!A755)</f>
        <v/>
      </c>
      <c r="K755" s="9" t="str">
        <f>IF('Players input'!B755="","",'Players input'!B755)</f>
        <v/>
      </c>
      <c r="L755" s="9" t="str">
        <f>IF('Players input'!C755="","",'Players input'!C755)</f>
        <v/>
      </c>
      <c r="M755" s="9" t="str">
        <f>IF('Players input'!D755="","",'Players input'!D755)</f>
        <v/>
      </c>
      <c r="N755" s="9" t="str">
        <f>IF('Players input'!E755="","",'Players input'!E755)</f>
        <v/>
      </c>
      <c r="O755" s="9" t="str">
        <f>IF('Players input'!F755="","",'Players input'!F755)</f>
        <v/>
      </c>
      <c r="P755" s="9" t="str">
        <f>IF('Players input'!G755="","",'Players input'!G755)</f>
        <v/>
      </c>
      <c r="Q755" s="9" t="str">
        <f>IF('Players input'!H755="","",'Players input'!H755)</f>
        <v/>
      </c>
      <c r="R755" s="9" t="str">
        <f>IF('Players input'!I755="","",'Players input'!I755)</f>
        <v/>
      </c>
      <c r="S755" s="9" t="str">
        <f>IF('Players input'!J755="","",'Players input'!J755)</f>
        <v/>
      </c>
      <c r="T755" s="25" t="str">
        <f>IFERROR('Players input'!$K755/'Players input'!$L755,"")</f>
        <v/>
      </c>
      <c r="U755" s="25" t="str">
        <f>IF('Players input'!$M755="","",'Players input'!$M755)</f>
        <v/>
      </c>
      <c r="V755" s="25" t="str">
        <f>IF('Players input'!$N755="","",'Players input'!$N755)</f>
        <v/>
      </c>
      <c r="W755" s="25" t="str">
        <f>IFERROR('Players input'!$K755/'Players input'!$O755,"")</f>
        <v/>
      </c>
      <c r="X755" s="25" t="str">
        <f>IFERROR('Players input'!$P755/'Players input'!$Q755,"")</f>
        <v/>
      </c>
      <c r="Y755" s="25" t="str">
        <f>IF('Players input'!$R755="","",'Players input'!$R755)</f>
        <v/>
      </c>
      <c r="Z755" s="25" t="str">
        <f>IF('Players input'!$S755="","",'Players input'!$S755)</f>
        <v/>
      </c>
      <c r="AA755" s="25" t="str">
        <f>IFERROR('Players input'!$P755/'Players input'!$T755,"")</f>
        <v/>
      </c>
    </row>
    <row r="756" spans="1:27" x14ac:dyDescent="0.25">
      <c r="A756" s="4" t="str">
        <f>IF('Ref input'!A756="","",'Ref input'!A756)</f>
        <v/>
      </c>
      <c r="B756" s="1" t="str">
        <f>IFERROR(LEFT('Ref input'!B756, SEARCH(" @",'Ref input'!B756)-1),"")</f>
        <v/>
      </c>
      <c r="C756" s="1" t="str">
        <f>IFERROR(TRIM(RIGHT('Ref input'!B756,LEN('Ref input'!B756)-SEARCH("@ ",'Ref input'!B756))),"")</f>
        <v/>
      </c>
      <c r="D756" s="1" t="str">
        <f>IFERROR(LEFT('Ref input'!C756, SEARCH(" (",'Ref input'!C756)-1),"")</f>
        <v/>
      </c>
      <c r="E756" s="1" t="str">
        <f>IFERROR(LEFT('Ref input'!D756, SEARCH(" (",'Ref input'!D756)-1),"")</f>
        <v/>
      </c>
      <c r="F756" s="1" t="str">
        <f>IFERROR(LEFT('Ref input'!E756, SEARCH(" (",'Ref input'!E756)-1),"")</f>
        <v/>
      </c>
      <c r="G756" s="9" t="str">
        <f>IF(A756="","",IF('Score input'!E756&gt;'Score input'!C756,"1","2"))</f>
        <v/>
      </c>
      <c r="H756" s="9" t="str">
        <f>IF('Score input'!C756="","",'Score input'!C756)</f>
        <v/>
      </c>
      <c r="I756" s="9" t="str">
        <f>IF('Score input'!E756="","",'Score input'!E756)</f>
        <v/>
      </c>
      <c r="J756" s="9" t="str">
        <f>IF('Players input'!A756="","",'Players input'!A756)</f>
        <v/>
      </c>
      <c r="K756" s="9" t="str">
        <f>IF('Players input'!B756="","",'Players input'!B756)</f>
        <v/>
      </c>
      <c r="L756" s="9" t="str">
        <f>IF('Players input'!C756="","",'Players input'!C756)</f>
        <v/>
      </c>
      <c r="M756" s="9" t="str">
        <f>IF('Players input'!D756="","",'Players input'!D756)</f>
        <v/>
      </c>
      <c r="N756" s="9" t="str">
        <f>IF('Players input'!E756="","",'Players input'!E756)</f>
        <v/>
      </c>
      <c r="O756" s="9" t="str">
        <f>IF('Players input'!F756="","",'Players input'!F756)</f>
        <v/>
      </c>
      <c r="P756" s="9" t="str">
        <f>IF('Players input'!G756="","",'Players input'!G756)</f>
        <v/>
      </c>
      <c r="Q756" s="9" t="str">
        <f>IF('Players input'!H756="","",'Players input'!H756)</f>
        <v/>
      </c>
      <c r="R756" s="9" t="str">
        <f>IF('Players input'!I756="","",'Players input'!I756)</f>
        <v/>
      </c>
      <c r="S756" s="9" t="str">
        <f>IF('Players input'!J756="","",'Players input'!J756)</f>
        <v/>
      </c>
      <c r="T756" s="25" t="str">
        <f>IFERROR('Players input'!$K756/'Players input'!$L756,"")</f>
        <v/>
      </c>
      <c r="U756" s="25" t="str">
        <f>IF('Players input'!$M756="","",'Players input'!$M756)</f>
        <v/>
      </c>
      <c r="V756" s="25" t="str">
        <f>IF('Players input'!$N756="","",'Players input'!$N756)</f>
        <v/>
      </c>
      <c r="W756" s="25" t="str">
        <f>IFERROR('Players input'!$K756/'Players input'!$O756,"")</f>
        <v/>
      </c>
      <c r="X756" s="25" t="str">
        <f>IFERROR('Players input'!$P756/'Players input'!$Q756,"")</f>
        <v/>
      </c>
      <c r="Y756" s="25" t="str">
        <f>IF('Players input'!$R756="","",'Players input'!$R756)</f>
        <v/>
      </c>
      <c r="Z756" s="25" t="str">
        <f>IF('Players input'!$S756="","",'Players input'!$S756)</f>
        <v/>
      </c>
      <c r="AA756" s="25" t="str">
        <f>IFERROR('Players input'!$P756/'Players input'!$T756,"")</f>
        <v/>
      </c>
    </row>
    <row r="757" spans="1:27" x14ac:dyDescent="0.25">
      <c r="A757" s="4" t="str">
        <f>IF('Ref input'!A757="","",'Ref input'!A757)</f>
        <v/>
      </c>
      <c r="B757" s="1" t="str">
        <f>IFERROR(LEFT('Ref input'!B757, SEARCH(" @",'Ref input'!B757)-1),"")</f>
        <v/>
      </c>
      <c r="C757" s="1" t="str">
        <f>IFERROR(TRIM(RIGHT('Ref input'!B757,LEN('Ref input'!B757)-SEARCH("@ ",'Ref input'!B757))),"")</f>
        <v/>
      </c>
      <c r="D757" s="1" t="str">
        <f>IFERROR(LEFT('Ref input'!C757, SEARCH(" (",'Ref input'!C757)-1),"")</f>
        <v/>
      </c>
      <c r="E757" s="1" t="str">
        <f>IFERROR(LEFT('Ref input'!D757, SEARCH(" (",'Ref input'!D757)-1),"")</f>
        <v/>
      </c>
      <c r="F757" s="1" t="str">
        <f>IFERROR(LEFT('Ref input'!E757, SEARCH(" (",'Ref input'!E757)-1),"")</f>
        <v/>
      </c>
      <c r="G757" s="9" t="str">
        <f>IF(A757="","",IF('Score input'!E757&gt;'Score input'!C757,"1","2"))</f>
        <v/>
      </c>
      <c r="H757" s="9" t="str">
        <f>IF('Score input'!C757="","",'Score input'!C757)</f>
        <v/>
      </c>
      <c r="I757" s="9" t="str">
        <f>IF('Score input'!E757="","",'Score input'!E757)</f>
        <v/>
      </c>
      <c r="J757" s="9" t="str">
        <f>IF('Players input'!A757="","",'Players input'!A757)</f>
        <v/>
      </c>
      <c r="K757" s="9" t="str">
        <f>IF('Players input'!B757="","",'Players input'!B757)</f>
        <v/>
      </c>
      <c r="L757" s="9" t="str">
        <f>IF('Players input'!C757="","",'Players input'!C757)</f>
        <v/>
      </c>
      <c r="M757" s="9" t="str">
        <f>IF('Players input'!D757="","",'Players input'!D757)</f>
        <v/>
      </c>
      <c r="N757" s="9" t="str">
        <f>IF('Players input'!E757="","",'Players input'!E757)</f>
        <v/>
      </c>
      <c r="O757" s="9" t="str">
        <f>IF('Players input'!F757="","",'Players input'!F757)</f>
        <v/>
      </c>
      <c r="P757" s="9" t="str">
        <f>IF('Players input'!G757="","",'Players input'!G757)</f>
        <v/>
      </c>
      <c r="Q757" s="9" t="str">
        <f>IF('Players input'!H757="","",'Players input'!H757)</f>
        <v/>
      </c>
      <c r="R757" s="9" t="str">
        <f>IF('Players input'!I757="","",'Players input'!I757)</f>
        <v/>
      </c>
      <c r="S757" s="9" t="str">
        <f>IF('Players input'!J757="","",'Players input'!J757)</f>
        <v/>
      </c>
      <c r="T757" s="25" t="str">
        <f>IFERROR('Players input'!$K757/'Players input'!$L757,"")</f>
        <v/>
      </c>
      <c r="U757" s="25" t="str">
        <f>IF('Players input'!$M757="","",'Players input'!$M757)</f>
        <v/>
      </c>
      <c r="V757" s="25" t="str">
        <f>IF('Players input'!$N757="","",'Players input'!$N757)</f>
        <v/>
      </c>
      <c r="W757" s="25" t="str">
        <f>IFERROR('Players input'!$K757/'Players input'!$O757,"")</f>
        <v/>
      </c>
      <c r="X757" s="25" t="str">
        <f>IFERROR('Players input'!$P757/'Players input'!$Q757,"")</f>
        <v/>
      </c>
      <c r="Y757" s="25" t="str">
        <f>IF('Players input'!$R757="","",'Players input'!$R757)</f>
        <v/>
      </c>
      <c r="Z757" s="25" t="str">
        <f>IF('Players input'!$S757="","",'Players input'!$S757)</f>
        <v/>
      </c>
      <c r="AA757" s="25" t="str">
        <f>IFERROR('Players input'!$P757/'Players input'!$T757,"")</f>
        <v/>
      </c>
    </row>
    <row r="758" spans="1:27" x14ac:dyDescent="0.25">
      <c r="A758" s="4" t="str">
        <f>IF('Ref input'!A758="","",'Ref input'!A758)</f>
        <v/>
      </c>
      <c r="B758" s="1" t="str">
        <f>IFERROR(LEFT('Ref input'!B758, SEARCH(" @",'Ref input'!B758)-1),"")</f>
        <v/>
      </c>
      <c r="C758" s="1" t="str">
        <f>IFERROR(TRIM(RIGHT('Ref input'!B758,LEN('Ref input'!B758)-SEARCH("@ ",'Ref input'!B758))),"")</f>
        <v/>
      </c>
      <c r="D758" s="1" t="str">
        <f>IFERROR(LEFT('Ref input'!C758, SEARCH(" (",'Ref input'!C758)-1),"")</f>
        <v/>
      </c>
      <c r="E758" s="1" t="str">
        <f>IFERROR(LEFT('Ref input'!D758, SEARCH(" (",'Ref input'!D758)-1),"")</f>
        <v/>
      </c>
      <c r="F758" s="1" t="str">
        <f>IFERROR(LEFT('Ref input'!E758, SEARCH(" (",'Ref input'!E758)-1),"")</f>
        <v/>
      </c>
      <c r="G758" s="9" t="str">
        <f>IF(A758="","",IF('Score input'!E758&gt;'Score input'!C758,"1","2"))</f>
        <v/>
      </c>
      <c r="H758" s="9" t="str">
        <f>IF('Score input'!C758="","",'Score input'!C758)</f>
        <v/>
      </c>
      <c r="I758" s="9" t="str">
        <f>IF('Score input'!E758="","",'Score input'!E758)</f>
        <v/>
      </c>
      <c r="J758" s="9" t="str">
        <f>IF('Players input'!A758="","",'Players input'!A758)</f>
        <v/>
      </c>
      <c r="K758" s="9" t="str">
        <f>IF('Players input'!B758="","",'Players input'!B758)</f>
        <v/>
      </c>
      <c r="L758" s="9" t="str">
        <f>IF('Players input'!C758="","",'Players input'!C758)</f>
        <v/>
      </c>
      <c r="M758" s="9" t="str">
        <f>IF('Players input'!D758="","",'Players input'!D758)</f>
        <v/>
      </c>
      <c r="N758" s="9" t="str">
        <f>IF('Players input'!E758="","",'Players input'!E758)</f>
        <v/>
      </c>
      <c r="O758" s="9" t="str">
        <f>IF('Players input'!F758="","",'Players input'!F758)</f>
        <v/>
      </c>
      <c r="P758" s="9" t="str">
        <f>IF('Players input'!G758="","",'Players input'!G758)</f>
        <v/>
      </c>
      <c r="Q758" s="9" t="str">
        <f>IF('Players input'!H758="","",'Players input'!H758)</f>
        <v/>
      </c>
      <c r="R758" s="9" t="str">
        <f>IF('Players input'!I758="","",'Players input'!I758)</f>
        <v/>
      </c>
      <c r="S758" s="9" t="str">
        <f>IF('Players input'!J758="","",'Players input'!J758)</f>
        <v/>
      </c>
      <c r="T758" s="25" t="str">
        <f>IFERROR('Players input'!$K758/'Players input'!$L758,"")</f>
        <v/>
      </c>
      <c r="U758" s="25" t="str">
        <f>IF('Players input'!$M758="","",'Players input'!$M758)</f>
        <v/>
      </c>
      <c r="V758" s="25" t="str">
        <f>IF('Players input'!$N758="","",'Players input'!$N758)</f>
        <v/>
      </c>
      <c r="W758" s="25" t="str">
        <f>IFERROR('Players input'!$K758/'Players input'!$O758,"")</f>
        <v/>
      </c>
      <c r="X758" s="25" t="str">
        <f>IFERROR('Players input'!$P758/'Players input'!$Q758,"")</f>
        <v/>
      </c>
      <c r="Y758" s="25" t="str">
        <f>IF('Players input'!$R758="","",'Players input'!$R758)</f>
        <v/>
      </c>
      <c r="Z758" s="25" t="str">
        <f>IF('Players input'!$S758="","",'Players input'!$S758)</f>
        <v/>
      </c>
      <c r="AA758" s="25" t="str">
        <f>IFERROR('Players input'!$P758/'Players input'!$T758,"")</f>
        <v/>
      </c>
    </row>
    <row r="759" spans="1:27" x14ac:dyDescent="0.25">
      <c r="A759" s="4" t="str">
        <f>IF('Ref input'!A759="","",'Ref input'!A759)</f>
        <v/>
      </c>
      <c r="B759" s="1" t="str">
        <f>IFERROR(LEFT('Ref input'!B759, SEARCH(" @",'Ref input'!B759)-1),"")</f>
        <v/>
      </c>
      <c r="C759" s="1" t="str">
        <f>IFERROR(TRIM(RIGHT('Ref input'!B759,LEN('Ref input'!B759)-SEARCH("@ ",'Ref input'!B759))),"")</f>
        <v/>
      </c>
      <c r="D759" s="1" t="str">
        <f>IFERROR(LEFT('Ref input'!C759, SEARCH(" (",'Ref input'!C759)-1),"")</f>
        <v/>
      </c>
      <c r="E759" s="1" t="str">
        <f>IFERROR(LEFT('Ref input'!D759, SEARCH(" (",'Ref input'!D759)-1),"")</f>
        <v/>
      </c>
      <c r="F759" s="1" t="str">
        <f>IFERROR(LEFT('Ref input'!E759, SEARCH(" (",'Ref input'!E759)-1),"")</f>
        <v/>
      </c>
      <c r="G759" s="9" t="str">
        <f>IF(A759="","",IF('Score input'!E759&gt;'Score input'!C759,"1","2"))</f>
        <v/>
      </c>
      <c r="H759" s="9" t="str">
        <f>IF('Score input'!C759="","",'Score input'!C759)</f>
        <v/>
      </c>
      <c r="I759" s="9" t="str">
        <f>IF('Score input'!E759="","",'Score input'!E759)</f>
        <v/>
      </c>
      <c r="J759" s="9" t="str">
        <f>IF('Players input'!A759="","",'Players input'!A759)</f>
        <v/>
      </c>
      <c r="K759" s="9" t="str">
        <f>IF('Players input'!B759="","",'Players input'!B759)</f>
        <v/>
      </c>
      <c r="L759" s="9" t="str">
        <f>IF('Players input'!C759="","",'Players input'!C759)</f>
        <v/>
      </c>
      <c r="M759" s="9" t="str">
        <f>IF('Players input'!D759="","",'Players input'!D759)</f>
        <v/>
      </c>
      <c r="N759" s="9" t="str">
        <f>IF('Players input'!E759="","",'Players input'!E759)</f>
        <v/>
      </c>
      <c r="O759" s="9" t="str">
        <f>IF('Players input'!F759="","",'Players input'!F759)</f>
        <v/>
      </c>
      <c r="P759" s="9" t="str">
        <f>IF('Players input'!G759="","",'Players input'!G759)</f>
        <v/>
      </c>
      <c r="Q759" s="9" t="str">
        <f>IF('Players input'!H759="","",'Players input'!H759)</f>
        <v/>
      </c>
      <c r="R759" s="9" t="str">
        <f>IF('Players input'!I759="","",'Players input'!I759)</f>
        <v/>
      </c>
      <c r="S759" s="9" t="str">
        <f>IF('Players input'!J759="","",'Players input'!J759)</f>
        <v/>
      </c>
      <c r="T759" s="25" t="str">
        <f>IFERROR('Players input'!$K759/'Players input'!$L759,"")</f>
        <v/>
      </c>
      <c r="U759" s="25" t="str">
        <f>IF('Players input'!$M759="","",'Players input'!$M759)</f>
        <v/>
      </c>
      <c r="V759" s="25" t="str">
        <f>IF('Players input'!$N759="","",'Players input'!$N759)</f>
        <v/>
      </c>
      <c r="W759" s="25" t="str">
        <f>IFERROR('Players input'!$K759/'Players input'!$O759,"")</f>
        <v/>
      </c>
      <c r="X759" s="25" t="str">
        <f>IFERROR('Players input'!$P759/'Players input'!$Q759,"")</f>
        <v/>
      </c>
      <c r="Y759" s="25" t="str">
        <f>IF('Players input'!$R759="","",'Players input'!$R759)</f>
        <v/>
      </c>
      <c r="Z759" s="25" t="str">
        <f>IF('Players input'!$S759="","",'Players input'!$S759)</f>
        <v/>
      </c>
      <c r="AA759" s="25" t="str">
        <f>IFERROR('Players input'!$P759/'Players input'!$T759,"")</f>
        <v/>
      </c>
    </row>
    <row r="760" spans="1:27" x14ac:dyDescent="0.25">
      <c r="A760" s="4" t="str">
        <f>IF('Ref input'!A760="","",'Ref input'!A760)</f>
        <v/>
      </c>
      <c r="B760" s="1" t="str">
        <f>IFERROR(LEFT('Ref input'!B760, SEARCH(" @",'Ref input'!B760)-1),"")</f>
        <v/>
      </c>
      <c r="C760" s="1" t="str">
        <f>IFERROR(TRIM(RIGHT('Ref input'!B760,LEN('Ref input'!B760)-SEARCH("@ ",'Ref input'!B760))),"")</f>
        <v/>
      </c>
      <c r="D760" s="1" t="str">
        <f>IFERROR(LEFT('Ref input'!C760, SEARCH(" (",'Ref input'!C760)-1),"")</f>
        <v/>
      </c>
      <c r="E760" s="1" t="str">
        <f>IFERROR(LEFT('Ref input'!D760, SEARCH(" (",'Ref input'!D760)-1),"")</f>
        <v/>
      </c>
      <c r="F760" s="1" t="str">
        <f>IFERROR(LEFT('Ref input'!E760, SEARCH(" (",'Ref input'!E760)-1),"")</f>
        <v/>
      </c>
      <c r="G760" s="9" t="str">
        <f>IF(A760="","",IF('Score input'!E760&gt;'Score input'!C760,"1","2"))</f>
        <v/>
      </c>
      <c r="H760" s="9" t="str">
        <f>IF('Score input'!C760="","",'Score input'!C760)</f>
        <v/>
      </c>
      <c r="I760" s="9" t="str">
        <f>IF('Score input'!E760="","",'Score input'!E760)</f>
        <v/>
      </c>
      <c r="J760" s="9" t="str">
        <f>IF('Players input'!A760="","",'Players input'!A760)</f>
        <v/>
      </c>
      <c r="K760" s="9" t="str">
        <f>IF('Players input'!B760="","",'Players input'!B760)</f>
        <v/>
      </c>
      <c r="L760" s="9" t="str">
        <f>IF('Players input'!C760="","",'Players input'!C760)</f>
        <v/>
      </c>
      <c r="M760" s="9" t="str">
        <f>IF('Players input'!D760="","",'Players input'!D760)</f>
        <v/>
      </c>
      <c r="N760" s="9" t="str">
        <f>IF('Players input'!E760="","",'Players input'!E760)</f>
        <v/>
      </c>
      <c r="O760" s="9" t="str">
        <f>IF('Players input'!F760="","",'Players input'!F760)</f>
        <v/>
      </c>
      <c r="P760" s="9" t="str">
        <f>IF('Players input'!G760="","",'Players input'!G760)</f>
        <v/>
      </c>
      <c r="Q760" s="9" t="str">
        <f>IF('Players input'!H760="","",'Players input'!H760)</f>
        <v/>
      </c>
      <c r="R760" s="9" t="str">
        <f>IF('Players input'!I760="","",'Players input'!I760)</f>
        <v/>
      </c>
      <c r="S760" s="9" t="str">
        <f>IF('Players input'!J760="","",'Players input'!J760)</f>
        <v/>
      </c>
      <c r="T760" s="25" t="str">
        <f>IFERROR('Players input'!$K760/'Players input'!$L760,"")</f>
        <v/>
      </c>
      <c r="U760" s="25" t="str">
        <f>IF('Players input'!$M760="","",'Players input'!$M760)</f>
        <v/>
      </c>
      <c r="V760" s="25" t="str">
        <f>IF('Players input'!$N760="","",'Players input'!$N760)</f>
        <v/>
      </c>
      <c r="W760" s="25" t="str">
        <f>IFERROR('Players input'!$K760/'Players input'!$O760,"")</f>
        <v/>
      </c>
      <c r="X760" s="25" t="str">
        <f>IFERROR('Players input'!$P760/'Players input'!$Q760,"")</f>
        <v/>
      </c>
      <c r="Y760" s="25" t="str">
        <f>IF('Players input'!$R760="","",'Players input'!$R760)</f>
        <v/>
      </c>
      <c r="Z760" s="25" t="str">
        <f>IF('Players input'!$S760="","",'Players input'!$S760)</f>
        <v/>
      </c>
      <c r="AA760" s="25" t="str">
        <f>IFERROR('Players input'!$P760/'Players input'!$T760,"")</f>
        <v/>
      </c>
    </row>
    <row r="761" spans="1:27" x14ac:dyDescent="0.25">
      <c r="A761" s="4" t="str">
        <f>IF('Ref input'!A761="","",'Ref input'!A761)</f>
        <v/>
      </c>
      <c r="B761" s="1" t="str">
        <f>IFERROR(LEFT('Ref input'!B761, SEARCH(" @",'Ref input'!B761)-1),"")</f>
        <v/>
      </c>
      <c r="C761" s="1" t="str">
        <f>IFERROR(TRIM(RIGHT('Ref input'!B761,LEN('Ref input'!B761)-SEARCH("@ ",'Ref input'!B761))),"")</f>
        <v/>
      </c>
      <c r="D761" s="1" t="str">
        <f>IFERROR(LEFT('Ref input'!C761, SEARCH(" (",'Ref input'!C761)-1),"")</f>
        <v/>
      </c>
      <c r="E761" s="1" t="str">
        <f>IFERROR(LEFT('Ref input'!D761, SEARCH(" (",'Ref input'!D761)-1),"")</f>
        <v/>
      </c>
      <c r="F761" s="1" t="str">
        <f>IFERROR(LEFT('Ref input'!E761, SEARCH(" (",'Ref input'!E761)-1),"")</f>
        <v/>
      </c>
      <c r="G761" s="9" t="str">
        <f>IF(A761="","",IF('Score input'!E761&gt;'Score input'!C761,"1","2"))</f>
        <v/>
      </c>
      <c r="H761" s="9" t="str">
        <f>IF('Score input'!C761="","",'Score input'!C761)</f>
        <v/>
      </c>
      <c r="I761" s="9" t="str">
        <f>IF('Score input'!E761="","",'Score input'!E761)</f>
        <v/>
      </c>
      <c r="J761" s="9" t="str">
        <f>IF('Players input'!A761="","",'Players input'!A761)</f>
        <v/>
      </c>
      <c r="K761" s="9" t="str">
        <f>IF('Players input'!B761="","",'Players input'!B761)</f>
        <v/>
      </c>
      <c r="L761" s="9" t="str">
        <f>IF('Players input'!C761="","",'Players input'!C761)</f>
        <v/>
      </c>
      <c r="M761" s="9" t="str">
        <f>IF('Players input'!D761="","",'Players input'!D761)</f>
        <v/>
      </c>
      <c r="N761" s="9" t="str">
        <f>IF('Players input'!E761="","",'Players input'!E761)</f>
        <v/>
      </c>
      <c r="O761" s="9" t="str">
        <f>IF('Players input'!F761="","",'Players input'!F761)</f>
        <v/>
      </c>
      <c r="P761" s="9" t="str">
        <f>IF('Players input'!G761="","",'Players input'!G761)</f>
        <v/>
      </c>
      <c r="Q761" s="9" t="str">
        <f>IF('Players input'!H761="","",'Players input'!H761)</f>
        <v/>
      </c>
      <c r="R761" s="9" t="str">
        <f>IF('Players input'!I761="","",'Players input'!I761)</f>
        <v/>
      </c>
      <c r="S761" s="9" t="str">
        <f>IF('Players input'!J761="","",'Players input'!J761)</f>
        <v/>
      </c>
      <c r="T761" s="25" t="str">
        <f>IFERROR('Players input'!$K761/'Players input'!$L761,"")</f>
        <v/>
      </c>
      <c r="U761" s="25" t="str">
        <f>IF('Players input'!$M761="","",'Players input'!$M761)</f>
        <v/>
      </c>
      <c r="V761" s="25" t="str">
        <f>IF('Players input'!$N761="","",'Players input'!$N761)</f>
        <v/>
      </c>
      <c r="W761" s="25" t="str">
        <f>IFERROR('Players input'!$K761/'Players input'!$O761,"")</f>
        <v/>
      </c>
      <c r="X761" s="25" t="str">
        <f>IFERROR('Players input'!$P761/'Players input'!$Q761,"")</f>
        <v/>
      </c>
      <c r="Y761" s="25" t="str">
        <f>IF('Players input'!$R761="","",'Players input'!$R761)</f>
        <v/>
      </c>
      <c r="Z761" s="25" t="str">
        <f>IF('Players input'!$S761="","",'Players input'!$S761)</f>
        <v/>
      </c>
      <c r="AA761" s="25" t="str">
        <f>IFERROR('Players input'!$P761/'Players input'!$T761,"")</f>
        <v/>
      </c>
    </row>
    <row r="762" spans="1:27" x14ac:dyDescent="0.25">
      <c r="A762" s="4" t="str">
        <f>IF('Ref input'!A762="","",'Ref input'!A762)</f>
        <v/>
      </c>
      <c r="B762" s="1" t="str">
        <f>IFERROR(LEFT('Ref input'!B762, SEARCH(" @",'Ref input'!B762)-1),"")</f>
        <v/>
      </c>
      <c r="C762" s="1" t="str">
        <f>IFERROR(TRIM(RIGHT('Ref input'!B762,LEN('Ref input'!B762)-SEARCH("@ ",'Ref input'!B762))),"")</f>
        <v/>
      </c>
      <c r="D762" s="1" t="str">
        <f>IFERROR(LEFT('Ref input'!C762, SEARCH(" (",'Ref input'!C762)-1),"")</f>
        <v/>
      </c>
      <c r="E762" s="1" t="str">
        <f>IFERROR(LEFT('Ref input'!D762, SEARCH(" (",'Ref input'!D762)-1),"")</f>
        <v/>
      </c>
      <c r="F762" s="1" t="str">
        <f>IFERROR(LEFT('Ref input'!E762, SEARCH(" (",'Ref input'!E762)-1),"")</f>
        <v/>
      </c>
      <c r="G762" s="9" t="str">
        <f>IF(A762="","",IF('Score input'!E762&gt;'Score input'!C762,"1","2"))</f>
        <v/>
      </c>
      <c r="H762" s="9" t="str">
        <f>IF('Score input'!C762="","",'Score input'!C762)</f>
        <v/>
      </c>
      <c r="I762" s="9" t="str">
        <f>IF('Score input'!E762="","",'Score input'!E762)</f>
        <v/>
      </c>
      <c r="J762" s="9" t="str">
        <f>IF('Players input'!A762="","",'Players input'!A762)</f>
        <v/>
      </c>
      <c r="K762" s="9" t="str">
        <f>IF('Players input'!B762="","",'Players input'!B762)</f>
        <v/>
      </c>
      <c r="L762" s="9" t="str">
        <f>IF('Players input'!C762="","",'Players input'!C762)</f>
        <v/>
      </c>
      <c r="M762" s="9" t="str">
        <f>IF('Players input'!D762="","",'Players input'!D762)</f>
        <v/>
      </c>
      <c r="N762" s="9" t="str">
        <f>IF('Players input'!E762="","",'Players input'!E762)</f>
        <v/>
      </c>
      <c r="O762" s="9" t="str">
        <f>IF('Players input'!F762="","",'Players input'!F762)</f>
        <v/>
      </c>
      <c r="P762" s="9" t="str">
        <f>IF('Players input'!G762="","",'Players input'!G762)</f>
        <v/>
      </c>
      <c r="Q762" s="9" t="str">
        <f>IF('Players input'!H762="","",'Players input'!H762)</f>
        <v/>
      </c>
      <c r="R762" s="9" t="str">
        <f>IF('Players input'!I762="","",'Players input'!I762)</f>
        <v/>
      </c>
      <c r="S762" s="9" t="str">
        <f>IF('Players input'!J762="","",'Players input'!J762)</f>
        <v/>
      </c>
      <c r="T762" s="25" t="str">
        <f>IFERROR('Players input'!$K762/'Players input'!$L762,"")</f>
        <v/>
      </c>
      <c r="U762" s="25" t="str">
        <f>IF('Players input'!$M762="","",'Players input'!$M762)</f>
        <v/>
      </c>
      <c r="V762" s="25" t="str">
        <f>IF('Players input'!$N762="","",'Players input'!$N762)</f>
        <v/>
      </c>
      <c r="W762" s="25" t="str">
        <f>IFERROR('Players input'!$K762/'Players input'!$O762,"")</f>
        <v/>
      </c>
      <c r="X762" s="25" t="str">
        <f>IFERROR('Players input'!$P762/'Players input'!$Q762,"")</f>
        <v/>
      </c>
      <c r="Y762" s="25" t="str">
        <f>IF('Players input'!$R762="","",'Players input'!$R762)</f>
        <v/>
      </c>
      <c r="Z762" s="25" t="str">
        <f>IF('Players input'!$S762="","",'Players input'!$S762)</f>
        <v/>
      </c>
      <c r="AA762" s="25" t="str">
        <f>IFERROR('Players input'!$P762/'Players input'!$T762,"")</f>
        <v/>
      </c>
    </row>
    <row r="763" spans="1:27" x14ac:dyDescent="0.25">
      <c r="A763" s="4" t="str">
        <f>IF('Ref input'!A763="","",'Ref input'!A763)</f>
        <v/>
      </c>
      <c r="B763" s="1" t="str">
        <f>IFERROR(LEFT('Ref input'!B763, SEARCH(" @",'Ref input'!B763)-1),"")</f>
        <v/>
      </c>
      <c r="C763" s="1" t="str">
        <f>IFERROR(TRIM(RIGHT('Ref input'!B763,LEN('Ref input'!B763)-SEARCH("@ ",'Ref input'!B763))),"")</f>
        <v/>
      </c>
      <c r="D763" s="1" t="str">
        <f>IFERROR(LEFT('Ref input'!C763, SEARCH(" (",'Ref input'!C763)-1),"")</f>
        <v/>
      </c>
      <c r="E763" s="1" t="str">
        <f>IFERROR(LEFT('Ref input'!D763, SEARCH(" (",'Ref input'!D763)-1),"")</f>
        <v/>
      </c>
      <c r="F763" s="1" t="str">
        <f>IFERROR(LEFT('Ref input'!E763, SEARCH(" (",'Ref input'!E763)-1),"")</f>
        <v/>
      </c>
      <c r="G763" s="9" t="str">
        <f>IF(A763="","",IF('Score input'!E763&gt;'Score input'!C763,"1","2"))</f>
        <v/>
      </c>
      <c r="H763" s="9" t="str">
        <f>IF('Score input'!C763="","",'Score input'!C763)</f>
        <v/>
      </c>
      <c r="I763" s="9" t="str">
        <f>IF('Score input'!E763="","",'Score input'!E763)</f>
        <v/>
      </c>
      <c r="J763" s="9" t="str">
        <f>IF('Players input'!A763="","",'Players input'!A763)</f>
        <v/>
      </c>
      <c r="K763" s="9" t="str">
        <f>IF('Players input'!B763="","",'Players input'!B763)</f>
        <v/>
      </c>
      <c r="L763" s="9" t="str">
        <f>IF('Players input'!C763="","",'Players input'!C763)</f>
        <v/>
      </c>
      <c r="M763" s="9" t="str">
        <f>IF('Players input'!D763="","",'Players input'!D763)</f>
        <v/>
      </c>
      <c r="N763" s="9" t="str">
        <f>IF('Players input'!E763="","",'Players input'!E763)</f>
        <v/>
      </c>
      <c r="O763" s="9" t="str">
        <f>IF('Players input'!F763="","",'Players input'!F763)</f>
        <v/>
      </c>
      <c r="P763" s="9" t="str">
        <f>IF('Players input'!G763="","",'Players input'!G763)</f>
        <v/>
      </c>
      <c r="Q763" s="9" t="str">
        <f>IF('Players input'!H763="","",'Players input'!H763)</f>
        <v/>
      </c>
      <c r="R763" s="9" t="str">
        <f>IF('Players input'!I763="","",'Players input'!I763)</f>
        <v/>
      </c>
      <c r="S763" s="9" t="str">
        <f>IF('Players input'!J763="","",'Players input'!J763)</f>
        <v/>
      </c>
      <c r="T763" s="25" t="str">
        <f>IFERROR('Players input'!$K763/'Players input'!$L763,"")</f>
        <v/>
      </c>
      <c r="U763" s="25" t="str">
        <f>IF('Players input'!$M763="","",'Players input'!$M763)</f>
        <v/>
      </c>
      <c r="V763" s="25" t="str">
        <f>IF('Players input'!$N763="","",'Players input'!$N763)</f>
        <v/>
      </c>
      <c r="W763" s="25" t="str">
        <f>IFERROR('Players input'!$K763/'Players input'!$O763,"")</f>
        <v/>
      </c>
      <c r="X763" s="25" t="str">
        <f>IFERROR('Players input'!$P763/'Players input'!$Q763,"")</f>
        <v/>
      </c>
      <c r="Y763" s="25" t="str">
        <f>IF('Players input'!$R763="","",'Players input'!$R763)</f>
        <v/>
      </c>
      <c r="Z763" s="25" t="str">
        <f>IF('Players input'!$S763="","",'Players input'!$S763)</f>
        <v/>
      </c>
      <c r="AA763" s="25" t="str">
        <f>IFERROR('Players input'!$P763/'Players input'!$T763,"")</f>
        <v/>
      </c>
    </row>
    <row r="764" spans="1:27" x14ac:dyDescent="0.25">
      <c r="A764" s="4" t="str">
        <f>IF('Ref input'!A764="","",'Ref input'!A764)</f>
        <v/>
      </c>
      <c r="B764" s="1" t="str">
        <f>IFERROR(LEFT('Ref input'!B764, SEARCH(" @",'Ref input'!B764)-1),"")</f>
        <v/>
      </c>
      <c r="C764" s="1" t="str">
        <f>IFERROR(TRIM(RIGHT('Ref input'!B764,LEN('Ref input'!B764)-SEARCH("@ ",'Ref input'!B764))),"")</f>
        <v/>
      </c>
      <c r="D764" s="1" t="str">
        <f>IFERROR(LEFT('Ref input'!C764, SEARCH(" (",'Ref input'!C764)-1),"")</f>
        <v/>
      </c>
      <c r="E764" s="1" t="str">
        <f>IFERROR(LEFT('Ref input'!D764, SEARCH(" (",'Ref input'!D764)-1),"")</f>
        <v/>
      </c>
      <c r="F764" s="1" t="str">
        <f>IFERROR(LEFT('Ref input'!E764, SEARCH(" (",'Ref input'!E764)-1),"")</f>
        <v/>
      </c>
      <c r="G764" s="9" t="str">
        <f>IF(A764="","",IF('Score input'!E764&gt;'Score input'!C764,"1","2"))</f>
        <v/>
      </c>
      <c r="H764" s="9" t="str">
        <f>IF('Score input'!C764="","",'Score input'!C764)</f>
        <v/>
      </c>
      <c r="I764" s="9" t="str">
        <f>IF('Score input'!E764="","",'Score input'!E764)</f>
        <v/>
      </c>
      <c r="J764" s="9" t="str">
        <f>IF('Players input'!A764="","",'Players input'!A764)</f>
        <v/>
      </c>
      <c r="K764" s="9" t="str">
        <f>IF('Players input'!B764="","",'Players input'!B764)</f>
        <v/>
      </c>
      <c r="L764" s="9" t="str">
        <f>IF('Players input'!C764="","",'Players input'!C764)</f>
        <v/>
      </c>
      <c r="M764" s="9" t="str">
        <f>IF('Players input'!D764="","",'Players input'!D764)</f>
        <v/>
      </c>
      <c r="N764" s="9" t="str">
        <f>IF('Players input'!E764="","",'Players input'!E764)</f>
        <v/>
      </c>
      <c r="O764" s="9" t="str">
        <f>IF('Players input'!F764="","",'Players input'!F764)</f>
        <v/>
      </c>
      <c r="P764" s="9" t="str">
        <f>IF('Players input'!G764="","",'Players input'!G764)</f>
        <v/>
      </c>
      <c r="Q764" s="9" t="str">
        <f>IF('Players input'!H764="","",'Players input'!H764)</f>
        <v/>
      </c>
      <c r="R764" s="9" t="str">
        <f>IF('Players input'!I764="","",'Players input'!I764)</f>
        <v/>
      </c>
      <c r="S764" s="9" t="str">
        <f>IF('Players input'!J764="","",'Players input'!J764)</f>
        <v/>
      </c>
      <c r="T764" s="25" t="str">
        <f>IFERROR('Players input'!$K764/'Players input'!$L764,"")</f>
        <v/>
      </c>
      <c r="U764" s="25" t="str">
        <f>IF('Players input'!$M764="","",'Players input'!$M764)</f>
        <v/>
      </c>
      <c r="V764" s="25" t="str">
        <f>IF('Players input'!$N764="","",'Players input'!$N764)</f>
        <v/>
      </c>
      <c r="W764" s="25" t="str">
        <f>IFERROR('Players input'!$K764/'Players input'!$O764,"")</f>
        <v/>
      </c>
      <c r="X764" s="25" t="str">
        <f>IFERROR('Players input'!$P764/'Players input'!$Q764,"")</f>
        <v/>
      </c>
      <c r="Y764" s="25" t="str">
        <f>IF('Players input'!$R764="","",'Players input'!$R764)</f>
        <v/>
      </c>
      <c r="Z764" s="25" t="str">
        <f>IF('Players input'!$S764="","",'Players input'!$S764)</f>
        <v/>
      </c>
      <c r="AA764" s="25" t="str">
        <f>IFERROR('Players input'!$P764/'Players input'!$T764,"")</f>
        <v/>
      </c>
    </row>
    <row r="765" spans="1:27" x14ac:dyDescent="0.25">
      <c r="A765" s="4" t="str">
        <f>IF('Ref input'!A765="","",'Ref input'!A765)</f>
        <v/>
      </c>
      <c r="B765" s="1" t="str">
        <f>IFERROR(LEFT('Ref input'!B765, SEARCH(" @",'Ref input'!B765)-1),"")</f>
        <v/>
      </c>
      <c r="C765" s="1" t="str">
        <f>IFERROR(TRIM(RIGHT('Ref input'!B765,LEN('Ref input'!B765)-SEARCH("@ ",'Ref input'!B765))),"")</f>
        <v/>
      </c>
      <c r="D765" s="1" t="str">
        <f>IFERROR(LEFT('Ref input'!C765, SEARCH(" (",'Ref input'!C765)-1),"")</f>
        <v/>
      </c>
      <c r="E765" s="1" t="str">
        <f>IFERROR(LEFT('Ref input'!D765, SEARCH(" (",'Ref input'!D765)-1),"")</f>
        <v/>
      </c>
      <c r="F765" s="1" t="str">
        <f>IFERROR(LEFT('Ref input'!E765, SEARCH(" (",'Ref input'!E765)-1),"")</f>
        <v/>
      </c>
      <c r="G765" s="9" t="str">
        <f>IF(A765="","",IF('Score input'!E765&gt;'Score input'!C765,"1","2"))</f>
        <v/>
      </c>
      <c r="H765" s="9" t="str">
        <f>IF('Score input'!C765="","",'Score input'!C765)</f>
        <v/>
      </c>
      <c r="I765" s="9" t="str">
        <f>IF('Score input'!E765="","",'Score input'!E765)</f>
        <v/>
      </c>
      <c r="J765" s="9" t="str">
        <f>IF('Players input'!A765="","",'Players input'!A765)</f>
        <v/>
      </c>
      <c r="K765" s="9" t="str">
        <f>IF('Players input'!B765="","",'Players input'!B765)</f>
        <v/>
      </c>
      <c r="L765" s="9" t="str">
        <f>IF('Players input'!C765="","",'Players input'!C765)</f>
        <v/>
      </c>
      <c r="M765" s="9" t="str">
        <f>IF('Players input'!D765="","",'Players input'!D765)</f>
        <v/>
      </c>
      <c r="N765" s="9" t="str">
        <f>IF('Players input'!E765="","",'Players input'!E765)</f>
        <v/>
      </c>
      <c r="O765" s="9" t="str">
        <f>IF('Players input'!F765="","",'Players input'!F765)</f>
        <v/>
      </c>
      <c r="P765" s="9" t="str">
        <f>IF('Players input'!G765="","",'Players input'!G765)</f>
        <v/>
      </c>
      <c r="Q765" s="9" t="str">
        <f>IF('Players input'!H765="","",'Players input'!H765)</f>
        <v/>
      </c>
      <c r="R765" s="9" t="str">
        <f>IF('Players input'!I765="","",'Players input'!I765)</f>
        <v/>
      </c>
      <c r="S765" s="9" t="str">
        <f>IF('Players input'!J765="","",'Players input'!J765)</f>
        <v/>
      </c>
      <c r="T765" s="25" t="str">
        <f>IFERROR('Players input'!$K765/'Players input'!$L765,"")</f>
        <v/>
      </c>
      <c r="U765" s="25" t="str">
        <f>IF('Players input'!$M765="","",'Players input'!$M765)</f>
        <v/>
      </c>
      <c r="V765" s="25" t="str">
        <f>IF('Players input'!$N765="","",'Players input'!$N765)</f>
        <v/>
      </c>
      <c r="W765" s="25" t="str">
        <f>IFERROR('Players input'!$K765/'Players input'!$O765,"")</f>
        <v/>
      </c>
      <c r="X765" s="25" t="str">
        <f>IFERROR('Players input'!$P765/'Players input'!$Q765,"")</f>
        <v/>
      </c>
      <c r="Y765" s="25" t="str">
        <f>IF('Players input'!$R765="","",'Players input'!$R765)</f>
        <v/>
      </c>
      <c r="Z765" s="25" t="str">
        <f>IF('Players input'!$S765="","",'Players input'!$S765)</f>
        <v/>
      </c>
      <c r="AA765" s="25" t="str">
        <f>IFERROR('Players input'!$P765/'Players input'!$T765,"")</f>
        <v/>
      </c>
    </row>
    <row r="766" spans="1:27" x14ac:dyDescent="0.25">
      <c r="A766" s="4" t="str">
        <f>IF('Ref input'!A766="","",'Ref input'!A766)</f>
        <v/>
      </c>
      <c r="B766" s="1" t="str">
        <f>IFERROR(LEFT('Ref input'!B766, SEARCH(" @",'Ref input'!B766)-1),"")</f>
        <v/>
      </c>
      <c r="C766" s="1" t="str">
        <f>IFERROR(TRIM(RIGHT('Ref input'!B766,LEN('Ref input'!B766)-SEARCH("@ ",'Ref input'!B766))),"")</f>
        <v/>
      </c>
      <c r="D766" s="1" t="str">
        <f>IFERROR(LEFT('Ref input'!C766, SEARCH(" (",'Ref input'!C766)-1),"")</f>
        <v/>
      </c>
      <c r="E766" s="1" t="str">
        <f>IFERROR(LEFT('Ref input'!D766, SEARCH(" (",'Ref input'!D766)-1),"")</f>
        <v/>
      </c>
      <c r="F766" s="1" t="str">
        <f>IFERROR(LEFT('Ref input'!E766, SEARCH(" (",'Ref input'!E766)-1),"")</f>
        <v/>
      </c>
      <c r="G766" s="9" t="str">
        <f>IF(A766="","",IF('Score input'!E766&gt;'Score input'!C766,"1","2"))</f>
        <v/>
      </c>
      <c r="H766" s="9" t="str">
        <f>IF('Score input'!C766="","",'Score input'!C766)</f>
        <v/>
      </c>
      <c r="I766" s="9" t="str">
        <f>IF('Score input'!E766="","",'Score input'!E766)</f>
        <v/>
      </c>
      <c r="J766" s="9" t="str">
        <f>IF('Players input'!A766="","",'Players input'!A766)</f>
        <v/>
      </c>
      <c r="K766" s="9" t="str">
        <f>IF('Players input'!B766="","",'Players input'!B766)</f>
        <v/>
      </c>
      <c r="L766" s="9" t="str">
        <f>IF('Players input'!C766="","",'Players input'!C766)</f>
        <v/>
      </c>
      <c r="M766" s="9" t="str">
        <f>IF('Players input'!D766="","",'Players input'!D766)</f>
        <v/>
      </c>
      <c r="N766" s="9" t="str">
        <f>IF('Players input'!E766="","",'Players input'!E766)</f>
        <v/>
      </c>
      <c r="O766" s="9" t="str">
        <f>IF('Players input'!F766="","",'Players input'!F766)</f>
        <v/>
      </c>
      <c r="P766" s="9" t="str">
        <f>IF('Players input'!G766="","",'Players input'!G766)</f>
        <v/>
      </c>
      <c r="Q766" s="9" t="str">
        <f>IF('Players input'!H766="","",'Players input'!H766)</f>
        <v/>
      </c>
      <c r="R766" s="9" t="str">
        <f>IF('Players input'!I766="","",'Players input'!I766)</f>
        <v/>
      </c>
      <c r="S766" s="9" t="str">
        <f>IF('Players input'!J766="","",'Players input'!J766)</f>
        <v/>
      </c>
      <c r="T766" s="25" t="str">
        <f>IFERROR('Players input'!$K766/'Players input'!$L766,"")</f>
        <v/>
      </c>
      <c r="U766" s="25" t="str">
        <f>IF('Players input'!$M766="","",'Players input'!$M766)</f>
        <v/>
      </c>
      <c r="V766" s="25" t="str">
        <f>IF('Players input'!$N766="","",'Players input'!$N766)</f>
        <v/>
      </c>
      <c r="W766" s="25" t="str">
        <f>IFERROR('Players input'!$K766/'Players input'!$O766,"")</f>
        <v/>
      </c>
      <c r="X766" s="25" t="str">
        <f>IFERROR('Players input'!$P766/'Players input'!$Q766,"")</f>
        <v/>
      </c>
      <c r="Y766" s="25" t="str">
        <f>IF('Players input'!$R766="","",'Players input'!$R766)</f>
        <v/>
      </c>
      <c r="Z766" s="25" t="str">
        <f>IF('Players input'!$S766="","",'Players input'!$S766)</f>
        <v/>
      </c>
      <c r="AA766" s="25" t="str">
        <f>IFERROR('Players input'!$P766/'Players input'!$T766,"")</f>
        <v/>
      </c>
    </row>
    <row r="767" spans="1:27" x14ac:dyDescent="0.25">
      <c r="A767" s="4" t="str">
        <f>IF('Ref input'!A767="","",'Ref input'!A767)</f>
        <v/>
      </c>
      <c r="B767" s="1" t="str">
        <f>IFERROR(LEFT('Ref input'!B767, SEARCH(" @",'Ref input'!B767)-1),"")</f>
        <v/>
      </c>
      <c r="C767" s="1" t="str">
        <f>IFERROR(TRIM(RIGHT('Ref input'!B767,LEN('Ref input'!B767)-SEARCH("@ ",'Ref input'!B767))),"")</f>
        <v/>
      </c>
      <c r="D767" s="1" t="str">
        <f>IFERROR(LEFT('Ref input'!C767, SEARCH(" (",'Ref input'!C767)-1),"")</f>
        <v/>
      </c>
      <c r="E767" s="1" t="str">
        <f>IFERROR(LEFT('Ref input'!D767, SEARCH(" (",'Ref input'!D767)-1),"")</f>
        <v/>
      </c>
      <c r="F767" s="1" t="str">
        <f>IFERROR(LEFT('Ref input'!E767, SEARCH(" (",'Ref input'!E767)-1),"")</f>
        <v/>
      </c>
      <c r="G767" s="9" t="str">
        <f>IF(A767="","",IF('Score input'!E767&gt;'Score input'!C767,"1","2"))</f>
        <v/>
      </c>
      <c r="H767" s="9" t="str">
        <f>IF('Score input'!C767="","",'Score input'!C767)</f>
        <v/>
      </c>
      <c r="I767" s="9" t="str">
        <f>IF('Score input'!E767="","",'Score input'!E767)</f>
        <v/>
      </c>
      <c r="J767" s="9" t="str">
        <f>IF('Players input'!A767="","",'Players input'!A767)</f>
        <v/>
      </c>
      <c r="K767" s="9" t="str">
        <f>IF('Players input'!B767="","",'Players input'!B767)</f>
        <v/>
      </c>
      <c r="L767" s="9" t="str">
        <f>IF('Players input'!C767="","",'Players input'!C767)</f>
        <v/>
      </c>
      <c r="M767" s="9" t="str">
        <f>IF('Players input'!D767="","",'Players input'!D767)</f>
        <v/>
      </c>
      <c r="N767" s="9" t="str">
        <f>IF('Players input'!E767="","",'Players input'!E767)</f>
        <v/>
      </c>
      <c r="O767" s="9" t="str">
        <f>IF('Players input'!F767="","",'Players input'!F767)</f>
        <v/>
      </c>
      <c r="P767" s="9" t="str">
        <f>IF('Players input'!G767="","",'Players input'!G767)</f>
        <v/>
      </c>
      <c r="Q767" s="9" t="str">
        <f>IF('Players input'!H767="","",'Players input'!H767)</f>
        <v/>
      </c>
      <c r="R767" s="9" t="str">
        <f>IF('Players input'!I767="","",'Players input'!I767)</f>
        <v/>
      </c>
      <c r="S767" s="9" t="str">
        <f>IF('Players input'!J767="","",'Players input'!J767)</f>
        <v/>
      </c>
      <c r="T767" s="25" t="str">
        <f>IFERROR('Players input'!$K767/'Players input'!$L767,"")</f>
        <v/>
      </c>
      <c r="U767" s="25" t="str">
        <f>IF('Players input'!$M767="","",'Players input'!$M767)</f>
        <v/>
      </c>
      <c r="V767" s="25" t="str">
        <f>IF('Players input'!$N767="","",'Players input'!$N767)</f>
        <v/>
      </c>
      <c r="W767" s="25" t="str">
        <f>IFERROR('Players input'!$K767/'Players input'!$O767,"")</f>
        <v/>
      </c>
      <c r="X767" s="25" t="str">
        <f>IFERROR('Players input'!$P767/'Players input'!$Q767,"")</f>
        <v/>
      </c>
      <c r="Y767" s="25" t="str">
        <f>IF('Players input'!$R767="","",'Players input'!$R767)</f>
        <v/>
      </c>
      <c r="Z767" s="25" t="str">
        <f>IF('Players input'!$S767="","",'Players input'!$S767)</f>
        <v/>
      </c>
      <c r="AA767" s="25" t="str">
        <f>IFERROR('Players input'!$P767/'Players input'!$T767,"")</f>
        <v/>
      </c>
    </row>
    <row r="768" spans="1:27" x14ac:dyDescent="0.25">
      <c r="A768" s="4" t="str">
        <f>IF('Ref input'!A768="","",'Ref input'!A768)</f>
        <v/>
      </c>
      <c r="B768" s="1" t="str">
        <f>IFERROR(LEFT('Ref input'!B768, SEARCH(" @",'Ref input'!B768)-1),"")</f>
        <v/>
      </c>
      <c r="C768" s="1" t="str">
        <f>IFERROR(TRIM(RIGHT('Ref input'!B768,LEN('Ref input'!B768)-SEARCH("@ ",'Ref input'!B768))),"")</f>
        <v/>
      </c>
      <c r="D768" s="1" t="str">
        <f>IFERROR(LEFT('Ref input'!C768, SEARCH(" (",'Ref input'!C768)-1),"")</f>
        <v/>
      </c>
      <c r="E768" s="1" t="str">
        <f>IFERROR(LEFT('Ref input'!D768, SEARCH(" (",'Ref input'!D768)-1),"")</f>
        <v/>
      </c>
      <c r="F768" s="1" t="str">
        <f>IFERROR(LEFT('Ref input'!E768, SEARCH(" (",'Ref input'!E768)-1),"")</f>
        <v/>
      </c>
      <c r="G768" s="9" t="str">
        <f>IF(A768="","",IF('Score input'!E768&gt;'Score input'!C768,"1","2"))</f>
        <v/>
      </c>
      <c r="H768" s="9" t="str">
        <f>IF('Score input'!C768="","",'Score input'!C768)</f>
        <v/>
      </c>
      <c r="I768" s="9" t="str">
        <f>IF('Score input'!E768="","",'Score input'!E768)</f>
        <v/>
      </c>
      <c r="J768" s="9" t="str">
        <f>IF('Players input'!A768="","",'Players input'!A768)</f>
        <v/>
      </c>
      <c r="K768" s="9" t="str">
        <f>IF('Players input'!B768="","",'Players input'!B768)</f>
        <v/>
      </c>
      <c r="L768" s="9" t="str">
        <f>IF('Players input'!C768="","",'Players input'!C768)</f>
        <v/>
      </c>
      <c r="M768" s="9" t="str">
        <f>IF('Players input'!D768="","",'Players input'!D768)</f>
        <v/>
      </c>
      <c r="N768" s="9" t="str">
        <f>IF('Players input'!E768="","",'Players input'!E768)</f>
        <v/>
      </c>
      <c r="O768" s="9" t="str">
        <f>IF('Players input'!F768="","",'Players input'!F768)</f>
        <v/>
      </c>
      <c r="P768" s="9" t="str">
        <f>IF('Players input'!G768="","",'Players input'!G768)</f>
        <v/>
      </c>
      <c r="Q768" s="9" t="str">
        <f>IF('Players input'!H768="","",'Players input'!H768)</f>
        <v/>
      </c>
      <c r="R768" s="9" t="str">
        <f>IF('Players input'!I768="","",'Players input'!I768)</f>
        <v/>
      </c>
      <c r="S768" s="9" t="str">
        <f>IF('Players input'!J768="","",'Players input'!J768)</f>
        <v/>
      </c>
      <c r="T768" s="25" t="str">
        <f>IFERROR('Players input'!$K768/'Players input'!$L768,"")</f>
        <v/>
      </c>
      <c r="U768" s="25" t="str">
        <f>IF('Players input'!$M768="","",'Players input'!$M768)</f>
        <v/>
      </c>
      <c r="V768" s="25" t="str">
        <f>IF('Players input'!$N768="","",'Players input'!$N768)</f>
        <v/>
      </c>
      <c r="W768" s="25" t="str">
        <f>IFERROR('Players input'!$K768/'Players input'!$O768,"")</f>
        <v/>
      </c>
      <c r="X768" s="25" t="str">
        <f>IFERROR('Players input'!$P768/'Players input'!$Q768,"")</f>
        <v/>
      </c>
      <c r="Y768" s="25" t="str">
        <f>IF('Players input'!$R768="","",'Players input'!$R768)</f>
        <v/>
      </c>
      <c r="Z768" s="25" t="str">
        <f>IF('Players input'!$S768="","",'Players input'!$S768)</f>
        <v/>
      </c>
      <c r="AA768" s="25" t="str">
        <f>IFERROR('Players input'!$P768/'Players input'!$T768,"")</f>
        <v/>
      </c>
    </row>
    <row r="769" spans="1:27" x14ac:dyDescent="0.25">
      <c r="A769" s="4" t="str">
        <f>IF('Ref input'!A769="","",'Ref input'!A769)</f>
        <v/>
      </c>
      <c r="B769" s="1" t="str">
        <f>IFERROR(LEFT('Ref input'!B769, SEARCH(" @",'Ref input'!B769)-1),"")</f>
        <v/>
      </c>
      <c r="C769" s="1" t="str">
        <f>IFERROR(TRIM(RIGHT('Ref input'!B769,LEN('Ref input'!B769)-SEARCH("@ ",'Ref input'!B769))),"")</f>
        <v/>
      </c>
      <c r="D769" s="1" t="str">
        <f>IFERROR(LEFT('Ref input'!C769, SEARCH(" (",'Ref input'!C769)-1),"")</f>
        <v/>
      </c>
      <c r="E769" s="1" t="str">
        <f>IFERROR(LEFT('Ref input'!D769, SEARCH(" (",'Ref input'!D769)-1),"")</f>
        <v/>
      </c>
      <c r="F769" s="1" t="str">
        <f>IFERROR(LEFT('Ref input'!E769, SEARCH(" (",'Ref input'!E769)-1),"")</f>
        <v/>
      </c>
      <c r="G769" s="9" t="str">
        <f>IF(A769="","",IF('Score input'!E769&gt;'Score input'!C769,"1","2"))</f>
        <v/>
      </c>
      <c r="H769" s="9" t="str">
        <f>IF('Score input'!C769="","",'Score input'!C769)</f>
        <v/>
      </c>
      <c r="I769" s="9" t="str">
        <f>IF('Score input'!E769="","",'Score input'!E769)</f>
        <v/>
      </c>
      <c r="J769" s="9" t="str">
        <f>IF('Players input'!A769="","",'Players input'!A769)</f>
        <v/>
      </c>
      <c r="K769" s="9" t="str">
        <f>IF('Players input'!B769="","",'Players input'!B769)</f>
        <v/>
      </c>
      <c r="L769" s="9" t="str">
        <f>IF('Players input'!C769="","",'Players input'!C769)</f>
        <v/>
      </c>
      <c r="M769" s="9" t="str">
        <f>IF('Players input'!D769="","",'Players input'!D769)</f>
        <v/>
      </c>
      <c r="N769" s="9" t="str">
        <f>IF('Players input'!E769="","",'Players input'!E769)</f>
        <v/>
      </c>
      <c r="O769" s="9" t="str">
        <f>IF('Players input'!F769="","",'Players input'!F769)</f>
        <v/>
      </c>
      <c r="P769" s="9" t="str">
        <f>IF('Players input'!G769="","",'Players input'!G769)</f>
        <v/>
      </c>
      <c r="Q769" s="9" t="str">
        <f>IF('Players input'!H769="","",'Players input'!H769)</f>
        <v/>
      </c>
      <c r="R769" s="9" t="str">
        <f>IF('Players input'!I769="","",'Players input'!I769)</f>
        <v/>
      </c>
      <c r="S769" s="9" t="str">
        <f>IF('Players input'!J769="","",'Players input'!J769)</f>
        <v/>
      </c>
      <c r="T769" s="25" t="str">
        <f>IFERROR('Players input'!$K769/'Players input'!$L769,"")</f>
        <v/>
      </c>
      <c r="U769" s="25" t="str">
        <f>IF('Players input'!$M769="","",'Players input'!$M769)</f>
        <v/>
      </c>
      <c r="V769" s="25" t="str">
        <f>IF('Players input'!$N769="","",'Players input'!$N769)</f>
        <v/>
      </c>
      <c r="W769" s="25" t="str">
        <f>IFERROR('Players input'!$K769/'Players input'!$O769,"")</f>
        <v/>
      </c>
      <c r="X769" s="25" t="str">
        <f>IFERROR('Players input'!$P769/'Players input'!$Q769,"")</f>
        <v/>
      </c>
      <c r="Y769" s="25" t="str">
        <f>IF('Players input'!$R769="","",'Players input'!$R769)</f>
        <v/>
      </c>
      <c r="Z769" s="25" t="str">
        <f>IF('Players input'!$S769="","",'Players input'!$S769)</f>
        <v/>
      </c>
      <c r="AA769" s="25" t="str">
        <f>IFERROR('Players input'!$P769/'Players input'!$T769,"")</f>
        <v/>
      </c>
    </row>
    <row r="770" spans="1:27" x14ac:dyDescent="0.25">
      <c r="A770" s="4" t="str">
        <f>IF('Ref input'!A770="","",'Ref input'!A770)</f>
        <v/>
      </c>
      <c r="B770" s="1" t="str">
        <f>IFERROR(LEFT('Ref input'!B770, SEARCH(" @",'Ref input'!B770)-1),"")</f>
        <v/>
      </c>
      <c r="C770" s="1" t="str">
        <f>IFERROR(TRIM(RIGHT('Ref input'!B770,LEN('Ref input'!B770)-SEARCH("@ ",'Ref input'!B770))),"")</f>
        <v/>
      </c>
      <c r="D770" s="1" t="str">
        <f>IFERROR(LEFT('Ref input'!C770, SEARCH(" (",'Ref input'!C770)-1),"")</f>
        <v/>
      </c>
      <c r="E770" s="1" t="str">
        <f>IFERROR(LEFT('Ref input'!D770, SEARCH(" (",'Ref input'!D770)-1),"")</f>
        <v/>
      </c>
      <c r="F770" s="1" t="str">
        <f>IFERROR(LEFT('Ref input'!E770, SEARCH(" (",'Ref input'!E770)-1),"")</f>
        <v/>
      </c>
      <c r="G770" s="9" t="str">
        <f>IF(A770="","",IF('Score input'!E770&gt;'Score input'!C770,"1","2"))</f>
        <v/>
      </c>
      <c r="H770" s="9" t="str">
        <f>IF('Score input'!C770="","",'Score input'!C770)</f>
        <v/>
      </c>
      <c r="I770" s="9" t="str">
        <f>IF('Score input'!E770="","",'Score input'!E770)</f>
        <v/>
      </c>
      <c r="J770" s="9" t="str">
        <f>IF('Players input'!A770="","",'Players input'!A770)</f>
        <v/>
      </c>
      <c r="K770" s="9" t="str">
        <f>IF('Players input'!B770="","",'Players input'!B770)</f>
        <v/>
      </c>
      <c r="L770" s="9" t="str">
        <f>IF('Players input'!C770="","",'Players input'!C770)</f>
        <v/>
      </c>
      <c r="M770" s="9" t="str">
        <f>IF('Players input'!D770="","",'Players input'!D770)</f>
        <v/>
      </c>
      <c r="N770" s="9" t="str">
        <f>IF('Players input'!E770="","",'Players input'!E770)</f>
        <v/>
      </c>
      <c r="O770" s="9" t="str">
        <f>IF('Players input'!F770="","",'Players input'!F770)</f>
        <v/>
      </c>
      <c r="P770" s="9" t="str">
        <f>IF('Players input'!G770="","",'Players input'!G770)</f>
        <v/>
      </c>
      <c r="Q770" s="9" t="str">
        <f>IF('Players input'!H770="","",'Players input'!H770)</f>
        <v/>
      </c>
      <c r="R770" s="9" t="str">
        <f>IF('Players input'!I770="","",'Players input'!I770)</f>
        <v/>
      </c>
      <c r="S770" s="9" t="str">
        <f>IF('Players input'!J770="","",'Players input'!J770)</f>
        <v/>
      </c>
      <c r="T770" s="25" t="str">
        <f>IFERROR('Players input'!$K770/'Players input'!$L770,"")</f>
        <v/>
      </c>
      <c r="U770" s="25" t="str">
        <f>IF('Players input'!$M770="","",'Players input'!$M770)</f>
        <v/>
      </c>
      <c r="V770" s="25" t="str">
        <f>IF('Players input'!$N770="","",'Players input'!$N770)</f>
        <v/>
      </c>
      <c r="W770" s="25" t="str">
        <f>IFERROR('Players input'!$K770/'Players input'!$O770,"")</f>
        <v/>
      </c>
      <c r="X770" s="25" t="str">
        <f>IFERROR('Players input'!$P770/'Players input'!$Q770,"")</f>
        <v/>
      </c>
      <c r="Y770" s="25" t="str">
        <f>IF('Players input'!$R770="","",'Players input'!$R770)</f>
        <v/>
      </c>
      <c r="Z770" s="25" t="str">
        <f>IF('Players input'!$S770="","",'Players input'!$S770)</f>
        <v/>
      </c>
      <c r="AA770" s="25" t="str">
        <f>IFERROR('Players input'!$P770/'Players input'!$T770,"")</f>
        <v/>
      </c>
    </row>
    <row r="771" spans="1:27" x14ac:dyDescent="0.25">
      <c r="A771" s="4" t="str">
        <f>IF('Ref input'!A771="","",'Ref input'!A771)</f>
        <v/>
      </c>
      <c r="B771" s="1" t="str">
        <f>IFERROR(LEFT('Ref input'!B771, SEARCH(" @",'Ref input'!B771)-1),"")</f>
        <v/>
      </c>
      <c r="C771" s="1" t="str">
        <f>IFERROR(TRIM(RIGHT('Ref input'!B771,LEN('Ref input'!B771)-SEARCH("@ ",'Ref input'!B771))),"")</f>
        <v/>
      </c>
      <c r="D771" s="1" t="str">
        <f>IFERROR(LEFT('Ref input'!C771, SEARCH(" (",'Ref input'!C771)-1),"")</f>
        <v/>
      </c>
      <c r="E771" s="1" t="str">
        <f>IFERROR(LEFT('Ref input'!D771, SEARCH(" (",'Ref input'!D771)-1),"")</f>
        <v/>
      </c>
      <c r="F771" s="1" t="str">
        <f>IFERROR(LEFT('Ref input'!E771, SEARCH(" (",'Ref input'!E771)-1),"")</f>
        <v/>
      </c>
      <c r="G771" s="9" t="str">
        <f>IF(A771="","",IF('Score input'!E771&gt;'Score input'!C771,"1","2"))</f>
        <v/>
      </c>
      <c r="H771" s="9" t="str">
        <f>IF('Score input'!C771="","",'Score input'!C771)</f>
        <v/>
      </c>
      <c r="I771" s="9" t="str">
        <f>IF('Score input'!E771="","",'Score input'!E771)</f>
        <v/>
      </c>
      <c r="J771" s="9" t="str">
        <f>IF('Players input'!A771="","",'Players input'!A771)</f>
        <v/>
      </c>
      <c r="K771" s="9" t="str">
        <f>IF('Players input'!B771="","",'Players input'!B771)</f>
        <v/>
      </c>
      <c r="L771" s="9" t="str">
        <f>IF('Players input'!C771="","",'Players input'!C771)</f>
        <v/>
      </c>
      <c r="M771" s="9" t="str">
        <f>IF('Players input'!D771="","",'Players input'!D771)</f>
        <v/>
      </c>
      <c r="N771" s="9" t="str">
        <f>IF('Players input'!E771="","",'Players input'!E771)</f>
        <v/>
      </c>
      <c r="O771" s="9" t="str">
        <f>IF('Players input'!F771="","",'Players input'!F771)</f>
        <v/>
      </c>
      <c r="P771" s="9" t="str">
        <f>IF('Players input'!G771="","",'Players input'!G771)</f>
        <v/>
      </c>
      <c r="Q771" s="9" t="str">
        <f>IF('Players input'!H771="","",'Players input'!H771)</f>
        <v/>
      </c>
      <c r="R771" s="9" t="str">
        <f>IF('Players input'!I771="","",'Players input'!I771)</f>
        <v/>
      </c>
      <c r="S771" s="9" t="str">
        <f>IF('Players input'!J771="","",'Players input'!J771)</f>
        <v/>
      </c>
      <c r="T771" s="25" t="str">
        <f>IFERROR('Players input'!$K771/'Players input'!$L771,"")</f>
        <v/>
      </c>
      <c r="U771" s="25" t="str">
        <f>IF('Players input'!$M771="","",'Players input'!$M771)</f>
        <v/>
      </c>
      <c r="V771" s="25" t="str">
        <f>IF('Players input'!$N771="","",'Players input'!$N771)</f>
        <v/>
      </c>
      <c r="W771" s="25" t="str">
        <f>IFERROR('Players input'!$K771/'Players input'!$O771,"")</f>
        <v/>
      </c>
      <c r="X771" s="25" t="str">
        <f>IFERROR('Players input'!$P771/'Players input'!$Q771,"")</f>
        <v/>
      </c>
      <c r="Y771" s="25" t="str">
        <f>IF('Players input'!$R771="","",'Players input'!$R771)</f>
        <v/>
      </c>
      <c r="Z771" s="25" t="str">
        <f>IF('Players input'!$S771="","",'Players input'!$S771)</f>
        <v/>
      </c>
      <c r="AA771" s="25" t="str">
        <f>IFERROR('Players input'!$P771/'Players input'!$T771,"")</f>
        <v/>
      </c>
    </row>
    <row r="772" spans="1:27" x14ac:dyDescent="0.25">
      <c r="A772" s="4" t="str">
        <f>IF('Ref input'!A772="","",'Ref input'!A772)</f>
        <v/>
      </c>
      <c r="B772" s="1" t="str">
        <f>IFERROR(LEFT('Ref input'!B772, SEARCH(" @",'Ref input'!B772)-1),"")</f>
        <v/>
      </c>
      <c r="C772" s="1" t="str">
        <f>IFERROR(TRIM(RIGHT('Ref input'!B772,LEN('Ref input'!B772)-SEARCH("@ ",'Ref input'!B772))),"")</f>
        <v/>
      </c>
      <c r="D772" s="1" t="str">
        <f>IFERROR(LEFT('Ref input'!C772, SEARCH(" (",'Ref input'!C772)-1),"")</f>
        <v/>
      </c>
      <c r="E772" s="1" t="str">
        <f>IFERROR(LEFT('Ref input'!D772, SEARCH(" (",'Ref input'!D772)-1),"")</f>
        <v/>
      </c>
      <c r="F772" s="1" t="str">
        <f>IFERROR(LEFT('Ref input'!E772, SEARCH(" (",'Ref input'!E772)-1),"")</f>
        <v/>
      </c>
      <c r="G772" s="9" t="str">
        <f>IF(A772="","",IF('Score input'!E772&gt;'Score input'!C772,"1","2"))</f>
        <v/>
      </c>
      <c r="H772" s="9" t="str">
        <f>IF('Score input'!C772="","",'Score input'!C772)</f>
        <v/>
      </c>
      <c r="I772" s="9" t="str">
        <f>IF('Score input'!E772="","",'Score input'!E772)</f>
        <v/>
      </c>
      <c r="J772" s="9" t="str">
        <f>IF('Players input'!A772="","",'Players input'!A772)</f>
        <v/>
      </c>
      <c r="K772" s="9" t="str">
        <f>IF('Players input'!B772="","",'Players input'!B772)</f>
        <v/>
      </c>
      <c r="L772" s="9" t="str">
        <f>IF('Players input'!C772="","",'Players input'!C772)</f>
        <v/>
      </c>
      <c r="M772" s="9" t="str">
        <f>IF('Players input'!D772="","",'Players input'!D772)</f>
        <v/>
      </c>
      <c r="N772" s="9" t="str">
        <f>IF('Players input'!E772="","",'Players input'!E772)</f>
        <v/>
      </c>
      <c r="O772" s="9" t="str">
        <f>IF('Players input'!F772="","",'Players input'!F772)</f>
        <v/>
      </c>
      <c r="P772" s="9" t="str">
        <f>IF('Players input'!G772="","",'Players input'!G772)</f>
        <v/>
      </c>
      <c r="Q772" s="9" t="str">
        <f>IF('Players input'!H772="","",'Players input'!H772)</f>
        <v/>
      </c>
      <c r="R772" s="9" t="str">
        <f>IF('Players input'!I772="","",'Players input'!I772)</f>
        <v/>
      </c>
      <c r="S772" s="9" t="str">
        <f>IF('Players input'!J772="","",'Players input'!J772)</f>
        <v/>
      </c>
      <c r="T772" s="25" t="str">
        <f>IFERROR('Players input'!$K772/'Players input'!$L772,"")</f>
        <v/>
      </c>
      <c r="U772" s="25" t="str">
        <f>IF('Players input'!$M772="","",'Players input'!$M772)</f>
        <v/>
      </c>
      <c r="V772" s="25" t="str">
        <f>IF('Players input'!$N772="","",'Players input'!$N772)</f>
        <v/>
      </c>
      <c r="W772" s="25" t="str">
        <f>IFERROR('Players input'!$K772/'Players input'!$O772,"")</f>
        <v/>
      </c>
      <c r="X772" s="25" t="str">
        <f>IFERROR('Players input'!$P772/'Players input'!$Q772,"")</f>
        <v/>
      </c>
      <c r="Y772" s="25" t="str">
        <f>IF('Players input'!$R772="","",'Players input'!$R772)</f>
        <v/>
      </c>
      <c r="Z772" s="25" t="str">
        <f>IF('Players input'!$S772="","",'Players input'!$S772)</f>
        <v/>
      </c>
      <c r="AA772" s="25" t="str">
        <f>IFERROR('Players input'!$P772/'Players input'!$T772,"")</f>
        <v/>
      </c>
    </row>
    <row r="773" spans="1:27" x14ac:dyDescent="0.25">
      <c r="A773" s="4" t="str">
        <f>IF('Ref input'!A773="","",'Ref input'!A773)</f>
        <v/>
      </c>
      <c r="B773" s="1" t="str">
        <f>IFERROR(LEFT('Ref input'!B773, SEARCH(" @",'Ref input'!B773)-1),"")</f>
        <v/>
      </c>
      <c r="C773" s="1" t="str">
        <f>IFERROR(TRIM(RIGHT('Ref input'!B773,LEN('Ref input'!B773)-SEARCH("@ ",'Ref input'!B773))),"")</f>
        <v/>
      </c>
      <c r="D773" s="1" t="str">
        <f>IFERROR(LEFT('Ref input'!C773, SEARCH(" (",'Ref input'!C773)-1),"")</f>
        <v/>
      </c>
      <c r="E773" s="1" t="str">
        <f>IFERROR(LEFT('Ref input'!D773, SEARCH(" (",'Ref input'!D773)-1),"")</f>
        <v/>
      </c>
      <c r="F773" s="1" t="str">
        <f>IFERROR(LEFT('Ref input'!E773, SEARCH(" (",'Ref input'!E773)-1),"")</f>
        <v/>
      </c>
      <c r="G773" s="9" t="str">
        <f>IF(A773="","",IF('Score input'!E773&gt;'Score input'!C773,"1","2"))</f>
        <v/>
      </c>
      <c r="H773" s="9" t="str">
        <f>IF('Score input'!C773="","",'Score input'!C773)</f>
        <v/>
      </c>
      <c r="I773" s="9" t="str">
        <f>IF('Score input'!E773="","",'Score input'!E773)</f>
        <v/>
      </c>
      <c r="J773" s="9" t="str">
        <f>IF('Players input'!A773="","",'Players input'!A773)</f>
        <v/>
      </c>
      <c r="K773" s="9" t="str">
        <f>IF('Players input'!B773="","",'Players input'!B773)</f>
        <v/>
      </c>
      <c r="L773" s="9" t="str">
        <f>IF('Players input'!C773="","",'Players input'!C773)</f>
        <v/>
      </c>
      <c r="M773" s="9" t="str">
        <f>IF('Players input'!D773="","",'Players input'!D773)</f>
        <v/>
      </c>
      <c r="N773" s="9" t="str">
        <f>IF('Players input'!E773="","",'Players input'!E773)</f>
        <v/>
      </c>
      <c r="O773" s="9" t="str">
        <f>IF('Players input'!F773="","",'Players input'!F773)</f>
        <v/>
      </c>
      <c r="P773" s="9" t="str">
        <f>IF('Players input'!G773="","",'Players input'!G773)</f>
        <v/>
      </c>
      <c r="Q773" s="9" t="str">
        <f>IF('Players input'!H773="","",'Players input'!H773)</f>
        <v/>
      </c>
      <c r="R773" s="9" t="str">
        <f>IF('Players input'!I773="","",'Players input'!I773)</f>
        <v/>
      </c>
      <c r="S773" s="9" t="str">
        <f>IF('Players input'!J773="","",'Players input'!J773)</f>
        <v/>
      </c>
      <c r="T773" s="25" t="str">
        <f>IFERROR('Players input'!$K773/'Players input'!$L773,"")</f>
        <v/>
      </c>
      <c r="U773" s="25" t="str">
        <f>IF('Players input'!$M773="","",'Players input'!$M773)</f>
        <v/>
      </c>
      <c r="V773" s="25" t="str">
        <f>IF('Players input'!$N773="","",'Players input'!$N773)</f>
        <v/>
      </c>
      <c r="W773" s="25" t="str">
        <f>IFERROR('Players input'!$K773/'Players input'!$O773,"")</f>
        <v/>
      </c>
      <c r="X773" s="25" t="str">
        <f>IFERROR('Players input'!$P773/'Players input'!$Q773,"")</f>
        <v/>
      </c>
      <c r="Y773" s="25" t="str">
        <f>IF('Players input'!$R773="","",'Players input'!$R773)</f>
        <v/>
      </c>
      <c r="Z773" s="25" t="str">
        <f>IF('Players input'!$S773="","",'Players input'!$S773)</f>
        <v/>
      </c>
      <c r="AA773" s="25" t="str">
        <f>IFERROR('Players input'!$P773/'Players input'!$T773,"")</f>
        <v/>
      </c>
    </row>
    <row r="774" spans="1:27" x14ac:dyDescent="0.25">
      <c r="A774" s="4" t="str">
        <f>IF('Ref input'!A774="","",'Ref input'!A774)</f>
        <v/>
      </c>
      <c r="B774" s="1" t="str">
        <f>IFERROR(LEFT('Ref input'!B774, SEARCH(" @",'Ref input'!B774)-1),"")</f>
        <v/>
      </c>
      <c r="C774" s="1" t="str">
        <f>IFERROR(TRIM(RIGHT('Ref input'!B774,LEN('Ref input'!B774)-SEARCH("@ ",'Ref input'!B774))),"")</f>
        <v/>
      </c>
      <c r="D774" s="1" t="str">
        <f>IFERROR(LEFT('Ref input'!C774, SEARCH(" (",'Ref input'!C774)-1),"")</f>
        <v/>
      </c>
      <c r="E774" s="1" t="str">
        <f>IFERROR(LEFT('Ref input'!D774, SEARCH(" (",'Ref input'!D774)-1),"")</f>
        <v/>
      </c>
      <c r="F774" s="1" t="str">
        <f>IFERROR(LEFT('Ref input'!E774, SEARCH(" (",'Ref input'!E774)-1),"")</f>
        <v/>
      </c>
      <c r="G774" s="9" t="str">
        <f>IF(A774="","",IF('Score input'!E774&gt;'Score input'!C774,"1","2"))</f>
        <v/>
      </c>
      <c r="H774" s="9" t="str">
        <f>IF('Score input'!C774="","",'Score input'!C774)</f>
        <v/>
      </c>
      <c r="I774" s="9" t="str">
        <f>IF('Score input'!E774="","",'Score input'!E774)</f>
        <v/>
      </c>
      <c r="J774" s="9" t="str">
        <f>IF('Players input'!A774="","",'Players input'!A774)</f>
        <v/>
      </c>
      <c r="K774" s="9" t="str">
        <f>IF('Players input'!B774="","",'Players input'!B774)</f>
        <v/>
      </c>
      <c r="L774" s="9" t="str">
        <f>IF('Players input'!C774="","",'Players input'!C774)</f>
        <v/>
      </c>
      <c r="M774" s="9" t="str">
        <f>IF('Players input'!D774="","",'Players input'!D774)</f>
        <v/>
      </c>
      <c r="N774" s="9" t="str">
        <f>IF('Players input'!E774="","",'Players input'!E774)</f>
        <v/>
      </c>
      <c r="O774" s="9" t="str">
        <f>IF('Players input'!F774="","",'Players input'!F774)</f>
        <v/>
      </c>
      <c r="P774" s="9" t="str">
        <f>IF('Players input'!G774="","",'Players input'!G774)</f>
        <v/>
      </c>
      <c r="Q774" s="9" t="str">
        <f>IF('Players input'!H774="","",'Players input'!H774)</f>
        <v/>
      </c>
      <c r="R774" s="9" t="str">
        <f>IF('Players input'!I774="","",'Players input'!I774)</f>
        <v/>
      </c>
      <c r="S774" s="9" t="str">
        <f>IF('Players input'!J774="","",'Players input'!J774)</f>
        <v/>
      </c>
      <c r="T774" s="25" t="str">
        <f>IFERROR('Players input'!$K774/'Players input'!$L774,"")</f>
        <v/>
      </c>
      <c r="U774" s="25" t="str">
        <f>IF('Players input'!$M774="","",'Players input'!$M774)</f>
        <v/>
      </c>
      <c r="V774" s="25" t="str">
        <f>IF('Players input'!$N774="","",'Players input'!$N774)</f>
        <v/>
      </c>
      <c r="W774" s="25" t="str">
        <f>IFERROR('Players input'!$K774/'Players input'!$O774,"")</f>
        <v/>
      </c>
      <c r="X774" s="25" t="str">
        <f>IFERROR('Players input'!$P774/'Players input'!$Q774,"")</f>
        <v/>
      </c>
      <c r="Y774" s="25" t="str">
        <f>IF('Players input'!$R774="","",'Players input'!$R774)</f>
        <v/>
      </c>
      <c r="Z774" s="25" t="str">
        <f>IF('Players input'!$S774="","",'Players input'!$S774)</f>
        <v/>
      </c>
      <c r="AA774" s="25" t="str">
        <f>IFERROR('Players input'!$P774/'Players input'!$T774,"")</f>
        <v/>
      </c>
    </row>
    <row r="775" spans="1:27" x14ac:dyDescent="0.25">
      <c r="A775" s="4" t="str">
        <f>IF('Ref input'!A775="","",'Ref input'!A775)</f>
        <v/>
      </c>
      <c r="B775" s="1" t="str">
        <f>IFERROR(LEFT('Ref input'!B775, SEARCH(" @",'Ref input'!B775)-1),"")</f>
        <v/>
      </c>
      <c r="C775" s="1" t="str">
        <f>IFERROR(TRIM(RIGHT('Ref input'!B775,LEN('Ref input'!B775)-SEARCH("@ ",'Ref input'!B775))),"")</f>
        <v/>
      </c>
      <c r="D775" s="1" t="str">
        <f>IFERROR(LEFT('Ref input'!C775, SEARCH(" (",'Ref input'!C775)-1),"")</f>
        <v/>
      </c>
      <c r="E775" s="1" t="str">
        <f>IFERROR(LEFT('Ref input'!D775, SEARCH(" (",'Ref input'!D775)-1),"")</f>
        <v/>
      </c>
      <c r="F775" s="1" t="str">
        <f>IFERROR(LEFT('Ref input'!E775, SEARCH(" (",'Ref input'!E775)-1),"")</f>
        <v/>
      </c>
      <c r="G775" s="9" t="str">
        <f>IF(A775="","",IF('Score input'!E775&gt;'Score input'!C775,"1","2"))</f>
        <v/>
      </c>
      <c r="H775" s="9" t="str">
        <f>IF('Score input'!C775="","",'Score input'!C775)</f>
        <v/>
      </c>
      <c r="I775" s="9" t="str">
        <f>IF('Score input'!E775="","",'Score input'!E775)</f>
        <v/>
      </c>
      <c r="J775" s="9" t="str">
        <f>IF('Players input'!A775="","",'Players input'!A775)</f>
        <v/>
      </c>
      <c r="K775" s="9" t="str">
        <f>IF('Players input'!B775="","",'Players input'!B775)</f>
        <v/>
      </c>
      <c r="L775" s="9" t="str">
        <f>IF('Players input'!C775="","",'Players input'!C775)</f>
        <v/>
      </c>
      <c r="M775" s="9" t="str">
        <f>IF('Players input'!D775="","",'Players input'!D775)</f>
        <v/>
      </c>
      <c r="N775" s="9" t="str">
        <f>IF('Players input'!E775="","",'Players input'!E775)</f>
        <v/>
      </c>
      <c r="O775" s="9" t="str">
        <f>IF('Players input'!F775="","",'Players input'!F775)</f>
        <v/>
      </c>
      <c r="P775" s="9" t="str">
        <f>IF('Players input'!G775="","",'Players input'!G775)</f>
        <v/>
      </c>
      <c r="Q775" s="9" t="str">
        <f>IF('Players input'!H775="","",'Players input'!H775)</f>
        <v/>
      </c>
      <c r="R775" s="9" t="str">
        <f>IF('Players input'!I775="","",'Players input'!I775)</f>
        <v/>
      </c>
      <c r="S775" s="9" t="str">
        <f>IF('Players input'!J775="","",'Players input'!J775)</f>
        <v/>
      </c>
      <c r="T775" s="25" t="str">
        <f>IFERROR('Players input'!$K775/'Players input'!$L775,"")</f>
        <v/>
      </c>
      <c r="U775" s="25" t="str">
        <f>IF('Players input'!$M775="","",'Players input'!$M775)</f>
        <v/>
      </c>
      <c r="V775" s="25" t="str">
        <f>IF('Players input'!$N775="","",'Players input'!$N775)</f>
        <v/>
      </c>
      <c r="W775" s="25" t="str">
        <f>IFERROR('Players input'!$K775/'Players input'!$O775,"")</f>
        <v/>
      </c>
      <c r="X775" s="25" t="str">
        <f>IFERROR('Players input'!$P775/'Players input'!$Q775,"")</f>
        <v/>
      </c>
      <c r="Y775" s="25" t="str">
        <f>IF('Players input'!$R775="","",'Players input'!$R775)</f>
        <v/>
      </c>
      <c r="Z775" s="25" t="str">
        <f>IF('Players input'!$S775="","",'Players input'!$S775)</f>
        <v/>
      </c>
      <c r="AA775" s="25" t="str">
        <f>IFERROR('Players input'!$P775/'Players input'!$T775,"")</f>
        <v/>
      </c>
    </row>
    <row r="776" spans="1:27" x14ac:dyDescent="0.25">
      <c r="A776" s="4" t="str">
        <f>IF('Ref input'!A776="","",'Ref input'!A776)</f>
        <v/>
      </c>
      <c r="B776" s="1" t="str">
        <f>IFERROR(LEFT('Ref input'!B776, SEARCH(" @",'Ref input'!B776)-1),"")</f>
        <v/>
      </c>
      <c r="C776" s="1" t="str">
        <f>IFERROR(TRIM(RIGHT('Ref input'!B776,LEN('Ref input'!B776)-SEARCH("@ ",'Ref input'!B776))),"")</f>
        <v/>
      </c>
      <c r="D776" s="1" t="str">
        <f>IFERROR(LEFT('Ref input'!C776, SEARCH(" (",'Ref input'!C776)-1),"")</f>
        <v/>
      </c>
      <c r="E776" s="1" t="str">
        <f>IFERROR(LEFT('Ref input'!D776, SEARCH(" (",'Ref input'!D776)-1),"")</f>
        <v/>
      </c>
      <c r="F776" s="1" t="str">
        <f>IFERROR(LEFT('Ref input'!E776, SEARCH(" (",'Ref input'!E776)-1),"")</f>
        <v/>
      </c>
      <c r="G776" s="9" t="str">
        <f>IF(A776="","",IF('Score input'!E776&gt;'Score input'!C776,"1","2"))</f>
        <v/>
      </c>
      <c r="H776" s="9" t="str">
        <f>IF('Score input'!C776="","",'Score input'!C776)</f>
        <v/>
      </c>
      <c r="I776" s="9" t="str">
        <f>IF('Score input'!E776="","",'Score input'!E776)</f>
        <v/>
      </c>
      <c r="J776" s="9" t="str">
        <f>IF('Players input'!A776="","",'Players input'!A776)</f>
        <v/>
      </c>
      <c r="K776" s="9" t="str">
        <f>IF('Players input'!B776="","",'Players input'!B776)</f>
        <v/>
      </c>
      <c r="L776" s="9" t="str">
        <f>IF('Players input'!C776="","",'Players input'!C776)</f>
        <v/>
      </c>
      <c r="M776" s="9" t="str">
        <f>IF('Players input'!D776="","",'Players input'!D776)</f>
        <v/>
      </c>
      <c r="N776" s="9" t="str">
        <f>IF('Players input'!E776="","",'Players input'!E776)</f>
        <v/>
      </c>
      <c r="O776" s="9" t="str">
        <f>IF('Players input'!F776="","",'Players input'!F776)</f>
        <v/>
      </c>
      <c r="P776" s="9" t="str">
        <f>IF('Players input'!G776="","",'Players input'!G776)</f>
        <v/>
      </c>
      <c r="Q776" s="9" t="str">
        <f>IF('Players input'!H776="","",'Players input'!H776)</f>
        <v/>
      </c>
      <c r="R776" s="9" t="str">
        <f>IF('Players input'!I776="","",'Players input'!I776)</f>
        <v/>
      </c>
      <c r="S776" s="9" t="str">
        <f>IF('Players input'!J776="","",'Players input'!J776)</f>
        <v/>
      </c>
      <c r="T776" s="25" t="str">
        <f>IFERROR('Players input'!$K776/'Players input'!$L776,"")</f>
        <v/>
      </c>
      <c r="U776" s="25" t="str">
        <f>IF('Players input'!$M776="","",'Players input'!$M776)</f>
        <v/>
      </c>
      <c r="V776" s="25" t="str">
        <f>IF('Players input'!$N776="","",'Players input'!$N776)</f>
        <v/>
      </c>
      <c r="W776" s="25" t="str">
        <f>IFERROR('Players input'!$K776/'Players input'!$O776,"")</f>
        <v/>
      </c>
      <c r="X776" s="25" t="str">
        <f>IFERROR('Players input'!$P776/'Players input'!$Q776,"")</f>
        <v/>
      </c>
      <c r="Y776" s="25" t="str">
        <f>IF('Players input'!$R776="","",'Players input'!$R776)</f>
        <v/>
      </c>
      <c r="Z776" s="25" t="str">
        <f>IF('Players input'!$S776="","",'Players input'!$S776)</f>
        <v/>
      </c>
      <c r="AA776" s="25" t="str">
        <f>IFERROR('Players input'!$P776/'Players input'!$T776,"")</f>
        <v/>
      </c>
    </row>
    <row r="777" spans="1:27" x14ac:dyDescent="0.25">
      <c r="A777" s="4" t="str">
        <f>IF('Ref input'!A777="","",'Ref input'!A777)</f>
        <v/>
      </c>
      <c r="B777" s="1" t="str">
        <f>IFERROR(LEFT('Ref input'!B777, SEARCH(" @",'Ref input'!B777)-1),"")</f>
        <v/>
      </c>
      <c r="C777" s="1" t="str">
        <f>IFERROR(TRIM(RIGHT('Ref input'!B777,LEN('Ref input'!B777)-SEARCH("@ ",'Ref input'!B777))),"")</f>
        <v/>
      </c>
      <c r="D777" s="1" t="str">
        <f>IFERROR(LEFT('Ref input'!C777, SEARCH(" (",'Ref input'!C777)-1),"")</f>
        <v/>
      </c>
      <c r="E777" s="1" t="str">
        <f>IFERROR(LEFT('Ref input'!D777, SEARCH(" (",'Ref input'!D777)-1),"")</f>
        <v/>
      </c>
      <c r="F777" s="1" t="str">
        <f>IFERROR(LEFT('Ref input'!E777, SEARCH(" (",'Ref input'!E777)-1),"")</f>
        <v/>
      </c>
      <c r="G777" s="9" t="str">
        <f>IF(A777="","",IF('Score input'!E777&gt;'Score input'!C777,"1","2"))</f>
        <v/>
      </c>
      <c r="H777" s="9" t="str">
        <f>IF('Score input'!C777="","",'Score input'!C777)</f>
        <v/>
      </c>
      <c r="I777" s="9" t="str">
        <f>IF('Score input'!E777="","",'Score input'!E777)</f>
        <v/>
      </c>
      <c r="J777" s="9" t="str">
        <f>IF('Players input'!A777="","",'Players input'!A777)</f>
        <v/>
      </c>
      <c r="K777" s="9" t="str">
        <f>IF('Players input'!B777="","",'Players input'!B777)</f>
        <v/>
      </c>
      <c r="L777" s="9" t="str">
        <f>IF('Players input'!C777="","",'Players input'!C777)</f>
        <v/>
      </c>
      <c r="M777" s="9" t="str">
        <f>IF('Players input'!D777="","",'Players input'!D777)</f>
        <v/>
      </c>
      <c r="N777" s="9" t="str">
        <f>IF('Players input'!E777="","",'Players input'!E777)</f>
        <v/>
      </c>
      <c r="O777" s="9" t="str">
        <f>IF('Players input'!F777="","",'Players input'!F777)</f>
        <v/>
      </c>
      <c r="P777" s="9" t="str">
        <f>IF('Players input'!G777="","",'Players input'!G777)</f>
        <v/>
      </c>
      <c r="Q777" s="9" t="str">
        <f>IF('Players input'!H777="","",'Players input'!H777)</f>
        <v/>
      </c>
      <c r="R777" s="9" t="str">
        <f>IF('Players input'!I777="","",'Players input'!I777)</f>
        <v/>
      </c>
      <c r="S777" s="9" t="str">
        <f>IF('Players input'!J777="","",'Players input'!J777)</f>
        <v/>
      </c>
      <c r="T777" s="25" t="str">
        <f>IFERROR('Players input'!$K777/'Players input'!$L777,"")</f>
        <v/>
      </c>
      <c r="U777" s="25" t="str">
        <f>IF('Players input'!$M777="","",'Players input'!$M777)</f>
        <v/>
      </c>
      <c r="V777" s="25" t="str">
        <f>IF('Players input'!$N777="","",'Players input'!$N777)</f>
        <v/>
      </c>
      <c r="W777" s="25" t="str">
        <f>IFERROR('Players input'!$K777/'Players input'!$O777,"")</f>
        <v/>
      </c>
      <c r="X777" s="25" t="str">
        <f>IFERROR('Players input'!$P777/'Players input'!$Q777,"")</f>
        <v/>
      </c>
      <c r="Y777" s="25" t="str">
        <f>IF('Players input'!$R777="","",'Players input'!$R777)</f>
        <v/>
      </c>
      <c r="Z777" s="25" t="str">
        <f>IF('Players input'!$S777="","",'Players input'!$S777)</f>
        <v/>
      </c>
      <c r="AA777" s="25" t="str">
        <f>IFERROR('Players input'!$P777/'Players input'!$T777,"")</f>
        <v/>
      </c>
    </row>
    <row r="778" spans="1:27" x14ac:dyDescent="0.25">
      <c r="A778" s="4" t="str">
        <f>IF('Ref input'!A778="","",'Ref input'!A778)</f>
        <v/>
      </c>
      <c r="B778" s="1" t="str">
        <f>IFERROR(LEFT('Ref input'!B778, SEARCH(" @",'Ref input'!B778)-1),"")</f>
        <v/>
      </c>
      <c r="C778" s="1" t="str">
        <f>IFERROR(TRIM(RIGHT('Ref input'!B778,LEN('Ref input'!B778)-SEARCH("@ ",'Ref input'!B778))),"")</f>
        <v/>
      </c>
      <c r="D778" s="1" t="str">
        <f>IFERROR(LEFT('Ref input'!C778, SEARCH(" (",'Ref input'!C778)-1),"")</f>
        <v/>
      </c>
      <c r="E778" s="1" t="str">
        <f>IFERROR(LEFT('Ref input'!D778, SEARCH(" (",'Ref input'!D778)-1),"")</f>
        <v/>
      </c>
      <c r="F778" s="1" t="str">
        <f>IFERROR(LEFT('Ref input'!E778, SEARCH(" (",'Ref input'!E778)-1),"")</f>
        <v/>
      </c>
      <c r="G778" s="9" t="str">
        <f>IF(A778="","",IF('Score input'!E778&gt;'Score input'!C778,"1","2"))</f>
        <v/>
      </c>
      <c r="H778" s="9" t="str">
        <f>IF('Score input'!C778="","",'Score input'!C778)</f>
        <v/>
      </c>
      <c r="I778" s="9" t="str">
        <f>IF('Score input'!E778="","",'Score input'!E778)</f>
        <v/>
      </c>
      <c r="J778" s="9" t="str">
        <f>IF('Players input'!A778="","",'Players input'!A778)</f>
        <v/>
      </c>
      <c r="K778" s="9" t="str">
        <f>IF('Players input'!B778="","",'Players input'!B778)</f>
        <v/>
      </c>
      <c r="L778" s="9" t="str">
        <f>IF('Players input'!C778="","",'Players input'!C778)</f>
        <v/>
      </c>
      <c r="M778" s="9" t="str">
        <f>IF('Players input'!D778="","",'Players input'!D778)</f>
        <v/>
      </c>
      <c r="N778" s="9" t="str">
        <f>IF('Players input'!E778="","",'Players input'!E778)</f>
        <v/>
      </c>
      <c r="O778" s="9" t="str">
        <f>IF('Players input'!F778="","",'Players input'!F778)</f>
        <v/>
      </c>
      <c r="P778" s="9" t="str">
        <f>IF('Players input'!G778="","",'Players input'!G778)</f>
        <v/>
      </c>
      <c r="Q778" s="9" t="str">
        <f>IF('Players input'!H778="","",'Players input'!H778)</f>
        <v/>
      </c>
      <c r="R778" s="9" t="str">
        <f>IF('Players input'!I778="","",'Players input'!I778)</f>
        <v/>
      </c>
      <c r="S778" s="9" t="str">
        <f>IF('Players input'!J778="","",'Players input'!J778)</f>
        <v/>
      </c>
      <c r="T778" s="25" t="str">
        <f>IFERROR('Players input'!$K778/'Players input'!$L778,"")</f>
        <v/>
      </c>
      <c r="U778" s="25" t="str">
        <f>IF('Players input'!$M778="","",'Players input'!$M778)</f>
        <v/>
      </c>
      <c r="V778" s="25" t="str">
        <f>IF('Players input'!$N778="","",'Players input'!$N778)</f>
        <v/>
      </c>
      <c r="W778" s="25" t="str">
        <f>IFERROR('Players input'!$K778/'Players input'!$O778,"")</f>
        <v/>
      </c>
      <c r="X778" s="25" t="str">
        <f>IFERROR('Players input'!$P778/'Players input'!$Q778,"")</f>
        <v/>
      </c>
      <c r="Y778" s="25" t="str">
        <f>IF('Players input'!$R778="","",'Players input'!$R778)</f>
        <v/>
      </c>
      <c r="Z778" s="25" t="str">
        <f>IF('Players input'!$S778="","",'Players input'!$S778)</f>
        <v/>
      </c>
      <c r="AA778" s="25" t="str">
        <f>IFERROR('Players input'!$P778/'Players input'!$T778,"")</f>
        <v/>
      </c>
    </row>
    <row r="779" spans="1:27" x14ac:dyDescent="0.25">
      <c r="A779" s="4" t="str">
        <f>IF('Ref input'!A779="","",'Ref input'!A779)</f>
        <v/>
      </c>
      <c r="B779" s="1" t="str">
        <f>IFERROR(LEFT('Ref input'!B779, SEARCH(" @",'Ref input'!B779)-1),"")</f>
        <v/>
      </c>
      <c r="C779" s="1" t="str">
        <f>IFERROR(TRIM(RIGHT('Ref input'!B779,LEN('Ref input'!B779)-SEARCH("@ ",'Ref input'!B779))),"")</f>
        <v/>
      </c>
      <c r="D779" s="1" t="str">
        <f>IFERROR(LEFT('Ref input'!C779, SEARCH(" (",'Ref input'!C779)-1),"")</f>
        <v/>
      </c>
      <c r="E779" s="1" t="str">
        <f>IFERROR(LEFT('Ref input'!D779, SEARCH(" (",'Ref input'!D779)-1),"")</f>
        <v/>
      </c>
      <c r="F779" s="1" t="str">
        <f>IFERROR(LEFT('Ref input'!E779, SEARCH(" (",'Ref input'!E779)-1),"")</f>
        <v/>
      </c>
      <c r="G779" s="9" t="str">
        <f>IF(A779="","",IF('Score input'!E779&gt;'Score input'!C779,"1","2"))</f>
        <v/>
      </c>
      <c r="H779" s="9" t="str">
        <f>IF('Score input'!C779="","",'Score input'!C779)</f>
        <v/>
      </c>
      <c r="I779" s="9" t="str">
        <f>IF('Score input'!E779="","",'Score input'!E779)</f>
        <v/>
      </c>
      <c r="J779" s="9" t="str">
        <f>IF('Players input'!A779="","",'Players input'!A779)</f>
        <v/>
      </c>
      <c r="K779" s="9" t="str">
        <f>IF('Players input'!B779="","",'Players input'!B779)</f>
        <v/>
      </c>
      <c r="L779" s="9" t="str">
        <f>IF('Players input'!C779="","",'Players input'!C779)</f>
        <v/>
      </c>
      <c r="M779" s="9" t="str">
        <f>IF('Players input'!D779="","",'Players input'!D779)</f>
        <v/>
      </c>
      <c r="N779" s="9" t="str">
        <f>IF('Players input'!E779="","",'Players input'!E779)</f>
        <v/>
      </c>
      <c r="O779" s="9" t="str">
        <f>IF('Players input'!F779="","",'Players input'!F779)</f>
        <v/>
      </c>
      <c r="P779" s="9" t="str">
        <f>IF('Players input'!G779="","",'Players input'!G779)</f>
        <v/>
      </c>
      <c r="Q779" s="9" t="str">
        <f>IF('Players input'!H779="","",'Players input'!H779)</f>
        <v/>
      </c>
      <c r="R779" s="9" t="str">
        <f>IF('Players input'!I779="","",'Players input'!I779)</f>
        <v/>
      </c>
      <c r="S779" s="9" t="str">
        <f>IF('Players input'!J779="","",'Players input'!J779)</f>
        <v/>
      </c>
      <c r="T779" s="25" t="str">
        <f>IFERROR('Players input'!$K779/'Players input'!$L779,"")</f>
        <v/>
      </c>
      <c r="U779" s="25" t="str">
        <f>IF('Players input'!$M779="","",'Players input'!$M779)</f>
        <v/>
      </c>
      <c r="V779" s="25" t="str">
        <f>IF('Players input'!$N779="","",'Players input'!$N779)</f>
        <v/>
      </c>
      <c r="W779" s="25" t="str">
        <f>IFERROR('Players input'!$K779/'Players input'!$O779,"")</f>
        <v/>
      </c>
      <c r="X779" s="25" t="str">
        <f>IFERROR('Players input'!$P779/'Players input'!$Q779,"")</f>
        <v/>
      </c>
      <c r="Y779" s="25" t="str">
        <f>IF('Players input'!$R779="","",'Players input'!$R779)</f>
        <v/>
      </c>
      <c r="Z779" s="25" t="str">
        <f>IF('Players input'!$S779="","",'Players input'!$S779)</f>
        <v/>
      </c>
      <c r="AA779" s="25" t="str">
        <f>IFERROR('Players input'!$P779/'Players input'!$T779,"")</f>
        <v/>
      </c>
    </row>
    <row r="780" spans="1:27" x14ac:dyDescent="0.25">
      <c r="A780" s="4" t="str">
        <f>IF('Ref input'!A780="","",'Ref input'!A780)</f>
        <v/>
      </c>
      <c r="B780" s="1" t="str">
        <f>IFERROR(LEFT('Ref input'!B780, SEARCH(" @",'Ref input'!B780)-1),"")</f>
        <v/>
      </c>
      <c r="C780" s="1" t="str">
        <f>IFERROR(TRIM(RIGHT('Ref input'!B780,LEN('Ref input'!B780)-SEARCH("@ ",'Ref input'!B780))),"")</f>
        <v/>
      </c>
      <c r="D780" s="1" t="str">
        <f>IFERROR(LEFT('Ref input'!C780, SEARCH(" (",'Ref input'!C780)-1),"")</f>
        <v/>
      </c>
      <c r="E780" s="1" t="str">
        <f>IFERROR(LEFT('Ref input'!D780, SEARCH(" (",'Ref input'!D780)-1),"")</f>
        <v/>
      </c>
      <c r="F780" s="1" t="str">
        <f>IFERROR(LEFT('Ref input'!E780, SEARCH(" (",'Ref input'!E780)-1),"")</f>
        <v/>
      </c>
      <c r="G780" s="9" t="str">
        <f>IF(A780="","",IF('Score input'!E780&gt;'Score input'!C780,"1","2"))</f>
        <v/>
      </c>
      <c r="H780" s="9" t="str">
        <f>IF('Score input'!C780="","",'Score input'!C780)</f>
        <v/>
      </c>
      <c r="I780" s="9" t="str">
        <f>IF('Score input'!E780="","",'Score input'!E780)</f>
        <v/>
      </c>
      <c r="J780" s="9" t="str">
        <f>IF('Players input'!A780="","",'Players input'!A780)</f>
        <v/>
      </c>
      <c r="K780" s="9" t="str">
        <f>IF('Players input'!B780="","",'Players input'!B780)</f>
        <v/>
      </c>
      <c r="L780" s="9" t="str">
        <f>IF('Players input'!C780="","",'Players input'!C780)</f>
        <v/>
      </c>
      <c r="M780" s="9" t="str">
        <f>IF('Players input'!D780="","",'Players input'!D780)</f>
        <v/>
      </c>
      <c r="N780" s="9" t="str">
        <f>IF('Players input'!E780="","",'Players input'!E780)</f>
        <v/>
      </c>
      <c r="O780" s="9" t="str">
        <f>IF('Players input'!F780="","",'Players input'!F780)</f>
        <v/>
      </c>
      <c r="P780" s="9" t="str">
        <f>IF('Players input'!G780="","",'Players input'!G780)</f>
        <v/>
      </c>
      <c r="Q780" s="9" t="str">
        <f>IF('Players input'!H780="","",'Players input'!H780)</f>
        <v/>
      </c>
      <c r="R780" s="9" t="str">
        <f>IF('Players input'!I780="","",'Players input'!I780)</f>
        <v/>
      </c>
      <c r="S780" s="9" t="str">
        <f>IF('Players input'!J780="","",'Players input'!J780)</f>
        <v/>
      </c>
      <c r="T780" s="25" t="str">
        <f>IFERROR('Players input'!$K780/'Players input'!$L780,"")</f>
        <v/>
      </c>
      <c r="U780" s="25" t="str">
        <f>IF('Players input'!$M780="","",'Players input'!$M780)</f>
        <v/>
      </c>
      <c r="V780" s="25" t="str">
        <f>IF('Players input'!$N780="","",'Players input'!$N780)</f>
        <v/>
      </c>
      <c r="W780" s="25" t="str">
        <f>IFERROR('Players input'!$K780/'Players input'!$O780,"")</f>
        <v/>
      </c>
      <c r="X780" s="25" t="str">
        <f>IFERROR('Players input'!$P780/'Players input'!$Q780,"")</f>
        <v/>
      </c>
      <c r="Y780" s="25" t="str">
        <f>IF('Players input'!$R780="","",'Players input'!$R780)</f>
        <v/>
      </c>
      <c r="Z780" s="25" t="str">
        <f>IF('Players input'!$S780="","",'Players input'!$S780)</f>
        <v/>
      </c>
      <c r="AA780" s="25" t="str">
        <f>IFERROR('Players input'!$P780/'Players input'!$T780,"")</f>
        <v/>
      </c>
    </row>
    <row r="781" spans="1:27" x14ac:dyDescent="0.25">
      <c r="A781" s="4" t="str">
        <f>IF('Ref input'!A781="","",'Ref input'!A781)</f>
        <v/>
      </c>
      <c r="B781" s="1" t="str">
        <f>IFERROR(LEFT('Ref input'!B781, SEARCH(" @",'Ref input'!B781)-1),"")</f>
        <v/>
      </c>
      <c r="C781" s="1" t="str">
        <f>IFERROR(TRIM(RIGHT('Ref input'!B781,LEN('Ref input'!B781)-SEARCH("@ ",'Ref input'!B781))),"")</f>
        <v/>
      </c>
      <c r="D781" s="1" t="str">
        <f>IFERROR(LEFT('Ref input'!C781, SEARCH(" (",'Ref input'!C781)-1),"")</f>
        <v/>
      </c>
      <c r="E781" s="1" t="str">
        <f>IFERROR(LEFT('Ref input'!D781, SEARCH(" (",'Ref input'!D781)-1),"")</f>
        <v/>
      </c>
      <c r="F781" s="1" t="str">
        <f>IFERROR(LEFT('Ref input'!E781, SEARCH(" (",'Ref input'!E781)-1),"")</f>
        <v/>
      </c>
      <c r="G781" s="9" t="str">
        <f>IF(A781="","",IF('Score input'!E781&gt;'Score input'!C781,"1","2"))</f>
        <v/>
      </c>
      <c r="H781" s="9" t="str">
        <f>IF('Score input'!C781="","",'Score input'!C781)</f>
        <v/>
      </c>
      <c r="I781" s="9" t="str">
        <f>IF('Score input'!E781="","",'Score input'!E781)</f>
        <v/>
      </c>
      <c r="J781" s="9" t="str">
        <f>IF('Players input'!A781="","",'Players input'!A781)</f>
        <v/>
      </c>
      <c r="K781" s="9" t="str">
        <f>IF('Players input'!B781="","",'Players input'!B781)</f>
        <v/>
      </c>
      <c r="L781" s="9" t="str">
        <f>IF('Players input'!C781="","",'Players input'!C781)</f>
        <v/>
      </c>
      <c r="M781" s="9" t="str">
        <f>IF('Players input'!D781="","",'Players input'!D781)</f>
        <v/>
      </c>
      <c r="N781" s="9" t="str">
        <f>IF('Players input'!E781="","",'Players input'!E781)</f>
        <v/>
      </c>
      <c r="O781" s="9" t="str">
        <f>IF('Players input'!F781="","",'Players input'!F781)</f>
        <v/>
      </c>
      <c r="P781" s="9" t="str">
        <f>IF('Players input'!G781="","",'Players input'!G781)</f>
        <v/>
      </c>
      <c r="Q781" s="9" t="str">
        <f>IF('Players input'!H781="","",'Players input'!H781)</f>
        <v/>
      </c>
      <c r="R781" s="9" t="str">
        <f>IF('Players input'!I781="","",'Players input'!I781)</f>
        <v/>
      </c>
      <c r="S781" s="9" t="str">
        <f>IF('Players input'!J781="","",'Players input'!J781)</f>
        <v/>
      </c>
      <c r="T781" s="25" t="str">
        <f>IFERROR('Players input'!$K781/'Players input'!$L781,"")</f>
        <v/>
      </c>
      <c r="U781" s="25" t="str">
        <f>IF('Players input'!$M781="","",'Players input'!$M781)</f>
        <v/>
      </c>
      <c r="V781" s="25" t="str">
        <f>IF('Players input'!$N781="","",'Players input'!$N781)</f>
        <v/>
      </c>
      <c r="W781" s="25" t="str">
        <f>IFERROR('Players input'!$K781/'Players input'!$O781,"")</f>
        <v/>
      </c>
      <c r="X781" s="25" t="str">
        <f>IFERROR('Players input'!$P781/'Players input'!$Q781,"")</f>
        <v/>
      </c>
      <c r="Y781" s="25" t="str">
        <f>IF('Players input'!$R781="","",'Players input'!$R781)</f>
        <v/>
      </c>
      <c r="Z781" s="25" t="str">
        <f>IF('Players input'!$S781="","",'Players input'!$S781)</f>
        <v/>
      </c>
      <c r="AA781" s="25" t="str">
        <f>IFERROR('Players input'!$P781/'Players input'!$T781,"")</f>
        <v/>
      </c>
    </row>
    <row r="782" spans="1:27" x14ac:dyDescent="0.25">
      <c r="A782" s="4" t="str">
        <f>IF('Ref input'!A782="","",'Ref input'!A782)</f>
        <v/>
      </c>
      <c r="B782" s="1" t="str">
        <f>IFERROR(LEFT('Ref input'!B782, SEARCH(" @",'Ref input'!B782)-1),"")</f>
        <v/>
      </c>
      <c r="C782" s="1" t="str">
        <f>IFERROR(TRIM(RIGHT('Ref input'!B782,LEN('Ref input'!B782)-SEARCH("@ ",'Ref input'!B782))),"")</f>
        <v/>
      </c>
      <c r="D782" s="1" t="str">
        <f>IFERROR(LEFT('Ref input'!C782, SEARCH(" (",'Ref input'!C782)-1),"")</f>
        <v/>
      </c>
      <c r="E782" s="1" t="str">
        <f>IFERROR(LEFT('Ref input'!D782, SEARCH(" (",'Ref input'!D782)-1),"")</f>
        <v/>
      </c>
      <c r="F782" s="1" t="str">
        <f>IFERROR(LEFT('Ref input'!E782, SEARCH(" (",'Ref input'!E782)-1),"")</f>
        <v/>
      </c>
      <c r="G782" s="9" t="str">
        <f>IF(A782="","",IF('Score input'!E782&gt;'Score input'!C782,"1","2"))</f>
        <v/>
      </c>
      <c r="H782" s="9" t="str">
        <f>IF('Score input'!C782="","",'Score input'!C782)</f>
        <v/>
      </c>
      <c r="I782" s="9" t="str">
        <f>IF('Score input'!E782="","",'Score input'!E782)</f>
        <v/>
      </c>
      <c r="J782" s="9" t="str">
        <f>IF('Players input'!A782="","",'Players input'!A782)</f>
        <v/>
      </c>
      <c r="K782" s="9" t="str">
        <f>IF('Players input'!B782="","",'Players input'!B782)</f>
        <v/>
      </c>
      <c r="L782" s="9" t="str">
        <f>IF('Players input'!C782="","",'Players input'!C782)</f>
        <v/>
      </c>
      <c r="M782" s="9" t="str">
        <f>IF('Players input'!D782="","",'Players input'!D782)</f>
        <v/>
      </c>
      <c r="N782" s="9" t="str">
        <f>IF('Players input'!E782="","",'Players input'!E782)</f>
        <v/>
      </c>
      <c r="O782" s="9" t="str">
        <f>IF('Players input'!F782="","",'Players input'!F782)</f>
        <v/>
      </c>
      <c r="P782" s="9" t="str">
        <f>IF('Players input'!G782="","",'Players input'!G782)</f>
        <v/>
      </c>
      <c r="Q782" s="9" t="str">
        <f>IF('Players input'!H782="","",'Players input'!H782)</f>
        <v/>
      </c>
      <c r="R782" s="9" t="str">
        <f>IF('Players input'!I782="","",'Players input'!I782)</f>
        <v/>
      </c>
      <c r="S782" s="9" t="str">
        <f>IF('Players input'!J782="","",'Players input'!J782)</f>
        <v/>
      </c>
      <c r="T782" s="25" t="str">
        <f>IFERROR('Players input'!$K782/'Players input'!$L782,"")</f>
        <v/>
      </c>
      <c r="U782" s="25" t="str">
        <f>IF('Players input'!$M782="","",'Players input'!$M782)</f>
        <v/>
      </c>
      <c r="V782" s="25" t="str">
        <f>IF('Players input'!$N782="","",'Players input'!$N782)</f>
        <v/>
      </c>
      <c r="W782" s="25" t="str">
        <f>IFERROR('Players input'!$K782/'Players input'!$O782,"")</f>
        <v/>
      </c>
      <c r="X782" s="25" t="str">
        <f>IFERROR('Players input'!$P782/'Players input'!$Q782,"")</f>
        <v/>
      </c>
      <c r="Y782" s="25" t="str">
        <f>IF('Players input'!$R782="","",'Players input'!$R782)</f>
        <v/>
      </c>
      <c r="Z782" s="25" t="str">
        <f>IF('Players input'!$S782="","",'Players input'!$S782)</f>
        <v/>
      </c>
      <c r="AA782" s="25" t="str">
        <f>IFERROR('Players input'!$P782/'Players input'!$T782,"")</f>
        <v/>
      </c>
    </row>
    <row r="783" spans="1:27" x14ac:dyDescent="0.25">
      <c r="A783" s="4" t="str">
        <f>IF('Ref input'!A783="","",'Ref input'!A783)</f>
        <v/>
      </c>
      <c r="B783" s="1" t="str">
        <f>IFERROR(LEFT('Ref input'!B783, SEARCH(" @",'Ref input'!B783)-1),"")</f>
        <v/>
      </c>
      <c r="C783" s="1" t="str">
        <f>IFERROR(TRIM(RIGHT('Ref input'!B783,LEN('Ref input'!B783)-SEARCH("@ ",'Ref input'!B783))),"")</f>
        <v/>
      </c>
      <c r="D783" s="1" t="str">
        <f>IFERROR(LEFT('Ref input'!C783, SEARCH(" (",'Ref input'!C783)-1),"")</f>
        <v/>
      </c>
      <c r="E783" s="1" t="str">
        <f>IFERROR(LEFT('Ref input'!D783, SEARCH(" (",'Ref input'!D783)-1),"")</f>
        <v/>
      </c>
      <c r="F783" s="1" t="str">
        <f>IFERROR(LEFT('Ref input'!E783, SEARCH(" (",'Ref input'!E783)-1),"")</f>
        <v/>
      </c>
      <c r="G783" s="9" t="str">
        <f>IF(A783="","",IF('Score input'!E783&gt;'Score input'!C783,"1","2"))</f>
        <v/>
      </c>
      <c r="H783" s="9" t="str">
        <f>IF('Score input'!C783="","",'Score input'!C783)</f>
        <v/>
      </c>
      <c r="I783" s="9" t="str">
        <f>IF('Score input'!E783="","",'Score input'!E783)</f>
        <v/>
      </c>
      <c r="J783" s="9" t="str">
        <f>IF('Players input'!A783="","",'Players input'!A783)</f>
        <v/>
      </c>
      <c r="K783" s="9" t="str">
        <f>IF('Players input'!B783="","",'Players input'!B783)</f>
        <v/>
      </c>
      <c r="L783" s="9" t="str">
        <f>IF('Players input'!C783="","",'Players input'!C783)</f>
        <v/>
      </c>
      <c r="M783" s="9" t="str">
        <f>IF('Players input'!D783="","",'Players input'!D783)</f>
        <v/>
      </c>
      <c r="N783" s="9" t="str">
        <f>IF('Players input'!E783="","",'Players input'!E783)</f>
        <v/>
      </c>
      <c r="O783" s="9" t="str">
        <f>IF('Players input'!F783="","",'Players input'!F783)</f>
        <v/>
      </c>
      <c r="P783" s="9" t="str">
        <f>IF('Players input'!G783="","",'Players input'!G783)</f>
        <v/>
      </c>
      <c r="Q783" s="9" t="str">
        <f>IF('Players input'!H783="","",'Players input'!H783)</f>
        <v/>
      </c>
      <c r="R783" s="9" t="str">
        <f>IF('Players input'!I783="","",'Players input'!I783)</f>
        <v/>
      </c>
      <c r="S783" s="9" t="str">
        <f>IF('Players input'!J783="","",'Players input'!J783)</f>
        <v/>
      </c>
      <c r="T783" s="25" t="str">
        <f>IFERROR('Players input'!$K783/'Players input'!$L783,"")</f>
        <v/>
      </c>
      <c r="U783" s="25" t="str">
        <f>IF('Players input'!$M783="","",'Players input'!$M783)</f>
        <v/>
      </c>
      <c r="V783" s="25" t="str">
        <f>IF('Players input'!$N783="","",'Players input'!$N783)</f>
        <v/>
      </c>
      <c r="W783" s="25" t="str">
        <f>IFERROR('Players input'!$K783/'Players input'!$O783,"")</f>
        <v/>
      </c>
      <c r="X783" s="25" t="str">
        <f>IFERROR('Players input'!$P783/'Players input'!$Q783,"")</f>
        <v/>
      </c>
      <c r="Y783" s="25" t="str">
        <f>IF('Players input'!$R783="","",'Players input'!$R783)</f>
        <v/>
      </c>
      <c r="Z783" s="25" t="str">
        <f>IF('Players input'!$S783="","",'Players input'!$S783)</f>
        <v/>
      </c>
      <c r="AA783" s="25" t="str">
        <f>IFERROR('Players input'!$P783/'Players input'!$T783,"")</f>
        <v/>
      </c>
    </row>
    <row r="784" spans="1:27" x14ac:dyDescent="0.25">
      <c r="A784" s="4" t="str">
        <f>IF('Ref input'!A784="","",'Ref input'!A784)</f>
        <v/>
      </c>
      <c r="B784" s="1" t="str">
        <f>IFERROR(LEFT('Ref input'!B784, SEARCH(" @",'Ref input'!B784)-1),"")</f>
        <v/>
      </c>
      <c r="C784" s="1" t="str">
        <f>IFERROR(TRIM(RIGHT('Ref input'!B784,LEN('Ref input'!B784)-SEARCH("@ ",'Ref input'!B784))),"")</f>
        <v/>
      </c>
      <c r="D784" s="1" t="str">
        <f>IFERROR(LEFT('Ref input'!C784, SEARCH(" (",'Ref input'!C784)-1),"")</f>
        <v/>
      </c>
      <c r="E784" s="1" t="str">
        <f>IFERROR(LEFT('Ref input'!D784, SEARCH(" (",'Ref input'!D784)-1),"")</f>
        <v/>
      </c>
      <c r="F784" s="1" t="str">
        <f>IFERROR(LEFT('Ref input'!E784, SEARCH(" (",'Ref input'!E784)-1),"")</f>
        <v/>
      </c>
      <c r="G784" s="9" t="str">
        <f>IF(A784="","",IF('Score input'!E784&gt;'Score input'!C784,"1","2"))</f>
        <v/>
      </c>
      <c r="H784" s="9" t="str">
        <f>IF('Score input'!C784="","",'Score input'!C784)</f>
        <v/>
      </c>
      <c r="I784" s="9" t="str">
        <f>IF('Score input'!E784="","",'Score input'!E784)</f>
        <v/>
      </c>
      <c r="J784" s="9" t="str">
        <f>IF('Players input'!A784="","",'Players input'!A784)</f>
        <v/>
      </c>
      <c r="K784" s="9" t="str">
        <f>IF('Players input'!B784="","",'Players input'!B784)</f>
        <v/>
      </c>
      <c r="L784" s="9" t="str">
        <f>IF('Players input'!C784="","",'Players input'!C784)</f>
        <v/>
      </c>
      <c r="M784" s="9" t="str">
        <f>IF('Players input'!D784="","",'Players input'!D784)</f>
        <v/>
      </c>
      <c r="N784" s="9" t="str">
        <f>IF('Players input'!E784="","",'Players input'!E784)</f>
        <v/>
      </c>
      <c r="O784" s="9" t="str">
        <f>IF('Players input'!F784="","",'Players input'!F784)</f>
        <v/>
      </c>
      <c r="P784" s="9" t="str">
        <f>IF('Players input'!G784="","",'Players input'!G784)</f>
        <v/>
      </c>
      <c r="Q784" s="9" t="str">
        <f>IF('Players input'!H784="","",'Players input'!H784)</f>
        <v/>
      </c>
      <c r="R784" s="9" t="str">
        <f>IF('Players input'!I784="","",'Players input'!I784)</f>
        <v/>
      </c>
      <c r="S784" s="9" t="str">
        <f>IF('Players input'!J784="","",'Players input'!J784)</f>
        <v/>
      </c>
      <c r="T784" s="25" t="str">
        <f>IFERROR('Players input'!$K784/'Players input'!$L784,"")</f>
        <v/>
      </c>
      <c r="U784" s="25" t="str">
        <f>IF('Players input'!$M784="","",'Players input'!$M784)</f>
        <v/>
      </c>
      <c r="V784" s="25" t="str">
        <f>IF('Players input'!$N784="","",'Players input'!$N784)</f>
        <v/>
      </c>
      <c r="W784" s="25" t="str">
        <f>IFERROR('Players input'!$K784/'Players input'!$O784,"")</f>
        <v/>
      </c>
      <c r="X784" s="25" t="str">
        <f>IFERROR('Players input'!$P784/'Players input'!$Q784,"")</f>
        <v/>
      </c>
      <c r="Y784" s="25" t="str">
        <f>IF('Players input'!$R784="","",'Players input'!$R784)</f>
        <v/>
      </c>
      <c r="Z784" s="25" t="str">
        <f>IF('Players input'!$S784="","",'Players input'!$S784)</f>
        <v/>
      </c>
      <c r="AA784" s="25" t="str">
        <f>IFERROR('Players input'!$P784/'Players input'!$T784,"")</f>
        <v/>
      </c>
    </row>
    <row r="785" spans="1:27" x14ac:dyDescent="0.25">
      <c r="A785" s="4" t="str">
        <f>IF('Ref input'!A785="","",'Ref input'!A785)</f>
        <v/>
      </c>
      <c r="B785" s="1" t="str">
        <f>IFERROR(LEFT('Ref input'!B785, SEARCH(" @",'Ref input'!B785)-1),"")</f>
        <v/>
      </c>
      <c r="C785" s="1" t="str">
        <f>IFERROR(TRIM(RIGHT('Ref input'!B785,LEN('Ref input'!B785)-SEARCH("@ ",'Ref input'!B785))),"")</f>
        <v/>
      </c>
      <c r="D785" s="1" t="str">
        <f>IFERROR(LEFT('Ref input'!C785, SEARCH(" (",'Ref input'!C785)-1),"")</f>
        <v/>
      </c>
      <c r="E785" s="1" t="str">
        <f>IFERROR(LEFT('Ref input'!D785, SEARCH(" (",'Ref input'!D785)-1),"")</f>
        <v/>
      </c>
      <c r="F785" s="1" t="str">
        <f>IFERROR(LEFT('Ref input'!E785, SEARCH(" (",'Ref input'!E785)-1),"")</f>
        <v/>
      </c>
      <c r="G785" s="9" t="str">
        <f>IF(A785="","",IF('Score input'!E785&gt;'Score input'!C785,"1","2"))</f>
        <v/>
      </c>
      <c r="H785" s="9" t="str">
        <f>IF('Score input'!C785="","",'Score input'!C785)</f>
        <v/>
      </c>
      <c r="I785" s="9" t="str">
        <f>IF('Score input'!E785="","",'Score input'!E785)</f>
        <v/>
      </c>
      <c r="J785" s="9" t="str">
        <f>IF('Players input'!A785="","",'Players input'!A785)</f>
        <v/>
      </c>
      <c r="K785" s="9" t="str">
        <f>IF('Players input'!B785="","",'Players input'!B785)</f>
        <v/>
      </c>
      <c r="L785" s="9" t="str">
        <f>IF('Players input'!C785="","",'Players input'!C785)</f>
        <v/>
      </c>
      <c r="M785" s="9" t="str">
        <f>IF('Players input'!D785="","",'Players input'!D785)</f>
        <v/>
      </c>
      <c r="N785" s="9" t="str">
        <f>IF('Players input'!E785="","",'Players input'!E785)</f>
        <v/>
      </c>
      <c r="O785" s="9" t="str">
        <f>IF('Players input'!F785="","",'Players input'!F785)</f>
        <v/>
      </c>
      <c r="P785" s="9" t="str">
        <f>IF('Players input'!G785="","",'Players input'!G785)</f>
        <v/>
      </c>
      <c r="Q785" s="9" t="str">
        <f>IF('Players input'!H785="","",'Players input'!H785)</f>
        <v/>
      </c>
      <c r="R785" s="9" t="str">
        <f>IF('Players input'!I785="","",'Players input'!I785)</f>
        <v/>
      </c>
      <c r="S785" s="9" t="str">
        <f>IF('Players input'!J785="","",'Players input'!J785)</f>
        <v/>
      </c>
      <c r="T785" s="25" t="str">
        <f>IFERROR('Players input'!$K785/'Players input'!$L785,"")</f>
        <v/>
      </c>
      <c r="U785" s="25" t="str">
        <f>IF('Players input'!$M785="","",'Players input'!$M785)</f>
        <v/>
      </c>
      <c r="V785" s="25" t="str">
        <f>IF('Players input'!$N785="","",'Players input'!$N785)</f>
        <v/>
      </c>
      <c r="W785" s="25" t="str">
        <f>IFERROR('Players input'!$K785/'Players input'!$O785,"")</f>
        <v/>
      </c>
      <c r="X785" s="25" t="str">
        <f>IFERROR('Players input'!$P785/'Players input'!$Q785,"")</f>
        <v/>
      </c>
      <c r="Y785" s="25" t="str">
        <f>IF('Players input'!$R785="","",'Players input'!$R785)</f>
        <v/>
      </c>
      <c r="Z785" s="25" t="str">
        <f>IF('Players input'!$S785="","",'Players input'!$S785)</f>
        <v/>
      </c>
      <c r="AA785" s="25" t="str">
        <f>IFERROR('Players input'!$P785/'Players input'!$T785,"")</f>
        <v/>
      </c>
    </row>
    <row r="786" spans="1:27" x14ac:dyDescent="0.25">
      <c r="A786" s="4" t="str">
        <f>IF('Ref input'!A786="","",'Ref input'!A786)</f>
        <v/>
      </c>
      <c r="B786" s="1" t="str">
        <f>IFERROR(LEFT('Ref input'!B786, SEARCH(" @",'Ref input'!B786)-1),"")</f>
        <v/>
      </c>
      <c r="C786" s="1" t="str">
        <f>IFERROR(TRIM(RIGHT('Ref input'!B786,LEN('Ref input'!B786)-SEARCH("@ ",'Ref input'!B786))),"")</f>
        <v/>
      </c>
      <c r="D786" s="1" t="str">
        <f>IFERROR(LEFT('Ref input'!C786, SEARCH(" (",'Ref input'!C786)-1),"")</f>
        <v/>
      </c>
      <c r="E786" s="1" t="str">
        <f>IFERROR(LEFT('Ref input'!D786, SEARCH(" (",'Ref input'!D786)-1),"")</f>
        <v/>
      </c>
      <c r="F786" s="1" t="str">
        <f>IFERROR(LEFT('Ref input'!E786, SEARCH(" (",'Ref input'!E786)-1),"")</f>
        <v/>
      </c>
      <c r="G786" s="9" t="str">
        <f>IF(A786="","",IF('Score input'!E786&gt;'Score input'!C786,"1","2"))</f>
        <v/>
      </c>
      <c r="H786" s="9" t="str">
        <f>IF('Score input'!C786="","",'Score input'!C786)</f>
        <v/>
      </c>
      <c r="I786" s="9" t="str">
        <f>IF('Score input'!E786="","",'Score input'!E786)</f>
        <v/>
      </c>
      <c r="J786" s="9" t="str">
        <f>IF('Players input'!A786="","",'Players input'!A786)</f>
        <v/>
      </c>
      <c r="K786" s="9" t="str">
        <f>IF('Players input'!B786="","",'Players input'!B786)</f>
        <v/>
      </c>
      <c r="L786" s="9" t="str">
        <f>IF('Players input'!C786="","",'Players input'!C786)</f>
        <v/>
      </c>
      <c r="M786" s="9" t="str">
        <f>IF('Players input'!D786="","",'Players input'!D786)</f>
        <v/>
      </c>
      <c r="N786" s="9" t="str">
        <f>IF('Players input'!E786="","",'Players input'!E786)</f>
        <v/>
      </c>
      <c r="O786" s="9" t="str">
        <f>IF('Players input'!F786="","",'Players input'!F786)</f>
        <v/>
      </c>
      <c r="P786" s="9" t="str">
        <f>IF('Players input'!G786="","",'Players input'!G786)</f>
        <v/>
      </c>
      <c r="Q786" s="9" t="str">
        <f>IF('Players input'!H786="","",'Players input'!H786)</f>
        <v/>
      </c>
      <c r="R786" s="9" t="str">
        <f>IF('Players input'!I786="","",'Players input'!I786)</f>
        <v/>
      </c>
      <c r="S786" s="9" t="str">
        <f>IF('Players input'!J786="","",'Players input'!J786)</f>
        <v/>
      </c>
      <c r="T786" s="25" t="str">
        <f>IFERROR('Players input'!$K786/'Players input'!$L786,"")</f>
        <v/>
      </c>
      <c r="U786" s="25" t="str">
        <f>IF('Players input'!$M786="","",'Players input'!$M786)</f>
        <v/>
      </c>
      <c r="V786" s="25" t="str">
        <f>IF('Players input'!$N786="","",'Players input'!$N786)</f>
        <v/>
      </c>
      <c r="W786" s="25" t="str">
        <f>IFERROR('Players input'!$K786/'Players input'!$O786,"")</f>
        <v/>
      </c>
      <c r="X786" s="25" t="str">
        <f>IFERROR('Players input'!$P786/'Players input'!$Q786,"")</f>
        <v/>
      </c>
      <c r="Y786" s="25" t="str">
        <f>IF('Players input'!$R786="","",'Players input'!$R786)</f>
        <v/>
      </c>
      <c r="Z786" s="25" t="str">
        <f>IF('Players input'!$S786="","",'Players input'!$S786)</f>
        <v/>
      </c>
      <c r="AA786" s="25" t="str">
        <f>IFERROR('Players input'!$P786/'Players input'!$T786,"")</f>
        <v/>
      </c>
    </row>
    <row r="787" spans="1:27" x14ac:dyDescent="0.25">
      <c r="A787" s="4" t="str">
        <f>IF('Ref input'!A787="","",'Ref input'!A787)</f>
        <v/>
      </c>
      <c r="B787" s="1" t="str">
        <f>IFERROR(LEFT('Ref input'!B787, SEARCH(" @",'Ref input'!B787)-1),"")</f>
        <v/>
      </c>
      <c r="C787" s="1" t="str">
        <f>IFERROR(TRIM(RIGHT('Ref input'!B787,LEN('Ref input'!B787)-SEARCH("@ ",'Ref input'!B787))),"")</f>
        <v/>
      </c>
      <c r="D787" s="1" t="str">
        <f>IFERROR(LEFT('Ref input'!C787, SEARCH(" (",'Ref input'!C787)-1),"")</f>
        <v/>
      </c>
      <c r="E787" s="1" t="str">
        <f>IFERROR(LEFT('Ref input'!D787, SEARCH(" (",'Ref input'!D787)-1),"")</f>
        <v/>
      </c>
      <c r="F787" s="1" t="str">
        <f>IFERROR(LEFT('Ref input'!E787, SEARCH(" (",'Ref input'!E787)-1),"")</f>
        <v/>
      </c>
      <c r="G787" s="9" t="str">
        <f>IF(A787="","",IF('Score input'!E787&gt;'Score input'!C787,"1","2"))</f>
        <v/>
      </c>
      <c r="H787" s="9" t="str">
        <f>IF('Score input'!C787="","",'Score input'!C787)</f>
        <v/>
      </c>
      <c r="I787" s="9" t="str">
        <f>IF('Score input'!E787="","",'Score input'!E787)</f>
        <v/>
      </c>
      <c r="J787" s="9" t="str">
        <f>IF('Players input'!A787="","",'Players input'!A787)</f>
        <v/>
      </c>
      <c r="K787" s="9" t="str">
        <f>IF('Players input'!B787="","",'Players input'!B787)</f>
        <v/>
      </c>
      <c r="L787" s="9" t="str">
        <f>IF('Players input'!C787="","",'Players input'!C787)</f>
        <v/>
      </c>
      <c r="M787" s="9" t="str">
        <f>IF('Players input'!D787="","",'Players input'!D787)</f>
        <v/>
      </c>
      <c r="N787" s="9" t="str">
        <f>IF('Players input'!E787="","",'Players input'!E787)</f>
        <v/>
      </c>
      <c r="O787" s="9" t="str">
        <f>IF('Players input'!F787="","",'Players input'!F787)</f>
        <v/>
      </c>
      <c r="P787" s="9" t="str">
        <f>IF('Players input'!G787="","",'Players input'!G787)</f>
        <v/>
      </c>
      <c r="Q787" s="9" t="str">
        <f>IF('Players input'!H787="","",'Players input'!H787)</f>
        <v/>
      </c>
      <c r="R787" s="9" t="str">
        <f>IF('Players input'!I787="","",'Players input'!I787)</f>
        <v/>
      </c>
      <c r="S787" s="9" t="str">
        <f>IF('Players input'!J787="","",'Players input'!J787)</f>
        <v/>
      </c>
      <c r="T787" s="25" t="str">
        <f>IFERROR('Players input'!$K787/'Players input'!$L787,"")</f>
        <v/>
      </c>
      <c r="U787" s="25" t="str">
        <f>IF('Players input'!$M787="","",'Players input'!$M787)</f>
        <v/>
      </c>
      <c r="V787" s="25" t="str">
        <f>IF('Players input'!$N787="","",'Players input'!$N787)</f>
        <v/>
      </c>
      <c r="W787" s="25" t="str">
        <f>IFERROR('Players input'!$K787/'Players input'!$O787,"")</f>
        <v/>
      </c>
      <c r="X787" s="25" t="str">
        <f>IFERROR('Players input'!$P787/'Players input'!$Q787,"")</f>
        <v/>
      </c>
      <c r="Y787" s="25" t="str">
        <f>IF('Players input'!$R787="","",'Players input'!$R787)</f>
        <v/>
      </c>
      <c r="Z787" s="25" t="str">
        <f>IF('Players input'!$S787="","",'Players input'!$S787)</f>
        <v/>
      </c>
      <c r="AA787" s="25" t="str">
        <f>IFERROR('Players input'!$P787/'Players input'!$T787,"")</f>
        <v/>
      </c>
    </row>
    <row r="788" spans="1:27" x14ac:dyDescent="0.25">
      <c r="A788" s="4" t="str">
        <f>IF('Ref input'!A788="","",'Ref input'!A788)</f>
        <v/>
      </c>
      <c r="B788" s="1" t="str">
        <f>IFERROR(LEFT('Ref input'!B788, SEARCH(" @",'Ref input'!B788)-1),"")</f>
        <v/>
      </c>
      <c r="C788" s="1" t="str">
        <f>IFERROR(TRIM(RIGHT('Ref input'!B788,LEN('Ref input'!B788)-SEARCH("@ ",'Ref input'!B788))),"")</f>
        <v/>
      </c>
      <c r="D788" s="1" t="str">
        <f>IFERROR(LEFT('Ref input'!C788, SEARCH(" (",'Ref input'!C788)-1),"")</f>
        <v/>
      </c>
      <c r="E788" s="1" t="str">
        <f>IFERROR(LEFT('Ref input'!D788, SEARCH(" (",'Ref input'!D788)-1),"")</f>
        <v/>
      </c>
      <c r="F788" s="1" t="str">
        <f>IFERROR(LEFT('Ref input'!E788, SEARCH(" (",'Ref input'!E788)-1),"")</f>
        <v/>
      </c>
      <c r="G788" s="9" t="str">
        <f>IF(A788="","",IF('Score input'!E788&gt;'Score input'!C788,"1","2"))</f>
        <v/>
      </c>
      <c r="H788" s="9" t="str">
        <f>IF('Score input'!C788="","",'Score input'!C788)</f>
        <v/>
      </c>
      <c r="I788" s="9" t="str">
        <f>IF('Score input'!E788="","",'Score input'!E788)</f>
        <v/>
      </c>
      <c r="J788" s="9" t="str">
        <f>IF('Players input'!A788="","",'Players input'!A788)</f>
        <v/>
      </c>
      <c r="K788" s="9" t="str">
        <f>IF('Players input'!B788="","",'Players input'!B788)</f>
        <v/>
      </c>
      <c r="L788" s="9" t="str">
        <f>IF('Players input'!C788="","",'Players input'!C788)</f>
        <v/>
      </c>
      <c r="M788" s="9" t="str">
        <f>IF('Players input'!D788="","",'Players input'!D788)</f>
        <v/>
      </c>
      <c r="N788" s="9" t="str">
        <f>IF('Players input'!E788="","",'Players input'!E788)</f>
        <v/>
      </c>
      <c r="O788" s="9" t="str">
        <f>IF('Players input'!F788="","",'Players input'!F788)</f>
        <v/>
      </c>
      <c r="P788" s="9" t="str">
        <f>IF('Players input'!G788="","",'Players input'!G788)</f>
        <v/>
      </c>
      <c r="Q788" s="9" t="str">
        <f>IF('Players input'!H788="","",'Players input'!H788)</f>
        <v/>
      </c>
      <c r="R788" s="9" t="str">
        <f>IF('Players input'!I788="","",'Players input'!I788)</f>
        <v/>
      </c>
      <c r="S788" s="9" t="str">
        <f>IF('Players input'!J788="","",'Players input'!J788)</f>
        <v/>
      </c>
      <c r="T788" s="25" t="str">
        <f>IFERROR('Players input'!$K788/'Players input'!$L788,"")</f>
        <v/>
      </c>
      <c r="U788" s="25" t="str">
        <f>IF('Players input'!$M788="","",'Players input'!$M788)</f>
        <v/>
      </c>
      <c r="V788" s="25" t="str">
        <f>IF('Players input'!$N788="","",'Players input'!$N788)</f>
        <v/>
      </c>
      <c r="W788" s="25" t="str">
        <f>IFERROR('Players input'!$K788/'Players input'!$O788,"")</f>
        <v/>
      </c>
      <c r="X788" s="25" t="str">
        <f>IFERROR('Players input'!$P788/'Players input'!$Q788,"")</f>
        <v/>
      </c>
      <c r="Y788" s="25" t="str">
        <f>IF('Players input'!$R788="","",'Players input'!$R788)</f>
        <v/>
      </c>
      <c r="Z788" s="25" t="str">
        <f>IF('Players input'!$S788="","",'Players input'!$S788)</f>
        <v/>
      </c>
      <c r="AA788" s="25" t="str">
        <f>IFERROR('Players input'!$P788/'Players input'!$T788,"")</f>
        <v/>
      </c>
    </row>
    <row r="789" spans="1:27" x14ac:dyDescent="0.25">
      <c r="A789" s="4" t="str">
        <f>IF('Ref input'!A789="","",'Ref input'!A789)</f>
        <v/>
      </c>
      <c r="B789" s="1" t="str">
        <f>IFERROR(LEFT('Ref input'!B789, SEARCH(" @",'Ref input'!B789)-1),"")</f>
        <v/>
      </c>
      <c r="C789" s="1" t="str">
        <f>IFERROR(TRIM(RIGHT('Ref input'!B789,LEN('Ref input'!B789)-SEARCH("@ ",'Ref input'!B789))),"")</f>
        <v/>
      </c>
      <c r="D789" s="1" t="str">
        <f>IFERROR(LEFT('Ref input'!C789, SEARCH(" (",'Ref input'!C789)-1),"")</f>
        <v/>
      </c>
      <c r="E789" s="1" t="str">
        <f>IFERROR(LEFT('Ref input'!D789, SEARCH(" (",'Ref input'!D789)-1),"")</f>
        <v/>
      </c>
      <c r="F789" s="1" t="str">
        <f>IFERROR(LEFT('Ref input'!E789, SEARCH(" (",'Ref input'!E789)-1),"")</f>
        <v/>
      </c>
      <c r="G789" s="9" t="str">
        <f>IF(A789="","",IF('Score input'!E789&gt;'Score input'!C789,"1","2"))</f>
        <v/>
      </c>
      <c r="H789" s="9" t="str">
        <f>IF('Score input'!C789="","",'Score input'!C789)</f>
        <v/>
      </c>
      <c r="I789" s="9" t="str">
        <f>IF('Score input'!E789="","",'Score input'!E789)</f>
        <v/>
      </c>
      <c r="J789" s="9" t="str">
        <f>IF('Players input'!A789="","",'Players input'!A789)</f>
        <v/>
      </c>
      <c r="K789" s="9" t="str">
        <f>IF('Players input'!B789="","",'Players input'!B789)</f>
        <v/>
      </c>
      <c r="L789" s="9" t="str">
        <f>IF('Players input'!C789="","",'Players input'!C789)</f>
        <v/>
      </c>
      <c r="M789" s="9" t="str">
        <f>IF('Players input'!D789="","",'Players input'!D789)</f>
        <v/>
      </c>
      <c r="N789" s="9" t="str">
        <f>IF('Players input'!E789="","",'Players input'!E789)</f>
        <v/>
      </c>
      <c r="O789" s="9" t="str">
        <f>IF('Players input'!F789="","",'Players input'!F789)</f>
        <v/>
      </c>
      <c r="P789" s="9" t="str">
        <f>IF('Players input'!G789="","",'Players input'!G789)</f>
        <v/>
      </c>
      <c r="Q789" s="9" t="str">
        <f>IF('Players input'!H789="","",'Players input'!H789)</f>
        <v/>
      </c>
      <c r="R789" s="9" t="str">
        <f>IF('Players input'!I789="","",'Players input'!I789)</f>
        <v/>
      </c>
      <c r="S789" s="9" t="str">
        <f>IF('Players input'!J789="","",'Players input'!J789)</f>
        <v/>
      </c>
      <c r="T789" s="25" t="str">
        <f>IFERROR('Players input'!$K789/'Players input'!$L789,"")</f>
        <v/>
      </c>
      <c r="U789" s="25" t="str">
        <f>IF('Players input'!$M789="","",'Players input'!$M789)</f>
        <v/>
      </c>
      <c r="V789" s="25" t="str">
        <f>IF('Players input'!$N789="","",'Players input'!$N789)</f>
        <v/>
      </c>
      <c r="W789" s="25" t="str">
        <f>IFERROR('Players input'!$K789/'Players input'!$O789,"")</f>
        <v/>
      </c>
      <c r="X789" s="25" t="str">
        <f>IFERROR('Players input'!$P789/'Players input'!$Q789,"")</f>
        <v/>
      </c>
      <c r="Y789" s="25" t="str">
        <f>IF('Players input'!$R789="","",'Players input'!$R789)</f>
        <v/>
      </c>
      <c r="Z789" s="25" t="str">
        <f>IF('Players input'!$S789="","",'Players input'!$S789)</f>
        <v/>
      </c>
      <c r="AA789" s="25" t="str">
        <f>IFERROR('Players input'!$P789/'Players input'!$T789,"")</f>
        <v/>
      </c>
    </row>
    <row r="790" spans="1:27" x14ac:dyDescent="0.25">
      <c r="A790" s="4" t="str">
        <f>IF('Ref input'!A790="","",'Ref input'!A790)</f>
        <v/>
      </c>
      <c r="B790" s="1" t="str">
        <f>IFERROR(LEFT('Ref input'!B790, SEARCH(" @",'Ref input'!B790)-1),"")</f>
        <v/>
      </c>
      <c r="C790" s="1" t="str">
        <f>IFERROR(TRIM(RIGHT('Ref input'!B790,LEN('Ref input'!B790)-SEARCH("@ ",'Ref input'!B790))),"")</f>
        <v/>
      </c>
      <c r="D790" s="1" t="str">
        <f>IFERROR(LEFT('Ref input'!C790, SEARCH(" (",'Ref input'!C790)-1),"")</f>
        <v/>
      </c>
      <c r="E790" s="1" t="str">
        <f>IFERROR(LEFT('Ref input'!D790, SEARCH(" (",'Ref input'!D790)-1),"")</f>
        <v/>
      </c>
      <c r="F790" s="1" t="str">
        <f>IFERROR(LEFT('Ref input'!E790, SEARCH(" (",'Ref input'!E790)-1),"")</f>
        <v/>
      </c>
      <c r="G790" s="9" t="str">
        <f>IF(A790="","",IF('Score input'!E790&gt;'Score input'!C790,"1","2"))</f>
        <v/>
      </c>
      <c r="H790" s="9" t="str">
        <f>IF('Score input'!C790="","",'Score input'!C790)</f>
        <v/>
      </c>
      <c r="I790" s="9" t="str">
        <f>IF('Score input'!E790="","",'Score input'!E790)</f>
        <v/>
      </c>
      <c r="J790" s="9" t="str">
        <f>IF('Players input'!A790="","",'Players input'!A790)</f>
        <v/>
      </c>
      <c r="K790" s="9" t="str">
        <f>IF('Players input'!B790="","",'Players input'!B790)</f>
        <v/>
      </c>
      <c r="L790" s="9" t="str">
        <f>IF('Players input'!C790="","",'Players input'!C790)</f>
        <v/>
      </c>
      <c r="M790" s="9" t="str">
        <f>IF('Players input'!D790="","",'Players input'!D790)</f>
        <v/>
      </c>
      <c r="N790" s="9" t="str">
        <f>IF('Players input'!E790="","",'Players input'!E790)</f>
        <v/>
      </c>
      <c r="O790" s="9" t="str">
        <f>IF('Players input'!F790="","",'Players input'!F790)</f>
        <v/>
      </c>
      <c r="P790" s="9" t="str">
        <f>IF('Players input'!G790="","",'Players input'!G790)</f>
        <v/>
      </c>
      <c r="Q790" s="9" t="str">
        <f>IF('Players input'!H790="","",'Players input'!H790)</f>
        <v/>
      </c>
      <c r="R790" s="9" t="str">
        <f>IF('Players input'!I790="","",'Players input'!I790)</f>
        <v/>
      </c>
      <c r="S790" s="9" t="str">
        <f>IF('Players input'!J790="","",'Players input'!J790)</f>
        <v/>
      </c>
      <c r="T790" s="25" t="str">
        <f>IFERROR('Players input'!$K790/'Players input'!$L790,"")</f>
        <v/>
      </c>
      <c r="U790" s="25" t="str">
        <f>IF('Players input'!$M790="","",'Players input'!$M790)</f>
        <v/>
      </c>
      <c r="V790" s="25" t="str">
        <f>IF('Players input'!$N790="","",'Players input'!$N790)</f>
        <v/>
      </c>
      <c r="W790" s="25" t="str">
        <f>IFERROR('Players input'!$K790/'Players input'!$O790,"")</f>
        <v/>
      </c>
      <c r="X790" s="25" t="str">
        <f>IFERROR('Players input'!$P790/'Players input'!$Q790,"")</f>
        <v/>
      </c>
      <c r="Y790" s="25" t="str">
        <f>IF('Players input'!$R790="","",'Players input'!$R790)</f>
        <v/>
      </c>
      <c r="Z790" s="25" t="str">
        <f>IF('Players input'!$S790="","",'Players input'!$S790)</f>
        <v/>
      </c>
      <c r="AA790" s="25" t="str">
        <f>IFERROR('Players input'!$P790/'Players input'!$T790,"")</f>
        <v/>
      </c>
    </row>
    <row r="791" spans="1:27" x14ac:dyDescent="0.25">
      <c r="A791" s="4" t="str">
        <f>IF('Ref input'!A791="","",'Ref input'!A791)</f>
        <v/>
      </c>
      <c r="B791" s="1" t="str">
        <f>IFERROR(LEFT('Ref input'!B791, SEARCH(" @",'Ref input'!B791)-1),"")</f>
        <v/>
      </c>
      <c r="C791" s="1" t="str">
        <f>IFERROR(TRIM(RIGHT('Ref input'!B791,LEN('Ref input'!B791)-SEARCH("@ ",'Ref input'!B791))),"")</f>
        <v/>
      </c>
      <c r="D791" s="1" t="str">
        <f>IFERROR(LEFT('Ref input'!C791, SEARCH(" (",'Ref input'!C791)-1),"")</f>
        <v/>
      </c>
      <c r="E791" s="1" t="str">
        <f>IFERROR(LEFT('Ref input'!D791, SEARCH(" (",'Ref input'!D791)-1),"")</f>
        <v/>
      </c>
      <c r="F791" s="1" t="str">
        <f>IFERROR(LEFT('Ref input'!E791, SEARCH(" (",'Ref input'!E791)-1),"")</f>
        <v/>
      </c>
      <c r="G791" s="9" t="str">
        <f>IF(A791="","",IF('Score input'!E791&gt;'Score input'!C791,"1","2"))</f>
        <v/>
      </c>
      <c r="H791" s="9" t="str">
        <f>IF('Score input'!C791="","",'Score input'!C791)</f>
        <v/>
      </c>
      <c r="I791" s="9" t="str">
        <f>IF('Score input'!E791="","",'Score input'!E791)</f>
        <v/>
      </c>
      <c r="J791" s="9" t="str">
        <f>IF('Players input'!A791="","",'Players input'!A791)</f>
        <v/>
      </c>
      <c r="K791" s="9" t="str">
        <f>IF('Players input'!B791="","",'Players input'!B791)</f>
        <v/>
      </c>
      <c r="L791" s="9" t="str">
        <f>IF('Players input'!C791="","",'Players input'!C791)</f>
        <v/>
      </c>
      <c r="M791" s="9" t="str">
        <f>IF('Players input'!D791="","",'Players input'!D791)</f>
        <v/>
      </c>
      <c r="N791" s="9" t="str">
        <f>IF('Players input'!E791="","",'Players input'!E791)</f>
        <v/>
      </c>
      <c r="O791" s="9" t="str">
        <f>IF('Players input'!F791="","",'Players input'!F791)</f>
        <v/>
      </c>
      <c r="P791" s="9" t="str">
        <f>IF('Players input'!G791="","",'Players input'!G791)</f>
        <v/>
      </c>
      <c r="Q791" s="9" t="str">
        <f>IF('Players input'!H791="","",'Players input'!H791)</f>
        <v/>
      </c>
      <c r="R791" s="9" t="str">
        <f>IF('Players input'!I791="","",'Players input'!I791)</f>
        <v/>
      </c>
      <c r="S791" s="9" t="str">
        <f>IF('Players input'!J791="","",'Players input'!J791)</f>
        <v/>
      </c>
      <c r="T791" s="25" t="str">
        <f>IFERROR('Players input'!$K791/'Players input'!$L791,"")</f>
        <v/>
      </c>
      <c r="U791" s="25" t="str">
        <f>IF('Players input'!$M791="","",'Players input'!$M791)</f>
        <v/>
      </c>
      <c r="V791" s="25" t="str">
        <f>IF('Players input'!$N791="","",'Players input'!$N791)</f>
        <v/>
      </c>
      <c r="W791" s="25" t="str">
        <f>IFERROR('Players input'!$K791/'Players input'!$O791,"")</f>
        <v/>
      </c>
      <c r="X791" s="25" t="str">
        <f>IFERROR('Players input'!$P791/'Players input'!$Q791,"")</f>
        <v/>
      </c>
      <c r="Y791" s="25" t="str">
        <f>IF('Players input'!$R791="","",'Players input'!$R791)</f>
        <v/>
      </c>
      <c r="Z791" s="25" t="str">
        <f>IF('Players input'!$S791="","",'Players input'!$S791)</f>
        <v/>
      </c>
      <c r="AA791" s="25" t="str">
        <f>IFERROR('Players input'!$P791/'Players input'!$T791,"")</f>
        <v/>
      </c>
    </row>
    <row r="792" spans="1:27" x14ac:dyDescent="0.25">
      <c r="A792" s="4" t="str">
        <f>IF('Ref input'!A792="","",'Ref input'!A792)</f>
        <v/>
      </c>
      <c r="B792" s="1" t="str">
        <f>IFERROR(LEFT('Ref input'!B792, SEARCH(" @",'Ref input'!B792)-1),"")</f>
        <v/>
      </c>
      <c r="C792" s="1" t="str">
        <f>IFERROR(TRIM(RIGHT('Ref input'!B792,LEN('Ref input'!B792)-SEARCH("@ ",'Ref input'!B792))),"")</f>
        <v/>
      </c>
      <c r="D792" s="1" t="str">
        <f>IFERROR(LEFT('Ref input'!C792, SEARCH(" (",'Ref input'!C792)-1),"")</f>
        <v/>
      </c>
      <c r="E792" s="1" t="str">
        <f>IFERROR(LEFT('Ref input'!D792, SEARCH(" (",'Ref input'!D792)-1),"")</f>
        <v/>
      </c>
      <c r="F792" s="1" t="str">
        <f>IFERROR(LEFT('Ref input'!E792, SEARCH(" (",'Ref input'!E792)-1),"")</f>
        <v/>
      </c>
      <c r="G792" s="9" t="str">
        <f>IF(A792="","",IF('Score input'!E792&gt;'Score input'!C792,"1","2"))</f>
        <v/>
      </c>
      <c r="H792" s="9" t="str">
        <f>IF('Score input'!C792="","",'Score input'!C792)</f>
        <v/>
      </c>
      <c r="I792" s="9" t="str">
        <f>IF('Score input'!E792="","",'Score input'!E792)</f>
        <v/>
      </c>
      <c r="J792" s="9" t="str">
        <f>IF('Players input'!A792="","",'Players input'!A792)</f>
        <v/>
      </c>
      <c r="K792" s="9" t="str">
        <f>IF('Players input'!B792="","",'Players input'!B792)</f>
        <v/>
      </c>
      <c r="L792" s="9" t="str">
        <f>IF('Players input'!C792="","",'Players input'!C792)</f>
        <v/>
      </c>
      <c r="M792" s="9" t="str">
        <f>IF('Players input'!D792="","",'Players input'!D792)</f>
        <v/>
      </c>
      <c r="N792" s="9" t="str">
        <f>IF('Players input'!E792="","",'Players input'!E792)</f>
        <v/>
      </c>
      <c r="O792" s="9" t="str">
        <f>IF('Players input'!F792="","",'Players input'!F792)</f>
        <v/>
      </c>
      <c r="P792" s="9" t="str">
        <f>IF('Players input'!G792="","",'Players input'!G792)</f>
        <v/>
      </c>
      <c r="Q792" s="9" t="str">
        <f>IF('Players input'!H792="","",'Players input'!H792)</f>
        <v/>
      </c>
      <c r="R792" s="9" t="str">
        <f>IF('Players input'!I792="","",'Players input'!I792)</f>
        <v/>
      </c>
      <c r="S792" s="9" t="str">
        <f>IF('Players input'!J792="","",'Players input'!J792)</f>
        <v/>
      </c>
      <c r="T792" s="25" t="str">
        <f>IFERROR('Players input'!$K792/'Players input'!$L792,"")</f>
        <v/>
      </c>
      <c r="U792" s="25" t="str">
        <f>IF('Players input'!$M792="","",'Players input'!$M792)</f>
        <v/>
      </c>
      <c r="V792" s="25" t="str">
        <f>IF('Players input'!$N792="","",'Players input'!$N792)</f>
        <v/>
      </c>
      <c r="W792" s="25" t="str">
        <f>IFERROR('Players input'!$K792/'Players input'!$O792,"")</f>
        <v/>
      </c>
      <c r="X792" s="25" t="str">
        <f>IFERROR('Players input'!$P792/'Players input'!$Q792,"")</f>
        <v/>
      </c>
      <c r="Y792" s="25" t="str">
        <f>IF('Players input'!$R792="","",'Players input'!$R792)</f>
        <v/>
      </c>
      <c r="Z792" s="25" t="str">
        <f>IF('Players input'!$S792="","",'Players input'!$S792)</f>
        <v/>
      </c>
      <c r="AA792" s="25" t="str">
        <f>IFERROR('Players input'!$P792/'Players input'!$T792,"")</f>
        <v/>
      </c>
    </row>
    <row r="793" spans="1:27" x14ac:dyDescent="0.25">
      <c r="A793" s="4" t="str">
        <f>IF('Ref input'!A793="","",'Ref input'!A793)</f>
        <v/>
      </c>
      <c r="B793" s="1" t="str">
        <f>IFERROR(LEFT('Ref input'!B793, SEARCH(" @",'Ref input'!B793)-1),"")</f>
        <v/>
      </c>
      <c r="C793" s="1" t="str">
        <f>IFERROR(TRIM(RIGHT('Ref input'!B793,LEN('Ref input'!B793)-SEARCH("@ ",'Ref input'!B793))),"")</f>
        <v/>
      </c>
      <c r="D793" s="1" t="str">
        <f>IFERROR(LEFT('Ref input'!C793, SEARCH(" (",'Ref input'!C793)-1),"")</f>
        <v/>
      </c>
      <c r="E793" s="1" t="str">
        <f>IFERROR(LEFT('Ref input'!D793, SEARCH(" (",'Ref input'!D793)-1),"")</f>
        <v/>
      </c>
      <c r="F793" s="1" t="str">
        <f>IFERROR(LEFT('Ref input'!E793, SEARCH(" (",'Ref input'!E793)-1),"")</f>
        <v/>
      </c>
      <c r="G793" s="9" t="str">
        <f>IF(A793="","",IF('Score input'!E793&gt;'Score input'!C793,"1","2"))</f>
        <v/>
      </c>
      <c r="H793" s="9" t="str">
        <f>IF('Score input'!C793="","",'Score input'!C793)</f>
        <v/>
      </c>
      <c r="I793" s="9" t="str">
        <f>IF('Score input'!E793="","",'Score input'!E793)</f>
        <v/>
      </c>
      <c r="J793" s="9" t="str">
        <f>IF('Players input'!A793="","",'Players input'!A793)</f>
        <v/>
      </c>
      <c r="K793" s="9" t="str">
        <f>IF('Players input'!B793="","",'Players input'!B793)</f>
        <v/>
      </c>
      <c r="L793" s="9" t="str">
        <f>IF('Players input'!C793="","",'Players input'!C793)</f>
        <v/>
      </c>
      <c r="M793" s="9" t="str">
        <f>IF('Players input'!D793="","",'Players input'!D793)</f>
        <v/>
      </c>
      <c r="N793" s="9" t="str">
        <f>IF('Players input'!E793="","",'Players input'!E793)</f>
        <v/>
      </c>
      <c r="O793" s="9" t="str">
        <f>IF('Players input'!F793="","",'Players input'!F793)</f>
        <v/>
      </c>
      <c r="P793" s="9" t="str">
        <f>IF('Players input'!G793="","",'Players input'!G793)</f>
        <v/>
      </c>
      <c r="Q793" s="9" t="str">
        <f>IF('Players input'!H793="","",'Players input'!H793)</f>
        <v/>
      </c>
      <c r="R793" s="9" t="str">
        <f>IF('Players input'!I793="","",'Players input'!I793)</f>
        <v/>
      </c>
      <c r="S793" s="9" t="str">
        <f>IF('Players input'!J793="","",'Players input'!J793)</f>
        <v/>
      </c>
      <c r="T793" s="25" t="str">
        <f>IFERROR('Players input'!$K793/'Players input'!$L793,"")</f>
        <v/>
      </c>
      <c r="U793" s="25" t="str">
        <f>IF('Players input'!$M793="","",'Players input'!$M793)</f>
        <v/>
      </c>
      <c r="V793" s="25" t="str">
        <f>IF('Players input'!$N793="","",'Players input'!$N793)</f>
        <v/>
      </c>
      <c r="W793" s="25" t="str">
        <f>IFERROR('Players input'!$K793/'Players input'!$O793,"")</f>
        <v/>
      </c>
      <c r="X793" s="25" t="str">
        <f>IFERROR('Players input'!$P793/'Players input'!$Q793,"")</f>
        <v/>
      </c>
      <c r="Y793" s="25" t="str">
        <f>IF('Players input'!$R793="","",'Players input'!$R793)</f>
        <v/>
      </c>
      <c r="Z793" s="25" t="str">
        <f>IF('Players input'!$S793="","",'Players input'!$S793)</f>
        <v/>
      </c>
      <c r="AA793" s="25" t="str">
        <f>IFERROR('Players input'!$P793/'Players input'!$T793,"")</f>
        <v/>
      </c>
    </row>
    <row r="794" spans="1:27" x14ac:dyDescent="0.25">
      <c r="A794" s="4" t="str">
        <f>IF('Ref input'!A794="","",'Ref input'!A794)</f>
        <v/>
      </c>
      <c r="B794" s="1" t="str">
        <f>IFERROR(LEFT('Ref input'!B794, SEARCH(" @",'Ref input'!B794)-1),"")</f>
        <v/>
      </c>
      <c r="C794" s="1" t="str">
        <f>IFERROR(TRIM(RIGHT('Ref input'!B794,LEN('Ref input'!B794)-SEARCH("@ ",'Ref input'!B794))),"")</f>
        <v/>
      </c>
      <c r="D794" s="1" t="str">
        <f>IFERROR(LEFT('Ref input'!C794, SEARCH(" (",'Ref input'!C794)-1),"")</f>
        <v/>
      </c>
      <c r="E794" s="1" t="str">
        <f>IFERROR(LEFT('Ref input'!D794, SEARCH(" (",'Ref input'!D794)-1),"")</f>
        <v/>
      </c>
      <c r="F794" s="1" t="str">
        <f>IFERROR(LEFT('Ref input'!E794, SEARCH(" (",'Ref input'!E794)-1),"")</f>
        <v/>
      </c>
      <c r="G794" s="9" t="str">
        <f>IF(A794="","",IF('Score input'!E794&gt;'Score input'!C794,"1","2"))</f>
        <v/>
      </c>
      <c r="H794" s="9" t="str">
        <f>IF('Score input'!C794="","",'Score input'!C794)</f>
        <v/>
      </c>
      <c r="I794" s="9" t="str">
        <f>IF('Score input'!E794="","",'Score input'!E794)</f>
        <v/>
      </c>
      <c r="J794" s="9" t="str">
        <f>IF('Players input'!A794="","",'Players input'!A794)</f>
        <v/>
      </c>
      <c r="K794" s="9" t="str">
        <f>IF('Players input'!B794="","",'Players input'!B794)</f>
        <v/>
      </c>
      <c r="L794" s="9" t="str">
        <f>IF('Players input'!C794="","",'Players input'!C794)</f>
        <v/>
      </c>
      <c r="M794" s="9" t="str">
        <f>IF('Players input'!D794="","",'Players input'!D794)</f>
        <v/>
      </c>
      <c r="N794" s="9" t="str">
        <f>IF('Players input'!E794="","",'Players input'!E794)</f>
        <v/>
      </c>
      <c r="O794" s="9" t="str">
        <f>IF('Players input'!F794="","",'Players input'!F794)</f>
        <v/>
      </c>
      <c r="P794" s="9" t="str">
        <f>IF('Players input'!G794="","",'Players input'!G794)</f>
        <v/>
      </c>
      <c r="Q794" s="9" t="str">
        <f>IF('Players input'!H794="","",'Players input'!H794)</f>
        <v/>
      </c>
      <c r="R794" s="9" t="str">
        <f>IF('Players input'!I794="","",'Players input'!I794)</f>
        <v/>
      </c>
      <c r="S794" s="9" t="str">
        <f>IF('Players input'!J794="","",'Players input'!J794)</f>
        <v/>
      </c>
      <c r="T794" s="25" t="str">
        <f>IFERROR('Players input'!$K794/'Players input'!$L794,"")</f>
        <v/>
      </c>
      <c r="U794" s="25" t="str">
        <f>IF('Players input'!$M794="","",'Players input'!$M794)</f>
        <v/>
      </c>
      <c r="V794" s="25" t="str">
        <f>IF('Players input'!$N794="","",'Players input'!$N794)</f>
        <v/>
      </c>
      <c r="W794" s="25" t="str">
        <f>IFERROR('Players input'!$K794/'Players input'!$O794,"")</f>
        <v/>
      </c>
      <c r="X794" s="25" t="str">
        <f>IFERROR('Players input'!$P794/'Players input'!$Q794,"")</f>
        <v/>
      </c>
      <c r="Y794" s="25" t="str">
        <f>IF('Players input'!$R794="","",'Players input'!$R794)</f>
        <v/>
      </c>
      <c r="Z794" s="25" t="str">
        <f>IF('Players input'!$S794="","",'Players input'!$S794)</f>
        <v/>
      </c>
      <c r="AA794" s="25" t="str">
        <f>IFERROR('Players input'!$P794/'Players input'!$T794,"")</f>
        <v/>
      </c>
    </row>
    <row r="795" spans="1:27" x14ac:dyDescent="0.25">
      <c r="A795" s="4" t="str">
        <f>IF('Ref input'!A795="","",'Ref input'!A795)</f>
        <v/>
      </c>
      <c r="B795" s="1" t="str">
        <f>IFERROR(LEFT('Ref input'!B795, SEARCH(" @",'Ref input'!B795)-1),"")</f>
        <v/>
      </c>
      <c r="C795" s="1" t="str">
        <f>IFERROR(TRIM(RIGHT('Ref input'!B795,LEN('Ref input'!B795)-SEARCH("@ ",'Ref input'!B795))),"")</f>
        <v/>
      </c>
      <c r="D795" s="1" t="str">
        <f>IFERROR(LEFT('Ref input'!C795, SEARCH(" (",'Ref input'!C795)-1),"")</f>
        <v/>
      </c>
      <c r="E795" s="1" t="str">
        <f>IFERROR(LEFT('Ref input'!D795, SEARCH(" (",'Ref input'!D795)-1),"")</f>
        <v/>
      </c>
      <c r="F795" s="1" t="str">
        <f>IFERROR(LEFT('Ref input'!E795, SEARCH(" (",'Ref input'!E795)-1),"")</f>
        <v/>
      </c>
      <c r="G795" s="9" t="str">
        <f>IF(A795="","",IF('Score input'!E795&gt;'Score input'!C795,"1","2"))</f>
        <v/>
      </c>
      <c r="H795" s="9" t="str">
        <f>IF('Score input'!C795="","",'Score input'!C795)</f>
        <v/>
      </c>
      <c r="I795" s="9" t="str">
        <f>IF('Score input'!E795="","",'Score input'!E795)</f>
        <v/>
      </c>
      <c r="J795" s="9" t="str">
        <f>IF('Players input'!A795="","",'Players input'!A795)</f>
        <v/>
      </c>
      <c r="K795" s="9" t="str">
        <f>IF('Players input'!B795="","",'Players input'!B795)</f>
        <v/>
      </c>
      <c r="L795" s="9" t="str">
        <f>IF('Players input'!C795="","",'Players input'!C795)</f>
        <v/>
      </c>
      <c r="M795" s="9" t="str">
        <f>IF('Players input'!D795="","",'Players input'!D795)</f>
        <v/>
      </c>
      <c r="N795" s="9" t="str">
        <f>IF('Players input'!E795="","",'Players input'!E795)</f>
        <v/>
      </c>
      <c r="O795" s="9" t="str">
        <f>IF('Players input'!F795="","",'Players input'!F795)</f>
        <v/>
      </c>
      <c r="P795" s="9" t="str">
        <f>IF('Players input'!G795="","",'Players input'!G795)</f>
        <v/>
      </c>
      <c r="Q795" s="9" t="str">
        <f>IF('Players input'!H795="","",'Players input'!H795)</f>
        <v/>
      </c>
      <c r="R795" s="9" t="str">
        <f>IF('Players input'!I795="","",'Players input'!I795)</f>
        <v/>
      </c>
      <c r="S795" s="9" t="str">
        <f>IF('Players input'!J795="","",'Players input'!J795)</f>
        <v/>
      </c>
      <c r="T795" s="25" t="str">
        <f>IFERROR('Players input'!$K795/'Players input'!$L795,"")</f>
        <v/>
      </c>
      <c r="U795" s="25" t="str">
        <f>IF('Players input'!$M795="","",'Players input'!$M795)</f>
        <v/>
      </c>
      <c r="V795" s="25" t="str">
        <f>IF('Players input'!$N795="","",'Players input'!$N795)</f>
        <v/>
      </c>
      <c r="W795" s="25" t="str">
        <f>IFERROR('Players input'!$K795/'Players input'!$O795,"")</f>
        <v/>
      </c>
      <c r="X795" s="25" t="str">
        <f>IFERROR('Players input'!$P795/'Players input'!$Q795,"")</f>
        <v/>
      </c>
      <c r="Y795" s="25" t="str">
        <f>IF('Players input'!$R795="","",'Players input'!$R795)</f>
        <v/>
      </c>
      <c r="Z795" s="25" t="str">
        <f>IF('Players input'!$S795="","",'Players input'!$S795)</f>
        <v/>
      </c>
      <c r="AA795" s="25" t="str">
        <f>IFERROR('Players input'!$P795/'Players input'!$T795,"")</f>
        <v/>
      </c>
    </row>
    <row r="796" spans="1:27" x14ac:dyDescent="0.25">
      <c r="A796" s="4" t="str">
        <f>IF('Ref input'!A796="","",'Ref input'!A796)</f>
        <v/>
      </c>
      <c r="B796" s="1" t="str">
        <f>IFERROR(LEFT('Ref input'!B796, SEARCH(" @",'Ref input'!B796)-1),"")</f>
        <v/>
      </c>
      <c r="C796" s="1" t="str">
        <f>IFERROR(TRIM(RIGHT('Ref input'!B796,LEN('Ref input'!B796)-SEARCH("@ ",'Ref input'!B796))),"")</f>
        <v/>
      </c>
      <c r="D796" s="1" t="str">
        <f>IFERROR(LEFT('Ref input'!C796, SEARCH(" (",'Ref input'!C796)-1),"")</f>
        <v/>
      </c>
      <c r="E796" s="1" t="str">
        <f>IFERROR(LEFT('Ref input'!D796, SEARCH(" (",'Ref input'!D796)-1),"")</f>
        <v/>
      </c>
      <c r="F796" s="1" t="str">
        <f>IFERROR(LEFT('Ref input'!E796, SEARCH(" (",'Ref input'!E796)-1),"")</f>
        <v/>
      </c>
      <c r="G796" s="9" t="str">
        <f>IF(A796="","",IF('Score input'!E796&gt;'Score input'!C796,"1","2"))</f>
        <v/>
      </c>
      <c r="H796" s="9" t="str">
        <f>IF('Score input'!C796="","",'Score input'!C796)</f>
        <v/>
      </c>
      <c r="I796" s="9" t="str">
        <f>IF('Score input'!E796="","",'Score input'!E796)</f>
        <v/>
      </c>
      <c r="J796" s="9" t="str">
        <f>IF('Players input'!A796="","",'Players input'!A796)</f>
        <v/>
      </c>
      <c r="K796" s="9" t="str">
        <f>IF('Players input'!B796="","",'Players input'!B796)</f>
        <v/>
      </c>
      <c r="L796" s="9" t="str">
        <f>IF('Players input'!C796="","",'Players input'!C796)</f>
        <v/>
      </c>
      <c r="M796" s="9" t="str">
        <f>IF('Players input'!D796="","",'Players input'!D796)</f>
        <v/>
      </c>
      <c r="N796" s="9" t="str">
        <f>IF('Players input'!E796="","",'Players input'!E796)</f>
        <v/>
      </c>
      <c r="O796" s="9" t="str">
        <f>IF('Players input'!F796="","",'Players input'!F796)</f>
        <v/>
      </c>
      <c r="P796" s="9" t="str">
        <f>IF('Players input'!G796="","",'Players input'!G796)</f>
        <v/>
      </c>
      <c r="Q796" s="9" t="str">
        <f>IF('Players input'!H796="","",'Players input'!H796)</f>
        <v/>
      </c>
      <c r="R796" s="9" t="str">
        <f>IF('Players input'!I796="","",'Players input'!I796)</f>
        <v/>
      </c>
      <c r="S796" s="9" t="str">
        <f>IF('Players input'!J796="","",'Players input'!J796)</f>
        <v/>
      </c>
      <c r="T796" s="25" t="str">
        <f>IFERROR('Players input'!$K796/'Players input'!$L796,"")</f>
        <v/>
      </c>
      <c r="U796" s="25" t="str">
        <f>IF('Players input'!$M796="","",'Players input'!$M796)</f>
        <v/>
      </c>
      <c r="V796" s="25" t="str">
        <f>IF('Players input'!$N796="","",'Players input'!$N796)</f>
        <v/>
      </c>
      <c r="W796" s="25" t="str">
        <f>IFERROR('Players input'!$K796/'Players input'!$O796,"")</f>
        <v/>
      </c>
      <c r="X796" s="25" t="str">
        <f>IFERROR('Players input'!$P796/'Players input'!$Q796,"")</f>
        <v/>
      </c>
      <c r="Y796" s="25" t="str">
        <f>IF('Players input'!$R796="","",'Players input'!$R796)</f>
        <v/>
      </c>
      <c r="Z796" s="25" t="str">
        <f>IF('Players input'!$S796="","",'Players input'!$S796)</f>
        <v/>
      </c>
      <c r="AA796" s="25" t="str">
        <f>IFERROR('Players input'!$P796/'Players input'!$T796,"")</f>
        <v/>
      </c>
    </row>
    <row r="797" spans="1:27" x14ac:dyDescent="0.25">
      <c r="A797" s="4" t="str">
        <f>IF('Ref input'!A797="","",'Ref input'!A797)</f>
        <v/>
      </c>
      <c r="B797" s="1" t="str">
        <f>IFERROR(LEFT('Ref input'!B797, SEARCH(" @",'Ref input'!B797)-1),"")</f>
        <v/>
      </c>
      <c r="C797" s="1" t="str">
        <f>IFERROR(TRIM(RIGHT('Ref input'!B797,LEN('Ref input'!B797)-SEARCH("@ ",'Ref input'!B797))),"")</f>
        <v/>
      </c>
      <c r="D797" s="1" t="str">
        <f>IFERROR(LEFT('Ref input'!C797, SEARCH(" (",'Ref input'!C797)-1),"")</f>
        <v/>
      </c>
      <c r="E797" s="1" t="str">
        <f>IFERROR(LEFT('Ref input'!D797, SEARCH(" (",'Ref input'!D797)-1),"")</f>
        <v/>
      </c>
      <c r="F797" s="1" t="str">
        <f>IFERROR(LEFT('Ref input'!E797, SEARCH(" (",'Ref input'!E797)-1),"")</f>
        <v/>
      </c>
      <c r="G797" s="9" t="str">
        <f>IF(A797="","",IF('Score input'!E797&gt;'Score input'!C797,"1","2"))</f>
        <v/>
      </c>
      <c r="H797" s="9" t="str">
        <f>IF('Score input'!C797="","",'Score input'!C797)</f>
        <v/>
      </c>
      <c r="I797" s="9" t="str">
        <f>IF('Score input'!E797="","",'Score input'!E797)</f>
        <v/>
      </c>
      <c r="J797" s="9" t="str">
        <f>IF('Players input'!A797="","",'Players input'!A797)</f>
        <v/>
      </c>
      <c r="K797" s="9" t="str">
        <f>IF('Players input'!B797="","",'Players input'!B797)</f>
        <v/>
      </c>
      <c r="L797" s="9" t="str">
        <f>IF('Players input'!C797="","",'Players input'!C797)</f>
        <v/>
      </c>
      <c r="M797" s="9" t="str">
        <f>IF('Players input'!D797="","",'Players input'!D797)</f>
        <v/>
      </c>
      <c r="N797" s="9" t="str">
        <f>IF('Players input'!E797="","",'Players input'!E797)</f>
        <v/>
      </c>
      <c r="O797" s="9" t="str">
        <f>IF('Players input'!F797="","",'Players input'!F797)</f>
        <v/>
      </c>
      <c r="P797" s="9" t="str">
        <f>IF('Players input'!G797="","",'Players input'!G797)</f>
        <v/>
      </c>
      <c r="Q797" s="9" t="str">
        <f>IF('Players input'!H797="","",'Players input'!H797)</f>
        <v/>
      </c>
      <c r="R797" s="9" t="str">
        <f>IF('Players input'!I797="","",'Players input'!I797)</f>
        <v/>
      </c>
      <c r="S797" s="9" t="str">
        <f>IF('Players input'!J797="","",'Players input'!J797)</f>
        <v/>
      </c>
      <c r="T797" s="25" t="str">
        <f>IFERROR('Players input'!$K797/'Players input'!$L797,"")</f>
        <v/>
      </c>
      <c r="U797" s="25" t="str">
        <f>IF('Players input'!$M797="","",'Players input'!$M797)</f>
        <v/>
      </c>
      <c r="V797" s="25" t="str">
        <f>IF('Players input'!$N797="","",'Players input'!$N797)</f>
        <v/>
      </c>
      <c r="W797" s="25" t="str">
        <f>IFERROR('Players input'!$K797/'Players input'!$O797,"")</f>
        <v/>
      </c>
      <c r="X797" s="25" t="str">
        <f>IFERROR('Players input'!$P797/'Players input'!$Q797,"")</f>
        <v/>
      </c>
      <c r="Y797" s="25" t="str">
        <f>IF('Players input'!$R797="","",'Players input'!$R797)</f>
        <v/>
      </c>
      <c r="Z797" s="25" t="str">
        <f>IF('Players input'!$S797="","",'Players input'!$S797)</f>
        <v/>
      </c>
      <c r="AA797" s="25" t="str">
        <f>IFERROR('Players input'!$P797/'Players input'!$T797,"")</f>
        <v/>
      </c>
    </row>
    <row r="798" spans="1:27" x14ac:dyDescent="0.25">
      <c r="A798" s="4" t="str">
        <f>IF('Ref input'!A798="","",'Ref input'!A798)</f>
        <v/>
      </c>
      <c r="B798" s="1" t="str">
        <f>IFERROR(LEFT('Ref input'!B798, SEARCH(" @",'Ref input'!B798)-1),"")</f>
        <v/>
      </c>
      <c r="C798" s="1" t="str">
        <f>IFERROR(TRIM(RIGHT('Ref input'!B798,LEN('Ref input'!B798)-SEARCH("@ ",'Ref input'!B798))),"")</f>
        <v/>
      </c>
      <c r="D798" s="1" t="str">
        <f>IFERROR(LEFT('Ref input'!C798, SEARCH(" (",'Ref input'!C798)-1),"")</f>
        <v/>
      </c>
      <c r="E798" s="1" t="str">
        <f>IFERROR(LEFT('Ref input'!D798, SEARCH(" (",'Ref input'!D798)-1),"")</f>
        <v/>
      </c>
      <c r="F798" s="1" t="str">
        <f>IFERROR(LEFT('Ref input'!E798, SEARCH(" (",'Ref input'!E798)-1),"")</f>
        <v/>
      </c>
      <c r="G798" s="9" t="str">
        <f>IF(A798="","",IF('Score input'!E798&gt;'Score input'!C798,"1","2"))</f>
        <v/>
      </c>
      <c r="H798" s="9" t="str">
        <f>IF('Score input'!C798="","",'Score input'!C798)</f>
        <v/>
      </c>
      <c r="I798" s="9" t="str">
        <f>IF('Score input'!E798="","",'Score input'!E798)</f>
        <v/>
      </c>
      <c r="J798" s="9" t="str">
        <f>IF('Players input'!A798="","",'Players input'!A798)</f>
        <v/>
      </c>
      <c r="K798" s="9" t="str">
        <f>IF('Players input'!B798="","",'Players input'!B798)</f>
        <v/>
      </c>
      <c r="L798" s="9" t="str">
        <f>IF('Players input'!C798="","",'Players input'!C798)</f>
        <v/>
      </c>
      <c r="M798" s="9" t="str">
        <f>IF('Players input'!D798="","",'Players input'!D798)</f>
        <v/>
      </c>
      <c r="N798" s="9" t="str">
        <f>IF('Players input'!E798="","",'Players input'!E798)</f>
        <v/>
      </c>
      <c r="O798" s="9" t="str">
        <f>IF('Players input'!F798="","",'Players input'!F798)</f>
        <v/>
      </c>
      <c r="P798" s="9" t="str">
        <f>IF('Players input'!G798="","",'Players input'!G798)</f>
        <v/>
      </c>
      <c r="Q798" s="9" t="str">
        <f>IF('Players input'!H798="","",'Players input'!H798)</f>
        <v/>
      </c>
      <c r="R798" s="9" t="str">
        <f>IF('Players input'!I798="","",'Players input'!I798)</f>
        <v/>
      </c>
      <c r="S798" s="9" t="str">
        <f>IF('Players input'!J798="","",'Players input'!J798)</f>
        <v/>
      </c>
      <c r="T798" s="25" t="str">
        <f>IFERROR('Players input'!$K798/'Players input'!$L798,"")</f>
        <v/>
      </c>
      <c r="U798" s="25" t="str">
        <f>IF('Players input'!$M798="","",'Players input'!$M798)</f>
        <v/>
      </c>
      <c r="V798" s="25" t="str">
        <f>IF('Players input'!$N798="","",'Players input'!$N798)</f>
        <v/>
      </c>
      <c r="W798" s="25" t="str">
        <f>IFERROR('Players input'!$K798/'Players input'!$O798,"")</f>
        <v/>
      </c>
      <c r="X798" s="25" t="str">
        <f>IFERROR('Players input'!$P798/'Players input'!$Q798,"")</f>
        <v/>
      </c>
      <c r="Y798" s="25" t="str">
        <f>IF('Players input'!$R798="","",'Players input'!$R798)</f>
        <v/>
      </c>
      <c r="Z798" s="25" t="str">
        <f>IF('Players input'!$S798="","",'Players input'!$S798)</f>
        <v/>
      </c>
      <c r="AA798" s="25" t="str">
        <f>IFERROR('Players input'!$P798/'Players input'!$T798,"")</f>
        <v/>
      </c>
    </row>
    <row r="799" spans="1:27" x14ac:dyDescent="0.25">
      <c r="A799" s="4" t="str">
        <f>IF('Ref input'!A799="","",'Ref input'!A799)</f>
        <v/>
      </c>
      <c r="B799" s="1" t="str">
        <f>IFERROR(LEFT('Ref input'!B799, SEARCH(" @",'Ref input'!B799)-1),"")</f>
        <v/>
      </c>
      <c r="C799" s="1" t="str">
        <f>IFERROR(TRIM(RIGHT('Ref input'!B799,LEN('Ref input'!B799)-SEARCH("@ ",'Ref input'!B799))),"")</f>
        <v/>
      </c>
      <c r="D799" s="1" t="str">
        <f>IFERROR(LEFT('Ref input'!C799, SEARCH(" (",'Ref input'!C799)-1),"")</f>
        <v/>
      </c>
      <c r="E799" s="1" t="str">
        <f>IFERROR(LEFT('Ref input'!D799, SEARCH(" (",'Ref input'!D799)-1),"")</f>
        <v/>
      </c>
      <c r="F799" s="1" t="str">
        <f>IFERROR(LEFT('Ref input'!E799, SEARCH(" (",'Ref input'!E799)-1),"")</f>
        <v/>
      </c>
      <c r="G799" s="9" t="str">
        <f>IF(A799="","",IF('Score input'!E799&gt;'Score input'!C799,"1","2"))</f>
        <v/>
      </c>
      <c r="H799" s="9" t="str">
        <f>IF('Score input'!C799="","",'Score input'!C799)</f>
        <v/>
      </c>
      <c r="I799" s="9" t="str">
        <f>IF('Score input'!E799="","",'Score input'!E799)</f>
        <v/>
      </c>
      <c r="J799" s="9" t="str">
        <f>IF('Players input'!A799="","",'Players input'!A799)</f>
        <v/>
      </c>
      <c r="K799" s="9" t="str">
        <f>IF('Players input'!B799="","",'Players input'!B799)</f>
        <v/>
      </c>
      <c r="L799" s="9" t="str">
        <f>IF('Players input'!C799="","",'Players input'!C799)</f>
        <v/>
      </c>
      <c r="M799" s="9" t="str">
        <f>IF('Players input'!D799="","",'Players input'!D799)</f>
        <v/>
      </c>
      <c r="N799" s="9" t="str">
        <f>IF('Players input'!E799="","",'Players input'!E799)</f>
        <v/>
      </c>
      <c r="O799" s="9" t="str">
        <f>IF('Players input'!F799="","",'Players input'!F799)</f>
        <v/>
      </c>
      <c r="P799" s="9" t="str">
        <f>IF('Players input'!G799="","",'Players input'!G799)</f>
        <v/>
      </c>
      <c r="Q799" s="9" t="str">
        <f>IF('Players input'!H799="","",'Players input'!H799)</f>
        <v/>
      </c>
      <c r="R799" s="9" t="str">
        <f>IF('Players input'!I799="","",'Players input'!I799)</f>
        <v/>
      </c>
      <c r="S799" s="9" t="str">
        <f>IF('Players input'!J799="","",'Players input'!J799)</f>
        <v/>
      </c>
      <c r="T799" s="25" t="str">
        <f>IFERROR('Players input'!$K799/'Players input'!$L799,"")</f>
        <v/>
      </c>
      <c r="U799" s="25" t="str">
        <f>IF('Players input'!$M799="","",'Players input'!$M799)</f>
        <v/>
      </c>
      <c r="V799" s="25" t="str">
        <f>IF('Players input'!$N799="","",'Players input'!$N799)</f>
        <v/>
      </c>
      <c r="W799" s="25" t="str">
        <f>IFERROR('Players input'!$K799/'Players input'!$O799,"")</f>
        <v/>
      </c>
      <c r="X799" s="25" t="str">
        <f>IFERROR('Players input'!$P799/'Players input'!$Q799,"")</f>
        <v/>
      </c>
      <c r="Y799" s="25" t="str">
        <f>IF('Players input'!$R799="","",'Players input'!$R799)</f>
        <v/>
      </c>
      <c r="Z799" s="25" t="str">
        <f>IF('Players input'!$S799="","",'Players input'!$S799)</f>
        <v/>
      </c>
      <c r="AA799" s="25" t="str">
        <f>IFERROR('Players input'!$P799/'Players input'!$T799,"")</f>
        <v/>
      </c>
    </row>
    <row r="800" spans="1:27" x14ac:dyDescent="0.25">
      <c r="A800" s="4" t="str">
        <f>IF('Ref input'!A800="","",'Ref input'!A800)</f>
        <v/>
      </c>
      <c r="B800" s="1" t="str">
        <f>IFERROR(LEFT('Ref input'!B800, SEARCH(" @",'Ref input'!B800)-1),"")</f>
        <v/>
      </c>
      <c r="C800" s="1" t="str">
        <f>IFERROR(TRIM(RIGHT('Ref input'!B800,LEN('Ref input'!B800)-SEARCH("@ ",'Ref input'!B800))),"")</f>
        <v/>
      </c>
      <c r="D800" s="1" t="str">
        <f>IFERROR(LEFT('Ref input'!C800, SEARCH(" (",'Ref input'!C800)-1),"")</f>
        <v/>
      </c>
      <c r="E800" s="1" t="str">
        <f>IFERROR(LEFT('Ref input'!D800, SEARCH(" (",'Ref input'!D800)-1),"")</f>
        <v/>
      </c>
      <c r="F800" s="1" t="str">
        <f>IFERROR(LEFT('Ref input'!E800, SEARCH(" (",'Ref input'!E800)-1),"")</f>
        <v/>
      </c>
      <c r="G800" s="9" t="str">
        <f>IF(A800="","",IF('Score input'!E800&gt;'Score input'!C800,"1","2"))</f>
        <v/>
      </c>
      <c r="H800" s="9" t="str">
        <f>IF('Score input'!C800="","",'Score input'!C800)</f>
        <v/>
      </c>
      <c r="I800" s="9" t="str">
        <f>IF('Score input'!E800="","",'Score input'!E800)</f>
        <v/>
      </c>
      <c r="J800" s="9" t="str">
        <f>IF('Players input'!A800="","",'Players input'!A800)</f>
        <v/>
      </c>
      <c r="K800" s="9" t="str">
        <f>IF('Players input'!B800="","",'Players input'!B800)</f>
        <v/>
      </c>
      <c r="L800" s="9" t="str">
        <f>IF('Players input'!C800="","",'Players input'!C800)</f>
        <v/>
      </c>
      <c r="M800" s="9" t="str">
        <f>IF('Players input'!D800="","",'Players input'!D800)</f>
        <v/>
      </c>
      <c r="N800" s="9" t="str">
        <f>IF('Players input'!E800="","",'Players input'!E800)</f>
        <v/>
      </c>
      <c r="O800" s="9" t="str">
        <f>IF('Players input'!F800="","",'Players input'!F800)</f>
        <v/>
      </c>
      <c r="P800" s="9" t="str">
        <f>IF('Players input'!G800="","",'Players input'!G800)</f>
        <v/>
      </c>
      <c r="Q800" s="9" t="str">
        <f>IF('Players input'!H800="","",'Players input'!H800)</f>
        <v/>
      </c>
      <c r="R800" s="9" t="str">
        <f>IF('Players input'!I800="","",'Players input'!I800)</f>
        <v/>
      </c>
      <c r="S800" s="9" t="str">
        <f>IF('Players input'!J800="","",'Players input'!J800)</f>
        <v/>
      </c>
      <c r="T800" s="25" t="str">
        <f>IFERROR('Players input'!$K800/'Players input'!$L800,"")</f>
        <v/>
      </c>
      <c r="U800" s="25" t="str">
        <f>IF('Players input'!$M800="","",'Players input'!$M800)</f>
        <v/>
      </c>
      <c r="V800" s="25" t="str">
        <f>IF('Players input'!$N800="","",'Players input'!$N800)</f>
        <v/>
      </c>
      <c r="W800" s="25" t="str">
        <f>IFERROR('Players input'!$K800/'Players input'!$O800,"")</f>
        <v/>
      </c>
      <c r="X800" s="25" t="str">
        <f>IFERROR('Players input'!$P800/'Players input'!$Q800,"")</f>
        <v/>
      </c>
      <c r="Y800" s="25" t="str">
        <f>IF('Players input'!$R800="","",'Players input'!$R800)</f>
        <v/>
      </c>
      <c r="Z800" s="25" t="str">
        <f>IF('Players input'!$S800="","",'Players input'!$S800)</f>
        <v/>
      </c>
      <c r="AA800" s="25" t="str">
        <f>IFERROR('Players input'!$P800/'Players input'!$T800,"")</f>
        <v/>
      </c>
    </row>
    <row r="801" spans="1:27" x14ac:dyDescent="0.25">
      <c r="A801" s="4" t="str">
        <f>IF('Ref input'!A801="","",'Ref input'!A801)</f>
        <v/>
      </c>
      <c r="B801" s="1" t="str">
        <f>IFERROR(LEFT('Ref input'!B801, SEARCH(" @",'Ref input'!B801)-1),"")</f>
        <v/>
      </c>
      <c r="C801" s="1" t="str">
        <f>IFERROR(TRIM(RIGHT('Ref input'!B801,LEN('Ref input'!B801)-SEARCH("@ ",'Ref input'!B801))),"")</f>
        <v/>
      </c>
      <c r="D801" s="1" t="str">
        <f>IFERROR(LEFT('Ref input'!C801, SEARCH(" (",'Ref input'!C801)-1),"")</f>
        <v/>
      </c>
      <c r="E801" s="1" t="str">
        <f>IFERROR(LEFT('Ref input'!D801, SEARCH(" (",'Ref input'!D801)-1),"")</f>
        <v/>
      </c>
      <c r="F801" s="1" t="str">
        <f>IFERROR(LEFT('Ref input'!E801, SEARCH(" (",'Ref input'!E801)-1),"")</f>
        <v/>
      </c>
      <c r="G801" s="9" t="str">
        <f>IF(A801="","",IF('Score input'!E801&gt;'Score input'!C801,"1","2"))</f>
        <v/>
      </c>
      <c r="H801" s="9" t="str">
        <f>IF('Score input'!C801="","",'Score input'!C801)</f>
        <v/>
      </c>
      <c r="I801" s="9" t="str">
        <f>IF('Score input'!E801="","",'Score input'!E801)</f>
        <v/>
      </c>
      <c r="J801" s="9" t="str">
        <f>IF('Players input'!A801="","",'Players input'!A801)</f>
        <v/>
      </c>
      <c r="K801" s="9" t="str">
        <f>IF('Players input'!B801="","",'Players input'!B801)</f>
        <v/>
      </c>
      <c r="L801" s="9" t="str">
        <f>IF('Players input'!C801="","",'Players input'!C801)</f>
        <v/>
      </c>
      <c r="M801" s="9" t="str">
        <f>IF('Players input'!D801="","",'Players input'!D801)</f>
        <v/>
      </c>
      <c r="N801" s="9" t="str">
        <f>IF('Players input'!E801="","",'Players input'!E801)</f>
        <v/>
      </c>
      <c r="O801" s="9" t="str">
        <f>IF('Players input'!F801="","",'Players input'!F801)</f>
        <v/>
      </c>
      <c r="P801" s="9" t="str">
        <f>IF('Players input'!G801="","",'Players input'!G801)</f>
        <v/>
      </c>
      <c r="Q801" s="9" t="str">
        <f>IF('Players input'!H801="","",'Players input'!H801)</f>
        <v/>
      </c>
      <c r="R801" s="9" t="str">
        <f>IF('Players input'!I801="","",'Players input'!I801)</f>
        <v/>
      </c>
      <c r="S801" s="9" t="str">
        <f>IF('Players input'!J801="","",'Players input'!J801)</f>
        <v/>
      </c>
      <c r="T801" s="25" t="str">
        <f>IFERROR('Players input'!$K801/'Players input'!$L801,"")</f>
        <v/>
      </c>
      <c r="U801" s="25" t="str">
        <f>IF('Players input'!$M801="","",'Players input'!$M801)</f>
        <v/>
      </c>
      <c r="V801" s="25" t="str">
        <f>IF('Players input'!$N801="","",'Players input'!$N801)</f>
        <v/>
      </c>
      <c r="W801" s="25" t="str">
        <f>IFERROR('Players input'!$K801/'Players input'!$O801,"")</f>
        <v/>
      </c>
      <c r="X801" s="25" t="str">
        <f>IFERROR('Players input'!$P801/'Players input'!$Q801,"")</f>
        <v/>
      </c>
      <c r="Y801" s="25" t="str">
        <f>IF('Players input'!$R801="","",'Players input'!$R801)</f>
        <v/>
      </c>
      <c r="Z801" s="25" t="str">
        <f>IF('Players input'!$S801="","",'Players input'!$S801)</f>
        <v/>
      </c>
      <c r="AA801" s="25" t="str">
        <f>IFERROR('Players input'!$P801/'Players input'!$T801,"")</f>
        <v/>
      </c>
    </row>
    <row r="802" spans="1:27" x14ac:dyDescent="0.25">
      <c r="A802" s="4" t="str">
        <f>IF('Ref input'!A802="","",'Ref input'!A802)</f>
        <v/>
      </c>
      <c r="B802" s="1" t="str">
        <f>IFERROR(LEFT('Ref input'!B802, SEARCH(" @",'Ref input'!B802)-1),"")</f>
        <v/>
      </c>
      <c r="C802" s="1" t="str">
        <f>IFERROR(TRIM(RIGHT('Ref input'!B802,LEN('Ref input'!B802)-SEARCH("@ ",'Ref input'!B802))),"")</f>
        <v/>
      </c>
      <c r="D802" s="1" t="str">
        <f>IFERROR(LEFT('Ref input'!C802, SEARCH(" (",'Ref input'!C802)-1),"")</f>
        <v/>
      </c>
      <c r="E802" s="1" t="str">
        <f>IFERROR(LEFT('Ref input'!D802, SEARCH(" (",'Ref input'!D802)-1),"")</f>
        <v/>
      </c>
      <c r="F802" s="1" t="str">
        <f>IFERROR(LEFT('Ref input'!E802, SEARCH(" (",'Ref input'!E802)-1),"")</f>
        <v/>
      </c>
      <c r="G802" s="9" t="str">
        <f>IF(A802="","",IF('Score input'!E802&gt;'Score input'!C802,"1","2"))</f>
        <v/>
      </c>
      <c r="H802" s="9" t="str">
        <f>IF('Score input'!C802="","",'Score input'!C802)</f>
        <v/>
      </c>
      <c r="I802" s="9" t="str">
        <f>IF('Score input'!E802="","",'Score input'!E802)</f>
        <v/>
      </c>
      <c r="J802" s="9" t="str">
        <f>IF('Players input'!A802="","",'Players input'!A802)</f>
        <v/>
      </c>
      <c r="K802" s="9" t="str">
        <f>IF('Players input'!B802="","",'Players input'!B802)</f>
        <v/>
      </c>
      <c r="L802" s="9" t="str">
        <f>IF('Players input'!C802="","",'Players input'!C802)</f>
        <v/>
      </c>
      <c r="M802" s="9" t="str">
        <f>IF('Players input'!D802="","",'Players input'!D802)</f>
        <v/>
      </c>
      <c r="N802" s="9" t="str">
        <f>IF('Players input'!E802="","",'Players input'!E802)</f>
        <v/>
      </c>
      <c r="O802" s="9" t="str">
        <f>IF('Players input'!F802="","",'Players input'!F802)</f>
        <v/>
      </c>
      <c r="P802" s="9" t="str">
        <f>IF('Players input'!G802="","",'Players input'!G802)</f>
        <v/>
      </c>
      <c r="Q802" s="9" t="str">
        <f>IF('Players input'!H802="","",'Players input'!H802)</f>
        <v/>
      </c>
      <c r="R802" s="9" t="str">
        <f>IF('Players input'!I802="","",'Players input'!I802)</f>
        <v/>
      </c>
      <c r="S802" s="9" t="str">
        <f>IF('Players input'!J802="","",'Players input'!J802)</f>
        <v/>
      </c>
      <c r="T802" s="25" t="str">
        <f>IFERROR('Players input'!$K802/'Players input'!$L802,"")</f>
        <v/>
      </c>
      <c r="U802" s="25" t="str">
        <f>IF('Players input'!$M802="","",'Players input'!$M802)</f>
        <v/>
      </c>
      <c r="V802" s="25" t="str">
        <f>IF('Players input'!$N802="","",'Players input'!$N802)</f>
        <v/>
      </c>
      <c r="W802" s="25" t="str">
        <f>IFERROR('Players input'!$K802/'Players input'!$O802,"")</f>
        <v/>
      </c>
      <c r="X802" s="25" t="str">
        <f>IFERROR('Players input'!$P802/'Players input'!$Q802,"")</f>
        <v/>
      </c>
      <c r="Y802" s="25" t="str">
        <f>IF('Players input'!$R802="","",'Players input'!$R802)</f>
        <v/>
      </c>
      <c r="Z802" s="25" t="str">
        <f>IF('Players input'!$S802="","",'Players input'!$S802)</f>
        <v/>
      </c>
      <c r="AA802" s="25" t="str">
        <f>IFERROR('Players input'!$P802/'Players input'!$T802,"")</f>
        <v/>
      </c>
    </row>
    <row r="803" spans="1:27" x14ac:dyDescent="0.25">
      <c r="A803" s="4" t="str">
        <f>IF('Ref input'!A803="","",'Ref input'!A803)</f>
        <v/>
      </c>
      <c r="B803" s="1" t="str">
        <f>IFERROR(LEFT('Ref input'!B803, SEARCH(" @",'Ref input'!B803)-1),"")</f>
        <v/>
      </c>
      <c r="C803" s="1" t="str">
        <f>IFERROR(TRIM(RIGHT('Ref input'!B803,LEN('Ref input'!B803)-SEARCH("@ ",'Ref input'!B803))),"")</f>
        <v/>
      </c>
      <c r="D803" s="1" t="str">
        <f>IFERROR(LEFT('Ref input'!C803, SEARCH(" (",'Ref input'!C803)-1),"")</f>
        <v/>
      </c>
      <c r="E803" s="1" t="str">
        <f>IFERROR(LEFT('Ref input'!D803, SEARCH(" (",'Ref input'!D803)-1),"")</f>
        <v/>
      </c>
      <c r="F803" s="1" t="str">
        <f>IFERROR(LEFT('Ref input'!E803, SEARCH(" (",'Ref input'!E803)-1),"")</f>
        <v/>
      </c>
      <c r="G803" s="9" t="str">
        <f>IF(A803="","",IF('Score input'!E803&gt;'Score input'!C803,"1","2"))</f>
        <v/>
      </c>
      <c r="H803" s="9" t="str">
        <f>IF('Score input'!C803="","",'Score input'!C803)</f>
        <v/>
      </c>
      <c r="I803" s="9" t="str">
        <f>IF('Score input'!E803="","",'Score input'!E803)</f>
        <v/>
      </c>
      <c r="J803" s="9" t="str">
        <f>IF('Players input'!A803="","",'Players input'!A803)</f>
        <v/>
      </c>
      <c r="K803" s="9" t="str">
        <f>IF('Players input'!B803="","",'Players input'!B803)</f>
        <v/>
      </c>
      <c r="L803" s="9" t="str">
        <f>IF('Players input'!C803="","",'Players input'!C803)</f>
        <v/>
      </c>
      <c r="M803" s="9" t="str">
        <f>IF('Players input'!D803="","",'Players input'!D803)</f>
        <v/>
      </c>
      <c r="N803" s="9" t="str">
        <f>IF('Players input'!E803="","",'Players input'!E803)</f>
        <v/>
      </c>
      <c r="O803" s="9" t="str">
        <f>IF('Players input'!F803="","",'Players input'!F803)</f>
        <v/>
      </c>
      <c r="P803" s="9" t="str">
        <f>IF('Players input'!G803="","",'Players input'!G803)</f>
        <v/>
      </c>
      <c r="Q803" s="9" t="str">
        <f>IF('Players input'!H803="","",'Players input'!H803)</f>
        <v/>
      </c>
      <c r="R803" s="9" t="str">
        <f>IF('Players input'!I803="","",'Players input'!I803)</f>
        <v/>
      </c>
      <c r="S803" s="9" t="str">
        <f>IF('Players input'!J803="","",'Players input'!J803)</f>
        <v/>
      </c>
      <c r="T803" s="25" t="str">
        <f>IFERROR('Players input'!$K803/'Players input'!$L803,"")</f>
        <v/>
      </c>
      <c r="U803" s="25" t="str">
        <f>IF('Players input'!$M803="","",'Players input'!$M803)</f>
        <v/>
      </c>
      <c r="V803" s="25" t="str">
        <f>IF('Players input'!$N803="","",'Players input'!$N803)</f>
        <v/>
      </c>
      <c r="W803" s="25" t="str">
        <f>IFERROR('Players input'!$K803/'Players input'!$O803,"")</f>
        <v/>
      </c>
      <c r="X803" s="25" t="str">
        <f>IFERROR('Players input'!$P803/'Players input'!$Q803,"")</f>
        <v/>
      </c>
      <c r="Y803" s="25" t="str">
        <f>IF('Players input'!$R803="","",'Players input'!$R803)</f>
        <v/>
      </c>
      <c r="Z803" s="25" t="str">
        <f>IF('Players input'!$S803="","",'Players input'!$S803)</f>
        <v/>
      </c>
      <c r="AA803" s="25" t="str">
        <f>IFERROR('Players input'!$P803/'Players input'!$T803,"")</f>
        <v/>
      </c>
    </row>
    <row r="804" spans="1:27" x14ac:dyDescent="0.25">
      <c r="A804" s="4" t="str">
        <f>IF('Ref input'!A804="","",'Ref input'!A804)</f>
        <v/>
      </c>
      <c r="B804" s="1" t="str">
        <f>IFERROR(LEFT('Ref input'!B804, SEARCH(" @",'Ref input'!B804)-1),"")</f>
        <v/>
      </c>
      <c r="C804" s="1" t="str">
        <f>IFERROR(TRIM(RIGHT('Ref input'!B804,LEN('Ref input'!B804)-SEARCH("@ ",'Ref input'!B804))),"")</f>
        <v/>
      </c>
      <c r="D804" s="1" t="str">
        <f>IFERROR(LEFT('Ref input'!C804, SEARCH(" (",'Ref input'!C804)-1),"")</f>
        <v/>
      </c>
      <c r="E804" s="1" t="str">
        <f>IFERROR(LEFT('Ref input'!D804, SEARCH(" (",'Ref input'!D804)-1),"")</f>
        <v/>
      </c>
      <c r="F804" s="1" t="str">
        <f>IFERROR(LEFT('Ref input'!E804, SEARCH(" (",'Ref input'!E804)-1),"")</f>
        <v/>
      </c>
      <c r="G804" s="9" t="str">
        <f>IF(A804="","",IF('Score input'!E804&gt;'Score input'!C804,"1","2"))</f>
        <v/>
      </c>
      <c r="H804" s="9" t="str">
        <f>IF('Score input'!C804="","",'Score input'!C804)</f>
        <v/>
      </c>
      <c r="I804" s="9" t="str">
        <f>IF('Score input'!E804="","",'Score input'!E804)</f>
        <v/>
      </c>
      <c r="J804" s="9" t="str">
        <f>IF('Players input'!A804="","",'Players input'!A804)</f>
        <v/>
      </c>
      <c r="K804" s="9" t="str">
        <f>IF('Players input'!B804="","",'Players input'!B804)</f>
        <v/>
      </c>
      <c r="L804" s="9" t="str">
        <f>IF('Players input'!C804="","",'Players input'!C804)</f>
        <v/>
      </c>
      <c r="M804" s="9" t="str">
        <f>IF('Players input'!D804="","",'Players input'!D804)</f>
        <v/>
      </c>
      <c r="N804" s="9" t="str">
        <f>IF('Players input'!E804="","",'Players input'!E804)</f>
        <v/>
      </c>
      <c r="O804" s="9" t="str">
        <f>IF('Players input'!F804="","",'Players input'!F804)</f>
        <v/>
      </c>
      <c r="P804" s="9" t="str">
        <f>IF('Players input'!G804="","",'Players input'!G804)</f>
        <v/>
      </c>
      <c r="Q804" s="9" t="str">
        <f>IF('Players input'!H804="","",'Players input'!H804)</f>
        <v/>
      </c>
      <c r="R804" s="9" t="str">
        <f>IF('Players input'!I804="","",'Players input'!I804)</f>
        <v/>
      </c>
      <c r="S804" s="9" t="str">
        <f>IF('Players input'!J804="","",'Players input'!J804)</f>
        <v/>
      </c>
      <c r="T804" s="25" t="str">
        <f>IFERROR('Players input'!$K804/'Players input'!$L804,"")</f>
        <v/>
      </c>
      <c r="U804" s="25" t="str">
        <f>IF('Players input'!$M804="","",'Players input'!$M804)</f>
        <v/>
      </c>
      <c r="V804" s="25" t="str">
        <f>IF('Players input'!$N804="","",'Players input'!$N804)</f>
        <v/>
      </c>
      <c r="W804" s="25" t="str">
        <f>IFERROR('Players input'!$K804/'Players input'!$O804,"")</f>
        <v/>
      </c>
      <c r="X804" s="25" t="str">
        <f>IFERROR('Players input'!$P804/'Players input'!$Q804,"")</f>
        <v/>
      </c>
      <c r="Y804" s="25" t="str">
        <f>IF('Players input'!$R804="","",'Players input'!$R804)</f>
        <v/>
      </c>
      <c r="Z804" s="25" t="str">
        <f>IF('Players input'!$S804="","",'Players input'!$S804)</f>
        <v/>
      </c>
      <c r="AA804" s="25" t="str">
        <f>IFERROR('Players input'!$P804/'Players input'!$T804,"")</f>
        <v/>
      </c>
    </row>
    <row r="805" spans="1:27" x14ac:dyDescent="0.25">
      <c r="A805" s="4" t="str">
        <f>IF('Ref input'!A805="","",'Ref input'!A805)</f>
        <v/>
      </c>
      <c r="B805" s="1" t="str">
        <f>IFERROR(LEFT('Ref input'!B805, SEARCH(" @",'Ref input'!B805)-1),"")</f>
        <v/>
      </c>
      <c r="C805" s="1" t="str">
        <f>IFERROR(TRIM(RIGHT('Ref input'!B805,LEN('Ref input'!B805)-SEARCH("@ ",'Ref input'!B805))),"")</f>
        <v/>
      </c>
      <c r="D805" s="1" t="str">
        <f>IFERROR(LEFT('Ref input'!C805, SEARCH(" (",'Ref input'!C805)-1),"")</f>
        <v/>
      </c>
      <c r="E805" s="1" t="str">
        <f>IFERROR(LEFT('Ref input'!D805, SEARCH(" (",'Ref input'!D805)-1),"")</f>
        <v/>
      </c>
      <c r="F805" s="1" t="str">
        <f>IFERROR(LEFT('Ref input'!E805, SEARCH(" (",'Ref input'!E805)-1),"")</f>
        <v/>
      </c>
      <c r="G805" s="9" t="str">
        <f>IF(A805="","",IF('Score input'!E805&gt;'Score input'!C805,"1","2"))</f>
        <v/>
      </c>
      <c r="H805" s="9" t="str">
        <f>IF('Score input'!C805="","",'Score input'!C805)</f>
        <v/>
      </c>
      <c r="I805" s="9" t="str">
        <f>IF('Score input'!E805="","",'Score input'!E805)</f>
        <v/>
      </c>
      <c r="J805" s="9" t="str">
        <f>IF('Players input'!A805="","",'Players input'!A805)</f>
        <v/>
      </c>
      <c r="K805" s="9" t="str">
        <f>IF('Players input'!B805="","",'Players input'!B805)</f>
        <v/>
      </c>
      <c r="L805" s="9" t="str">
        <f>IF('Players input'!C805="","",'Players input'!C805)</f>
        <v/>
      </c>
      <c r="M805" s="9" t="str">
        <f>IF('Players input'!D805="","",'Players input'!D805)</f>
        <v/>
      </c>
      <c r="N805" s="9" t="str">
        <f>IF('Players input'!E805="","",'Players input'!E805)</f>
        <v/>
      </c>
      <c r="O805" s="9" t="str">
        <f>IF('Players input'!F805="","",'Players input'!F805)</f>
        <v/>
      </c>
      <c r="P805" s="9" t="str">
        <f>IF('Players input'!G805="","",'Players input'!G805)</f>
        <v/>
      </c>
      <c r="Q805" s="9" t="str">
        <f>IF('Players input'!H805="","",'Players input'!H805)</f>
        <v/>
      </c>
      <c r="R805" s="9" t="str">
        <f>IF('Players input'!I805="","",'Players input'!I805)</f>
        <v/>
      </c>
      <c r="S805" s="9" t="str">
        <f>IF('Players input'!J805="","",'Players input'!J805)</f>
        <v/>
      </c>
      <c r="T805" s="25" t="str">
        <f>IFERROR('Players input'!$K805/'Players input'!$L805,"")</f>
        <v/>
      </c>
      <c r="U805" s="25" t="str">
        <f>IF('Players input'!$M805="","",'Players input'!$M805)</f>
        <v/>
      </c>
      <c r="V805" s="25" t="str">
        <f>IF('Players input'!$N805="","",'Players input'!$N805)</f>
        <v/>
      </c>
      <c r="W805" s="25" t="str">
        <f>IFERROR('Players input'!$K805/'Players input'!$O805,"")</f>
        <v/>
      </c>
      <c r="X805" s="25" t="str">
        <f>IFERROR('Players input'!$P805/'Players input'!$Q805,"")</f>
        <v/>
      </c>
      <c r="Y805" s="25" t="str">
        <f>IF('Players input'!$R805="","",'Players input'!$R805)</f>
        <v/>
      </c>
      <c r="Z805" s="25" t="str">
        <f>IF('Players input'!$S805="","",'Players input'!$S805)</f>
        <v/>
      </c>
      <c r="AA805" s="25" t="str">
        <f>IFERROR('Players input'!$P805/'Players input'!$T805,"")</f>
        <v/>
      </c>
    </row>
    <row r="806" spans="1:27" x14ac:dyDescent="0.25">
      <c r="A806" s="4" t="str">
        <f>IF('Ref input'!A806="","",'Ref input'!A806)</f>
        <v/>
      </c>
      <c r="B806" s="1" t="str">
        <f>IFERROR(LEFT('Ref input'!B806, SEARCH(" @",'Ref input'!B806)-1),"")</f>
        <v/>
      </c>
      <c r="C806" s="1" t="str">
        <f>IFERROR(TRIM(RIGHT('Ref input'!B806,LEN('Ref input'!B806)-SEARCH("@ ",'Ref input'!B806))),"")</f>
        <v/>
      </c>
      <c r="D806" s="1" t="str">
        <f>IFERROR(LEFT('Ref input'!C806, SEARCH(" (",'Ref input'!C806)-1),"")</f>
        <v/>
      </c>
      <c r="E806" s="1" t="str">
        <f>IFERROR(LEFT('Ref input'!D806, SEARCH(" (",'Ref input'!D806)-1),"")</f>
        <v/>
      </c>
      <c r="F806" s="1" t="str">
        <f>IFERROR(LEFT('Ref input'!E806, SEARCH(" (",'Ref input'!E806)-1),"")</f>
        <v/>
      </c>
      <c r="G806" s="9" t="str">
        <f>IF(A806="","",IF('Score input'!E806&gt;'Score input'!C806,"1","2"))</f>
        <v/>
      </c>
      <c r="H806" s="9" t="str">
        <f>IF('Score input'!C806="","",'Score input'!C806)</f>
        <v/>
      </c>
      <c r="I806" s="9" t="str">
        <f>IF('Score input'!E806="","",'Score input'!E806)</f>
        <v/>
      </c>
      <c r="J806" s="9" t="str">
        <f>IF('Players input'!A806="","",'Players input'!A806)</f>
        <v/>
      </c>
      <c r="K806" s="9" t="str">
        <f>IF('Players input'!B806="","",'Players input'!B806)</f>
        <v/>
      </c>
      <c r="L806" s="9" t="str">
        <f>IF('Players input'!C806="","",'Players input'!C806)</f>
        <v/>
      </c>
      <c r="M806" s="9" t="str">
        <f>IF('Players input'!D806="","",'Players input'!D806)</f>
        <v/>
      </c>
      <c r="N806" s="9" t="str">
        <f>IF('Players input'!E806="","",'Players input'!E806)</f>
        <v/>
      </c>
      <c r="O806" s="9" t="str">
        <f>IF('Players input'!F806="","",'Players input'!F806)</f>
        <v/>
      </c>
      <c r="P806" s="9" t="str">
        <f>IF('Players input'!G806="","",'Players input'!G806)</f>
        <v/>
      </c>
      <c r="Q806" s="9" t="str">
        <f>IF('Players input'!H806="","",'Players input'!H806)</f>
        <v/>
      </c>
      <c r="R806" s="9" t="str">
        <f>IF('Players input'!I806="","",'Players input'!I806)</f>
        <v/>
      </c>
      <c r="S806" s="9" t="str">
        <f>IF('Players input'!J806="","",'Players input'!J806)</f>
        <v/>
      </c>
      <c r="T806" s="25" t="str">
        <f>IFERROR('Players input'!$K806/'Players input'!$L806,"")</f>
        <v/>
      </c>
      <c r="U806" s="25" t="str">
        <f>IF('Players input'!$M806="","",'Players input'!$M806)</f>
        <v/>
      </c>
      <c r="V806" s="25" t="str">
        <f>IF('Players input'!$N806="","",'Players input'!$N806)</f>
        <v/>
      </c>
      <c r="W806" s="25" t="str">
        <f>IFERROR('Players input'!$K806/'Players input'!$O806,"")</f>
        <v/>
      </c>
      <c r="X806" s="25" t="str">
        <f>IFERROR('Players input'!$P806/'Players input'!$Q806,"")</f>
        <v/>
      </c>
      <c r="Y806" s="25" t="str">
        <f>IF('Players input'!$R806="","",'Players input'!$R806)</f>
        <v/>
      </c>
      <c r="Z806" s="25" t="str">
        <f>IF('Players input'!$S806="","",'Players input'!$S806)</f>
        <v/>
      </c>
      <c r="AA806" s="25" t="str">
        <f>IFERROR('Players input'!$P806/'Players input'!$T806,"")</f>
        <v/>
      </c>
    </row>
    <row r="807" spans="1:27" x14ac:dyDescent="0.25">
      <c r="A807" s="4" t="str">
        <f>IF('Ref input'!A807="","",'Ref input'!A807)</f>
        <v/>
      </c>
      <c r="B807" s="1" t="str">
        <f>IFERROR(LEFT('Ref input'!B807, SEARCH(" @",'Ref input'!B807)-1),"")</f>
        <v/>
      </c>
      <c r="C807" s="1" t="str">
        <f>IFERROR(TRIM(RIGHT('Ref input'!B807,LEN('Ref input'!B807)-SEARCH("@ ",'Ref input'!B807))),"")</f>
        <v/>
      </c>
      <c r="D807" s="1" t="str">
        <f>IFERROR(LEFT('Ref input'!C807, SEARCH(" (",'Ref input'!C807)-1),"")</f>
        <v/>
      </c>
      <c r="E807" s="1" t="str">
        <f>IFERROR(LEFT('Ref input'!D807, SEARCH(" (",'Ref input'!D807)-1),"")</f>
        <v/>
      </c>
      <c r="F807" s="1" t="str">
        <f>IFERROR(LEFT('Ref input'!E807, SEARCH(" (",'Ref input'!E807)-1),"")</f>
        <v/>
      </c>
      <c r="G807" s="9" t="str">
        <f>IF(A807="","",IF('Score input'!E807&gt;'Score input'!C807,"1","2"))</f>
        <v/>
      </c>
      <c r="H807" s="9" t="str">
        <f>IF('Score input'!C807="","",'Score input'!C807)</f>
        <v/>
      </c>
      <c r="I807" s="9" t="str">
        <f>IF('Score input'!E807="","",'Score input'!E807)</f>
        <v/>
      </c>
      <c r="J807" s="9" t="str">
        <f>IF('Players input'!A807="","",'Players input'!A807)</f>
        <v/>
      </c>
      <c r="K807" s="9" t="str">
        <f>IF('Players input'!B807="","",'Players input'!B807)</f>
        <v/>
      </c>
      <c r="L807" s="9" t="str">
        <f>IF('Players input'!C807="","",'Players input'!C807)</f>
        <v/>
      </c>
      <c r="M807" s="9" t="str">
        <f>IF('Players input'!D807="","",'Players input'!D807)</f>
        <v/>
      </c>
      <c r="N807" s="9" t="str">
        <f>IF('Players input'!E807="","",'Players input'!E807)</f>
        <v/>
      </c>
      <c r="O807" s="9" t="str">
        <f>IF('Players input'!F807="","",'Players input'!F807)</f>
        <v/>
      </c>
      <c r="P807" s="9" t="str">
        <f>IF('Players input'!G807="","",'Players input'!G807)</f>
        <v/>
      </c>
      <c r="Q807" s="9" t="str">
        <f>IF('Players input'!H807="","",'Players input'!H807)</f>
        <v/>
      </c>
      <c r="R807" s="9" t="str">
        <f>IF('Players input'!I807="","",'Players input'!I807)</f>
        <v/>
      </c>
      <c r="S807" s="9" t="str">
        <f>IF('Players input'!J807="","",'Players input'!J807)</f>
        <v/>
      </c>
      <c r="T807" s="25" t="str">
        <f>IFERROR('Players input'!$K807/'Players input'!$L807,"")</f>
        <v/>
      </c>
      <c r="U807" s="25" t="str">
        <f>IF('Players input'!$M807="","",'Players input'!$M807)</f>
        <v/>
      </c>
      <c r="V807" s="25" t="str">
        <f>IF('Players input'!$N807="","",'Players input'!$N807)</f>
        <v/>
      </c>
      <c r="W807" s="25" t="str">
        <f>IFERROR('Players input'!$K807/'Players input'!$O807,"")</f>
        <v/>
      </c>
      <c r="X807" s="25" t="str">
        <f>IFERROR('Players input'!$P807/'Players input'!$Q807,"")</f>
        <v/>
      </c>
      <c r="Y807" s="25" t="str">
        <f>IF('Players input'!$R807="","",'Players input'!$R807)</f>
        <v/>
      </c>
      <c r="Z807" s="25" t="str">
        <f>IF('Players input'!$S807="","",'Players input'!$S807)</f>
        <v/>
      </c>
      <c r="AA807" s="25" t="str">
        <f>IFERROR('Players input'!$P807/'Players input'!$T807,"")</f>
        <v/>
      </c>
    </row>
    <row r="808" spans="1:27" x14ac:dyDescent="0.25">
      <c r="A808" s="4" t="str">
        <f>IF('Ref input'!A808="","",'Ref input'!A808)</f>
        <v/>
      </c>
      <c r="B808" s="1" t="str">
        <f>IFERROR(LEFT('Ref input'!B808, SEARCH(" @",'Ref input'!B808)-1),"")</f>
        <v/>
      </c>
      <c r="C808" s="1" t="str">
        <f>IFERROR(TRIM(RIGHT('Ref input'!B808,LEN('Ref input'!B808)-SEARCH("@ ",'Ref input'!B808))),"")</f>
        <v/>
      </c>
      <c r="D808" s="1" t="str">
        <f>IFERROR(LEFT('Ref input'!C808, SEARCH(" (",'Ref input'!C808)-1),"")</f>
        <v/>
      </c>
      <c r="E808" s="1" t="str">
        <f>IFERROR(LEFT('Ref input'!D808, SEARCH(" (",'Ref input'!D808)-1),"")</f>
        <v/>
      </c>
      <c r="F808" s="1" t="str">
        <f>IFERROR(LEFT('Ref input'!E808, SEARCH(" (",'Ref input'!E808)-1),"")</f>
        <v/>
      </c>
      <c r="G808" s="9" t="str">
        <f>IF(A808="","",IF('Score input'!E808&gt;'Score input'!C808,"1","2"))</f>
        <v/>
      </c>
      <c r="H808" s="9" t="str">
        <f>IF('Score input'!C808="","",'Score input'!C808)</f>
        <v/>
      </c>
      <c r="I808" s="9" t="str">
        <f>IF('Score input'!E808="","",'Score input'!E808)</f>
        <v/>
      </c>
      <c r="J808" s="9" t="str">
        <f>IF('Players input'!A808="","",'Players input'!A808)</f>
        <v/>
      </c>
      <c r="K808" s="9" t="str">
        <f>IF('Players input'!B808="","",'Players input'!B808)</f>
        <v/>
      </c>
      <c r="L808" s="9" t="str">
        <f>IF('Players input'!C808="","",'Players input'!C808)</f>
        <v/>
      </c>
      <c r="M808" s="9" t="str">
        <f>IF('Players input'!D808="","",'Players input'!D808)</f>
        <v/>
      </c>
      <c r="N808" s="9" t="str">
        <f>IF('Players input'!E808="","",'Players input'!E808)</f>
        <v/>
      </c>
      <c r="O808" s="9" t="str">
        <f>IF('Players input'!F808="","",'Players input'!F808)</f>
        <v/>
      </c>
      <c r="P808" s="9" t="str">
        <f>IF('Players input'!G808="","",'Players input'!G808)</f>
        <v/>
      </c>
      <c r="Q808" s="9" t="str">
        <f>IF('Players input'!H808="","",'Players input'!H808)</f>
        <v/>
      </c>
      <c r="R808" s="9" t="str">
        <f>IF('Players input'!I808="","",'Players input'!I808)</f>
        <v/>
      </c>
      <c r="S808" s="9" t="str">
        <f>IF('Players input'!J808="","",'Players input'!J808)</f>
        <v/>
      </c>
      <c r="T808" s="25" t="str">
        <f>IFERROR('Players input'!$K808/'Players input'!$L808,"")</f>
        <v/>
      </c>
      <c r="U808" s="25" t="str">
        <f>IF('Players input'!$M808="","",'Players input'!$M808)</f>
        <v/>
      </c>
      <c r="V808" s="25" t="str">
        <f>IF('Players input'!$N808="","",'Players input'!$N808)</f>
        <v/>
      </c>
      <c r="W808" s="25" t="str">
        <f>IFERROR('Players input'!$K808/'Players input'!$O808,"")</f>
        <v/>
      </c>
      <c r="X808" s="25" t="str">
        <f>IFERROR('Players input'!$P808/'Players input'!$Q808,"")</f>
        <v/>
      </c>
      <c r="Y808" s="25" t="str">
        <f>IF('Players input'!$R808="","",'Players input'!$R808)</f>
        <v/>
      </c>
      <c r="Z808" s="25" t="str">
        <f>IF('Players input'!$S808="","",'Players input'!$S808)</f>
        <v/>
      </c>
      <c r="AA808" s="25" t="str">
        <f>IFERROR('Players input'!$P808/'Players input'!$T808,"")</f>
        <v/>
      </c>
    </row>
    <row r="809" spans="1:27" x14ac:dyDescent="0.25">
      <c r="A809" s="4" t="str">
        <f>IF('Ref input'!A809="","",'Ref input'!A809)</f>
        <v/>
      </c>
      <c r="B809" s="1" t="str">
        <f>IFERROR(LEFT('Ref input'!B809, SEARCH(" @",'Ref input'!B809)-1),"")</f>
        <v/>
      </c>
      <c r="C809" s="1" t="str">
        <f>IFERROR(TRIM(RIGHT('Ref input'!B809,LEN('Ref input'!B809)-SEARCH("@ ",'Ref input'!B809))),"")</f>
        <v/>
      </c>
      <c r="D809" s="1" t="str">
        <f>IFERROR(LEFT('Ref input'!C809, SEARCH(" (",'Ref input'!C809)-1),"")</f>
        <v/>
      </c>
      <c r="E809" s="1" t="str">
        <f>IFERROR(LEFT('Ref input'!D809, SEARCH(" (",'Ref input'!D809)-1),"")</f>
        <v/>
      </c>
      <c r="F809" s="1" t="str">
        <f>IFERROR(LEFT('Ref input'!E809, SEARCH(" (",'Ref input'!E809)-1),"")</f>
        <v/>
      </c>
      <c r="G809" s="9" t="str">
        <f>IF(A809="","",IF('Score input'!E809&gt;'Score input'!C809,"1","2"))</f>
        <v/>
      </c>
      <c r="H809" s="9" t="str">
        <f>IF('Score input'!C809="","",'Score input'!C809)</f>
        <v/>
      </c>
      <c r="I809" s="9" t="str">
        <f>IF('Score input'!E809="","",'Score input'!E809)</f>
        <v/>
      </c>
      <c r="J809" s="9" t="str">
        <f>IF('Players input'!A809="","",'Players input'!A809)</f>
        <v/>
      </c>
      <c r="K809" s="9" t="str">
        <f>IF('Players input'!B809="","",'Players input'!B809)</f>
        <v/>
      </c>
      <c r="L809" s="9" t="str">
        <f>IF('Players input'!C809="","",'Players input'!C809)</f>
        <v/>
      </c>
      <c r="M809" s="9" t="str">
        <f>IF('Players input'!D809="","",'Players input'!D809)</f>
        <v/>
      </c>
      <c r="N809" s="9" t="str">
        <f>IF('Players input'!E809="","",'Players input'!E809)</f>
        <v/>
      </c>
      <c r="O809" s="9" t="str">
        <f>IF('Players input'!F809="","",'Players input'!F809)</f>
        <v/>
      </c>
      <c r="P809" s="9" t="str">
        <f>IF('Players input'!G809="","",'Players input'!G809)</f>
        <v/>
      </c>
      <c r="Q809" s="9" t="str">
        <f>IF('Players input'!H809="","",'Players input'!H809)</f>
        <v/>
      </c>
      <c r="R809" s="9" t="str">
        <f>IF('Players input'!I809="","",'Players input'!I809)</f>
        <v/>
      </c>
      <c r="S809" s="9" t="str">
        <f>IF('Players input'!J809="","",'Players input'!J809)</f>
        <v/>
      </c>
      <c r="T809" s="25" t="str">
        <f>IFERROR('Players input'!$K809/'Players input'!$L809,"")</f>
        <v/>
      </c>
      <c r="U809" s="25" t="str">
        <f>IF('Players input'!$M809="","",'Players input'!$M809)</f>
        <v/>
      </c>
      <c r="V809" s="25" t="str">
        <f>IF('Players input'!$N809="","",'Players input'!$N809)</f>
        <v/>
      </c>
      <c r="W809" s="25" t="str">
        <f>IFERROR('Players input'!$K809/'Players input'!$O809,"")</f>
        <v/>
      </c>
      <c r="X809" s="25" t="str">
        <f>IFERROR('Players input'!$P809/'Players input'!$Q809,"")</f>
        <v/>
      </c>
      <c r="Y809" s="25" t="str">
        <f>IF('Players input'!$R809="","",'Players input'!$R809)</f>
        <v/>
      </c>
      <c r="Z809" s="25" t="str">
        <f>IF('Players input'!$S809="","",'Players input'!$S809)</f>
        <v/>
      </c>
      <c r="AA809" s="25" t="str">
        <f>IFERROR('Players input'!$P809/'Players input'!$T809,"")</f>
        <v/>
      </c>
    </row>
    <row r="810" spans="1:27" x14ac:dyDescent="0.25">
      <c r="A810" s="4" t="str">
        <f>IF('Ref input'!A810="","",'Ref input'!A810)</f>
        <v/>
      </c>
      <c r="B810" s="1" t="str">
        <f>IFERROR(LEFT('Ref input'!B810, SEARCH(" @",'Ref input'!B810)-1),"")</f>
        <v/>
      </c>
      <c r="C810" s="1" t="str">
        <f>IFERROR(TRIM(RIGHT('Ref input'!B810,LEN('Ref input'!B810)-SEARCH("@ ",'Ref input'!B810))),"")</f>
        <v/>
      </c>
      <c r="D810" s="1" t="str">
        <f>IFERROR(LEFT('Ref input'!C810, SEARCH(" (",'Ref input'!C810)-1),"")</f>
        <v/>
      </c>
      <c r="E810" s="1" t="str">
        <f>IFERROR(LEFT('Ref input'!D810, SEARCH(" (",'Ref input'!D810)-1),"")</f>
        <v/>
      </c>
      <c r="F810" s="1" t="str">
        <f>IFERROR(LEFT('Ref input'!E810, SEARCH(" (",'Ref input'!E810)-1),"")</f>
        <v/>
      </c>
      <c r="G810" s="9" t="str">
        <f>IF(A810="","",IF('Score input'!E810&gt;'Score input'!C810,"1","2"))</f>
        <v/>
      </c>
      <c r="H810" s="9" t="str">
        <f>IF('Score input'!C810="","",'Score input'!C810)</f>
        <v/>
      </c>
      <c r="I810" s="9" t="str">
        <f>IF('Score input'!E810="","",'Score input'!E810)</f>
        <v/>
      </c>
      <c r="J810" s="9" t="str">
        <f>IF('Players input'!A810="","",'Players input'!A810)</f>
        <v/>
      </c>
      <c r="K810" s="9" t="str">
        <f>IF('Players input'!B810="","",'Players input'!B810)</f>
        <v/>
      </c>
      <c r="L810" s="9" t="str">
        <f>IF('Players input'!C810="","",'Players input'!C810)</f>
        <v/>
      </c>
      <c r="M810" s="9" t="str">
        <f>IF('Players input'!D810="","",'Players input'!D810)</f>
        <v/>
      </c>
      <c r="N810" s="9" t="str">
        <f>IF('Players input'!E810="","",'Players input'!E810)</f>
        <v/>
      </c>
      <c r="O810" s="9" t="str">
        <f>IF('Players input'!F810="","",'Players input'!F810)</f>
        <v/>
      </c>
      <c r="P810" s="9" t="str">
        <f>IF('Players input'!G810="","",'Players input'!G810)</f>
        <v/>
      </c>
      <c r="Q810" s="9" t="str">
        <f>IF('Players input'!H810="","",'Players input'!H810)</f>
        <v/>
      </c>
      <c r="R810" s="9" t="str">
        <f>IF('Players input'!I810="","",'Players input'!I810)</f>
        <v/>
      </c>
      <c r="S810" s="9" t="str">
        <f>IF('Players input'!J810="","",'Players input'!J810)</f>
        <v/>
      </c>
      <c r="T810" s="25" t="str">
        <f>IFERROR('Players input'!$K810/'Players input'!$L810,"")</f>
        <v/>
      </c>
      <c r="U810" s="25" t="str">
        <f>IF('Players input'!$M810="","",'Players input'!$M810)</f>
        <v/>
      </c>
      <c r="V810" s="25" t="str">
        <f>IF('Players input'!$N810="","",'Players input'!$N810)</f>
        <v/>
      </c>
      <c r="W810" s="25" t="str">
        <f>IFERROR('Players input'!$K810/'Players input'!$O810,"")</f>
        <v/>
      </c>
      <c r="X810" s="25" t="str">
        <f>IFERROR('Players input'!$P810/'Players input'!$Q810,"")</f>
        <v/>
      </c>
      <c r="Y810" s="25" t="str">
        <f>IF('Players input'!$R810="","",'Players input'!$R810)</f>
        <v/>
      </c>
      <c r="Z810" s="25" t="str">
        <f>IF('Players input'!$S810="","",'Players input'!$S810)</f>
        <v/>
      </c>
      <c r="AA810" s="25" t="str">
        <f>IFERROR('Players input'!$P810/'Players input'!$T810,"")</f>
        <v/>
      </c>
    </row>
    <row r="811" spans="1:27" x14ac:dyDescent="0.25">
      <c r="A811" s="4" t="str">
        <f>IF('Ref input'!A811="","",'Ref input'!A811)</f>
        <v/>
      </c>
      <c r="B811" s="1" t="str">
        <f>IFERROR(LEFT('Ref input'!B811, SEARCH(" @",'Ref input'!B811)-1),"")</f>
        <v/>
      </c>
      <c r="C811" s="1" t="str">
        <f>IFERROR(TRIM(RIGHT('Ref input'!B811,LEN('Ref input'!B811)-SEARCH("@ ",'Ref input'!B811))),"")</f>
        <v/>
      </c>
      <c r="D811" s="1" t="str">
        <f>IFERROR(LEFT('Ref input'!C811, SEARCH(" (",'Ref input'!C811)-1),"")</f>
        <v/>
      </c>
      <c r="E811" s="1" t="str">
        <f>IFERROR(LEFT('Ref input'!D811, SEARCH(" (",'Ref input'!D811)-1),"")</f>
        <v/>
      </c>
      <c r="F811" s="1" t="str">
        <f>IFERROR(LEFT('Ref input'!E811, SEARCH(" (",'Ref input'!E811)-1),"")</f>
        <v/>
      </c>
      <c r="G811" s="9" t="str">
        <f>IF(A811="","",IF('Score input'!E811&gt;'Score input'!C811,"1","2"))</f>
        <v/>
      </c>
      <c r="H811" s="9" t="str">
        <f>IF('Score input'!C811="","",'Score input'!C811)</f>
        <v/>
      </c>
      <c r="I811" s="9" t="str">
        <f>IF('Score input'!E811="","",'Score input'!E811)</f>
        <v/>
      </c>
      <c r="J811" s="9" t="str">
        <f>IF('Players input'!A811="","",'Players input'!A811)</f>
        <v/>
      </c>
      <c r="K811" s="9" t="str">
        <f>IF('Players input'!B811="","",'Players input'!B811)</f>
        <v/>
      </c>
      <c r="L811" s="9" t="str">
        <f>IF('Players input'!C811="","",'Players input'!C811)</f>
        <v/>
      </c>
      <c r="M811" s="9" t="str">
        <f>IF('Players input'!D811="","",'Players input'!D811)</f>
        <v/>
      </c>
      <c r="N811" s="9" t="str">
        <f>IF('Players input'!E811="","",'Players input'!E811)</f>
        <v/>
      </c>
      <c r="O811" s="9" t="str">
        <f>IF('Players input'!F811="","",'Players input'!F811)</f>
        <v/>
      </c>
      <c r="P811" s="9" t="str">
        <f>IF('Players input'!G811="","",'Players input'!G811)</f>
        <v/>
      </c>
      <c r="Q811" s="9" t="str">
        <f>IF('Players input'!H811="","",'Players input'!H811)</f>
        <v/>
      </c>
      <c r="R811" s="9" t="str">
        <f>IF('Players input'!I811="","",'Players input'!I811)</f>
        <v/>
      </c>
      <c r="S811" s="9" t="str">
        <f>IF('Players input'!J811="","",'Players input'!J811)</f>
        <v/>
      </c>
      <c r="T811" s="25" t="str">
        <f>IFERROR('Players input'!$K811/'Players input'!$L811,"")</f>
        <v/>
      </c>
      <c r="U811" s="25" t="str">
        <f>IF('Players input'!$M811="","",'Players input'!$M811)</f>
        <v/>
      </c>
      <c r="V811" s="25" t="str">
        <f>IF('Players input'!$N811="","",'Players input'!$N811)</f>
        <v/>
      </c>
      <c r="W811" s="25" t="str">
        <f>IFERROR('Players input'!$K811/'Players input'!$O811,"")</f>
        <v/>
      </c>
      <c r="X811" s="25" t="str">
        <f>IFERROR('Players input'!$P811/'Players input'!$Q811,"")</f>
        <v/>
      </c>
      <c r="Y811" s="25" t="str">
        <f>IF('Players input'!$R811="","",'Players input'!$R811)</f>
        <v/>
      </c>
      <c r="Z811" s="25" t="str">
        <f>IF('Players input'!$S811="","",'Players input'!$S811)</f>
        <v/>
      </c>
      <c r="AA811" s="25" t="str">
        <f>IFERROR('Players input'!$P811/'Players input'!$T811,"")</f>
        <v/>
      </c>
    </row>
    <row r="812" spans="1:27" x14ac:dyDescent="0.25">
      <c r="A812" s="4" t="str">
        <f>IF('Ref input'!A812="","",'Ref input'!A812)</f>
        <v/>
      </c>
      <c r="B812" s="1" t="str">
        <f>IFERROR(LEFT('Ref input'!B812, SEARCH(" @",'Ref input'!B812)-1),"")</f>
        <v/>
      </c>
      <c r="C812" s="1" t="str">
        <f>IFERROR(TRIM(RIGHT('Ref input'!B812,LEN('Ref input'!B812)-SEARCH("@ ",'Ref input'!B812))),"")</f>
        <v/>
      </c>
      <c r="D812" s="1" t="str">
        <f>IFERROR(LEFT('Ref input'!C812, SEARCH(" (",'Ref input'!C812)-1),"")</f>
        <v/>
      </c>
      <c r="E812" s="1" t="str">
        <f>IFERROR(LEFT('Ref input'!D812, SEARCH(" (",'Ref input'!D812)-1),"")</f>
        <v/>
      </c>
      <c r="F812" s="1" t="str">
        <f>IFERROR(LEFT('Ref input'!E812, SEARCH(" (",'Ref input'!E812)-1),"")</f>
        <v/>
      </c>
      <c r="G812" s="9" t="str">
        <f>IF(A812="","",IF('Score input'!E812&gt;'Score input'!C812,"1","2"))</f>
        <v/>
      </c>
      <c r="H812" s="9" t="str">
        <f>IF('Score input'!C812="","",'Score input'!C812)</f>
        <v/>
      </c>
      <c r="I812" s="9" t="str">
        <f>IF('Score input'!E812="","",'Score input'!E812)</f>
        <v/>
      </c>
      <c r="J812" s="9" t="str">
        <f>IF('Players input'!A812="","",'Players input'!A812)</f>
        <v/>
      </c>
      <c r="K812" s="9" t="str">
        <f>IF('Players input'!B812="","",'Players input'!B812)</f>
        <v/>
      </c>
      <c r="L812" s="9" t="str">
        <f>IF('Players input'!C812="","",'Players input'!C812)</f>
        <v/>
      </c>
      <c r="M812" s="9" t="str">
        <f>IF('Players input'!D812="","",'Players input'!D812)</f>
        <v/>
      </c>
      <c r="N812" s="9" t="str">
        <f>IF('Players input'!E812="","",'Players input'!E812)</f>
        <v/>
      </c>
      <c r="O812" s="9" t="str">
        <f>IF('Players input'!F812="","",'Players input'!F812)</f>
        <v/>
      </c>
      <c r="P812" s="9" t="str">
        <f>IF('Players input'!G812="","",'Players input'!G812)</f>
        <v/>
      </c>
      <c r="Q812" s="9" t="str">
        <f>IF('Players input'!H812="","",'Players input'!H812)</f>
        <v/>
      </c>
      <c r="R812" s="9" t="str">
        <f>IF('Players input'!I812="","",'Players input'!I812)</f>
        <v/>
      </c>
      <c r="S812" s="9" t="str">
        <f>IF('Players input'!J812="","",'Players input'!J812)</f>
        <v/>
      </c>
      <c r="T812" s="25" t="str">
        <f>IFERROR('Players input'!$K812/'Players input'!$L812,"")</f>
        <v/>
      </c>
      <c r="U812" s="25" t="str">
        <f>IF('Players input'!$M812="","",'Players input'!$M812)</f>
        <v/>
      </c>
      <c r="V812" s="25" t="str">
        <f>IF('Players input'!$N812="","",'Players input'!$N812)</f>
        <v/>
      </c>
      <c r="W812" s="25" t="str">
        <f>IFERROR('Players input'!$K812/'Players input'!$O812,"")</f>
        <v/>
      </c>
      <c r="X812" s="25" t="str">
        <f>IFERROR('Players input'!$P812/'Players input'!$Q812,"")</f>
        <v/>
      </c>
      <c r="Y812" s="25" t="str">
        <f>IF('Players input'!$R812="","",'Players input'!$R812)</f>
        <v/>
      </c>
      <c r="Z812" s="25" t="str">
        <f>IF('Players input'!$S812="","",'Players input'!$S812)</f>
        <v/>
      </c>
      <c r="AA812" s="25" t="str">
        <f>IFERROR('Players input'!$P812/'Players input'!$T812,"")</f>
        <v/>
      </c>
    </row>
    <row r="813" spans="1:27" x14ac:dyDescent="0.25">
      <c r="A813" s="4" t="str">
        <f>IF('Ref input'!A813="","",'Ref input'!A813)</f>
        <v/>
      </c>
      <c r="B813" s="1" t="str">
        <f>IFERROR(LEFT('Ref input'!B813, SEARCH(" @",'Ref input'!B813)-1),"")</f>
        <v/>
      </c>
      <c r="C813" s="1" t="str">
        <f>IFERROR(TRIM(RIGHT('Ref input'!B813,LEN('Ref input'!B813)-SEARCH("@ ",'Ref input'!B813))),"")</f>
        <v/>
      </c>
      <c r="D813" s="1" t="str">
        <f>IFERROR(LEFT('Ref input'!C813, SEARCH(" (",'Ref input'!C813)-1),"")</f>
        <v/>
      </c>
      <c r="E813" s="1" t="str">
        <f>IFERROR(LEFT('Ref input'!D813, SEARCH(" (",'Ref input'!D813)-1),"")</f>
        <v/>
      </c>
      <c r="F813" s="1" t="str">
        <f>IFERROR(LEFT('Ref input'!E813, SEARCH(" (",'Ref input'!E813)-1),"")</f>
        <v/>
      </c>
      <c r="G813" s="9" t="str">
        <f>IF(A813="","",IF('Score input'!E813&gt;'Score input'!C813,"1","2"))</f>
        <v/>
      </c>
      <c r="H813" s="9" t="str">
        <f>IF('Score input'!C813="","",'Score input'!C813)</f>
        <v/>
      </c>
      <c r="I813" s="9" t="str">
        <f>IF('Score input'!E813="","",'Score input'!E813)</f>
        <v/>
      </c>
      <c r="J813" s="9" t="str">
        <f>IF('Players input'!A813="","",'Players input'!A813)</f>
        <v/>
      </c>
      <c r="K813" s="9" t="str">
        <f>IF('Players input'!B813="","",'Players input'!B813)</f>
        <v/>
      </c>
      <c r="L813" s="9" t="str">
        <f>IF('Players input'!C813="","",'Players input'!C813)</f>
        <v/>
      </c>
      <c r="M813" s="9" t="str">
        <f>IF('Players input'!D813="","",'Players input'!D813)</f>
        <v/>
      </c>
      <c r="N813" s="9" t="str">
        <f>IF('Players input'!E813="","",'Players input'!E813)</f>
        <v/>
      </c>
      <c r="O813" s="9" t="str">
        <f>IF('Players input'!F813="","",'Players input'!F813)</f>
        <v/>
      </c>
      <c r="P813" s="9" t="str">
        <f>IF('Players input'!G813="","",'Players input'!G813)</f>
        <v/>
      </c>
      <c r="Q813" s="9" t="str">
        <f>IF('Players input'!H813="","",'Players input'!H813)</f>
        <v/>
      </c>
      <c r="R813" s="9" t="str">
        <f>IF('Players input'!I813="","",'Players input'!I813)</f>
        <v/>
      </c>
      <c r="S813" s="9" t="str">
        <f>IF('Players input'!J813="","",'Players input'!J813)</f>
        <v/>
      </c>
      <c r="T813" s="25" t="str">
        <f>IFERROR('Players input'!$K813/'Players input'!$L813,"")</f>
        <v/>
      </c>
      <c r="U813" s="25" t="str">
        <f>IF('Players input'!$M813="","",'Players input'!$M813)</f>
        <v/>
      </c>
      <c r="V813" s="25" t="str">
        <f>IF('Players input'!$N813="","",'Players input'!$N813)</f>
        <v/>
      </c>
      <c r="W813" s="25" t="str">
        <f>IFERROR('Players input'!$K813/'Players input'!$O813,"")</f>
        <v/>
      </c>
      <c r="X813" s="25" t="str">
        <f>IFERROR('Players input'!$P813/'Players input'!$Q813,"")</f>
        <v/>
      </c>
      <c r="Y813" s="25" t="str">
        <f>IF('Players input'!$R813="","",'Players input'!$R813)</f>
        <v/>
      </c>
      <c r="Z813" s="25" t="str">
        <f>IF('Players input'!$S813="","",'Players input'!$S813)</f>
        <v/>
      </c>
      <c r="AA813" s="25" t="str">
        <f>IFERROR('Players input'!$P813/'Players input'!$T813,"")</f>
        <v/>
      </c>
    </row>
    <row r="814" spans="1:27" x14ac:dyDescent="0.25">
      <c r="A814" s="4" t="str">
        <f>IF('Ref input'!A814="","",'Ref input'!A814)</f>
        <v/>
      </c>
      <c r="B814" s="1" t="str">
        <f>IFERROR(LEFT('Ref input'!B814, SEARCH(" @",'Ref input'!B814)-1),"")</f>
        <v/>
      </c>
      <c r="C814" s="1" t="str">
        <f>IFERROR(TRIM(RIGHT('Ref input'!B814,LEN('Ref input'!B814)-SEARCH("@ ",'Ref input'!B814))),"")</f>
        <v/>
      </c>
      <c r="D814" s="1" t="str">
        <f>IFERROR(LEFT('Ref input'!C814, SEARCH(" (",'Ref input'!C814)-1),"")</f>
        <v/>
      </c>
      <c r="E814" s="1" t="str">
        <f>IFERROR(LEFT('Ref input'!D814, SEARCH(" (",'Ref input'!D814)-1),"")</f>
        <v/>
      </c>
      <c r="F814" s="1" t="str">
        <f>IFERROR(LEFT('Ref input'!E814, SEARCH(" (",'Ref input'!E814)-1),"")</f>
        <v/>
      </c>
      <c r="G814" s="9" t="str">
        <f>IF(A814="","",IF('Score input'!E814&gt;'Score input'!C814,"1","2"))</f>
        <v/>
      </c>
      <c r="H814" s="9" t="str">
        <f>IF('Score input'!C814="","",'Score input'!C814)</f>
        <v/>
      </c>
      <c r="I814" s="9" t="str">
        <f>IF('Score input'!E814="","",'Score input'!E814)</f>
        <v/>
      </c>
      <c r="J814" s="9" t="str">
        <f>IF('Players input'!A814="","",'Players input'!A814)</f>
        <v/>
      </c>
      <c r="K814" s="9" t="str">
        <f>IF('Players input'!B814="","",'Players input'!B814)</f>
        <v/>
      </c>
      <c r="L814" s="9" t="str">
        <f>IF('Players input'!C814="","",'Players input'!C814)</f>
        <v/>
      </c>
      <c r="M814" s="9" t="str">
        <f>IF('Players input'!D814="","",'Players input'!D814)</f>
        <v/>
      </c>
      <c r="N814" s="9" t="str">
        <f>IF('Players input'!E814="","",'Players input'!E814)</f>
        <v/>
      </c>
      <c r="O814" s="9" t="str">
        <f>IF('Players input'!F814="","",'Players input'!F814)</f>
        <v/>
      </c>
      <c r="P814" s="9" t="str">
        <f>IF('Players input'!G814="","",'Players input'!G814)</f>
        <v/>
      </c>
      <c r="Q814" s="9" t="str">
        <f>IF('Players input'!H814="","",'Players input'!H814)</f>
        <v/>
      </c>
      <c r="R814" s="9" t="str">
        <f>IF('Players input'!I814="","",'Players input'!I814)</f>
        <v/>
      </c>
      <c r="S814" s="9" t="str">
        <f>IF('Players input'!J814="","",'Players input'!J814)</f>
        <v/>
      </c>
      <c r="T814" s="25" t="str">
        <f>IFERROR('Players input'!$K814/'Players input'!$L814,"")</f>
        <v/>
      </c>
      <c r="U814" s="25" t="str">
        <f>IF('Players input'!$M814="","",'Players input'!$M814)</f>
        <v/>
      </c>
      <c r="V814" s="25" t="str">
        <f>IF('Players input'!$N814="","",'Players input'!$N814)</f>
        <v/>
      </c>
      <c r="W814" s="25" t="str">
        <f>IFERROR('Players input'!$K814/'Players input'!$O814,"")</f>
        <v/>
      </c>
      <c r="X814" s="25" t="str">
        <f>IFERROR('Players input'!$P814/'Players input'!$Q814,"")</f>
        <v/>
      </c>
      <c r="Y814" s="25" t="str">
        <f>IF('Players input'!$R814="","",'Players input'!$R814)</f>
        <v/>
      </c>
      <c r="Z814" s="25" t="str">
        <f>IF('Players input'!$S814="","",'Players input'!$S814)</f>
        <v/>
      </c>
      <c r="AA814" s="25" t="str">
        <f>IFERROR('Players input'!$P814/'Players input'!$T814,"")</f>
        <v/>
      </c>
    </row>
    <row r="815" spans="1:27" x14ac:dyDescent="0.25">
      <c r="A815" s="4" t="str">
        <f>IF('Ref input'!A815="","",'Ref input'!A815)</f>
        <v/>
      </c>
      <c r="B815" s="1" t="str">
        <f>IFERROR(LEFT('Ref input'!B815, SEARCH(" @",'Ref input'!B815)-1),"")</f>
        <v/>
      </c>
      <c r="C815" s="1" t="str">
        <f>IFERROR(TRIM(RIGHT('Ref input'!B815,LEN('Ref input'!B815)-SEARCH("@ ",'Ref input'!B815))),"")</f>
        <v/>
      </c>
      <c r="D815" s="1" t="str">
        <f>IFERROR(LEFT('Ref input'!C815, SEARCH(" (",'Ref input'!C815)-1),"")</f>
        <v/>
      </c>
      <c r="E815" s="1" t="str">
        <f>IFERROR(LEFT('Ref input'!D815, SEARCH(" (",'Ref input'!D815)-1),"")</f>
        <v/>
      </c>
      <c r="F815" s="1" t="str">
        <f>IFERROR(LEFT('Ref input'!E815, SEARCH(" (",'Ref input'!E815)-1),"")</f>
        <v/>
      </c>
      <c r="G815" s="9" t="str">
        <f>IF(A815="","",IF('Score input'!E815&gt;'Score input'!C815,"1","2"))</f>
        <v/>
      </c>
      <c r="H815" s="9" t="str">
        <f>IF('Score input'!C815="","",'Score input'!C815)</f>
        <v/>
      </c>
      <c r="I815" s="9" t="str">
        <f>IF('Score input'!E815="","",'Score input'!E815)</f>
        <v/>
      </c>
      <c r="J815" s="9" t="str">
        <f>IF('Players input'!A815="","",'Players input'!A815)</f>
        <v/>
      </c>
      <c r="K815" s="9" t="str">
        <f>IF('Players input'!B815="","",'Players input'!B815)</f>
        <v/>
      </c>
      <c r="L815" s="9" t="str">
        <f>IF('Players input'!C815="","",'Players input'!C815)</f>
        <v/>
      </c>
      <c r="M815" s="9" t="str">
        <f>IF('Players input'!D815="","",'Players input'!D815)</f>
        <v/>
      </c>
      <c r="N815" s="9" t="str">
        <f>IF('Players input'!E815="","",'Players input'!E815)</f>
        <v/>
      </c>
      <c r="O815" s="9" t="str">
        <f>IF('Players input'!F815="","",'Players input'!F815)</f>
        <v/>
      </c>
      <c r="P815" s="9" t="str">
        <f>IF('Players input'!G815="","",'Players input'!G815)</f>
        <v/>
      </c>
      <c r="Q815" s="9" t="str">
        <f>IF('Players input'!H815="","",'Players input'!H815)</f>
        <v/>
      </c>
      <c r="R815" s="9" t="str">
        <f>IF('Players input'!I815="","",'Players input'!I815)</f>
        <v/>
      </c>
      <c r="S815" s="9" t="str">
        <f>IF('Players input'!J815="","",'Players input'!J815)</f>
        <v/>
      </c>
      <c r="T815" s="25" t="str">
        <f>IFERROR('Players input'!$K815/'Players input'!$L815,"")</f>
        <v/>
      </c>
      <c r="U815" s="25" t="str">
        <f>IF('Players input'!$M815="","",'Players input'!$M815)</f>
        <v/>
      </c>
      <c r="V815" s="25" t="str">
        <f>IF('Players input'!$N815="","",'Players input'!$N815)</f>
        <v/>
      </c>
      <c r="W815" s="25" t="str">
        <f>IFERROR('Players input'!$K815/'Players input'!$O815,"")</f>
        <v/>
      </c>
      <c r="X815" s="25" t="str">
        <f>IFERROR('Players input'!$P815/'Players input'!$Q815,"")</f>
        <v/>
      </c>
      <c r="Y815" s="25" t="str">
        <f>IF('Players input'!$R815="","",'Players input'!$R815)</f>
        <v/>
      </c>
      <c r="Z815" s="25" t="str">
        <f>IF('Players input'!$S815="","",'Players input'!$S815)</f>
        <v/>
      </c>
      <c r="AA815" s="25" t="str">
        <f>IFERROR('Players input'!$P815/'Players input'!$T815,"")</f>
        <v/>
      </c>
    </row>
    <row r="816" spans="1:27" x14ac:dyDescent="0.25">
      <c r="A816" s="4" t="str">
        <f>IF('Ref input'!A816="","",'Ref input'!A816)</f>
        <v/>
      </c>
      <c r="B816" s="1" t="str">
        <f>IFERROR(LEFT('Ref input'!B816, SEARCH(" @",'Ref input'!B816)-1),"")</f>
        <v/>
      </c>
      <c r="C816" s="1" t="str">
        <f>IFERROR(TRIM(RIGHT('Ref input'!B816,LEN('Ref input'!B816)-SEARCH("@ ",'Ref input'!B816))),"")</f>
        <v/>
      </c>
      <c r="D816" s="1" t="str">
        <f>IFERROR(LEFT('Ref input'!C816, SEARCH(" (",'Ref input'!C816)-1),"")</f>
        <v/>
      </c>
      <c r="E816" s="1" t="str">
        <f>IFERROR(LEFT('Ref input'!D816, SEARCH(" (",'Ref input'!D816)-1),"")</f>
        <v/>
      </c>
      <c r="F816" s="1" t="str">
        <f>IFERROR(LEFT('Ref input'!E816, SEARCH(" (",'Ref input'!E816)-1),"")</f>
        <v/>
      </c>
      <c r="G816" s="9" t="str">
        <f>IF(A816="","",IF('Score input'!E816&gt;'Score input'!C816,"1","2"))</f>
        <v/>
      </c>
      <c r="H816" s="9" t="str">
        <f>IF('Score input'!C816="","",'Score input'!C816)</f>
        <v/>
      </c>
      <c r="I816" s="9" t="str">
        <f>IF('Score input'!E816="","",'Score input'!E816)</f>
        <v/>
      </c>
      <c r="J816" s="9" t="str">
        <f>IF('Players input'!A816="","",'Players input'!A816)</f>
        <v/>
      </c>
      <c r="K816" s="9" t="str">
        <f>IF('Players input'!B816="","",'Players input'!B816)</f>
        <v/>
      </c>
      <c r="L816" s="9" t="str">
        <f>IF('Players input'!C816="","",'Players input'!C816)</f>
        <v/>
      </c>
      <c r="M816" s="9" t="str">
        <f>IF('Players input'!D816="","",'Players input'!D816)</f>
        <v/>
      </c>
      <c r="N816" s="9" t="str">
        <f>IF('Players input'!E816="","",'Players input'!E816)</f>
        <v/>
      </c>
      <c r="O816" s="9" t="str">
        <f>IF('Players input'!F816="","",'Players input'!F816)</f>
        <v/>
      </c>
      <c r="P816" s="9" t="str">
        <f>IF('Players input'!G816="","",'Players input'!G816)</f>
        <v/>
      </c>
      <c r="Q816" s="9" t="str">
        <f>IF('Players input'!H816="","",'Players input'!H816)</f>
        <v/>
      </c>
      <c r="R816" s="9" t="str">
        <f>IF('Players input'!I816="","",'Players input'!I816)</f>
        <v/>
      </c>
      <c r="S816" s="9" t="str">
        <f>IF('Players input'!J816="","",'Players input'!J816)</f>
        <v/>
      </c>
      <c r="T816" s="25" t="str">
        <f>IFERROR('Players input'!$K816/'Players input'!$L816,"")</f>
        <v/>
      </c>
      <c r="U816" s="25" t="str">
        <f>IF('Players input'!$M816="","",'Players input'!$M816)</f>
        <v/>
      </c>
      <c r="V816" s="25" t="str">
        <f>IF('Players input'!$N816="","",'Players input'!$N816)</f>
        <v/>
      </c>
      <c r="W816" s="25" t="str">
        <f>IFERROR('Players input'!$K816/'Players input'!$O816,"")</f>
        <v/>
      </c>
      <c r="X816" s="25" t="str">
        <f>IFERROR('Players input'!$P816/'Players input'!$Q816,"")</f>
        <v/>
      </c>
      <c r="Y816" s="25" t="str">
        <f>IF('Players input'!$R816="","",'Players input'!$R816)</f>
        <v/>
      </c>
      <c r="Z816" s="25" t="str">
        <f>IF('Players input'!$S816="","",'Players input'!$S816)</f>
        <v/>
      </c>
      <c r="AA816" s="25" t="str">
        <f>IFERROR('Players input'!$P816/'Players input'!$T816,"")</f>
        <v/>
      </c>
    </row>
    <row r="817" spans="1:27" x14ac:dyDescent="0.25">
      <c r="A817" s="4" t="str">
        <f>IF('Ref input'!A817="","",'Ref input'!A817)</f>
        <v/>
      </c>
      <c r="B817" s="1" t="str">
        <f>IFERROR(LEFT('Ref input'!B817, SEARCH(" @",'Ref input'!B817)-1),"")</f>
        <v/>
      </c>
      <c r="C817" s="1" t="str">
        <f>IFERROR(TRIM(RIGHT('Ref input'!B817,LEN('Ref input'!B817)-SEARCH("@ ",'Ref input'!B817))),"")</f>
        <v/>
      </c>
      <c r="D817" s="1" t="str">
        <f>IFERROR(LEFT('Ref input'!C817, SEARCH(" (",'Ref input'!C817)-1),"")</f>
        <v/>
      </c>
      <c r="E817" s="1" t="str">
        <f>IFERROR(LEFT('Ref input'!D817, SEARCH(" (",'Ref input'!D817)-1),"")</f>
        <v/>
      </c>
      <c r="F817" s="1" t="str">
        <f>IFERROR(LEFT('Ref input'!E817, SEARCH(" (",'Ref input'!E817)-1),"")</f>
        <v/>
      </c>
      <c r="G817" s="9" t="str">
        <f>IF(A817="","",IF('Score input'!E817&gt;'Score input'!C817,"1","2"))</f>
        <v/>
      </c>
      <c r="H817" s="9" t="str">
        <f>IF('Score input'!C817="","",'Score input'!C817)</f>
        <v/>
      </c>
      <c r="I817" s="9" t="str">
        <f>IF('Score input'!E817="","",'Score input'!E817)</f>
        <v/>
      </c>
      <c r="J817" s="9" t="str">
        <f>IF('Players input'!A817="","",'Players input'!A817)</f>
        <v/>
      </c>
      <c r="K817" s="9" t="str">
        <f>IF('Players input'!B817="","",'Players input'!B817)</f>
        <v/>
      </c>
      <c r="L817" s="9" t="str">
        <f>IF('Players input'!C817="","",'Players input'!C817)</f>
        <v/>
      </c>
      <c r="M817" s="9" t="str">
        <f>IF('Players input'!D817="","",'Players input'!D817)</f>
        <v/>
      </c>
      <c r="N817" s="9" t="str">
        <f>IF('Players input'!E817="","",'Players input'!E817)</f>
        <v/>
      </c>
      <c r="O817" s="9" t="str">
        <f>IF('Players input'!F817="","",'Players input'!F817)</f>
        <v/>
      </c>
      <c r="P817" s="9" t="str">
        <f>IF('Players input'!G817="","",'Players input'!G817)</f>
        <v/>
      </c>
      <c r="Q817" s="9" t="str">
        <f>IF('Players input'!H817="","",'Players input'!H817)</f>
        <v/>
      </c>
      <c r="R817" s="9" t="str">
        <f>IF('Players input'!I817="","",'Players input'!I817)</f>
        <v/>
      </c>
      <c r="S817" s="9" t="str">
        <f>IF('Players input'!J817="","",'Players input'!J817)</f>
        <v/>
      </c>
      <c r="T817" s="25" t="str">
        <f>IFERROR('Players input'!$K817/'Players input'!$L817,"")</f>
        <v/>
      </c>
      <c r="U817" s="25" t="str">
        <f>IF('Players input'!$M817="","",'Players input'!$M817)</f>
        <v/>
      </c>
      <c r="V817" s="25" t="str">
        <f>IF('Players input'!$N817="","",'Players input'!$N817)</f>
        <v/>
      </c>
      <c r="W817" s="25" t="str">
        <f>IFERROR('Players input'!$K817/'Players input'!$O817,"")</f>
        <v/>
      </c>
      <c r="X817" s="25" t="str">
        <f>IFERROR('Players input'!$P817/'Players input'!$Q817,"")</f>
        <v/>
      </c>
      <c r="Y817" s="25" t="str">
        <f>IF('Players input'!$R817="","",'Players input'!$R817)</f>
        <v/>
      </c>
      <c r="Z817" s="25" t="str">
        <f>IF('Players input'!$S817="","",'Players input'!$S817)</f>
        <v/>
      </c>
      <c r="AA817" s="25" t="str">
        <f>IFERROR('Players input'!$P817/'Players input'!$T817,"")</f>
        <v/>
      </c>
    </row>
    <row r="818" spans="1:27" x14ac:dyDescent="0.25">
      <c r="A818" s="4" t="str">
        <f>IF('Ref input'!A818="","",'Ref input'!A818)</f>
        <v/>
      </c>
      <c r="B818" s="1" t="str">
        <f>IFERROR(LEFT('Ref input'!B818, SEARCH(" @",'Ref input'!B818)-1),"")</f>
        <v/>
      </c>
      <c r="C818" s="1" t="str">
        <f>IFERROR(TRIM(RIGHT('Ref input'!B818,LEN('Ref input'!B818)-SEARCH("@ ",'Ref input'!B818))),"")</f>
        <v/>
      </c>
      <c r="D818" s="1" t="str">
        <f>IFERROR(LEFT('Ref input'!C818, SEARCH(" (",'Ref input'!C818)-1),"")</f>
        <v/>
      </c>
      <c r="E818" s="1" t="str">
        <f>IFERROR(LEFT('Ref input'!D818, SEARCH(" (",'Ref input'!D818)-1),"")</f>
        <v/>
      </c>
      <c r="F818" s="1" t="str">
        <f>IFERROR(LEFT('Ref input'!E818, SEARCH(" (",'Ref input'!E818)-1),"")</f>
        <v/>
      </c>
      <c r="G818" s="9" t="str">
        <f>IF(A818="","",IF('Score input'!E818&gt;'Score input'!C818,"1","2"))</f>
        <v/>
      </c>
      <c r="H818" s="9" t="str">
        <f>IF('Score input'!C818="","",'Score input'!C818)</f>
        <v/>
      </c>
      <c r="I818" s="9" t="str">
        <f>IF('Score input'!E818="","",'Score input'!E818)</f>
        <v/>
      </c>
      <c r="J818" s="9" t="str">
        <f>IF('Players input'!A818="","",'Players input'!A818)</f>
        <v/>
      </c>
      <c r="K818" s="9" t="str">
        <f>IF('Players input'!B818="","",'Players input'!B818)</f>
        <v/>
      </c>
      <c r="L818" s="9" t="str">
        <f>IF('Players input'!C818="","",'Players input'!C818)</f>
        <v/>
      </c>
      <c r="M818" s="9" t="str">
        <f>IF('Players input'!D818="","",'Players input'!D818)</f>
        <v/>
      </c>
      <c r="N818" s="9" t="str">
        <f>IF('Players input'!E818="","",'Players input'!E818)</f>
        <v/>
      </c>
      <c r="O818" s="9" t="str">
        <f>IF('Players input'!F818="","",'Players input'!F818)</f>
        <v/>
      </c>
      <c r="P818" s="9" t="str">
        <f>IF('Players input'!G818="","",'Players input'!G818)</f>
        <v/>
      </c>
      <c r="Q818" s="9" t="str">
        <f>IF('Players input'!H818="","",'Players input'!H818)</f>
        <v/>
      </c>
      <c r="R818" s="9" t="str">
        <f>IF('Players input'!I818="","",'Players input'!I818)</f>
        <v/>
      </c>
      <c r="S818" s="9" t="str">
        <f>IF('Players input'!J818="","",'Players input'!J818)</f>
        <v/>
      </c>
      <c r="T818" s="25" t="str">
        <f>IFERROR('Players input'!$K818/'Players input'!$L818,"")</f>
        <v/>
      </c>
      <c r="U818" s="25" t="str">
        <f>IF('Players input'!$M818="","",'Players input'!$M818)</f>
        <v/>
      </c>
      <c r="V818" s="25" t="str">
        <f>IF('Players input'!$N818="","",'Players input'!$N818)</f>
        <v/>
      </c>
      <c r="W818" s="25" t="str">
        <f>IFERROR('Players input'!$K818/'Players input'!$O818,"")</f>
        <v/>
      </c>
      <c r="X818" s="25" t="str">
        <f>IFERROR('Players input'!$P818/'Players input'!$Q818,"")</f>
        <v/>
      </c>
      <c r="Y818" s="25" t="str">
        <f>IF('Players input'!$R818="","",'Players input'!$R818)</f>
        <v/>
      </c>
      <c r="Z818" s="25" t="str">
        <f>IF('Players input'!$S818="","",'Players input'!$S818)</f>
        <v/>
      </c>
      <c r="AA818" s="25" t="str">
        <f>IFERROR('Players input'!$P818/'Players input'!$T818,"")</f>
        <v/>
      </c>
    </row>
    <row r="819" spans="1:27" x14ac:dyDescent="0.25">
      <c r="A819" s="4" t="str">
        <f>IF('Ref input'!A819="","",'Ref input'!A819)</f>
        <v/>
      </c>
      <c r="B819" s="1" t="str">
        <f>IFERROR(LEFT('Ref input'!B819, SEARCH(" @",'Ref input'!B819)-1),"")</f>
        <v/>
      </c>
      <c r="C819" s="1" t="str">
        <f>IFERROR(TRIM(RIGHT('Ref input'!B819,LEN('Ref input'!B819)-SEARCH("@ ",'Ref input'!B819))),"")</f>
        <v/>
      </c>
      <c r="D819" s="1" t="str">
        <f>IFERROR(LEFT('Ref input'!C819, SEARCH(" (",'Ref input'!C819)-1),"")</f>
        <v/>
      </c>
      <c r="E819" s="1" t="str">
        <f>IFERROR(LEFT('Ref input'!D819, SEARCH(" (",'Ref input'!D819)-1),"")</f>
        <v/>
      </c>
      <c r="F819" s="1" t="str">
        <f>IFERROR(LEFT('Ref input'!E819, SEARCH(" (",'Ref input'!E819)-1),"")</f>
        <v/>
      </c>
      <c r="G819" s="9" t="str">
        <f>IF(A819="","",IF('Score input'!E819&gt;'Score input'!C819,"1","2"))</f>
        <v/>
      </c>
      <c r="H819" s="9" t="str">
        <f>IF('Score input'!C819="","",'Score input'!C819)</f>
        <v/>
      </c>
      <c r="I819" s="9" t="str">
        <f>IF('Score input'!E819="","",'Score input'!E819)</f>
        <v/>
      </c>
      <c r="J819" s="9" t="str">
        <f>IF('Players input'!A819="","",'Players input'!A819)</f>
        <v/>
      </c>
      <c r="K819" s="9" t="str">
        <f>IF('Players input'!B819="","",'Players input'!B819)</f>
        <v/>
      </c>
      <c r="L819" s="9" t="str">
        <f>IF('Players input'!C819="","",'Players input'!C819)</f>
        <v/>
      </c>
      <c r="M819" s="9" t="str">
        <f>IF('Players input'!D819="","",'Players input'!D819)</f>
        <v/>
      </c>
      <c r="N819" s="9" t="str">
        <f>IF('Players input'!E819="","",'Players input'!E819)</f>
        <v/>
      </c>
      <c r="O819" s="9" t="str">
        <f>IF('Players input'!F819="","",'Players input'!F819)</f>
        <v/>
      </c>
      <c r="P819" s="9" t="str">
        <f>IF('Players input'!G819="","",'Players input'!G819)</f>
        <v/>
      </c>
      <c r="Q819" s="9" t="str">
        <f>IF('Players input'!H819="","",'Players input'!H819)</f>
        <v/>
      </c>
      <c r="R819" s="9" t="str">
        <f>IF('Players input'!I819="","",'Players input'!I819)</f>
        <v/>
      </c>
      <c r="S819" s="9" t="str">
        <f>IF('Players input'!J819="","",'Players input'!J819)</f>
        <v/>
      </c>
      <c r="T819" s="25" t="str">
        <f>IFERROR('Players input'!$K819/'Players input'!$L819,"")</f>
        <v/>
      </c>
      <c r="U819" s="25" t="str">
        <f>IF('Players input'!$M819="","",'Players input'!$M819)</f>
        <v/>
      </c>
      <c r="V819" s="25" t="str">
        <f>IF('Players input'!$N819="","",'Players input'!$N819)</f>
        <v/>
      </c>
      <c r="W819" s="25" t="str">
        <f>IFERROR('Players input'!$K819/'Players input'!$O819,"")</f>
        <v/>
      </c>
      <c r="X819" s="25" t="str">
        <f>IFERROR('Players input'!$P819/'Players input'!$Q819,"")</f>
        <v/>
      </c>
      <c r="Y819" s="25" t="str">
        <f>IF('Players input'!$R819="","",'Players input'!$R819)</f>
        <v/>
      </c>
      <c r="Z819" s="25" t="str">
        <f>IF('Players input'!$S819="","",'Players input'!$S819)</f>
        <v/>
      </c>
      <c r="AA819" s="25" t="str">
        <f>IFERROR('Players input'!$P819/'Players input'!$T819,"")</f>
        <v/>
      </c>
    </row>
    <row r="820" spans="1:27" x14ac:dyDescent="0.25">
      <c r="A820" s="4" t="str">
        <f>IF('Ref input'!A820="","",'Ref input'!A820)</f>
        <v/>
      </c>
      <c r="B820" s="1" t="str">
        <f>IFERROR(LEFT('Ref input'!B820, SEARCH(" @",'Ref input'!B820)-1),"")</f>
        <v/>
      </c>
      <c r="C820" s="1" t="str">
        <f>IFERROR(TRIM(RIGHT('Ref input'!B820,LEN('Ref input'!B820)-SEARCH("@ ",'Ref input'!B820))),"")</f>
        <v/>
      </c>
      <c r="D820" s="1" t="str">
        <f>IFERROR(LEFT('Ref input'!C820, SEARCH(" (",'Ref input'!C820)-1),"")</f>
        <v/>
      </c>
      <c r="E820" s="1" t="str">
        <f>IFERROR(LEFT('Ref input'!D820, SEARCH(" (",'Ref input'!D820)-1),"")</f>
        <v/>
      </c>
      <c r="F820" s="1" t="str">
        <f>IFERROR(LEFT('Ref input'!E820, SEARCH(" (",'Ref input'!E820)-1),"")</f>
        <v/>
      </c>
      <c r="G820" s="9" t="str">
        <f>IF(A820="","",IF('Score input'!E820&gt;'Score input'!C820,"1","2"))</f>
        <v/>
      </c>
      <c r="H820" s="9" t="str">
        <f>IF('Score input'!C820="","",'Score input'!C820)</f>
        <v/>
      </c>
      <c r="I820" s="9" t="str">
        <f>IF('Score input'!E820="","",'Score input'!E820)</f>
        <v/>
      </c>
      <c r="J820" s="9" t="str">
        <f>IF('Players input'!A820="","",'Players input'!A820)</f>
        <v/>
      </c>
      <c r="K820" s="9" t="str">
        <f>IF('Players input'!B820="","",'Players input'!B820)</f>
        <v/>
      </c>
      <c r="L820" s="9" t="str">
        <f>IF('Players input'!C820="","",'Players input'!C820)</f>
        <v/>
      </c>
      <c r="M820" s="9" t="str">
        <f>IF('Players input'!D820="","",'Players input'!D820)</f>
        <v/>
      </c>
      <c r="N820" s="9" t="str">
        <f>IF('Players input'!E820="","",'Players input'!E820)</f>
        <v/>
      </c>
      <c r="O820" s="9" t="str">
        <f>IF('Players input'!F820="","",'Players input'!F820)</f>
        <v/>
      </c>
      <c r="P820" s="9" t="str">
        <f>IF('Players input'!G820="","",'Players input'!G820)</f>
        <v/>
      </c>
      <c r="Q820" s="9" t="str">
        <f>IF('Players input'!H820="","",'Players input'!H820)</f>
        <v/>
      </c>
      <c r="R820" s="9" t="str">
        <f>IF('Players input'!I820="","",'Players input'!I820)</f>
        <v/>
      </c>
      <c r="S820" s="9" t="str">
        <f>IF('Players input'!J820="","",'Players input'!J820)</f>
        <v/>
      </c>
      <c r="T820" s="25" t="str">
        <f>IFERROR('Players input'!$K820/'Players input'!$L820,"")</f>
        <v/>
      </c>
      <c r="U820" s="25" t="str">
        <f>IF('Players input'!$M820="","",'Players input'!$M820)</f>
        <v/>
      </c>
      <c r="V820" s="25" t="str">
        <f>IF('Players input'!$N820="","",'Players input'!$N820)</f>
        <v/>
      </c>
      <c r="W820" s="25" t="str">
        <f>IFERROR('Players input'!$K820/'Players input'!$O820,"")</f>
        <v/>
      </c>
      <c r="X820" s="25" t="str">
        <f>IFERROR('Players input'!$P820/'Players input'!$Q820,"")</f>
        <v/>
      </c>
      <c r="Y820" s="25" t="str">
        <f>IF('Players input'!$R820="","",'Players input'!$R820)</f>
        <v/>
      </c>
      <c r="Z820" s="25" t="str">
        <f>IF('Players input'!$S820="","",'Players input'!$S820)</f>
        <v/>
      </c>
      <c r="AA820" s="25" t="str">
        <f>IFERROR('Players input'!$P820/'Players input'!$T820,"")</f>
        <v/>
      </c>
    </row>
    <row r="821" spans="1:27" x14ac:dyDescent="0.25">
      <c r="A821" s="4" t="str">
        <f>IF('Ref input'!A821="","",'Ref input'!A821)</f>
        <v/>
      </c>
      <c r="B821" s="1" t="str">
        <f>IFERROR(LEFT('Ref input'!B821, SEARCH(" @",'Ref input'!B821)-1),"")</f>
        <v/>
      </c>
      <c r="C821" s="1" t="str">
        <f>IFERROR(TRIM(RIGHT('Ref input'!B821,LEN('Ref input'!B821)-SEARCH("@ ",'Ref input'!B821))),"")</f>
        <v/>
      </c>
      <c r="D821" s="1" t="str">
        <f>IFERROR(LEFT('Ref input'!C821, SEARCH(" (",'Ref input'!C821)-1),"")</f>
        <v/>
      </c>
      <c r="E821" s="1" t="str">
        <f>IFERROR(LEFT('Ref input'!D821, SEARCH(" (",'Ref input'!D821)-1),"")</f>
        <v/>
      </c>
      <c r="F821" s="1" t="str">
        <f>IFERROR(LEFT('Ref input'!E821, SEARCH(" (",'Ref input'!E821)-1),"")</f>
        <v/>
      </c>
      <c r="G821" s="9" t="str">
        <f>IF(A821="","",IF('Score input'!E821&gt;'Score input'!C821,"1","2"))</f>
        <v/>
      </c>
      <c r="H821" s="9" t="str">
        <f>IF('Score input'!C821="","",'Score input'!C821)</f>
        <v/>
      </c>
      <c r="I821" s="9" t="str">
        <f>IF('Score input'!E821="","",'Score input'!E821)</f>
        <v/>
      </c>
      <c r="J821" s="9" t="str">
        <f>IF('Players input'!A821="","",'Players input'!A821)</f>
        <v/>
      </c>
      <c r="K821" s="9" t="str">
        <f>IF('Players input'!B821="","",'Players input'!B821)</f>
        <v/>
      </c>
      <c r="L821" s="9" t="str">
        <f>IF('Players input'!C821="","",'Players input'!C821)</f>
        <v/>
      </c>
      <c r="M821" s="9" t="str">
        <f>IF('Players input'!D821="","",'Players input'!D821)</f>
        <v/>
      </c>
      <c r="N821" s="9" t="str">
        <f>IF('Players input'!E821="","",'Players input'!E821)</f>
        <v/>
      </c>
      <c r="O821" s="9" t="str">
        <f>IF('Players input'!F821="","",'Players input'!F821)</f>
        <v/>
      </c>
      <c r="P821" s="9" t="str">
        <f>IF('Players input'!G821="","",'Players input'!G821)</f>
        <v/>
      </c>
      <c r="Q821" s="9" t="str">
        <f>IF('Players input'!H821="","",'Players input'!H821)</f>
        <v/>
      </c>
      <c r="R821" s="9" t="str">
        <f>IF('Players input'!I821="","",'Players input'!I821)</f>
        <v/>
      </c>
      <c r="S821" s="9" t="str">
        <f>IF('Players input'!J821="","",'Players input'!J821)</f>
        <v/>
      </c>
      <c r="T821" s="25" t="str">
        <f>IFERROR('Players input'!$K821/'Players input'!$L821,"")</f>
        <v/>
      </c>
      <c r="U821" s="25" t="str">
        <f>IF('Players input'!$M821="","",'Players input'!$M821)</f>
        <v/>
      </c>
      <c r="V821" s="25" t="str">
        <f>IF('Players input'!$N821="","",'Players input'!$N821)</f>
        <v/>
      </c>
      <c r="W821" s="25" t="str">
        <f>IFERROR('Players input'!$K821/'Players input'!$O821,"")</f>
        <v/>
      </c>
      <c r="X821" s="25" t="str">
        <f>IFERROR('Players input'!$P821/'Players input'!$Q821,"")</f>
        <v/>
      </c>
      <c r="Y821" s="25" t="str">
        <f>IF('Players input'!$R821="","",'Players input'!$R821)</f>
        <v/>
      </c>
      <c r="Z821" s="25" t="str">
        <f>IF('Players input'!$S821="","",'Players input'!$S821)</f>
        <v/>
      </c>
      <c r="AA821" s="25" t="str">
        <f>IFERROR('Players input'!$P821/'Players input'!$T821,"")</f>
        <v/>
      </c>
    </row>
    <row r="822" spans="1:27" x14ac:dyDescent="0.25">
      <c r="A822" s="4" t="str">
        <f>IF('Ref input'!A822="","",'Ref input'!A822)</f>
        <v/>
      </c>
      <c r="B822" s="1" t="str">
        <f>IFERROR(LEFT('Ref input'!B822, SEARCH(" @",'Ref input'!B822)-1),"")</f>
        <v/>
      </c>
      <c r="C822" s="1" t="str">
        <f>IFERROR(TRIM(RIGHT('Ref input'!B822,LEN('Ref input'!B822)-SEARCH("@ ",'Ref input'!B822))),"")</f>
        <v/>
      </c>
      <c r="D822" s="1" t="str">
        <f>IFERROR(LEFT('Ref input'!C822, SEARCH(" (",'Ref input'!C822)-1),"")</f>
        <v/>
      </c>
      <c r="E822" s="1" t="str">
        <f>IFERROR(LEFT('Ref input'!D822, SEARCH(" (",'Ref input'!D822)-1),"")</f>
        <v/>
      </c>
      <c r="F822" s="1" t="str">
        <f>IFERROR(LEFT('Ref input'!E822, SEARCH(" (",'Ref input'!E822)-1),"")</f>
        <v/>
      </c>
      <c r="G822" s="9" t="str">
        <f>IF(A822="","",IF('Score input'!E822&gt;'Score input'!C822,"1","2"))</f>
        <v/>
      </c>
      <c r="H822" s="9" t="str">
        <f>IF('Score input'!C822="","",'Score input'!C822)</f>
        <v/>
      </c>
      <c r="I822" s="9" t="str">
        <f>IF('Score input'!E822="","",'Score input'!E822)</f>
        <v/>
      </c>
      <c r="J822" s="9" t="str">
        <f>IF('Players input'!A822="","",'Players input'!A822)</f>
        <v/>
      </c>
      <c r="K822" s="9" t="str">
        <f>IF('Players input'!B822="","",'Players input'!B822)</f>
        <v/>
      </c>
      <c r="L822" s="9" t="str">
        <f>IF('Players input'!C822="","",'Players input'!C822)</f>
        <v/>
      </c>
      <c r="M822" s="9" t="str">
        <f>IF('Players input'!D822="","",'Players input'!D822)</f>
        <v/>
      </c>
      <c r="N822" s="9" t="str">
        <f>IF('Players input'!E822="","",'Players input'!E822)</f>
        <v/>
      </c>
      <c r="O822" s="9" t="str">
        <f>IF('Players input'!F822="","",'Players input'!F822)</f>
        <v/>
      </c>
      <c r="P822" s="9" t="str">
        <f>IF('Players input'!G822="","",'Players input'!G822)</f>
        <v/>
      </c>
      <c r="Q822" s="9" t="str">
        <f>IF('Players input'!H822="","",'Players input'!H822)</f>
        <v/>
      </c>
      <c r="R822" s="9" t="str">
        <f>IF('Players input'!I822="","",'Players input'!I822)</f>
        <v/>
      </c>
      <c r="S822" s="9" t="str">
        <f>IF('Players input'!J822="","",'Players input'!J822)</f>
        <v/>
      </c>
      <c r="T822" s="25" t="str">
        <f>IFERROR('Players input'!$K822/'Players input'!$L822,"")</f>
        <v/>
      </c>
      <c r="U822" s="25" t="str">
        <f>IF('Players input'!$M822="","",'Players input'!$M822)</f>
        <v/>
      </c>
      <c r="V822" s="25" t="str">
        <f>IF('Players input'!$N822="","",'Players input'!$N822)</f>
        <v/>
      </c>
      <c r="W822" s="25" t="str">
        <f>IFERROR('Players input'!$K822/'Players input'!$O822,"")</f>
        <v/>
      </c>
      <c r="X822" s="25" t="str">
        <f>IFERROR('Players input'!$P822/'Players input'!$Q822,"")</f>
        <v/>
      </c>
      <c r="Y822" s="25" t="str">
        <f>IF('Players input'!$R822="","",'Players input'!$R822)</f>
        <v/>
      </c>
      <c r="Z822" s="25" t="str">
        <f>IF('Players input'!$S822="","",'Players input'!$S822)</f>
        <v/>
      </c>
      <c r="AA822" s="25" t="str">
        <f>IFERROR('Players input'!$P822/'Players input'!$T822,"")</f>
        <v/>
      </c>
    </row>
    <row r="823" spans="1:27" x14ac:dyDescent="0.25">
      <c r="A823" s="4" t="str">
        <f>IF('Ref input'!A823="","",'Ref input'!A823)</f>
        <v/>
      </c>
      <c r="B823" s="1" t="str">
        <f>IFERROR(LEFT('Ref input'!B823, SEARCH(" @",'Ref input'!B823)-1),"")</f>
        <v/>
      </c>
      <c r="C823" s="1" t="str">
        <f>IFERROR(TRIM(RIGHT('Ref input'!B823,LEN('Ref input'!B823)-SEARCH("@ ",'Ref input'!B823))),"")</f>
        <v/>
      </c>
      <c r="D823" s="1" t="str">
        <f>IFERROR(LEFT('Ref input'!C823, SEARCH(" (",'Ref input'!C823)-1),"")</f>
        <v/>
      </c>
      <c r="E823" s="1" t="str">
        <f>IFERROR(LEFT('Ref input'!D823, SEARCH(" (",'Ref input'!D823)-1),"")</f>
        <v/>
      </c>
      <c r="F823" s="1" t="str">
        <f>IFERROR(LEFT('Ref input'!E823, SEARCH(" (",'Ref input'!E823)-1),"")</f>
        <v/>
      </c>
      <c r="G823" s="9" t="str">
        <f>IF(A823="","",IF('Score input'!E823&gt;'Score input'!C823,"1","2"))</f>
        <v/>
      </c>
      <c r="H823" s="9" t="str">
        <f>IF('Score input'!C823="","",'Score input'!C823)</f>
        <v/>
      </c>
      <c r="I823" s="9" t="str">
        <f>IF('Score input'!E823="","",'Score input'!E823)</f>
        <v/>
      </c>
      <c r="J823" s="9" t="str">
        <f>IF('Players input'!A823="","",'Players input'!A823)</f>
        <v/>
      </c>
      <c r="K823" s="9" t="str">
        <f>IF('Players input'!B823="","",'Players input'!B823)</f>
        <v/>
      </c>
      <c r="L823" s="9" t="str">
        <f>IF('Players input'!C823="","",'Players input'!C823)</f>
        <v/>
      </c>
      <c r="M823" s="9" t="str">
        <f>IF('Players input'!D823="","",'Players input'!D823)</f>
        <v/>
      </c>
      <c r="N823" s="9" t="str">
        <f>IF('Players input'!E823="","",'Players input'!E823)</f>
        <v/>
      </c>
      <c r="O823" s="9" t="str">
        <f>IF('Players input'!F823="","",'Players input'!F823)</f>
        <v/>
      </c>
      <c r="P823" s="9" t="str">
        <f>IF('Players input'!G823="","",'Players input'!G823)</f>
        <v/>
      </c>
      <c r="Q823" s="9" t="str">
        <f>IF('Players input'!H823="","",'Players input'!H823)</f>
        <v/>
      </c>
      <c r="R823" s="9" t="str">
        <f>IF('Players input'!I823="","",'Players input'!I823)</f>
        <v/>
      </c>
      <c r="S823" s="9" t="str">
        <f>IF('Players input'!J823="","",'Players input'!J823)</f>
        <v/>
      </c>
      <c r="T823" s="25" t="str">
        <f>IFERROR('Players input'!$K823/'Players input'!$L823,"")</f>
        <v/>
      </c>
      <c r="U823" s="25" t="str">
        <f>IF('Players input'!$M823="","",'Players input'!$M823)</f>
        <v/>
      </c>
      <c r="V823" s="25" t="str">
        <f>IF('Players input'!$N823="","",'Players input'!$N823)</f>
        <v/>
      </c>
      <c r="W823" s="25" t="str">
        <f>IFERROR('Players input'!$K823/'Players input'!$O823,"")</f>
        <v/>
      </c>
      <c r="X823" s="25" t="str">
        <f>IFERROR('Players input'!$P823/'Players input'!$Q823,"")</f>
        <v/>
      </c>
      <c r="Y823" s="25" t="str">
        <f>IF('Players input'!$R823="","",'Players input'!$R823)</f>
        <v/>
      </c>
      <c r="Z823" s="25" t="str">
        <f>IF('Players input'!$S823="","",'Players input'!$S823)</f>
        <v/>
      </c>
      <c r="AA823" s="25" t="str">
        <f>IFERROR('Players input'!$P823/'Players input'!$T823,"")</f>
        <v/>
      </c>
    </row>
    <row r="824" spans="1:27" x14ac:dyDescent="0.25">
      <c r="A824" s="4" t="str">
        <f>IF('Ref input'!A824="","",'Ref input'!A824)</f>
        <v/>
      </c>
      <c r="B824" s="1" t="str">
        <f>IFERROR(LEFT('Ref input'!B824, SEARCH(" @",'Ref input'!B824)-1),"")</f>
        <v/>
      </c>
      <c r="C824" s="1" t="str">
        <f>IFERROR(TRIM(RIGHT('Ref input'!B824,LEN('Ref input'!B824)-SEARCH("@ ",'Ref input'!B824))),"")</f>
        <v/>
      </c>
      <c r="D824" s="1" t="str">
        <f>IFERROR(LEFT('Ref input'!C824, SEARCH(" (",'Ref input'!C824)-1),"")</f>
        <v/>
      </c>
      <c r="E824" s="1" t="str">
        <f>IFERROR(LEFT('Ref input'!D824, SEARCH(" (",'Ref input'!D824)-1),"")</f>
        <v/>
      </c>
      <c r="F824" s="1" t="str">
        <f>IFERROR(LEFT('Ref input'!E824, SEARCH(" (",'Ref input'!E824)-1),"")</f>
        <v/>
      </c>
      <c r="G824" s="9" t="str">
        <f>IF(A824="","",IF('Score input'!E824&gt;'Score input'!C824,"1","2"))</f>
        <v/>
      </c>
      <c r="H824" s="9" t="str">
        <f>IF('Score input'!C824="","",'Score input'!C824)</f>
        <v/>
      </c>
      <c r="I824" s="9" t="str">
        <f>IF('Score input'!E824="","",'Score input'!E824)</f>
        <v/>
      </c>
      <c r="J824" s="9" t="str">
        <f>IF('Players input'!A824="","",'Players input'!A824)</f>
        <v/>
      </c>
      <c r="K824" s="9" t="str">
        <f>IF('Players input'!B824="","",'Players input'!B824)</f>
        <v/>
      </c>
      <c r="L824" s="9" t="str">
        <f>IF('Players input'!C824="","",'Players input'!C824)</f>
        <v/>
      </c>
      <c r="M824" s="9" t="str">
        <f>IF('Players input'!D824="","",'Players input'!D824)</f>
        <v/>
      </c>
      <c r="N824" s="9" t="str">
        <f>IF('Players input'!E824="","",'Players input'!E824)</f>
        <v/>
      </c>
      <c r="O824" s="9" t="str">
        <f>IF('Players input'!F824="","",'Players input'!F824)</f>
        <v/>
      </c>
      <c r="P824" s="9" t="str">
        <f>IF('Players input'!G824="","",'Players input'!G824)</f>
        <v/>
      </c>
      <c r="Q824" s="9" t="str">
        <f>IF('Players input'!H824="","",'Players input'!H824)</f>
        <v/>
      </c>
      <c r="R824" s="9" t="str">
        <f>IF('Players input'!I824="","",'Players input'!I824)</f>
        <v/>
      </c>
      <c r="S824" s="9" t="str">
        <f>IF('Players input'!J824="","",'Players input'!J824)</f>
        <v/>
      </c>
      <c r="T824" s="25" t="str">
        <f>IFERROR('Players input'!$K824/'Players input'!$L824,"")</f>
        <v/>
      </c>
      <c r="U824" s="25" t="str">
        <f>IF('Players input'!$M824="","",'Players input'!$M824)</f>
        <v/>
      </c>
      <c r="V824" s="25" t="str">
        <f>IF('Players input'!$N824="","",'Players input'!$N824)</f>
        <v/>
      </c>
      <c r="W824" s="25" t="str">
        <f>IFERROR('Players input'!$K824/'Players input'!$O824,"")</f>
        <v/>
      </c>
      <c r="X824" s="25" t="str">
        <f>IFERROR('Players input'!$P824/'Players input'!$Q824,"")</f>
        <v/>
      </c>
      <c r="Y824" s="25" t="str">
        <f>IF('Players input'!$R824="","",'Players input'!$R824)</f>
        <v/>
      </c>
      <c r="Z824" s="25" t="str">
        <f>IF('Players input'!$S824="","",'Players input'!$S824)</f>
        <v/>
      </c>
      <c r="AA824" s="25" t="str">
        <f>IFERROR('Players input'!$P824/'Players input'!$T824,"")</f>
        <v/>
      </c>
    </row>
    <row r="825" spans="1:27" x14ac:dyDescent="0.25">
      <c r="A825" s="4" t="str">
        <f>IF('Ref input'!A825="","",'Ref input'!A825)</f>
        <v/>
      </c>
      <c r="B825" s="1" t="str">
        <f>IFERROR(LEFT('Ref input'!B825, SEARCH(" @",'Ref input'!B825)-1),"")</f>
        <v/>
      </c>
      <c r="C825" s="1" t="str">
        <f>IFERROR(TRIM(RIGHT('Ref input'!B825,LEN('Ref input'!B825)-SEARCH("@ ",'Ref input'!B825))),"")</f>
        <v/>
      </c>
      <c r="D825" s="1" t="str">
        <f>IFERROR(LEFT('Ref input'!C825, SEARCH(" (",'Ref input'!C825)-1),"")</f>
        <v/>
      </c>
      <c r="E825" s="1" t="str">
        <f>IFERROR(LEFT('Ref input'!D825, SEARCH(" (",'Ref input'!D825)-1),"")</f>
        <v/>
      </c>
      <c r="F825" s="1" t="str">
        <f>IFERROR(LEFT('Ref input'!E825, SEARCH(" (",'Ref input'!E825)-1),"")</f>
        <v/>
      </c>
      <c r="G825" s="9" t="str">
        <f>IF(A825="","",IF('Score input'!E825&gt;'Score input'!C825,"1","2"))</f>
        <v/>
      </c>
      <c r="H825" s="9" t="str">
        <f>IF('Score input'!C825="","",'Score input'!C825)</f>
        <v/>
      </c>
      <c r="I825" s="9" t="str">
        <f>IF('Score input'!E825="","",'Score input'!E825)</f>
        <v/>
      </c>
      <c r="J825" s="9" t="str">
        <f>IF('Players input'!A825="","",'Players input'!A825)</f>
        <v/>
      </c>
      <c r="K825" s="9" t="str">
        <f>IF('Players input'!B825="","",'Players input'!B825)</f>
        <v/>
      </c>
      <c r="L825" s="9" t="str">
        <f>IF('Players input'!C825="","",'Players input'!C825)</f>
        <v/>
      </c>
      <c r="M825" s="9" t="str">
        <f>IF('Players input'!D825="","",'Players input'!D825)</f>
        <v/>
      </c>
      <c r="N825" s="9" t="str">
        <f>IF('Players input'!E825="","",'Players input'!E825)</f>
        <v/>
      </c>
      <c r="O825" s="9" t="str">
        <f>IF('Players input'!F825="","",'Players input'!F825)</f>
        <v/>
      </c>
      <c r="P825" s="9" t="str">
        <f>IF('Players input'!G825="","",'Players input'!G825)</f>
        <v/>
      </c>
      <c r="Q825" s="9" t="str">
        <f>IF('Players input'!H825="","",'Players input'!H825)</f>
        <v/>
      </c>
      <c r="R825" s="9" t="str">
        <f>IF('Players input'!I825="","",'Players input'!I825)</f>
        <v/>
      </c>
      <c r="S825" s="9" t="str">
        <f>IF('Players input'!J825="","",'Players input'!J825)</f>
        <v/>
      </c>
      <c r="T825" s="25" t="str">
        <f>IFERROR('Players input'!$K825/'Players input'!$L825,"")</f>
        <v/>
      </c>
      <c r="U825" s="25" t="str">
        <f>IF('Players input'!$M825="","",'Players input'!$M825)</f>
        <v/>
      </c>
      <c r="V825" s="25" t="str">
        <f>IF('Players input'!$N825="","",'Players input'!$N825)</f>
        <v/>
      </c>
      <c r="W825" s="25" t="str">
        <f>IFERROR('Players input'!$K825/'Players input'!$O825,"")</f>
        <v/>
      </c>
      <c r="X825" s="25" t="str">
        <f>IFERROR('Players input'!$P825/'Players input'!$Q825,"")</f>
        <v/>
      </c>
      <c r="Y825" s="25" t="str">
        <f>IF('Players input'!$R825="","",'Players input'!$R825)</f>
        <v/>
      </c>
      <c r="Z825" s="25" t="str">
        <f>IF('Players input'!$S825="","",'Players input'!$S825)</f>
        <v/>
      </c>
      <c r="AA825" s="25" t="str">
        <f>IFERROR('Players input'!$P825/'Players input'!$T825,"")</f>
        <v/>
      </c>
    </row>
    <row r="826" spans="1:27" x14ac:dyDescent="0.25">
      <c r="A826" s="4" t="str">
        <f>IF('Ref input'!A826="","",'Ref input'!A826)</f>
        <v/>
      </c>
      <c r="B826" s="1" t="str">
        <f>IFERROR(LEFT('Ref input'!B826, SEARCH(" @",'Ref input'!B826)-1),"")</f>
        <v/>
      </c>
      <c r="C826" s="1" t="str">
        <f>IFERROR(TRIM(RIGHT('Ref input'!B826,LEN('Ref input'!B826)-SEARCH("@ ",'Ref input'!B826))),"")</f>
        <v/>
      </c>
      <c r="D826" s="1" t="str">
        <f>IFERROR(LEFT('Ref input'!C826, SEARCH(" (",'Ref input'!C826)-1),"")</f>
        <v/>
      </c>
      <c r="E826" s="1" t="str">
        <f>IFERROR(LEFT('Ref input'!D826, SEARCH(" (",'Ref input'!D826)-1),"")</f>
        <v/>
      </c>
      <c r="F826" s="1" t="str">
        <f>IFERROR(LEFT('Ref input'!E826, SEARCH(" (",'Ref input'!E826)-1),"")</f>
        <v/>
      </c>
      <c r="G826" s="9" t="str">
        <f>IF(A826="","",IF('Score input'!E826&gt;'Score input'!C826,"1","2"))</f>
        <v/>
      </c>
      <c r="H826" s="9" t="str">
        <f>IF('Score input'!C826="","",'Score input'!C826)</f>
        <v/>
      </c>
      <c r="I826" s="9" t="str">
        <f>IF('Score input'!E826="","",'Score input'!E826)</f>
        <v/>
      </c>
      <c r="J826" s="9" t="str">
        <f>IF('Players input'!A826="","",'Players input'!A826)</f>
        <v/>
      </c>
      <c r="K826" s="9" t="str">
        <f>IF('Players input'!B826="","",'Players input'!B826)</f>
        <v/>
      </c>
      <c r="L826" s="9" t="str">
        <f>IF('Players input'!C826="","",'Players input'!C826)</f>
        <v/>
      </c>
      <c r="M826" s="9" t="str">
        <f>IF('Players input'!D826="","",'Players input'!D826)</f>
        <v/>
      </c>
      <c r="N826" s="9" t="str">
        <f>IF('Players input'!E826="","",'Players input'!E826)</f>
        <v/>
      </c>
      <c r="O826" s="9" t="str">
        <f>IF('Players input'!F826="","",'Players input'!F826)</f>
        <v/>
      </c>
      <c r="P826" s="9" t="str">
        <f>IF('Players input'!G826="","",'Players input'!G826)</f>
        <v/>
      </c>
      <c r="Q826" s="9" t="str">
        <f>IF('Players input'!H826="","",'Players input'!H826)</f>
        <v/>
      </c>
      <c r="R826" s="9" t="str">
        <f>IF('Players input'!I826="","",'Players input'!I826)</f>
        <v/>
      </c>
      <c r="S826" s="9" t="str">
        <f>IF('Players input'!J826="","",'Players input'!J826)</f>
        <v/>
      </c>
      <c r="T826" s="25" t="str">
        <f>IFERROR('Players input'!$K826/'Players input'!$L826,"")</f>
        <v/>
      </c>
      <c r="U826" s="25" t="str">
        <f>IF('Players input'!$M826="","",'Players input'!$M826)</f>
        <v/>
      </c>
      <c r="V826" s="25" t="str">
        <f>IF('Players input'!$N826="","",'Players input'!$N826)</f>
        <v/>
      </c>
      <c r="W826" s="25" t="str">
        <f>IFERROR('Players input'!$K826/'Players input'!$O826,"")</f>
        <v/>
      </c>
      <c r="X826" s="25" t="str">
        <f>IFERROR('Players input'!$P826/'Players input'!$Q826,"")</f>
        <v/>
      </c>
      <c r="Y826" s="25" t="str">
        <f>IF('Players input'!$R826="","",'Players input'!$R826)</f>
        <v/>
      </c>
      <c r="Z826" s="25" t="str">
        <f>IF('Players input'!$S826="","",'Players input'!$S826)</f>
        <v/>
      </c>
      <c r="AA826" s="25" t="str">
        <f>IFERROR('Players input'!$P826/'Players input'!$T826,"")</f>
        <v/>
      </c>
    </row>
    <row r="827" spans="1:27" x14ac:dyDescent="0.25">
      <c r="A827" s="4" t="str">
        <f>IF('Ref input'!A827="","",'Ref input'!A827)</f>
        <v/>
      </c>
      <c r="B827" s="1" t="str">
        <f>IFERROR(LEFT('Ref input'!B827, SEARCH(" @",'Ref input'!B827)-1),"")</f>
        <v/>
      </c>
      <c r="C827" s="1" t="str">
        <f>IFERROR(TRIM(RIGHT('Ref input'!B827,LEN('Ref input'!B827)-SEARCH("@ ",'Ref input'!B827))),"")</f>
        <v/>
      </c>
      <c r="D827" s="1" t="str">
        <f>IFERROR(LEFT('Ref input'!C827, SEARCH(" (",'Ref input'!C827)-1),"")</f>
        <v/>
      </c>
      <c r="E827" s="1" t="str">
        <f>IFERROR(LEFT('Ref input'!D827, SEARCH(" (",'Ref input'!D827)-1),"")</f>
        <v/>
      </c>
      <c r="F827" s="1" t="str">
        <f>IFERROR(LEFT('Ref input'!E827, SEARCH(" (",'Ref input'!E827)-1),"")</f>
        <v/>
      </c>
      <c r="G827" s="9" t="str">
        <f>IF(A827="","",IF('Score input'!E827&gt;'Score input'!C827,"1","2"))</f>
        <v/>
      </c>
      <c r="H827" s="9" t="str">
        <f>IF('Score input'!C827="","",'Score input'!C827)</f>
        <v/>
      </c>
      <c r="I827" s="9" t="str">
        <f>IF('Score input'!E827="","",'Score input'!E827)</f>
        <v/>
      </c>
      <c r="J827" s="9" t="str">
        <f>IF('Players input'!A827="","",'Players input'!A827)</f>
        <v/>
      </c>
      <c r="K827" s="9" t="str">
        <f>IF('Players input'!B827="","",'Players input'!B827)</f>
        <v/>
      </c>
      <c r="L827" s="9" t="str">
        <f>IF('Players input'!C827="","",'Players input'!C827)</f>
        <v/>
      </c>
      <c r="M827" s="9" t="str">
        <f>IF('Players input'!D827="","",'Players input'!D827)</f>
        <v/>
      </c>
      <c r="N827" s="9" t="str">
        <f>IF('Players input'!E827="","",'Players input'!E827)</f>
        <v/>
      </c>
      <c r="O827" s="9" t="str">
        <f>IF('Players input'!F827="","",'Players input'!F827)</f>
        <v/>
      </c>
      <c r="P827" s="9" t="str">
        <f>IF('Players input'!G827="","",'Players input'!G827)</f>
        <v/>
      </c>
      <c r="Q827" s="9" t="str">
        <f>IF('Players input'!H827="","",'Players input'!H827)</f>
        <v/>
      </c>
      <c r="R827" s="9" t="str">
        <f>IF('Players input'!I827="","",'Players input'!I827)</f>
        <v/>
      </c>
      <c r="S827" s="9" t="str">
        <f>IF('Players input'!J827="","",'Players input'!J827)</f>
        <v/>
      </c>
      <c r="T827" s="25" t="str">
        <f>IFERROR('Players input'!$K827/'Players input'!$L827,"")</f>
        <v/>
      </c>
      <c r="U827" s="25" t="str">
        <f>IF('Players input'!$M827="","",'Players input'!$M827)</f>
        <v/>
      </c>
      <c r="V827" s="25" t="str">
        <f>IF('Players input'!$N827="","",'Players input'!$N827)</f>
        <v/>
      </c>
      <c r="W827" s="25" t="str">
        <f>IFERROR('Players input'!$K827/'Players input'!$O827,"")</f>
        <v/>
      </c>
      <c r="X827" s="25" t="str">
        <f>IFERROR('Players input'!$P827/'Players input'!$Q827,"")</f>
        <v/>
      </c>
      <c r="Y827" s="25" t="str">
        <f>IF('Players input'!$R827="","",'Players input'!$R827)</f>
        <v/>
      </c>
      <c r="Z827" s="25" t="str">
        <f>IF('Players input'!$S827="","",'Players input'!$S827)</f>
        <v/>
      </c>
      <c r="AA827" s="25" t="str">
        <f>IFERROR('Players input'!$P827/'Players input'!$T827,"")</f>
        <v/>
      </c>
    </row>
    <row r="828" spans="1:27" x14ac:dyDescent="0.25">
      <c r="A828" s="4" t="str">
        <f>IF('Ref input'!A828="","",'Ref input'!A828)</f>
        <v/>
      </c>
      <c r="B828" s="1" t="str">
        <f>IFERROR(LEFT('Ref input'!B828, SEARCH(" @",'Ref input'!B828)-1),"")</f>
        <v/>
      </c>
      <c r="C828" s="1" t="str">
        <f>IFERROR(TRIM(RIGHT('Ref input'!B828,LEN('Ref input'!B828)-SEARCH("@ ",'Ref input'!B828))),"")</f>
        <v/>
      </c>
      <c r="D828" s="1" t="str">
        <f>IFERROR(LEFT('Ref input'!C828, SEARCH(" (",'Ref input'!C828)-1),"")</f>
        <v/>
      </c>
      <c r="E828" s="1" t="str">
        <f>IFERROR(LEFT('Ref input'!D828, SEARCH(" (",'Ref input'!D828)-1),"")</f>
        <v/>
      </c>
      <c r="F828" s="1" t="str">
        <f>IFERROR(LEFT('Ref input'!E828, SEARCH(" (",'Ref input'!E828)-1),"")</f>
        <v/>
      </c>
      <c r="G828" s="9" t="str">
        <f>IF(A828="","",IF('Score input'!E828&gt;'Score input'!C828,"1","2"))</f>
        <v/>
      </c>
      <c r="H828" s="9" t="str">
        <f>IF('Score input'!C828="","",'Score input'!C828)</f>
        <v/>
      </c>
      <c r="I828" s="9" t="str">
        <f>IF('Score input'!E828="","",'Score input'!E828)</f>
        <v/>
      </c>
      <c r="J828" s="9" t="str">
        <f>IF('Players input'!A828="","",'Players input'!A828)</f>
        <v/>
      </c>
      <c r="K828" s="9" t="str">
        <f>IF('Players input'!B828="","",'Players input'!B828)</f>
        <v/>
      </c>
      <c r="L828" s="9" t="str">
        <f>IF('Players input'!C828="","",'Players input'!C828)</f>
        <v/>
      </c>
      <c r="M828" s="9" t="str">
        <f>IF('Players input'!D828="","",'Players input'!D828)</f>
        <v/>
      </c>
      <c r="N828" s="9" t="str">
        <f>IF('Players input'!E828="","",'Players input'!E828)</f>
        <v/>
      </c>
      <c r="O828" s="9" t="str">
        <f>IF('Players input'!F828="","",'Players input'!F828)</f>
        <v/>
      </c>
      <c r="P828" s="9" t="str">
        <f>IF('Players input'!G828="","",'Players input'!G828)</f>
        <v/>
      </c>
      <c r="Q828" s="9" t="str">
        <f>IF('Players input'!H828="","",'Players input'!H828)</f>
        <v/>
      </c>
      <c r="R828" s="9" t="str">
        <f>IF('Players input'!I828="","",'Players input'!I828)</f>
        <v/>
      </c>
      <c r="S828" s="9" t="str">
        <f>IF('Players input'!J828="","",'Players input'!J828)</f>
        <v/>
      </c>
      <c r="T828" s="25" t="str">
        <f>IFERROR('Players input'!$K828/'Players input'!$L828,"")</f>
        <v/>
      </c>
      <c r="U828" s="25" t="str">
        <f>IF('Players input'!$M828="","",'Players input'!$M828)</f>
        <v/>
      </c>
      <c r="V828" s="25" t="str">
        <f>IF('Players input'!$N828="","",'Players input'!$N828)</f>
        <v/>
      </c>
      <c r="W828" s="25" t="str">
        <f>IFERROR('Players input'!$K828/'Players input'!$O828,"")</f>
        <v/>
      </c>
      <c r="X828" s="25" t="str">
        <f>IFERROR('Players input'!$P828/'Players input'!$Q828,"")</f>
        <v/>
      </c>
      <c r="Y828" s="25" t="str">
        <f>IF('Players input'!$R828="","",'Players input'!$R828)</f>
        <v/>
      </c>
      <c r="Z828" s="25" t="str">
        <f>IF('Players input'!$S828="","",'Players input'!$S828)</f>
        <v/>
      </c>
      <c r="AA828" s="25" t="str">
        <f>IFERROR('Players input'!$P828/'Players input'!$T828,"")</f>
        <v/>
      </c>
    </row>
    <row r="829" spans="1:27" x14ac:dyDescent="0.25">
      <c r="A829" s="4" t="str">
        <f>IF('Ref input'!A829="","",'Ref input'!A829)</f>
        <v/>
      </c>
      <c r="B829" s="1" t="str">
        <f>IFERROR(LEFT('Ref input'!B829, SEARCH(" @",'Ref input'!B829)-1),"")</f>
        <v/>
      </c>
      <c r="C829" s="1" t="str">
        <f>IFERROR(TRIM(RIGHT('Ref input'!B829,LEN('Ref input'!B829)-SEARCH("@ ",'Ref input'!B829))),"")</f>
        <v/>
      </c>
      <c r="D829" s="1" t="str">
        <f>IFERROR(LEFT('Ref input'!C829, SEARCH(" (",'Ref input'!C829)-1),"")</f>
        <v/>
      </c>
      <c r="E829" s="1" t="str">
        <f>IFERROR(LEFT('Ref input'!D829, SEARCH(" (",'Ref input'!D829)-1),"")</f>
        <v/>
      </c>
      <c r="F829" s="1" t="str">
        <f>IFERROR(LEFT('Ref input'!E829, SEARCH(" (",'Ref input'!E829)-1),"")</f>
        <v/>
      </c>
      <c r="G829" s="9" t="str">
        <f>IF(A829="","",IF('Score input'!E829&gt;'Score input'!C829,"1","2"))</f>
        <v/>
      </c>
      <c r="H829" s="9" t="str">
        <f>IF('Score input'!C829="","",'Score input'!C829)</f>
        <v/>
      </c>
      <c r="I829" s="9" t="str">
        <f>IF('Score input'!E829="","",'Score input'!E829)</f>
        <v/>
      </c>
      <c r="J829" s="9" t="str">
        <f>IF('Players input'!A829="","",'Players input'!A829)</f>
        <v/>
      </c>
      <c r="K829" s="9" t="str">
        <f>IF('Players input'!B829="","",'Players input'!B829)</f>
        <v/>
      </c>
      <c r="L829" s="9" t="str">
        <f>IF('Players input'!C829="","",'Players input'!C829)</f>
        <v/>
      </c>
      <c r="M829" s="9" t="str">
        <f>IF('Players input'!D829="","",'Players input'!D829)</f>
        <v/>
      </c>
      <c r="N829" s="9" t="str">
        <f>IF('Players input'!E829="","",'Players input'!E829)</f>
        <v/>
      </c>
      <c r="O829" s="9" t="str">
        <f>IF('Players input'!F829="","",'Players input'!F829)</f>
        <v/>
      </c>
      <c r="P829" s="9" t="str">
        <f>IF('Players input'!G829="","",'Players input'!G829)</f>
        <v/>
      </c>
      <c r="Q829" s="9" t="str">
        <f>IF('Players input'!H829="","",'Players input'!H829)</f>
        <v/>
      </c>
      <c r="R829" s="9" t="str">
        <f>IF('Players input'!I829="","",'Players input'!I829)</f>
        <v/>
      </c>
      <c r="S829" s="9" t="str">
        <f>IF('Players input'!J829="","",'Players input'!J829)</f>
        <v/>
      </c>
      <c r="T829" s="25" t="str">
        <f>IFERROR('Players input'!$K829/'Players input'!$L829,"")</f>
        <v/>
      </c>
      <c r="U829" s="25" t="str">
        <f>IF('Players input'!$M829="","",'Players input'!$M829)</f>
        <v/>
      </c>
      <c r="V829" s="25" t="str">
        <f>IF('Players input'!$N829="","",'Players input'!$N829)</f>
        <v/>
      </c>
      <c r="W829" s="25" t="str">
        <f>IFERROR('Players input'!$K829/'Players input'!$O829,"")</f>
        <v/>
      </c>
      <c r="X829" s="25" t="str">
        <f>IFERROR('Players input'!$P829/'Players input'!$Q829,"")</f>
        <v/>
      </c>
      <c r="Y829" s="25" t="str">
        <f>IF('Players input'!$R829="","",'Players input'!$R829)</f>
        <v/>
      </c>
      <c r="Z829" s="25" t="str">
        <f>IF('Players input'!$S829="","",'Players input'!$S829)</f>
        <v/>
      </c>
      <c r="AA829" s="25" t="str">
        <f>IFERROR('Players input'!$P829/'Players input'!$T829,"")</f>
        <v/>
      </c>
    </row>
    <row r="830" spans="1:27" x14ac:dyDescent="0.25">
      <c r="A830" s="4" t="str">
        <f>IF('Ref input'!A830="","",'Ref input'!A830)</f>
        <v/>
      </c>
      <c r="B830" s="1" t="str">
        <f>IFERROR(LEFT('Ref input'!B830, SEARCH(" @",'Ref input'!B830)-1),"")</f>
        <v/>
      </c>
      <c r="C830" s="1" t="str">
        <f>IFERROR(TRIM(RIGHT('Ref input'!B830,LEN('Ref input'!B830)-SEARCH("@ ",'Ref input'!B830))),"")</f>
        <v/>
      </c>
      <c r="D830" s="1" t="str">
        <f>IFERROR(LEFT('Ref input'!C830, SEARCH(" (",'Ref input'!C830)-1),"")</f>
        <v/>
      </c>
      <c r="E830" s="1" t="str">
        <f>IFERROR(LEFT('Ref input'!D830, SEARCH(" (",'Ref input'!D830)-1),"")</f>
        <v/>
      </c>
      <c r="F830" s="1" t="str">
        <f>IFERROR(LEFT('Ref input'!E830, SEARCH(" (",'Ref input'!E830)-1),"")</f>
        <v/>
      </c>
      <c r="G830" s="9" t="str">
        <f>IF(A830="","",IF('Score input'!E830&gt;'Score input'!C830,"1","2"))</f>
        <v/>
      </c>
      <c r="H830" s="9" t="str">
        <f>IF('Score input'!C830="","",'Score input'!C830)</f>
        <v/>
      </c>
      <c r="I830" s="9" t="str">
        <f>IF('Score input'!E830="","",'Score input'!E830)</f>
        <v/>
      </c>
      <c r="J830" s="9" t="str">
        <f>IF('Players input'!A830="","",'Players input'!A830)</f>
        <v/>
      </c>
      <c r="K830" s="9" t="str">
        <f>IF('Players input'!B830="","",'Players input'!B830)</f>
        <v/>
      </c>
      <c r="L830" s="9" t="str">
        <f>IF('Players input'!C830="","",'Players input'!C830)</f>
        <v/>
      </c>
      <c r="M830" s="9" t="str">
        <f>IF('Players input'!D830="","",'Players input'!D830)</f>
        <v/>
      </c>
      <c r="N830" s="9" t="str">
        <f>IF('Players input'!E830="","",'Players input'!E830)</f>
        <v/>
      </c>
      <c r="O830" s="9" t="str">
        <f>IF('Players input'!F830="","",'Players input'!F830)</f>
        <v/>
      </c>
      <c r="P830" s="9" t="str">
        <f>IF('Players input'!G830="","",'Players input'!G830)</f>
        <v/>
      </c>
      <c r="Q830" s="9" t="str">
        <f>IF('Players input'!H830="","",'Players input'!H830)</f>
        <v/>
      </c>
      <c r="R830" s="9" t="str">
        <f>IF('Players input'!I830="","",'Players input'!I830)</f>
        <v/>
      </c>
      <c r="S830" s="9" t="str">
        <f>IF('Players input'!J830="","",'Players input'!J830)</f>
        <v/>
      </c>
      <c r="T830" s="25" t="str">
        <f>IFERROR('Players input'!$K830/'Players input'!$L830,"")</f>
        <v/>
      </c>
      <c r="U830" s="25" t="str">
        <f>IF('Players input'!$M830="","",'Players input'!$M830)</f>
        <v/>
      </c>
      <c r="V830" s="25" t="str">
        <f>IF('Players input'!$N830="","",'Players input'!$N830)</f>
        <v/>
      </c>
      <c r="W830" s="25" t="str">
        <f>IFERROR('Players input'!$K830/'Players input'!$O830,"")</f>
        <v/>
      </c>
      <c r="X830" s="25" t="str">
        <f>IFERROR('Players input'!$P830/'Players input'!$Q830,"")</f>
        <v/>
      </c>
      <c r="Y830" s="25" t="str">
        <f>IF('Players input'!$R830="","",'Players input'!$R830)</f>
        <v/>
      </c>
      <c r="Z830" s="25" t="str">
        <f>IF('Players input'!$S830="","",'Players input'!$S830)</f>
        <v/>
      </c>
      <c r="AA830" s="25" t="str">
        <f>IFERROR('Players input'!$P830/'Players input'!$T830,"")</f>
        <v/>
      </c>
    </row>
    <row r="831" spans="1:27" x14ac:dyDescent="0.25">
      <c r="A831" s="4" t="str">
        <f>IF('Ref input'!A831="","",'Ref input'!A831)</f>
        <v/>
      </c>
      <c r="B831" s="1" t="str">
        <f>IFERROR(LEFT('Ref input'!B831, SEARCH(" @",'Ref input'!B831)-1),"")</f>
        <v/>
      </c>
      <c r="C831" s="1" t="str">
        <f>IFERROR(TRIM(RIGHT('Ref input'!B831,LEN('Ref input'!B831)-SEARCH("@ ",'Ref input'!B831))),"")</f>
        <v/>
      </c>
      <c r="D831" s="1" t="str">
        <f>IFERROR(LEFT('Ref input'!C831, SEARCH(" (",'Ref input'!C831)-1),"")</f>
        <v/>
      </c>
      <c r="E831" s="1" t="str">
        <f>IFERROR(LEFT('Ref input'!D831, SEARCH(" (",'Ref input'!D831)-1),"")</f>
        <v/>
      </c>
      <c r="F831" s="1" t="str">
        <f>IFERROR(LEFT('Ref input'!E831, SEARCH(" (",'Ref input'!E831)-1),"")</f>
        <v/>
      </c>
      <c r="G831" s="9" t="str">
        <f>IF(A831="","",IF('Score input'!E831&gt;'Score input'!C831,"1","2"))</f>
        <v/>
      </c>
      <c r="H831" s="9" t="str">
        <f>IF('Score input'!C831="","",'Score input'!C831)</f>
        <v/>
      </c>
      <c r="I831" s="9" t="str">
        <f>IF('Score input'!E831="","",'Score input'!E831)</f>
        <v/>
      </c>
      <c r="J831" s="9" t="str">
        <f>IF('Players input'!A831="","",'Players input'!A831)</f>
        <v/>
      </c>
      <c r="K831" s="9" t="str">
        <f>IF('Players input'!B831="","",'Players input'!B831)</f>
        <v/>
      </c>
      <c r="L831" s="9" t="str">
        <f>IF('Players input'!C831="","",'Players input'!C831)</f>
        <v/>
      </c>
      <c r="M831" s="9" t="str">
        <f>IF('Players input'!D831="","",'Players input'!D831)</f>
        <v/>
      </c>
      <c r="N831" s="9" t="str">
        <f>IF('Players input'!E831="","",'Players input'!E831)</f>
        <v/>
      </c>
      <c r="O831" s="9" t="str">
        <f>IF('Players input'!F831="","",'Players input'!F831)</f>
        <v/>
      </c>
      <c r="P831" s="9" t="str">
        <f>IF('Players input'!G831="","",'Players input'!G831)</f>
        <v/>
      </c>
      <c r="Q831" s="9" t="str">
        <f>IF('Players input'!H831="","",'Players input'!H831)</f>
        <v/>
      </c>
      <c r="R831" s="9" t="str">
        <f>IF('Players input'!I831="","",'Players input'!I831)</f>
        <v/>
      </c>
      <c r="S831" s="9" t="str">
        <f>IF('Players input'!J831="","",'Players input'!J831)</f>
        <v/>
      </c>
      <c r="T831" s="25" t="str">
        <f>IFERROR('Players input'!$K831/'Players input'!$L831,"")</f>
        <v/>
      </c>
      <c r="U831" s="25" t="str">
        <f>IF('Players input'!$M831="","",'Players input'!$M831)</f>
        <v/>
      </c>
      <c r="V831" s="25" t="str">
        <f>IF('Players input'!$N831="","",'Players input'!$N831)</f>
        <v/>
      </c>
      <c r="W831" s="25" t="str">
        <f>IFERROR('Players input'!$K831/'Players input'!$O831,"")</f>
        <v/>
      </c>
      <c r="X831" s="25" t="str">
        <f>IFERROR('Players input'!$P831/'Players input'!$Q831,"")</f>
        <v/>
      </c>
      <c r="Y831" s="25" t="str">
        <f>IF('Players input'!$R831="","",'Players input'!$R831)</f>
        <v/>
      </c>
      <c r="Z831" s="25" t="str">
        <f>IF('Players input'!$S831="","",'Players input'!$S831)</f>
        <v/>
      </c>
      <c r="AA831" s="25" t="str">
        <f>IFERROR('Players input'!$P831/'Players input'!$T831,"")</f>
        <v/>
      </c>
    </row>
    <row r="832" spans="1:27" x14ac:dyDescent="0.25">
      <c r="A832" s="4" t="str">
        <f>IF('Ref input'!A832="","",'Ref input'!A832)</f>
        <v/>
      </c>
      <c r="B832" s="1" t="str">
        <f>IFERROR(LEFT('Ref input'!B832, SEARCH(" @",'Ref input'!B832)-1),"")</f>
        <v/>
      </c>
      <c r="C832" s="1" t="str">
        <f>IFERROR(TRIM(RIGHT('Ref input'!B832,LEN('Ref input'!B832)-SEARCH("@ ",'Ref input'!B832))),"")</f>
        <v/>
      </c>
      <c r="D832" s="1" t="str">
        <f>IFERROR(LEFT('Ref input'!C832, SEARCH(" (",'Ref input'!C832)-1),"")</f>
        <v/>
      </c>
      <c r="E832" s="1" t="str">
        <f>IFERROR(LEFT('Ref input'!D832, SEARCH(" (",'Ref input'!D832)-1),"")</f>
        <v/>
      </c>
      <c r="F832" s="1" t="str">
        <f>IFERROR(LEFT('Ref input'!E832, SEARCH(" (",'Ref input'!E832)-1),"")</f>
        <v/>
      </c>
      <c r="G832" s="9" t="str">
        <f>IF(A832="","",IF('Score input'!E832&gt;'Score input'!C832,"1","2"))</f>
        <v/>
      </c>
      <c r="H832" s="9" t="str">
        <f>IF('Score input'!C832="","",'Score input'!C832)</f>
        <v/>
      </c>
      <c r="I832" s="9" t="str">
        <f>IF('Score input'!E832="","",'Score input'!E832)</f>
        <v/>
      </c>
      <c r="J832" s="9" t="str">
        <f>IF('Players input'!A832="","",'Players input'!A832)</f>
        <v/>
      </c>
      <c r="K832" s="9" t="str">
        <f>IF('Players input'!B832="","",'Players input'!B832)</f>
        <v/>
      </c>
      <c r="L832" s="9" t="str">
        <f>IF('Players input'!C832="","",'Players input'!C832)</f>
        <v/>
      </c>
      <c r="M832" s="9" t="str">
        <f>IF('Players input'!D832="","",'Players input'!D832)</f>
        <v/>
      </c>
      <c r="N832" s="9" t="str">
        <f>IF('Players input'!E832="","",'Players input'!E832)</f>
        <v/>
      </c>
      <c r="O832" s="9" t="str">
        <f>IF('Players input'!F832="","",'Players input'!F832)</f>
        <v/>
      </c>
      <c r="P832" s="9" t="str">
        <f>IF('Players input'!G832="","",'Players input'!G832)</f>
        <v/>
      </c>
      <c r="Q832" s="9" t="str">
        <f>IF('Players input'!H832="","",'Players input'!H832)</f>
        <v/>
      </c>
      <c r="R832" s="9" t="str">
        <f>IF('Players input'!I832="","",'Players input'!I832)</f>
        <v/>
      </c>
      <c r="S832" s="9" t="str">
        <f>IF('Players input'!J832="","",'Players input'!J832)</f>
        <v/>
      </c>
      <c r="T832" s="25" t="str">
        <f>IFERROR('Players input'!$K832/'Players input'!$L832,"")</f>
        <v/>
      </c>
      <c r="U832" s="25" t="str">
        <f>IF('Players input'!$M832="","",'Players input'!$M832)</f>
        <v/>
      </c>
      <c r="V832" s="25" t="str">
        <f>IF('Players input'!$N832="","",'Players input'!$N832)</f>
        <v/>
      </c>
      <c r="W832" s="25" t="str">
        <f>IFERROR('Players input'!$K832/'Players input'!$O832,"")</f>
        <v/>
      </c>
      <c r="X832" s="25" t="str">
        <f>IFERROR('Players input'!$P832/'Players input'!$Q832,"")</f>
        <v/>
      </c>
      <c r="Y832" s="25" t="str">
        <f>IF('Players input'!$R832="","",'Players input'!$R832)</f>
        <v/>
      </c>
      <c r="Z832" s="25" t="str">
        <f>IF('Players input'!$S832="","",'Players input'!$S832)</f>
        <v/>
      </c>
      <c r="AA832" s="25" t="str">
        <f>IFERROR('Players input'!$P832/'Players input'!$T832,"")</f>
        <v/>
      </c>
    </row>
    <row r="833" spans="1:27" x14ac:dyDescent="0.25">
      <c r="A833" s="4" t="str">
        <f>IF('Ref input'!A833="","",'Ref input'!A833)</f>
        <v/>
      </c>
      <c r="B833" s="1" t="str">
        <f>IFERROR(LEFT('Ref input'!B833, SEARCH(" @",'Ref input'!B833)-1),"")</f>
        <v/>
      </c>
      <c r="C833" s="1" t="str">
        <f>IFERROR(TRIM(RIGHT('Ref input'!B833,LEN('Ref input'!B833)-SEARCH("@ ",'Ref input'!B833))),"")</f>
        <v/>
      </c>
      <c r="D833" s="1" t="str">
        <f>IFERROR(LEFT('Ref input'!C833, SEARCH(" (",'Ref input'!C833)-1),"")</f>
        <v/>
      </c>
      <c r="E833" s="1" t="str">
        <f>IFERROR(LEFT('Ref input'!D833, SEARCH(" (",'Ref input'!D833)-1),"")</f>
        <v/>
      </c>
      <c r="F833" s="1" t="str">
        <f>IFERROR(LEFT('Ref input'!E833, SEARCH(" (",'Ref input'!E833)-1),"")</f>
        <v/>
      </c>
      <c r="G833" s="9" t="str">
        <f>IF(A833="","",IF('Score input'!E833&gt;'Score input'!C833,"1","2"))</f>
        <v/>
      </c>
      <c r="H833" s="9" t="str">
        <f>IF('Score input'!C833="","",'Score input'!C833)</f>
        <v/>
      </c>
      <c r="I833" s="9" t="str">
        <f>IF('Score input'!E833="","",'Score input'!E833)</f>
        <v/>
      </c>
      <c r="J833" s="9" t="str">
        <f>IF('Players input'!A833="","",'Players input'!A833)</f>
        <v/>
      </c>
      <c r="K833" s="9" t="str">
        <f>IF('Players input'!B833="","",'Players input'!B833)</f>
        <v/>
      </c>
      <c r="L833" s="9" t="str">
        <f>IF('Players input'!C833="","",'Players input'!C833)</f>
        <v/>
      </c>
      <c r="M833" s="9" t="str">
        <f>IF('Players input'!D833="","",'Players input'!D833)</f>
        <v/>
      </c>
      <c r="N833" s="9" t="str">
        <f>IF('Players input'!E833="","",'Players input'!E833)</f>
        <v/>
      </c>
      <c r="O833" s="9" t="str">
        <f>IF('Players input'!F833="","",'Players input'!F833)</f>
        <v/>
      </c>
      <c r="P833" s="9" t="str">
        <f>IF('Players input'!G833="","",'Players input'!G833)</f>
        <v/>
      </c>
      <c r="Q833" s="9" t="str">
        <f>IF('Players input'!H833="","",'Players input'!H833)</f>
        <v/>
      </c>
      <c r="R833" s="9" t="str">
        <f>IF('Players input'!I833="","",'Players input'!I833)</f>
        <v/>
      </c>
      <c r="S833" s="9" t="str">
        <f>IF('Players input'!J833="","",'Players input'!J833)</f>
        <v/>
      </c>
      <c r="T833" s="25" t="str">
        <f>IFERROR('Players input'!$K833/'Players input'!$L833,"")</f>
        <v/>
      </c>
      <c r="U833" s="25" t="str">
        <f>IF('Players input'!$M833="","",'Players input'!$M833)</f>
        <v/>
      </c>
      <c r="V833" s="25" t="str">
        <f>IF('Players input'!$N833="","",'Players input'!$N833)</f>
        <v/>
      </c>
      <c r="W833" s="25" t="str">
        <f>IFERROR('Players input'!$K833/'Players input'!$O833,"")</f>
        <v/>
      </c>
      <c r="X833" s="25" t="str">
        <f>IFERROR('Players input'!$P833/'Players input'!$Q833,"")</f>
        <v/>
      </c>
      <c r="Y833" s="25" t="str">
        <f>IF('Players input'!$R833="","",'Players input'!$R833)</f>
        <v/>
      </c>
      <c r="Z833" s="25" t="str">
        <f>IF('Players input'!$S833="","",'Players input'!$S833)</f>
        <v/>
      </c>
      <c r="AA833" s="25" t="str">
        <f>IFERROR('Players input'!$P833/'Players input'!$T833,"")</f>
        <v/>
      </c>
    </row>
    <row r="834" spans="1:27" x14ac:dyDescent="0.25">
      <c r="A834" s="4" t="str">
        <f>IF('Ref input'!A834="","",'Ref input'!A834)</f>
        <v/>
      </c>
      <c r="B834" s="1" t="str">
        <f>IFERROR(LEFT('Ref input'!B834, SEARCH(" @",'Ref input'!B834)-1),"")</f>
        <v/>
      </c>
      <c r="C834" s="1" t="str">
        <f>IFERROR(TRIM(RIGHT('Ref input'!B834,LEN('Ref input'!B834)-SEARCH("@ ",'Ref input'!B834))),"")</f>
        <v/>
      </c>
      <c r="D834" s="1" t="str">
        <f>IFERROR(LEFT('Ref input'!C834, SEARCH(" (",'Ref input'!C834)-1),"")</f>
        <v/>
      </c>
      <c r="E834" s="1" t="str">
        <f>IFERROR(LEFT('Ref input'!D834, SEARCH(" (",'Ref input'!D834)-1),"")</f>
        <v/>
      </c>
      <c r="F834" s="1" t="str">
        <f>IFERROR(LEFT('Ref input'!E834, SEARCH(" (",'Ref input'!E834)-1),"")</f>
        <v/>
      </c>
      <c r="G834" s="9" t="str">
        <f>IF(A834="","",IF('Score input'!E834&gt;'Score input'!C834,"1","2"))</f>
        <v/>
      </c>
      <c r="H834" s="9" t="str">
        <f>IF('Score input'!C834="","",'Score input'!C834)</f>
        <v/>
      </c>
      <c r="I834" s="9" t="str">
        <f>IF('Score input'!E834="","",'Score input'!E834)</f>
        <v/>
      </c>
      <c r="J834" s="9" t="str">
        <f>IF('Players input'!A834="","",'Players input'!A834)</f>
        <v/>
      </c>
      <c r="K834" s="9" t="str">
        <f>IF('Players input'!B834="","",'Players input'!B834)</f>
        <v/>
      </c>
      <c r="L834" s="9" t="str">
        <f>IF('Players input'!C834="","",'Players input'!C834)</f>
        <v/>
      </c>
      <c r="M834" s="9" t="str">
        <f>IF('Players input'!D834="","",'Players input'!D834)</f>
        <v/>
      </c>
      <c r="N834" s="9" t="str">
        <f>IF('Players input'!E834="","",'Players input'!E834)</f>
        <v/>
      </c>
      <c r="O834" s="9" t="str">
        <f>IF('Players input'!F834="","",'Players input'!F834)</f>
        <v/>
      </c>
      <c r="P834" s="9" t="str">
        <f>IF('Players input'!G834="","",'Players input'!G834)</f>
        <v/>
      </c>
      <c r="Q834" s="9" t="str">
        <f>IF('Players input'!H834="","",'Players input'!H834)</f>
        <v/>
      </c>
      <c r="R834" s="9" t="str">
        <f>IF('Players input'!I834="","",'Players input'!I834)</f>
        <v/>
      </c>
      <c r="S834" s="9" t="str">
        <f>IF('Players input'!J834="","",'Players input'!J834)</f>
        <v/>
      </c>
      <c r="T834" s="25" t="str">
        <f>IFERROR('Players input'!$K834/'Players input'!$L834,"")</f>
        <v/>
      </c>
      <c r="U834" s="25" t="str">
        <f>IF('Players input'!$M834="","",'Players input'!$M834)</f>
        <v/>
      </c>
      <c r="V834" s="25" t="str">
        <f>IF('Players input'!$N834="","",'Players input'!$N834)</f>
        <v/>
      </c>
      <c r="W834" s="25" t="str">
        <f>IFERROR('Players input'!$K834/'Players input'!$O834,"")</f>
        <v/>
      </c>
      <c r="X834" s="25" t="str">
        <f>IFERROR('Players input'!$P834/'Players input'!$Q834,"")</f>
        <v/>
      </c>
      <c r="Y834" s="25" t="str">
        <f>IF('Players input'!$R834="","",'Players input'!$R834)</f>
        <v/>
      </c>
      <c r="Z834" s="25" t="str">
        <f>IF('Players input'!$S834="","",'Players input'!$S834)</f>
        <v/>
      </c>
      <c r="AA834" s="25" t="str">
        <f>IFERROR('Players input'!$P834/'Players input'!$T834,"")</f>
        <v/>
      </c>
    </row>
    <row r="835" spans="1:27" x14ac:dyDescent="0.25">
      <c r="A835" s="4" t="str">
        <f>IF('Ref input'!A835="","",'Ref input'!A835)</f>
        <v/>
      </c>
      <c r="B835" s="1" t="str">
        <f>IFERROR(LEFT('Ref input'!B835, SEARCH(" @",'Ref input'!B835)-1),"")</f>
        <v/>
      </c>
      <c r="C835" s="1" t="str">
        <f>IFERROR(TRIM(RIGHT('Ref input'!B835,LEN('Ref input'!B835)-SEARCH("@ ",'Ref input'!B835))),"")</f>
        <v/>
      </c>
      <c r="D835" s="1" t="str">
        <f>IFERROR(LEFT('Ref input'!C835, SEARCH(" (",'Ref input'!C835)-1),"")</f>
        <v/>
      </c>
      <c r="E835" s="1" t="str">
        <f>IFERROR(LEFT('Ref input'!D835, SEARCH(" (",'Ref input'!D835)-1),"")</f>
        <v/>
      </c>
      <c r="F835" s="1" t="str">
        <f>IFERROR(LEFT('Ref input'!E835, SEARCH(" (",'Ref input'!E835)-1),"")</f>
        <v/>
      </c>
      <c r="G835" s="9" t="str">
        <f>IF(A835="","",IF('Score input'!E835&gt;'Score input'!C835,"1","2"))</f>
        <v/>
      </c>
      <c r="H835" s="9" t="str">
        <f>IF('Score input'!C835="","",'Score input'!C835)</f>
        <v/>
      </c>
      <c r="I835" s="9" t="str">
        <f>IF('Score input'!E835="","",'Score input'!E835)</f>
        <v/>
      </c>
      <c r="J835" s="9" t="str">
        <f>IF('Players input'!A835="","",'Players input'!A835)</f>
        <v/>
      </c>
      <c r="K835" s="9" t="str">
        <f>IF('Players input'!B835="","",'Players input'!B835)</f>
        <v/>
      </c>
      <c r="L835" s="9" t="str">
        <f>IF('Players input'!C835="","",'Players input'!C835)</f>
        <v/>
      </c>
      <c r="M835" s="9" t="str">
        <f>IF('Players input'!D835="","",'Players input'!D835)</f>
        <v/>
      </c>
      <c r="N835" s="9" t="str">
        <f>IF('Players input'!E835="","",'Players input'!E835)</f>
        <v/>
      </c>
      <c r="O835" s="9" t="str">
        <f>IF('Players input'!F835="","",'Players input'!F835)</f>
        <v/>
      </c>
      <c r="P835" s="9" t="str">
        <f>IF('Players input'!G835="","",'Players input'!G835)</f>
        <v/>
      </c>
      <c r="Q835" s="9" t="str">
        <f>IF('Players input'!H835="","",'Players input'!H835)</f>
        <v/>
      </c>
      <c r="R835" s="9" t="str">
        <f>IF('Players input'!I835="","",'Players input'!I835)</f>
        <v/>
      </c>
      <c r="S835" s="9" t="str">
        <f>IF('Players input'!J835="","",'Players input'!J835)</f>
        <v/>
      </c>
      <c r="T835" s="25" t="str">
        <f>IFERROR('Players input'!$K835/'Players input'!$L835,"")</f>
        <v/>
      </c>
      <c r="U835" s="25" t="str">
        <f>IF('Players input'!$M835="","",'Players input'!$M835)</f>
        <v/>
      </c>
      <c r="V835" s="25" t="str">
        <f>IF('Players input'!$N835="","",'Players input'!$N835)</f>
        <v/>
      </c>
      <c r="W835" s="25" t="str">
        <f>IFERROR('Players input'!$K835/'Players input'!$O835,"")</f>
        <v/>
      </c>
      <c r="X835" s="25" t="str">
        <f>IFERROR('Players input'!$P835/'Players input'!$Q835,"")</f>
        <v/>
      </c>
      <c r="Y835" s="25" t="str">
        <f>IF('Players input'!$R835="","",'Players input'!$R835)</f>
        <v/>
      </c>
      <c r="Z835" s="25" t="str">
        <f>IF('Players input'!$S835="","",'Players input'!$S835)</f>
        <v/>
      </c>
      <c r="AA835" s="25" t="str">
        <f>IFERROR('Players input'!$P835/'Players input'!$T835,"")</f>
        <v/>
      </c>
    </row>
    <row r="836" spans="1:27" x14ac:dyDescent="0.25">
      <c r="A836" s="4" t="str">
        <f>IF('Ref input'!A836="","",'Ref input'!A836)</f>
        <v/>
      </c>
      <c r="B836" s="1" t="str">
        <f>IFERROR(LEFT('Ref input'!B836, SEARCH(" @",'Ref input'!B836)-1),"")</f>
        <v/>
      </c>
      <c r="C836" s="1" t="str">
        <f>IFERROR(TRIM(RIGHT('Ref input'!B836,LEN('Ref input'!B836)-SEARCH("@ ",'Ref input'!B836))),"")</f>
        <v/>
      </c>
      <c r="D836" s="1" t="str">
        <f>IFERROR(LEFT('Ref input'!C836, SEARCH(" (",'Ref input'!C836)-1),"")</f>
        <v/>
      </c>
      <c r="E836" s="1" t="str">
        <f>IFERROR(LEFT('Ref input'!D836, SEARCH(" (",'Ref input'!D836)-1),"")</f>
        <v/>
      </c>
      <c r="F836" s="1" t="str">
        <f>IFERROR(LEFT('Ref input'!E836, SEARCH(" (",'Ref input'!E836)-1),"")</f>
        <v/>
      </c>
      <c r="G836" s="9" t="str">
        <f>IF(A836="","",IF('Score input'!E836&gt;'Score input'!C836,"1","2"))</f>
        <v/>
      </c>
      <c r="H836" s="9" t="str">
        <f>IF('Score input'!C836="","",'Score input'!C836)</f>
        <v/>
      </c>
      <c r="I836" s="9" t="str">
        <f>IF('Score input'!E836="","",'Score input'!E836)</f>
        <v/>
      </c>
      <c r="J836" s="9" t="str">
        <f>IF('Players input'!A836="","",'Players input'!A836)</f>
        <v/>
      </c>
      <c r="K836" s="9" t="str">
        <f>IF('Players input'!B836="","",'Players input'!B836)</f>
        <v/>
      </c>
      <c r="L836" s="9" t="str">
        <f>IF('Players input'!C836="","",'Players input'!C836)</f>
        <v/>
      </c>
      <c r="M836" s="9" t="str">
        <f>IF('Players input'!D836="","",'Players input'!D836)</f>
        <v/>
      </c>
      <c r="N836" s="9" t="str">
        <f>IF('Players input'!E836="","",'Players input'!E836)</f>
        <v/>
      </c>
      <c r="O836" s="9" t="str">
        <f>IF('Players input'!F836="","",'Players input'!F836)</f>
        <v/>
      </c>
      <c r="P836" s="9" t="str">
        <f>IF('Players input'!G836="","",'Players input'!G836)</f>
        <v/>
      </c>
      <c r="Q836" s="9" t="str">
        <f>IF('Players input'!H836="","",'Players input'!H836)</f>
        <v/>
      </c>
      <c r="R836" s="9" t="str">
        <f>IF('Players input'!I836="","",'Players input'!I836)</f>
        <v/>
      </c>
      <c r="S836" s="9" t="str">
        <f>IF('Players input'!J836="","",'Players input'!J836)</f>
        <v/>
      </c>
      <c r="T836" s="25" t="str">
        <f>IFERROR('Players input'!$K836/'Players input'!$L836,"")</f>
        <v/>
      </c>
      <c r="U836" s="25" t="str">
        <f>IF('Players input'!$M836="","",'Players input'!$M836)</f>
        <v/>
      </c>
      <c r="V836" s="25" t="str">
        <f>IF('Players input'!$N836="","",'Players input'!$N836)</f>
        <v/>
      </c>
      <c r="W836" s="25" t="str">
        <f>IFERROR('Players input'!$K836/'Players input'!$O836,"")</f>
        <v/>
      </c>
      <c r="X836" s="25" t="str">
        <f>IFERROR('Players input'!$P836/'Players input'!$Q836,"")</f>
        <v/>
      </c>
      <c r="Y836" s="25" t="str">
        <f>IF('Players input'!$R836="","",'Players input'!$R836)</f>
        <v/>
      </c>
      <c r="Z836" s="25" t="str">
        <f>IF('Players input'!$S836="","",'Players input'!$S836)</f>
        <v/>
      </c>
      <c r="AA836" s="25" t="str">
        <f>IFERROR('Players input'!$P836/'Players input'!$T836,"")</f>
        <v/>
      </c>
    </row>
    <row r="837" spans="1:27" x14ac:dyDescent="0.25">
      <c r="A837" s="4" t="str">
        <f>IF('Ref input'!A837="","",'Ref input'!A837)</f>
        <v/>
      </c>
      <c r="B837" s="1" t="str">
        <f>IFERROR(LEFT('Ref input'!B837, SEARCH(" @",'Ref input'!B837)-1),"")</f>
        <v/>
      </c>
      <c r="C837" s="1" t="str">
        <f>IFERROR(TRIM(RIGHT('Ref input'!B837,LEN('Ref input'!B837)-SEARCH("@ ",'Ref input'!B837))),"")</f>
        <v/>
      </c>
      <c r="D837" s="1" t="str">
        <f>IFERROR(LEFT('Ref input'!C837, SEARCH(" (",'Ref input'!C837)-1),"")</f>
        <v/>
      </c>
      <c r="E837" s="1" t="str">
        <f>IFERROR(LEFT('Ref input'!D837, SEARCH(" (",'Ref input'!D837)-1),"")</f>
        <v/>
      </c>
      <c r="F837" s="1" t="str">
        <f>IFERROR(LEFT('Ref input'!E837, SEARCH(" (",'Ref input'!E837)-1),"")</f>
        <v/>
      </c>
      <c r="G837" s="9" t="str">
        <f>IF(A837="","",IF('Score input'!E837&gt;'Score input'!C837,"1","2"))</f>
        <v/>
      </c>
      <c r="H837" s="9" t="str">
        <f>IF('Score input'!C837="","",'Score input'!C837)</f>
        <v/>
      </c>
      <c r="I837" s="9" t="str">
        <f>IF('Score input'!E837="","",'Score input'!E837)</f>
        <v/>
      </c>
      <c r="J837" s="9" t="str">
        <f>IF('Players input'!A837="","",'Players input'!A837)</f>
        <v/>
      </c>
      <c r="K837" s="9" t="str">
        <f>IF('Players input'!B837="","",'Players input'!B837)</f>
        <v/>
      </c>
      <c r="L837" s="9" t="str">
        <f>IF('Players input'!C837="","",'Players input'!C837)</f>
        <v/>
      </c>
      <c r="M837" s="9" t="str">
        <f>IF('Players input'!D837="","",'Players input'!D837)</f>
        <v/>
      </c>
      <c r="N837" s="9" t="str">
        <f>IF('Players input'!E837="","",'Players input'!E837)</f>
        <v/>
      </c>
      <c r="O837" s="9" t="str">
        <f>IF('Players input'!F837="","",'Players input'!F837)</f>
        <v/>
      </c>
      <c r="P837" s="9" t="str">
        <f>IF('Players input'!G837="","",'Players input'!G837)</f>
        <v/>
      </c>
      <c r="Q837" s="9" t="str">
        <f>IF('Players input'!H837="","",'Players input'!H837)</f>
        <v/>
      </c>
      <c r="R837" s="9" t="str">
        <f>IF('Players input'!I837="","",'Players input'!I837)</f>
        <v/>
      </c>
      <c r="S837" s="9" t="str">
        <f>IF('Players input'!J837="","",'Players input'!J837)</f>
        <v/>
      </c>
      <c r="T837" s="25" t="str">
        <f>IFERROR('Players input'!$K837/'Players input'!$L837,"")</f>
        <v/>
      </c>
      <c r="U837" s="25" t="str">
        <f>IF('Players input'!$M837="","",'Players input'!$M837)</f>
        <v/>
      </c>
      <c r="V837" s="25" t="str">
        <f>IF('Players input'!$N837="","",'Players input'!$N837)</f>
        <v/>
      </c>
      <c r="W837" s="25" t="str">
        <f>IFERROR('Players input'!$K837/'Players input'!$O837,"")</f>
        <v/>
      </c>
      <c r="X837" s="25" t="str">
        <f>IFERROR('Players input'!$P837/'Players input'!$Q837,"")</f>
        <v/>
      </c>
      <c r="Y837" s="25" t="str">
        <f>IF('Players input'!$R837="","",'Players input'!$R837)</f>
        <v/>
      </c>
      <c r="Z837" s="25" t="str">
        <f>IF('Players input'!$S837="","",'Players input'!$S837)</f>
        <v/>
      </c>
      <c r="AA837" s="25" t="str">
        <f>IFERROR('Players input'!$P837/'Players input'!$T837,"")</f>
        <v/>
      </c>
    </row>
    <row r="838" spans="1:27" x14ac:dyDescent="0.25">
      <c r="A838" s="4" t="str">
        <f>IF('Ref input'!A838="","",'Ref input'!A838)</f>
        <v/>
      </c>
      <c r="B838" s="1" t="str">
        <f>IFERROR(LEFT('Ref input'!B838, SEARCH(" @",'Ref input'!B838)-1),"")</f>
        <v/>
      </c>
      <c r="C838" s="1" t="str">
        <f>IFERROR(TRIM(RIGHT('Ref input'!B838,LEN('Ref input'!B838)-SEARCH("@ ",'Ref input'!B838))),"")</f>
        <v/>
      </c>
      <c r="D838" s="1" t="str">
        <f>IFERROR(LEFT('Ref input'!C838, SEARCH(" (",'Ref input'!C838)-1),"")</f>
        <v/>
      </c>
      <c r="E838" s="1" t="str">
        <f>IFERROR(LEFT('Ref input'!D838, SEARCH(" (",'Ref input'!D838)-1),"")</f>
        <v/>
      </c>
      <c r="F838" s="1" t="str">
        <f>IFERROR(LEFT('Ref input'!E838, SEARCH(" (",'Ref input'!E838)-1),"")</f>
        <v/>
      </c>
      <c r="G838" s="9" t="str">
        <f>IF(A838="","",IF('Score input'!E838&gt;'Score input'!C838,"1","2"))</f>
        <v/>
      </c>
      <c r="H838" s="9" t="str">
        <f>IF('Score input'!C838="","",'Score input'!C838)</f>
        <v/>
      </c>
      <c r="I838" s="9" t="str">
        <f>IF('Score input'!E838="","",'Score input'!E838)</f>
        <v/>
      </c>
      <c r="J838" s="9" t="str">
        <f>IF('Players input'!A838="","",'Players input'!A838)</f>
        <v/>
      </c>
      <c r="K838" s="9" t="str">
        <f>IF('Players input'!B838="","",'Players input'!B838)</f>
        <v/>
      </c>
      <c r="L838" s="9" t="str">
        <f>IF('Players input'!C838="","",'Players input'!C838)</f>
        <v/>
      </c>
      <c r="M838" s="9" t="str">
        <f>IF('Players input'!D838="","",'Players input'!D838)</f>
        <v/>
      </c>
      <c r="N838" s="9" t="str">
        <f>IF('Players input'!E838="","",'Players input'!E838)</f>
        <v/>
      </c>
      <c r="O838" s="9" t="str">
        <f>IF('Players input'!F838="","",'Players input'!F838)</f>
        <v/>
      </c>
      <c r="P838" s="9" t="str">
        <f>IF('Players input'!G838="","",'Players input'!G838)</f>
        <v/>
      </c>
      <c r="Q838" s="9" t="str">
        <f>IF('Players input'!H838="","",'Players input'!H838)</f>
        <v/>
      </c>
      <c r="R838" s="9" t="str">
        <f>IF('Players input'!I838="","",'Players input'!I838)</f>
        <v/>
      </c>
      <c r="S838" s="9" t="str">
        <f>IF('Players input'!J838="","",'Players input'!J838)</f>
        <v/>
      </c>
      <c r="T838" s="25" t="str">
        <f>IFERROR('Players input'!$K838/'Players input'!$L838,"")</f>
        <v/>
      </c>
      <c r="U838" s="25" t="str">
        <f>IF('Players input'!$M838="","",'Players input'!$M838)</f>
        <v/>
      </c>
      <c r="V838" s="25" t="str">
        <f>IF('Players input'!$N838="","",'Players input'!$N838)</f>
        <v/>
      </c>
      <c r="W838" s="25" t="str">
        <f>IFERROR('Players input'!$K838/'Players input'!$O838,"")</f>
        <v/>
      </c>
      <c r="X838" s="25" t="str">
        <f>IFERROR('Players input'!$P838/'Players input'!$Q838,"")</f>
        <v/>
      </c>
      <c r="Y838" s="25" t="str">
        <f>IF('Players input'!$R838="","",'Players input'!$R838)</f>
        <v/>
      </c>
      <c r="Z838" s="25" t="str">
        <f>IF('Players input'!$S838="","",'Players input'!$S838)</f>
        <v/>
      </c>
      <c r="AA838" s="25" t="str">
        <f>IFERROR('Players input'!$P838/'Players input'!$T838,"")</f>
        <v/>
      </c>
    </row>
    <row r="839" spans="1:27" x14ac:dyDescent="0.25">
      <c r="A839" s="4" t="str">
        <f>IF('Ref input'!A839="","",'Ref input'!A839)</f>
        <v/>
      </c>
      <c r="B839" s="1" t="str">
        <f>IFERROR(LEFT('Ref input'!B839, SEARCH(" @",'Ref input'!B839)-1),"")</f>
        <v/>
      </c>
      <c r="C839" s="1" t="str">
        <f>IFERROR(TRIM(RIGHT('Ref input'!B839,LEN('Ref input'!B839)-SEARCH("@ ",'Ref input'!B839))),"")</f>
        <v/>
      </c>
      <c r="D839" s="1" t="str">
        <f>IFERROR(LEFT('Ref input'!C839, SEARCH(" (",'Ref input'!C839)-1),"")</f>
        <v/>
      </c>
      <c r="E839" s="1" t="str">
        <f>IFERROR(LEFT('Ref input'!D839, SEARCH(" (",'Ref input'!D839)-1),"")</f>
        <v/>
      </c>
      <c r="F839" s="1" t="str">
        <f>IFERROR(LEFT('Ref input'!E839, SEARCH(" (",'Ref input'!E839)-1),"")</f>
        <v/>
      </c>
      <c r="G839" s="9" t="str">
        <f>IF(A839="","",IF('Score input'!E839&gt;'Score input'!C839,"1","2"))</f>
        <v/>
      </c>
      <c r="H839" s="9" t="str">
        <f>IF('Score input'!C839="","",'Score input'!C839)</f>
        <v/>
      </c>
      <c r="I839" s="9" t="str">
        <f>IF('Score input'!E839="","",'Score input'!E839)</f>
        <v/>
      </c>
      <c r="J839" s="9" t="str">
        <f>IF('Players input'!A839="","",'Players input'!A839)</f>
        <v/>
      </c>
      <c r="K839" s="9" t="str">
        <f>IF('Players input'!B839="","",'Players input'!B839)</f>
        <v/>
      </c>
      <c r="L839" s="9" t="str">
        <f>IF('Players input'!C839="","",'Players input'!C839)</f>
        <v/>
      </c>
      <c r="M839" s="9" t="str">
        <f>IF('Players input'!D839="","",'Players input'!D839)</f>
        <v/>
      </c>
      <c r="N839" s="9" t="str">
        <f>IF('Players input'!E839="","",'Players input'!E839)</f>
        <v/>
      </c>
      <c r="O839" s="9" t="str">
        <f>IF('Players input'!F839="","",'Players input'!F839)</f>
        <v/>
      </c>
      <c r="P839" s="9" t="str">
        <f>IF('Players input'!G839="","",'Players input'!G839)</f>
        <v/>
      </c>
      <c r="Q839" s="9" t="str">
        <f>IF('Players input'!H839="","",'Players input'!H839)</f>
        <v/>
      </c>
      <c r="R839" s="9" t="str">
        <f>IF('Players input'!I839="","",'Players input'!I839)</f>
        <v/>
      </c>
      <c r="S839" s="9" t="str">
        <f>IF('Players input'!J839="","",'Players input'!J839)</f>
        <v/>
      </c>
      <c r="T839" s="25" t="str">
        <f>IFERROR('Players input'!$K839/'Players input'!$L839,"")</f>
        <v/>
      </c>
      <c r="U839" s="25" t="str">
        <f>IF('Players input'!$M839="","",'Players input'!$M839)</f>
        <v/>
      </c>
      <c r="V839" s="25" t="str">
        <f>IF('Players input'!$N839="","",'Players input'!$N839)</f>
        <v/>
      </c>
      <c r="W839" s="25" t="str">
        <f>IFERROR('Players input'!$K839/'Players input'!$O839,"")</f>
        <v/>
      </c>
      <c r="X839" s="25" t="str">
        <f>IFERROR('Players input'!$P839/'Players input'!$Q839,"")</f>
        <v/>
      </c>
      <c r="Y839" s="25" t="str">
        <f>IF('Players input'!$R839="","",'Players input'!$R839)</f>
        <v/>
      </c>
      <c r="Z839" s="25" t="str">
        <f>IF('Players input'!$S839="","",'Players input'!$S839)</f>
        <v/>
      </c>
      <c r="AA839" s="25" t="str">
        <f>IFERROR('Players input'!$P839/'Players input'!$T839,"")</f>
        <v/>
      </c>
    </row>
    <row r="840" spans="1:27" x14ac:dyDescent="0.25">
      <c r="A840" s="4" t="str">
        <f>IF('Ref input'!A840="","",'Ref input'!A840)</f>
        <v/>
      </c>
      <c r="B840" s="1" t="str">
        <f>IFERROR(LEFT('Ref input'!B840, SEARCH(" @",'Ref input'!B840)-1),"")</f>
        <v/>
      </c>
      <c r="C840" s="1" t="str">
        <f>IFERROR(TRIM(RIGHT('Ref input'!B840,LEN('Ref input'!B840)-SEARCH("@ ",'Ref input'!B840))),"")</f>
        <v/>
      </c>
      <c r="D840" s="1" t="str">
        <f>IFERROR(LEFT('Ref input'!C840, SEARCH(" (",'Ref input'!C840)-1),"")</f>
        <v/>
      </c>
      <c r="E840" s="1" t="str">
        <f>IFERROR(LEFT('Ref input'!D840, SEARCH(" (",'Ref input'!D840)-1),"")</f>
        <v/>
      </c>
      <c r="F840" s="1" t="str">
        <f>IFERROR(LEFT('Ref input'!E840, SEARCH(" (",'Ref input'!E840)-1),"")</f>
        <v/>
      </c>
      <c r="G840" s="9" t="str">
        <f>IF(A840="","",IF('Score input'!E840&gt;'Score input'!C840,"1","2"))</f>
        <v/>
      </c>
      <c r="H840" s="9" t="str">
        <f>IF('Score input'!C840="","",'Score input'!C840)</f>
        <v/>
      </c>
      <c r="I840" s="9" t="str">
        <f>IF('Score input'!E840="","",'Score input'!E840)</f>
        <v/>
      </c>
      <c r="J840" s="9" t="str">
        <f>IF('Players input'!A840="","",'Players input'!A840)</f>
        <v/>
      </c>
      <c r="K840" s="9" t="str">
        <f>IF('Players input'!B840="","",'Players input'!B840)</f>
        <v/>
      </c>
      <c r="L840" s="9" t="str">
        <f>IF('Players input'!C840="","",'Players input'!C840)</f>
        <v/>
      </c>
      <c r="M840" s="9" t="str">
        <f>IF('Players input'!D840="","",'Players input'!D840)</f>
        <v/>
      </c>
      <c r="N840" s="9" t="str">
        <f>IF('Players input'!E840="","",'Players input'!E840)</f>
        <v/>
      </c>
      <c r="O840" s="9" t="str">
        <f>IF('Players input'!F840="","",'Players input'!F840)</f>
        <v/>
      </c>
      <c r="P840" s="9" t="str">
        <f>IF('Players input'!G840="","",'Players input'!G840)</f>
        <v/>
      </c>
      <c r="Q840" s="9" t="str">
        <f>IF('Players input'!H840="","",'Players input'!H840)</f>
        <v/>
      </c>
      <c r="R840" s="9" t="str">
        <f>IF('Players input'!I840="","",'Players input'!I840)</f>
        <v/>
      </c>
      <c r="S840" s="9" t="str">
        <f>IF('Players input'!J840="","",'Players input'!J840)</f>
        <v/>
      </c>
      <c r="T840" s="25" t="str">
        <f>IFERROR('Players input'!$K840/'Players input'!$L840,"")</f>
        <v/>
      </c>
      <c r="U840" s="25" t="str">
        <f>IF('Players input'!$M840="","",'Players input'!$M840)</f>
        <v/>
      </c>
      <c r="V840" s="25" t="str">
        <f>IF('Players input'!$N840="","",'Players input'!$N840)</f>
        <v/>
      </c>
      <c r="W840" s="25" t="str">
        <f>IFERROR('Players input'!$K840/'Players input'!$O840,"")</f>
        <v/>
      </c>
      <c r="X840" s="25" t="str">
        <f>IFERROR('Players input'!$P840/'Players input'!$Q840,"")</f>
        <v/>
      </c>
      <c r="Y840" s="25" t="str">
        <f>IF('Players input'!$R840="","",'Players input'!$R840)</f>
        <v/>
      </c>
      <c r="Z840" s="25" t="str">
        <f>IF('Players input'!$S840="","",'Players input'!$S840)</f>
        <v/>
      </c>
      <c r="AA840" s="25" t="str">
        <f>IFERROR('Players input'!$P840/'Players input'!$T840,"")</f>
        <v/>
      </c>
    </row>
    <row r="841" spans="1:27" x14ac:dyDescent="0.25">
      <c r="A841" s="4" t="str">
        <f>IF('Ref input'!A841="","",'Ref input'!A841)</f>
        <v/>
      </c>
      <c r="B841" s="1" t="str">
        <f>IFERROR(LEFT('Ref input'!B841, SEARCH(" @",'Ref input'!B841)-1),"")</f>
        <v/>
      </c>
      <c r="C841" s="1" t="str">
        <f>IFERROR(TRIM(RIGHT('Ref input'!B841,LEN('Ref input'!B841)-SEARCH("@ ",'Ref input'!B841))),"")</f>
        <v/>
      </c>
      <c r="D841" s="1" t="str">
        <f>IFERROR(LEFT('Ref input'!C841, SEARCH(" (",'Ref input'!C841)-1),"")</f>
        <v/>
      </c>
      <c r="E841" s="1" t="str">
        <f>IFERROR(LEFT('Ref input'!D841, SEARCH(" (",'Ref input'!D841)-1),"")</f>
        <v/>
      </c>
      <c r="F841" s="1" t="str">
        <f>IFERROR(LEFT('Ref input'!E841, SEARCH(" (",'Ref input'!E841)-1),"")</f>
        <v/>
      </c>
      <c r="G841" s="9" t="str">
        <f>IF(A841="","",IF('Score input'!E841&gt;'Score input'!C841,"1","2"))</f>
        <v/>
      </c>
      <c r="H841" s="9" t="str">
        <f>IF('Score input'!C841="","",'Score input'!C841)</f>
        <v/>
      </c>
      <c r="I841" s="9" t="str">
        <f>IF('Score input'!E841="","",'Score input'!E841)</f>
        <v/>
      </c>
      <c r="J841" s="9" t="str">
        <f>IF('Players input'!A841="","",'Players input'!A841)</f>
        <v/>
      </c>
      <c r="K841" s="9" t="str">
        <f>IF('Players input'!B841="","",'Players input'!B841)</f>
        <v/>
      </c>
      <c r="L841" s="9" t="str">
        <f>IF('Players input'!C841="","",'Players input'!C841)</f>
        <v/>
      </c>
      <c r="M841" s="9" t="str">
        <f>IF('Players input'!D841="","",'Players input'!D841)</f>
        <v/>
      </c>
      <c r="N841" s="9" t="str">
        <f>IF('Players input'!E841="","",'Players input'!E841)</f>
        <v/>
      </c>
      <c r="O841" s="9" t="str">
        <f>IF('Players input'!F841="","",'Players input'!F841)</f>
        <v/>
      </c>
      <c r="P841" s="9" t="str">
        <f>IF('Players input'!G841="","",'Players input'!G841)</f>
        <v/>
      </c>
      <c r="Q841" s="9" t="str">
        <f>IF('Players input'!H841="","",'Players input'!H841)</f>
        <v/>
      </c>
      <c r="R841" s="9" t="str">
        <f>IF('Players input'!I841="","",'Players input'!I841)</f>
        <v/>
      </c>
      <c r="S841" s="9" t="str">
        <f>IF('Players input'!J841="","",'Players input'!J841)</f>
        <v/>
      </c>
      <c r="T841" s="25" t="str">
        <f>IFERROR('Players input'!$K841/'Players input'!$L841,"")</f>
        <v/>
      </c>
      <c r="U841" s="25" t="str">
        <f>IF('Players input'!$M841="","",'Players input'!$M841)</f>
        <v/>
      </c>
      <c r="V841" s="25" t="str">
        <f>IF('Players input'!$N841="","",'Players input'!$N841)</f>
        <v/>
      </c>
      <c r="W841" s="25" t="str">
        <f>IFERROR('Players input'!$K841/'Players input'!$O841,"")</f>
        <v/>
      </c>
      <c r="X841" s="25" t="str">
        <f>IFERROR('Players input'!$P841/'Players input'!$Q841,"")</f>
        <v/>
      </c>
      <c r="Y841" s="25" t="str">
        <f>IF('Players input'!$R841="","",'Players input'!$R841)</f>
        <v/>
      </c>
      <c r="Z841" s="25" t="str">
        <f>IF('Players input'!$S841="","",'Players input'!$S841)</f>
        <v/>
      </c>
      <c r="AA841" s="25" t="str">
        <f>IFERROR('Players input'!$P841/'Players input'!$T841,"")</f>
        <v/>
      </c>
    </row>
    <row r="842" spans="1:27" x14ac:dyDescent="0.25">
      <c r="A842" s="4" t="str">
        <f>IF('Ref input'!A842="","",'Ref input'!A842)</f>
        <v/>
      </c>
      <c r="B842" s="1" t="str">
        <f>IFERROR(LEFT('Ref input'!B842, SEARCH(" @",'Ref input'!B842)-1),"")</f>
        <v/>
      </c>
      <c r="C842" s="1" t="str">
        <f>IFERROR(TRIM(RIGHT('Ref input'!B842,LEN('Ref input'!B842)-SEARCH("@ ",'Ref input'!B842))),"")</f>
        <v/>
      </c>
      <c r="D842" s="1" t="str">
        <f>IFERROR(LEFT('Ref input'!C842, SEARCH(" (",'Ref input'!C842)-1),"")</f>
        <v/>
      </c>
      <c r="E842" s="1" t="str">
        <f>IFERROR(LEFT('Ref input'!D842, SEARCH(" (",'Ref input'!D842)-1),"")</f>
        <v/>
      </c>
      <c r="F842" s="1" t="str">
        <f>IFERROR(LEFT('Ref input'!E842, SEARCH(" (",'Ref input'!E842)-1),"")</f>
        <v/>
      </c>
      <c r="G842" s="9" t="str">
        <f>IF(A842="","",IF('Score input'!E842&gt;'Score input'!C842,"1","2"))</f>
        <v/>
      </c>
      <c r="H842" s="9" t="str">
        <f>IF('Score input'!C842="","",'Score input'!C842)</f>
        <v/>
      </c>
      <c r="I842" s="9" t="str">
        <f>IF('Score input'!E842="","",'Score input'!E842)</f>
        <v/>
      </c>
      <c r="J842" s="9" t="str">
        <f>IF('Players input'!A842="","",'Players input'!A842)</f>
        <v/>
      </c>
      <c r="K842" s="9" t="str">
        <f>IF('Players input'!B842="","",'Players input'!B842)</f>
        <v/>
      </c>
      <c r="L842" s="9" t="str">
        <f>IF('Players input'!C842="","",'Players input'!C842)</f>
        <v/>
      </c>
      <c r="M842" s="9" t="str">
        <f>IF('Players input'!D842="","",'Players input'!D842)</f>
        <v/>
      </c>
      <c r="N842" s="9" t="str">
        <f>IF('Players input'!E842="","",'Players input'!E842)</f>
        <v/>
      </c>
      <c r="O842" s="9" t="str">
        <f>IF('Players input'!F842="","",'Players input'!F842)</f>
        <v/>
      </c>
      <c r="P842" s="9" t="str">
        <f>IF('Players input'!G842="","",'Players input'!G842)</f>
        <v/>
      </c>
      <c r="Q842" s="9" t="str">
        <f>IF('Players input'!H842="","",'Players input'!H842)</f>
        <v/>
      </c>
      <c r="R842" s="9" t="str">
        <f>IF('Players input'!I842="","",'Players input'!I842)</f>
        <v/>
      </c>
      <c r="S842" s="9" t="str">
        <f>IF('Players input'!J842="","",'Players input'!J842)</f>
        <v/>
      </c>
      <c r="T842" s="25" t="str">
        <f>IFERROR('Players input'!$K842/'Players input'!$L842,"")</f>
        <v/>
      </c>
      <c r="U842" s="25" t="str">
        <f>IF('Players input'!$M842="","",'Players input'!$M842)</f>
        <v/>
      </c>
      <c r="V842" s="25" t="str">
        <f>IF('Players input'!$N842="","",'Players input'!$N842)</f>
        <v/>
      </c>
      <c r="W842" s="25" t="str">
        <f>IFERROR('Players input'!$K842/'Players input'!$O842,"")</f>
        <v/>
      </c>
      <c r="X842" s="25" t="str">
        <f>IFERROR('Players input'!$P842/'Players input'!$Q842,"")</f>
        <v/>
      </c>
      <c r="Y842" s="25" t="str">
        <f>IF('Players input'!$R842="","",'Players input'!$R842)</f>
        <v/>
      </c>
      <c r="Z842" s="25" t="str">
        <f>IF('Players input'!$S842="","",'Players input'!$S842)</f>
        <v/>
      </c>
      <c r="AA842" s="25" t="str">
        <f>IFERROR('Players input'!$P842/'Players input'!$T842,"")</f>
        <v/>
      </c>
    </row>
    <row r="843" spans="1:27" x14ac:dyDescent="0.25">
      <c r="A843" s="4" t="str">
        <f>IF('Ref input'!A843="","",'Ref input'!A843)</f>
        <v/>
      </c>
      <c r="B843" s="1" t="str">
        <f>IFERROR(LEFT('Ref input'!B843, SEARCH(" @",'Ref input'!B843)-1),"")</f>
        <v/>
      </c>
      <c r="C843" s="1" t="str">
        <f>IFERROR(TRIM(RIGHT('Ref input'!B843,LEN('Ref input'!B843)-SEARCH("@ ",'Ref input'!B843))),"")</f>
        <v/>
      </c>
      <c r="D843" s="1" t="str">
        <f>IFERROR(LEFT('Ref input'!C843, SEARCH(" (",'Ref input'!C843)-1),"")</f>
        <v/>
      </c>
      <c r="E843" s="1" t="str">
        <f>IFERROR(LEFT('Ref input'!D843, SEARCH(" (",'Ref input'!D843)-1),"")</f>
        <v/>
      </c>
      <c r="F843" s="1" t="str">
        <f>IFERROR(LEFT('Ref input'!E843, SEARCH(" (",'Ref input'!E843)-1),"")</f>
        <v/>
      </c>
      <c r="G843" s="9" t="str">
        <f>IF(A843="","",IF('Score input'!E843&gt;'Score input'!C843,"1","2"))</f>
        <v/>
      </c>
      <c r="H843" s="9" t="str">
        <f>IF('Score input'!C843="","",'Score input'!C843)</f>
        <v/>
      </c>
      <c r="I843" s="9" t="str">
        <f>IF('Score input'!E843="","",'Score input'!E843)</f>
        <v/>
      </c>
      <c r="J843" s="9" t="str">
        <f>IF('Players input'!A843="","",'Players input'!A843)</f>
        <v/>
      </c>
      <c r="K843" s="9" t="str">
        <f>IF('Players input'!B843="","",'Players input'!B843)</f>
        <v/>
      </c>
      <c r="L843" s="9" t="str">
        <f>IF('Players input'!C843="","",'Players input'!C843)</f>
        <v/>
      </c>
      <c r="M843" s="9" t="str">
        <f>IF('Players input'!D843="","",'Players input'!D843)</f>
        <v/>
      </c>
      <c r="N843" s="9" t="str">
        <f>IF('Players input'!E843="","",'Players input'!E843)</f>
        <v/>
      </c>
      <c r="O843" s="9" t="str">
        <f>IF('Players input'!F843="","",'Players input'!F843)</f>
        <v/>
      </c>
      <c r="P843" s="9" t="str">
        <f>IF('Players input'!G843="","",'Players input'!G843)</f>
        <v/>
      </c>
      <c r="Q843" s="9" t="str">
        <f>IF('Players input'!H843="","",'Players input'!H843)</f>
        <v/>
      </c>
      <c r="R843" s="9" t="str">
        <f>IF('Players input'!I843="","",'Players input'!I843)</f>
        <v/>
      </c>
      <c r="S843" s="9" t="str">
        <f>IF('Players input'!J843="","",'Players input'!J843)</f>
        <v/>
      </c>
      <c r="T843" s="25" t="str">
        <f>IFERROR('Players input'!$K843/'Players input'!$L843,"")</f>
        <v/>
      </c>
      <c r="U843" s="25" t="str">
        <f>IF('Players input'!$M843="","",'Players input'!$M843)</f>
        <v/>
      </c>
      <c r="V843" s="25" t="str">
        <f>IF('Players input'!$N843="","",'Players input'!$N843)</f>
        <v/>
      </c>
      <c r="W843" s="25" t="str">
        <f>IFERROR('Players input'!$K843/'Players input'!$O843,"")</f>
        <v/>
      </c>
      <c r="X843" s="25" t="str">
        <f>IFERROR('Players input'!$P843/'Players input'!$Q843,"")</f>
        <v/>
      </c>
      <c r="Y843" s="25" t="str">
        <f>IF('Players input'!$R843="","",'Players input'!$R843)</f>
        <v/>
      </c>
      <c r="Z843" s="25" t="str">
        <f>IF('Players input'!$S843="","",'Players input'!$S843)</f>
        <v/>
      </c>
      <c r="AA843" s="25" t="str">
        <f>IFERROR('Players input'!$P843/'Players input'!$T843,"")</f>
        <v/>
      </c>
    </row>
    <row r="844" spans="1:27" x14ac:dyDescent="0.25">
      <c r="A844" s="4" t="str">
        <f>IF('Ref input'!A844="","",'Ref input'!A844)</f>
        <v/>
      </c>
      <c r="B844" s="1" t="str">
        <f>IFERROR(LEFT('Ref input'!B844, SEARCH(" @",'Ref input'!B844)-1),"")</f>
        <v/>
      </c>
      <c r="C844" s="1" t="str">
        <f>IFERROR(TRIM(RIGHT('Ref input'!B844,LEN('Ref input'!B844)-SEARCH("@ ",'Ref input'!B844))),"")</f>
        <v/>
      </c>
      <c r="D844" s="1" t="str">
        <f>IFERROR(LEFT('Ref input'!C844, SEARCH(" (",'Ref input'!C844)-1),"")</f>
        <v/>
      </c>
      <c r="E844" s="1" t="str">
        <f>IFERROR(LEFT('Ref input'!D844, SEARCH(" (",'Ref input'!D844)-1),"")</f>
        <v/>
      </c>
      <c r="F844" s="1" t="str">
        <f>IFERROR(LEFT('Ref input'!E844, SEARCH(" (",'Ref input'!E844)-1),"")</f>
        <v/>
      </c>
      <c r="G844" s="9" t="str">
        <f>IF(A844="","",IF('Score input'!E844&gt;'Score input'!C844,"1","2"))</f>
        <v/>
      </c>
      <c r="H844" s="9" t="str">
        <f>IF('Score input'!C844="","",'Score input'!C844)</f>
        <v/>
      </c>
      <c r="I844" s="9" t="str">
        <f>IF('Score input'!E844="","",'Score input'!E844)</f>
        <v/>
      </c>
      <c r="J844" s="9" t="str">
        <f>IF('Players input'!A844="","",'Players input'!A844)</f>
        <v/>
      </c>
      <c r="K844" s="9" t="str">
        <f>IF('Players input'!B844="","",'Players input'!B844)</f>
        <v/>
      </c>
      <c r="L844" s="9" t="str">
        <f>IF('Players input'!C844="","",'Players input'!C844)</f>
        <v/>
      </c>
      <c r="M844" s="9" t="str">
        <f>IF('Players input'!D844="","",'Players input'!D844)</f>
        <v/>
      </c>
      <c r="N844" s="9" t="str">
        <f>IF('Players input'!E844="","",'Players input'!E844)</f>
        <v/>
      </c>
      <c r="O844" s="9" t="str">
        <f>IF('Players input'!F844="","",'Players input'!F844)</f>
        <v/>
      </c>
      <c r="P844" s="9" t="str">
        <f>IF('Players input'!G844="","",'Players input'!G844)</f>
        <v/>
      </c>
      <c r="Q844" s="9" t="str">
        <f>IF('Players input'!H844="","",'Players input'!H844)</f>
        <v/>
      </c>
      <c r="R844" s="9" t="str">
        <f>IF('Players input'!I844="","",'Players input'!I844)</f>
        <v/>
      </c>
      <c r="S844" s="9" t="str">
        <f>IF('Players input'!J844="","",'Players input'!J844)</f>
        <v/>
      </c>
      <c r="T844" s="25" t="str">
        <f>IFERROR('Players input'!$K844/'Players input'!$L844,"")</f>
        <v/>
      </c>
      <c r="U844" s="25" t="str">
        <f>IF('Players input'!$M844="","",'Players input'!$M844)</f>
        <v/>
      </c>
      <c r="V844" s="25" t="str">
        <f>IF('Players input'!$N844="","",'Players input'!$N844)</f>
        <v/>
      </c>
      <c r="W844" s="25" t="str">
        <f>IFERROR('Players input'!$K844/'Players input'!$O844,"")</f>
        <v/>
      </c>
      <c r="X844" s="25" t="str">
        <f>IFERROR('Players input'!$P844/'Players input'!$Q844,"")</f>
        <v/>
      </c>
      <c r="Y844" s="25" t="str">
        <f>IF('Players input'!$R844="","",'Players input'!$R844)</f>
        <v/>
      </c>
      <c r="Z844" s="25" t="str">
        <f>IF('Players input'!$S844="","",'Players input'!$S844)</f>
        <v/>
      </c>
      <c r="AA844" s="25" t="str">
        <f>IFERROR('Players input'!$P844/'Players input'!$T844,"")</f>
        <v/>
      </c>
    </row>
    <row r="845" spans="1:27" x14ac:dyDescent="0.25">
      <c r="A845" s="4" t="str">
        <f>IF('Ref input'!A845="","",'Ref input'!A845)</f>
        <v/>
      </c>
      <c r="B845" s="1" t="str">
        <f>IFERROR(LEFT('Ref input'!B845, SEARCH(" @",'Ref input'!B845)-1),"")</f>
        <v/>
      </c>
      <c r="C845" s="1" t="str">
        <f>IFERROR(TRIM(RIGHT('Ref input'!B845,LEN('Ref input'!B845)-SEARCH("@ ",'Ref input'!B845))),"")</f>
        <v/>
      </c>
      <c r="D845" s="1" t="str">
        <f>IFERROR(LEFT('Ref input'!C845, SEARCH(" (",'Ref input'!C845)-1),"")</f>
        <v/>
      </c>
      <c r="E845" s="1" t="str">
        <f>IFERROR(LEFT('Ref input'!D845, SEARCH(" (",'Ref input'!D845)-1),"")</f>
        <v/>
      </c>
      <c r="F845" s="1" t="str">
        <f>IFERROR(LEFT('Ref input'!E845, SEARCH(" (",'Ref input'!E845)-1),"")</f>
        <v/>
      </c>
      <c r="G845" s="9" t="str">
        <f>IF(A845="","",IF('Score input'!E845&gt;'Score input'!C845,"1","2"))</f>
        <v/>
      </c>
      <c r="H845" s="9" t="str">
        <f>IF('Score input'!C845="","",'Score input'!C845)</f>
        <v/>
      </c>
      <c r="I845" s="9" t="str">
        <f>IF('Score input'!E845="","",'Score input'!E845)</f>
        <v/>
      </c>
      <c r="J845" s="9" t="str">
        <f>IF('Players input'!A845="","",'Players input'!A845)</f>
        <v/>
      </c>
      <c r="K845" s="9" t="str">
        <f>IF('Players input'!B845="","",'Players input'!B845)</f>
        <v/>
      </c>
      <c r="L845" s="9" t="str">
        <f>IF('Players input'!C845="","",'Players input'!C845)</f>
        <v/>
      </c>
      <c r="M845" s="9" t="str">
        <f>IF('Players input'!D845="","",'Players input'!D845)</f>
        <v/>
      </c>
      <c r="N845" s="9" t="str">
        <f>IF('Players input'!E845="","",'Players input'!E845)</f>
        <v/>
      </c>
      <c r="O845" s="9" t="str">
        <f>IF('Players input'!F845="","",'Players input'!F845)</f>
        <v/>
      </c>
      <c r="P845" s="9" t="str">
        <f>IF('Players input'!G845="","",'Players input'!G845)</f>
        <v/>
      </c>
      <c r="Q845" s="9" t="str">
        <f>IF('Players input'!H845="","",'Players input'!H845)</f>
        <v/>
      </c>
      <c r="R845" s="9" t="str">
        <f>IF('Players input'!I845="","",'Players input'!I845)</f>
        <v/>
      </c>
      <c r="S845" s="9" t="str">
        <f>IF('Players input'!J845="","",'Players input'!J845)</f>
        <v/>
      </c>
      <c r="T845" s="25" t="str">
        <f>IFERROR('Players input'!$K845/'Players input'!$L845,"")</f>
        <v/>
      </c>
      <c r="U845" s="25" t="str">
        <f>IF('Players input'!$M845="","",'Players input'!$M845)</f>
        <v/>
      </c>
      <c r="V845" s="25" t="str">
        <f>IF('Players input'!$N845="","",'Players input'!$N845)</f>
        <v/>
      </c>
      <c r="W845" s="25" t="str">
        <f>IFERROR('Players input'!$K845/'Players input'!$O845,"")</f>
        <v/>
      </c>
      <c r="X845" s="25" t="str">
        <f>IFERROR('Players input'!$P845/'Players input'!$Q845,"")</f>
        <v/>
      </c>
      <c r="Y845" s="25" t="str">
        <f>IF('Players input'!$R845="","",'Players input'!$R845)</f>
        <v/>
      </c>
      <c r="Z845" s="25" t="str">
        <f>IF('Players input'!$S845="","",'Players input'!$S845)</f>
        <v/>
      </c>
      <c r="AA845" s="25" t="str">
        <f>IFERROR('Players input'!$P845/'Players input'!$T845,"")</f>
        <v/>
      </c>
    </row>
    <row r="846" spans="1:27" x14ac:dyDescent="0.25">
      <c r="A846" s="4" t="str">
        <f>IF('Ref input'!A846="","",'Ref input'!A846)</f>
        <v/>
      </c>
      <c r="B846" s="1" t="str">
        <f>IFERROR(LEFT('Ref input'!B846, SEARCH(" @",'Ref input'!B846)-1),"")</f>
        <v/>
      </c>
      <c r="C846" s="1" t="str">
        <f>IFERROR(TRIM(RIGHT('Ref input'!B846,LEN('Ref input'!B846)-SEARCH("@ ",'Ref input'!B846))),"")</f>
        <v/>
      </c>
      <c r="D846" s="1" t="str">
        <f>IFERROR(LEFT('Ref input'!C846, SEARCH(" (",'Ref input'!C846)-1),"")</f>
        <v/>
      </c>
      <c r="E846" s="1" t="str">
        <f>IFERROR(LEFT('Ref input'!D846, SEARCH(" (",'Ref input'!D846)-1),"")</f>
        <v/>
      </c>
      <c r="F846" s="1" t="str">
        <f>IFERROR(LEFT('Ref input'!E846, SEARCH(" (",'Ref input'!E846)-1),"")</f>
        <v/>
      </c>
      <c r="G846" s="9" t="str">
        <f>IF(A846="","",IF('Score input'!E846&gt;'Score input'!C846,"1","2"))</f>
        <v/>
      </c>
      <c r="H846" s="9" t="str">
        <f>IF('Score input'!C846="","",'Score input'!C846)</f>
        <v/>
      </c>
      <c r="I846" s="9" t="str">
        <f>IF('Score input'!E846="","",'Score input'!E846)</f>
        <v/>
      </c>
      <c r="J846" s="9" t="str">
        <f>IF('Players input'!A846="","",'Players input'!A846)</f>
        <v/>
      </c>
      <c r="K846" s="9" t="str">
        <f>IF('Players input'!B846="","",'Players input'!B846)</f>
        <v/>
      </c>
      <c r="L846" s="9" t="str">
        <f>IF('Players input'!C846="","",'Players input'!C846)</f>
        <v/>
      </c>
      <c r="M846" s="9" t="str">
        <f>IF('Players input'!D846="","",'Players input'!D846)</f>
        <v/>
      </c>
      <c r="N846" s="9" t="str">
        <f>IF('Players input'!E846="","",'Players input'!E846)</f>
        <v/>
      </c>
      <c r="O846" s="9" t="str">
        <f>IF('Players input'!F846="","",'Players input'!F846)</f>
        <v/>
      </c>
      <c r="P846" s="9" t="str">
        <f>IF('Players input'!G846="","",'Players input'!G846)</f>
        <v/>
      </c>
      <c r="Q846" s="9" t="str">
        <f>IF('Players input'!H846="","",'Players input'!H846)</f>
        <v/>
      </c>
      <c r="R846" s="9" t="str">
        <f>IF('Players input'!I846="","",'Players input'!I846)</f>
        <v/>
      </c>
      <c r="S846" s="9" t="str">
        <f>IF('Players input'!J846="","",'Players input'!J846)</f>
        <v/>
      </c>
      <c r="T846" s="25" t="str">
        <f>IFERROR('Players input'!$K846/'Players input'!$L846,"")</f>
        <v/>
      </c>
      <c r="U846" s="25" t="str">
        <f>IF('Players input'!$M846="","",'Players input'!$M846)</f>
        <v/>
      </c>
      <c r="V846" s="25" t="str">
        <f>IF('Players input'!$N846="","",'Players input'!$N846)</f>
        <v/>
      </c>
      <c r="W846" s="25" t="str">
        <f>IFERROR('Players input'!$K846/'Players input'!$O846,"")</f>
        <v/>
      </c>
      <c r="X846" s="25" t="str">
        <f>IFERROR('Players input'!$P846/'Players input'!$Q846,"")</f>
        <v/>
      </c>
      <c r="Y846" s="25" t="str">
        <f>IF('Players input'!$R846="","",'Players input'!$R846)</f>
        <v/>
      </c>
      <c r="Z846" s="25" t="str">
        <f>IF('Players input'!$S846="","",'Players input'!$S846)</f>
        <v/>
      </c>
      <c r="AA846" s="25" t="str">
        <f>IFERROR('Players input'!$P846/'Players input'!$T846,"")</f>
        <v/>
      </c>
    </row>
    <row r="847" spans="1:27" x14ac:dyDescent="0.25">
      <c r="A847" s="4" t="str">
        <f>IF('Ref input'!A847="","",'Ref input'!A847)</f>
        <v/>
      </c>
      <c r="B847" s="1" t="str">
        <f>IFERROR(LEFT('Ref input'!B847, SEARCH(" @",'Ref input'!B847)-1),"")</f>
        <v/>
      </c>
      <c r="C847" s="1" t="str">
        <f>IFERROR(TRIM(RIGHT('Ref input'!B847,LEN('Ref input'!B847)-SEARCH("@ ",'Ref input'!B847))),"")</f>
        <v/>
      </c>
      <c r="D847" s="1" t="str">
        <f>IFERROR(LEFT('Ref input'!C847, SEARCH(" (",'Ref input'!C847)-1),"")</f>
        <v/>
      </c>
      <c r="E847" s="1" t="str">
        <f>IFERROR(LEFT('Ref input'!D847, SEARCH(" (",'Ref input'!D847)-1),"")</f>
        <v/>
      </c>
      <c r="F847" s="1" t="str">
        <f>IFERROR(LEFT('Ref input'!E847, SEARCH(" (",'Ref input'!E847)-1),"")</f>
        <v/>
      </c>
      <c r="G847" s="9" t="str">
        <f>IF(A847="","",IF('Score input'!E847&gt;'Score input'!C847,"1","2"))</f>
        <v/>
      </c>
      <c r="H847" s="9" t="str">
        <f>IF('Score input'!C847="","",'Score input'!C847)</f>
        <v/>
      </c>
      <c r="I847" s="9" t="str">
        <f>IF('Score input'!E847="","",'Score input'!E847)</f>
        <v/>
      </c>
      <c r="J847" s="9" t="str">
        <f>IF('Players input'!A847="","",'Players input'!A847)</f>
        <v/>
      </c>
      <c r="K847" s="9" t="str">
        <f>IF('Players input'!B847="","",'Players input'!B847)</f>
        <v/>
      </c>
      <c r="L847" s="9" t="str">
        <f>IF('Players input'!C847="","",'Players input'!C847)</f>
        <v/>
      </c>
      <c r="M847" s="9" t="str">
        <f>IF('Players input'!D847="","",'Players input'!D847)</f>
        <v/>
      </c>
      <c r="N847" s="9" t="str">
        <f>IF('Players input'!E847="","",'Players input'!E847)</f>
        <v/>
      </c>
      <c r="O847" s="9" t="str">
        <f>IF('Players input'!F847="","",'Players input'!F847)</f>
        <v/>
      </c>
      <c r="P847" s="9" t="str">
        <f>IF('Players input'!G847="","",'Players input'!G847)</f>
        <v/>
      </c>
      <c r="Q847" s="9" t="str">
        <f>IF('Players input'!H847="","",'Players input'!H847)</f>
        <v/>
      </c>
      <c r="R847" s="9" t="str">
        <f>IF('Players input'!I847="","",'Players input'!I847)</f>
        <v/>
      </c>
      <c r="S847" s="9" t="str">
        <f>IF('Players input'!J847="","",'Players input'!J847)</f>
        <v/>
      </c>
      <c r="T847" s="25" t="str">
        <f>IFERROR('Players input'!$K847/'Players input'!$L847,"")</f>
        <v/>
      </c>
      <c r="U847" s="25" t="str">
        <f>IF('Players input'!$M847="","",'Players input'!$M847)</f>
        <v/>
      </c>
      <c r="V847" s="25" t="str">
        <f>IF('Players input'!$N847="","",'Players input'!$N847)</f>
        <v/>
      </c>
      <c r="W847" s="25" t="str">
        <f>IFERROR('Players input'!$K847/'Players input'!$O847,"")</f>
        <v/>
      </c>
      <c r="X847" s="25" t="str">
        <f>IFERROR('Players input'!$P847/'Players input'!$Q847,"")</f>
        <v/>
      </c>
      <c r="Y847" s="25" t="str">
        <f>IF('Players input'!$R847="","",'Players input'!$R847)</f>
        <v/>
      </c>
      <c r="Z847" s="25" t="str">
        <f>IF('Players input'!$S847="","",'Players input'!$S847)</f>
        <v/>
      </c>
      <c r="AA847" s="25" t="str">
        <f>IFERROR('Players input'!$P847/'Players input'!$T847,"")</f>
        <v/>
      </c>
    </row>
    <row r="848" spans="1:27" x14ac:dyDescent="0.25">
      <c r="A848" s="4" t="str">
        <f>IF('Ref input'!A848="","",'Ref input'!A848)</f>
        <v/>
      </c>
      <c r="B848" s="1" t="str">
        <f>IFERROR(LEFT('Ref input'!B848, SEARCH(" @",'Ref input'!B848)-1),"")</f>
        <v/>
      </c>
      <c r="C848" s="1" t="str">
        <f>IFERROR(TRIM(RIGHT('Ref input'!B848,LEN('Ref input'!B848)-SEARCH("@ ",'Ref input'!B848))),"")</f>
        <v/>
      </c>
      <c r="D848" s="1" t="str">
        <f>IFERROR(LEFT('Ref input'!C848, SEARCH(" (",'Ref input'!C848)-1),"")</f>
        <v/>
      </c>
      <c r="E848" s="1" t="str">
        <f>IFERROR(LEFT('Ref input'!D848, SEARCH(" (",'Ref input'!D848)-1),"")</f>
        <v/>
      </c>
      <c r="F848" s="1" t="str">
        <f>IFERROR(LEFT('Ref input'!E848, SEARCH(" (",'Ref input'!E848)-1),"")</f>
        <v/>
      </c>
      <c r="G848" s="9" t="str">
        <f>IF(A848="","",IF('Score input'!E848&gt;'Score input'!C848,"1","2"))</f>
        <v/>
      </c>
      <c r="H848" s="9" t="str">
        <f>IF('Score input'!C848="","",'Score input'!C848)</f>
        <v/>
      </c>
      <c r="I848" s="9" t="str">
        <f>IF('Score input'!E848="","",'Score input'!E848)</f>
        <v/>
      </c>
      <c r="J848" s="9" t="str">
        <f>IF('Players input'!A848="","",'Players input'!A848)</f>
        <v/>
      </c>
      <c r="K848" s="9" t="str">
        <f>IF('Players input'!B848="","",'Players input'!B848)</f>
        <v/>
      </c>
      <c r="L848" s="9" t="str">
        <f>IF('Players input'!C848="","",'Players input'!C848)</f>
        <v/>
      </c>
      <c r="M848" s="9" t="str">
        <f>IF('Players input'!D848="","",'Players input'!D848)</f>
        <v/>
      </c>
      <c r="N848" s="9" t="str">
        <f>IF('Players input'!E848="","",'Players input'!E848)</f>
        <v/>
      </c>
      <c r="O848" s="9" t="str">
        <f>IF('Players input'!F848="","",'Players input'!F848)</f>
        <v/>
      </c>
      <c r="P848" s="9" t="str">
        <f>IF('Players input'!G848="","",'Players input'!G848)</f>
        <v/>
      </c>
      <c r="Q848" s="9" t="str">
        <f>IF('Players input'!H848="","",'Players input'!H848)</f>
        <v/>
      </c>
      <c r="R848" s="9" t="str">
        <f>IF('Players input'!I848="","",'Players input'!I848)</f>
        <v/>
      </c>
      <c r="S848" s="9" t="str">
        <f>IF('Players input'!J848="","",'Players input'!J848)</f>
        <v/>
      </c>
      <c r="T848" s="25" t="str">
        <f>IFERROR('Players input'!$K848/'Players input'!$L848,"")</f>
        <v/>
      </c>
      <c r="U848" s="25" t="str">
        <f>IF('Players input'!$M848="","",'Players input'!$M848)</f>
        <v/>
      </c>
      <c r="V848" s="25" t="str">
        <f>IF('Players input'!$N848="","",'Players input'!$N848)</f>
        <v/>
      </c>
      <c r="W848" s="25" t="str">
        <f>IFERROR('Players input'!$K848/'Players input'!$O848,"")</f>
        <v/>
      </c>
      <c r="X848" s="25" t="str">
        <f>IFERROR('Players input'!$P848/'Players input'!$Q848,"")</f>
        <v/>
      </c>
      <c r="Y848" s="25" t="str">
        <f>IF('Players input'!$R848="","",'Players input'!$R848)</f>
        <v/>
      </c>
      <c r="Z848" s="25" t="str">
        <f>IF('Players input'!$S848="","",'Players input'!$S848)</f>
        <v/>
      </c>
      <c r="AA848" s="25" t="str">
        <f>IFERROR('Players input'!$P848/'Players input'!$T848,"")</f>
        <v/>
      </c>
    </row>
    <row r="849" spans="1:27" x14ac:dyDescent="0.25">
      <c r="A849" s="4" t="str">
        <f>IF('Ref input'!A849="","",'Ref input'!A849)</f>
        <v/>
      </c>
      <c r="B849" s="1" t="str">
        <f>IFERROR(LEFT('Ref input'!B849, SEARCH(" @",'Ref input'!B849)-1),"")</f>
        <v/>
      </c>
      <c r="C849" s="1" t="str">
        <f>IFERROR(TRIM(RIGHT('Ref input'!B849,LEN('Ref input'!B849)-SEARCH("@ ",'Ref input'!B849))),"")</f>
        <v/>
      </c>
      <c r="D849" s="1" t="str">
        <f>IFERROR(LEFT('Ref input'!C849, SEARCH(" (",'Ref input'!C849)-1),"")</f>
        <v/>
      </c>
      <c r="E849" s="1" t="str">
        <f>IFERROR(LEFT('Ref input'!D849, SEARCH(" (",'Ref input'!D849)-1),"")</f>
        <v/>
      </c>
      <c r="F849" s="1" t="str">
        <f>IFERROR(LEFT('Ref input'!E849, SEARCH(" (",'Ref input'!E849)-1),"")</f>
        <v/>
      </c>
      <c r="G849" s="9" t="str">
        <f>IF(A849="","",IF('Score input'!E849&gt;'Score input'!C849,"1","2"))</f>
        <v/>
      </c>
      <c r="H849" s="9" t="str">
        <f>IF('Score input'!C849="","",'Score input'!C849)</f>
        <v/>
      </c>
      <c r="I849" s="9" t="str">
        <f>IF('Score input'!E849="","",'Score input'!E849)</f>
        <v/>
      </c>
      <c r="J849" s="9" t="str">
        <f>IF('Players input'!A849="","",'Players input'!A849)</f>
        <v/>
      </c>
      <c r="K849" s="9" t="str">
        <f>IF('Players input'!B849="","",'Players input'!B849)</f>
        <v/>
      </c>
      <c r="L849" s="9" t="str">
        <f>IF('Players input'!C849="","",'Players input'!C849)</f>
        <v/>
      </c>
      <c r="M849" s="9" t="str">
        <f>IF('Players input'!D849="","",'Players input'!D849)</f>
        <v/>
      </c>
      <c r="N849" s="9" t="str">
        <f>IF('Players input'!E849="","",'Players input'!E849)</f>
        <v/>
      </c>
      <c r="O849" s="9" t="str">
        <f>IF('Players input'!F849="","",'Players input'!F849)</f>
        <v/>
      </c>
      <c r="P849" s="9" t="str">
        <f>IF('Players input'!G849="","",'Players input'!G849)</f>
        <v/>
      </c>
      <c r="Q849" s="9" t="str">
        <f>IF('Players input'!H849="","",'Players input'!H849)</f>
        <v/>
      </c>
      <c r="R849" s="9" t="str">
        <f>IF('Players input'!I849="","",'Players input'!I849)</f>
        <v/>
      </c>
      <c r="S849" s="9" t="str">
        <f>IF('Players input'!J849="","",'Players input'!J849)</f>
        <v/>
      </c>
      <c r="T849" s="25" t="str">
        <f>IFERROR('Players input'!$K849/'Players input'!$L849,"")</f>
        <v/>
      </c>
      <c r="U849" s="25" t="str">
        <f>IF('Players input'!$M849="","",'Players input'!$M849)</f>
        <v/>
      </c>
      <c r="V849" s="25" t="str">
        <f>IF('Players input'!$N849="","",'Players input'!$N849)</f>
        <v/>
      </c>
      <c r="W849" s="25" t="str">
        <f>IFERROR('Players input'!$K849/'Players input'!$O849,"")</f>
        <v/>
      </c>
      <c r="X849" s="25" t="str">
        <f>IFERROR('Players input'!$P849/'Players input'!$Q849,"")</f>
        <v/>
      </c>
      <c r="Y849" s="25" t="str">
        <f>IF('Players input'!$R849="","",'Players input'!$R849)</f>
        <v/>
      </c>
      <c r="Z849" s="25" t="str">
        <f>IF('Players input'!$S849="","",'Players input'!$S849)</f>
        <v/>
      </c>
      <c r="AA849" s="25" t="str">
        <f>IFERROR('Players input'!$P849/'Players input'!$T849,"")</f>
        <v/>
      </c>
    </row>
    <row r="850" spans="1:27" x14ac:dyDescent="0.25">
      <c r="A850" s="4" t="str">
        <f>IF('Ref input'!A850="","",'Ref input'!A850)</f>
        <v/>
      </c>
      <c r="B850" s="1" t="str">
        <f>IFERROR(LEFT('Ref input'!B850, SEARCH(" @",'Ref input'!B850)-1),"")</f>
        <v/>
      </c>
      <c r="C850" s="1" t="str">
        <f>IFERROR(TRIM(RIGHT('Ref input'!B850,LEN('Ref input'!B850)-SEARCH("@ ",'Ref input'!B850))),"")</f>
        <v/>
      </c>
      <c r="D850" s="1" t="str">
        <f>IFERROR(LEFT('Ref input'!C850, SEARCH(" (",'Ref input'!C850)-1),"")</f>
        <v/>
      </c>
      <c r="E850" s="1" t="str">
        <f>IFERROR(LEFT('Ref input'!D850, SEARCH(" (",'Ref input'!D850)-1),"")</f>
        <v/>
      </c>
      <c r="F850" s="1" t="str">
        <f>IFERROR(LEFT('Ref input'!E850, SEARCH(" (",'Ref input'!E850)-1),"")</f>
        <v/>
      </c>
      <c r="G850" s="9" t="str">
        <f>IF(A850="","",IF('Score input'!E850&gt;'Score input'!C850,"1","2"))</f>
        <v/>
      </c>
      <c r="H850" s="9" t="str">
        <f>IF('Score input'!C850="","",'Score input'!C850)</f>
        <v/>
      </c>
      <c r="I850" s="9" t="str">
        <f>IF('Score input'!E850="","",'Score input'!E850)</f>
        <v/>
      </c>
      <c r="J850" s="9" t="str">
        <f>IF('Players input'!A850="","",'Players input'!A850)</f>
        <v/>
      </c>
      <c r="K850" s="9" t="str">
        <f>IF('Players input'!B850="","",'Players input'!B850)</f>
        <v/>
      </c>
      <c r="L850" s="9" t="str">
        <f>IF('Players input'!C850="","",'Players input'!C850)</f>
        <v/>
      </c>
      <c r="M850" s="9" t="str">
        <f>IF('Players input'!D850="","",'Players input'!D850)</f>
        <v/>
      </c>
      <c r="N850" s="9" t="str">
        <f>IF('Players input'!E850="","",'Players input'!E850)</f>
        <v/>
      </c>
      <c r="O850" s="9" t="str">
        <f>IF('Players input'!F850="","",'Players input'!F850)</f>
        <v/>
      </c>
      <c r="P850" s="9" t="str">
        <f>IF('Players input'!G850="","",'Players input'!G850)</f>
        <v/>
      </c>
      <c r="Q850" s="9" t="str">
        <f>IF('Players input'!H850="","",'Players input'!H850)</f>
        <v/>
      </c>
      <c r="R850" s="9" t="str">
        <f>IF('Players input'!I850="","",'Players input'!I850)</f>
        <v/>
      </c>
      <c r="S850" s="9" t="str">
        <f>IF('Players input'!J850="","",'Players input'!J850)</f>
        <v/>
      </c>
      <c r="T850" s="25" t="str">
        <f>IFERROR('Players input'!$K850/'Players input'!$L850,"")</f>
        <v/>
      </c>
      <c r="U850" s="25" t="str">
        <f>IF('Players input'!$M850="","",'Players input'!$M850)</f>
        <v/>
      </c>
      <c r="V850" s="25" t="str">
        <f>IF('Players input'!$N850="","",'Players input'!$N850)</f>
        <v/>
      </c>
      <c r="W850" s="25" t="str">
        <f>IFERROR('Players input'!$K850/'Players input'!$O850,"")</f>
        <v/>
      </c>
      <c r="X850" s="25" t="str">
        <f>IFERROR('Players input'!$P850/'Players input'!$Q850,"")</f>
        <v/>
      </c>
      <c r="Y850" s="25" t="str">
        <f>IF('Players input'!$R850="","",'Players input'!$R850)</f>
        <v/>
      </c>
      <c r="Z850" s="25" t="str">
        <f>IF('Players input'!$S850="","",'Players input'!$S850)</f>
        <v/>
      </c>
      <c r="AA850" s="25" t="str">
        <f>IFERROR('Players input'!$P850/'Players input'!$T850,"")</f>
        <v/>
      </c>
    </row>
    <row r="851" spans="1:27" x14ac:dyDescent="0.25">
      <c r="A851" s="4" t="str">
        <f>IF('Ref input'!A851="","",'Ref input'!A851)</f>
        <v/>
      </c>
      <c r="B851" s="1" t="str">
        <f>IFERROR(LEFT('Ref input'!B851, SEARCH(" @",'Ref input'!B851)-1),"")</f>
        <v/>
      </c>
      <c r="C851" s="1" t="str">
        <f>IFERROR(TRIM(RIGHT('Ref input'!B851,LEN('Ref input'!B851)-SEARCH("@ ",'Ref input'!B851))),"")</f>
        <v/>
      </c>
      <c r="D851" s="1" t="str">
        <f>IFERROR(LEFT('Ref input'!C851, SEARCH(" (",'Ref input'!C851)-1),"")</f>
        <v/>
      </c>
      <c r="E851" s="1" t="str">
        <f>IFERROR(LEFT('Ref input'!D851, SEARCH(" (",'Ref input'!D851)-1),"")</f>
        <v/>
      </c>
      <c r="F851" s="1" t="str">
        <f>IFERROR(LEFT('Ref input'!E851, SEARCH(" (",'Ref input'!E851)-1),"")</f>
        <v/>
      </c>
      <c r="G851" s="9" t="str">
        <f>IF(A851="","",IF('Score input'!E851&gt;'Score input'!C851,"1","2"))</f>
        <v/>
      </c>
      <c r="H851" s="9" t="str">
        <f>IF('Score input'!C851="","",'Score input'!C851)</f>
        <v/>
      </c>
      <c r="I851" s="9" t="str">
        <f>IF('Score input'!E851="","",'Score input'!E851)</f>
        <v/>
      </c>
      <c r="J851" s="9" t="str">
        <f>IF('Players input'!A851="","",'Players input'!A851)</f>
        <v/>
      </c>
      <c r="K851" s="9" t="str">
        <f>IF('Players input'!B851="","",'Players input'!B851)</f>
        <v/>
      </c>
      <c r="L851" s="9" t="str">
        <f>IF('Players input'!C851="","",'Players input'!C851)</f>
        <v/>
      </c>
      <c r="M851" s="9" t="str">
        <f>IF('Players input'!D851="","",'Players input'!D851)</f>
        <v/>
      </c>
      <c r="N851" s="9" t="str">
        <f>IF('Players input'!E851="","",'Players input'!E851)</f>
        <v/>
      </c>
      <c r="O851" s="9" t="str">
        <f>IF('Players input'!F851="","",'Players input'!F851)</f>
        <v/>
      </c>
      <c r="P851" s="9" t="str">
        <f>IF('Players input'!G851="","",'Players input'!G851)</f>
        <v/>
      </c>
      <c r="Q851" s="9" t="str">
        <f>IF('Players input'!H851="","",'Players input'!H851)</f>
        <v/>
      </c>
      <c r="R851" s="9" t="str">
        <f>IF('Players input'!I851="","",'Players input'!I851)</f>
        <v/>
      </c>
      <c r="S851" s="9" t="str">
        <f>IF('Players input'!J851="","",'Players input'!J851)</f>
        <v/>
      </c>
      <c r="T851" s="25" t="str">
        <f>IFERROR('Players input'!$K851/'Players input'!$L851,"")</f>
        <v/>
      </c>
      <c r="U851" s="25" t="str">
        <f>IF('Players input'!$M851="","",'Players input'!$M851)</f>
        <v/>
      </c>
      <c r="V851" s="25" t="str">
        <f>IF('Players input'!$N851="","",'Players input'!$N851)</f>
        <v/>
      </c>
      <c r="W851" s="25" t="str">
        <f>IFERROR('Players input'!$K851/'Players input'!$O851,"")</f>
        <v/>
      </c>
      <c r="X851" s="25" t="str">
        <f>IFERROR('Players input'!$P851/'Players input'!$Q851,"")</f>
        <v/>
      </c>
      <c r="Y851" s="25" t="str">
        <f>IF('Players input'!$R851="","",'Players input'!$R851)</f>
        <v/>
      </c>
      <c r="Z851" s="25" t="str">
        <f>IF('Players input'!$S851="","",'Players input'!$S851)</f>
        <v/>
      </c>
      <c r="AA851" s="25" t="str">
        <f>IFERROR('Players input'!$P851/'Players input'!$T851,"")</f>
        <v/>
      </c>
    </row>
    <row r="852" spans="1:27" x14ac:dyDescent="0.25">
      <c r="A852" s="4" t="str">
        <f>IF('Ref input'!A852="","",'Ref input'!A852)</f>
        <v/>
      </c>
      <c r="B852" s="1" t="str">
        <f>IFERROR(LEFT('Ref input'!B852, SEARCH(" @",'Ref input'!B852)-1),"")</f>
        <v/>
      </c>
      <c r="C852" s="1" t="str">
        <f>IFERROR(TRIM(RIGHT('Ref input'!B852,LEN('Ref input'!B852)-SEARCH("@ ",'Ref input'!B852))),"")</f>
        <v/>
      </c>
      <c r="D852" s="1" t="str">
        <f>IFERROR(LEFT('Ref input'!C852, SEARCH(" (",'Ref input'!C852)-1),"")</f>
        <v/>
      </c>
      <c r="E852" s="1" t="str">
        <f>IFERROR(LEFT('Ref input'!D852, SEARCH(" (",'Ref input'!D852)-1),"")</f>
        <v/>
      </c>
      <c r="F852" s="1" t="str">
        <f>IFERROR(LEFT('Ref input'!E852, SEARCH(" (",'Ref input'!E852)-1),"")</f>
        <v/>
      </c>
      <c r="G852" s="9" t="str">
        <f>IF(A852="","",IF('Score input'!E852&gt;'Score input'!C852,"1","2"))</f>
        <v/>
      </c>
      <c r="H852" s="9" t="str">
        <f>IF('Score input'!C852="","",'Score input'!C852)</f>
        <v/>
      </c>
      <c r="I852" s="9" t="str">
        <f>IF('Score input'!E852="","",'Score input'!E852)</f>
        <v/>
      </c>
      <c r="J852" s="9" t="str">
        <f>IF('Players input'!A852="","",'Players input'!A852)</f>
        <v/>
      </c>
      <c r="K852" s="9" t="str">
        <f>IF('Players input'!B852="","",'Players input'!B852)</f>
        <v/>
      </c>
      <c r="L852" s="9" t="str">
        <f>IF('Players input'!C852="","",'Players input'!C852)</f>
        <v/>
      </c>
      <c r="M852" s="9" t="str">
        <f>IF('Players input'!D852="","",'Players input'!D852)</f>
        <v/>
      </c>
      <c r="N852" s="9" t="str">
        <f>IF('Players input'!E852="","",'Players input'!E852)</f>
        <v/>
      </c>
      <c r="O852" s="9" t="str">
        <f>IF('Players input'!F852="","",'Players input'!F852)</f>
        <v/>
      </c>
      <c r="P852" s="9" t="str">
        <f>IF('Players input'!G852="","",'Players input'!G852)</f>
        <v/>
      </c>
      <c r="Q852" s="9" t="str">
        <f>IF('Players input'!H852="","",'Players input'!H852)</f>
        <v/>
      </c>
      <c r="R852" s="9" t="str">
        <f>IF('Players input'!I852="","",'Players input'!I852)</f>
        <v/>
      </c>
      <c r="S852" s="9" t="str">
        <f>IF('Players input'!J852="","",'Players input'!J852)</f>
        <v/>
      </c>
      <c r="T852" s="25" t="str">
        <f>IFERROR('Players input'!$K852/'Players input'!$L852,"")</f>
        <v/>
      </c>
      <c r="U852" s="25" t="str">
        <f>IF('Players input'!$M852="","",'Players input'!$M852)</f>
        <v/>
      </c>
      <c r="V852" s="25" t="str">
        <f>IF('Players input'!$N852="","",'Players input'!$N852)</f>
        <v/>
      </c>
      <c r="W852" s="25" t="str">
        <f>IFERROR('Players input'!$K852/'Players input'!$O852,"")</f>
        <v/>
      </c>
      <c r="X852" s="25" t="str">
        <f>IFERROR('Players input'!$P852/'Players input'!$Q852,"")</f>
        <v/>
      </c>
      <c r="Y852" s="25" t="str">
        <f>IF('Players input'!$R852="","",'Players input'!$R852)</f>
        <v/>
      </c>
      <c r="Z852" s="25" t="str">
        <f>IF('Players input'!$S852="","",'Players input'!$S852)</f>
        <v/>
      </c>
      <c r="AA852" s="25" t="str">
        <f>IFERROR('Players input'!$P852/'Players input'!$T852,"")</f>
        <v/>
      </c>
    </row>
    <row r="853" spans="1:27" x14ac:dyDescent="0.25">
      <c r="A853" s="4" t="str">
        <f>IF('Ref input'!A853="","",'Ref input'!A853)</f>
        <v/>
      </c>
      <c r="B853" s="1" t="str">
        <f>IFERROR(LEFT('Ref input'!B853, SEARCH(" @",'Ref input'!B853)-1),"")</f>
        <v/>
      </c>
      <c r="C853" s="1" t="str">
        <f>IFERROR(TRIM(RIGHT('Ref input'!B853,LEN('Ref input'!B853)-SEARCH("@ ",'Ref input'!B853))),"")</f>
        <v/>
      </c>
      <c r="D853" s="1" t="str">
        <f>IFERROR(LEFT('Ref input'!C853, SEARCH(" (",'Ref input'!C853)-1),"")</f>
        <v/>
      </c>
      <c r="E853" s="1" t="str">
        <f>IFERROR(LEFT('Ref input'!D853, SEARCH(" (",'Ref input'!D853)-1),"")</f>
        <v/>
      </c>
      <c r="F853" s="1" t="str">
        <f>IFERROR(LEFT('Ref input'!E853, SEARCH(" (",'Ref input'!E853)-1),"")</f>
        <v/>
      </c>
      <c r="G853" s="9" t="str">
        <f>IF(A853="","",IF('Score input'!E853&gt;'Score input'!C853,"1","2"))</f>
        <v/>
      </c>
      <c r="H853" s="9" t="str">
        <f>IF('Score input'!C853="","",'Score input'!C853)</f>
        <v/>
      </c>
      <c r="I853" s="9" t="str">
        <f>IF('Score input'!E853="","",'Score input'!E853)</f>
        <v/>
      </c>
      <c r="J853" s="9" t="str">
        <f>IF('Players input'!A853="","",'Players input'!A853)</f>
        <v/>
      </c>
      <c r="K853" s="9" t="str">
        <f>IF('Players input'!B853="","",'Players input'!B853)</f>
        <v/>
      </c>
      <c r="L853" s="9" t="str">
        <f>IF('Players input'!C853="","",'Players input'!C853)</f>
        <v/>
      </c>
      <c r="M853" s="9" t="str">
        <f>IF('Players input'!D853="","",'Players input'!D853)</f>
        <v/>
      </c>
      <c r="N853" s="9" t="str">
        <f>IF('Players input'!E853="","",'Players input'!E853)</f>
        <v/>
      </c>
      <c r="O853" s="9" t="str">
        <f>IF('Players input'!F853="","",'Players input'!F853)</f>
        <v/>
      </c>
      <c r="P853" s="9" t="str">
        <f>IF('Players input'!G853="","",'Players input'!G853)</f>
        <v/>
      </c>
      <c r="Q853" s="9" t="str">
        <f>IF('Players input'!H853="","",'Players input'!H853)</f>
        <v/>
      </c>
      <c r="R853" s="9" t="str">
        <f>IF('Players input'!I853="","",'Players input'!I853)</f>
        <v/>
      </c>
      <c r="S853" s="9" t="str">
        <f>IF('Players input'!J853="","",'Players input'!J853)</f>
        <v/>
      </c>
      <c r="T853" s="25" t="str">
        <f>IFERROR('Players input'!$K853/'Players input'!$L853,"")</f>
        <v/>
      </c>
      <c r="U853" s="25" t="str">
        <f>IF('Players input'!$M853="","",'Players input'!$M853)</f>
        <v/>
      </c>
      <c r="V853" s="25" t="str">
        <f>IF('Players input'!$N853="","",'Players input'!$N853)</f>
        <v/>
      </c>
      <c r="W853" s="25" t="str">
        <f>IFERROR('Players input'!$K853/'Players input'!$O853,"")</f>
        <v/>
      </c>
      <c r="X853" s="25" t="str">
        <f>IFERROR('Players input'!$P853/'Players input'!$Q853,"")</f>
        <v/>
      </c>
      <c r="Y853" s="25" t="str">
        <f>IF('Players input'!$R853="","",'Players input'!$R853)</f>
        <v/>
      </c>
      <c r="Z853" s="25" t="str">
        <f>IF('Players input'!$S853="","",'Players input'!$S853)</f>
        <v/>
      </c>
      <c r="AA853" s="25" t="str">
        <f>IFERROR('Players input'!$P853/'Players input'!$T853,"")</f>
        <v/>
      </c>
    </row>
    <row r="854" spans="1:27" x14ac:dyDescent="0.25">
      <c r="A854" s="4" t="str">
        <f>IF('Ref input'!A854="","",'Ref input'!A854)</f>
        <v/>
      </c>
      <c r="B854" s="1" t="str">
        <f>IFERROR(LEFT('Ref input'!B854, SEARCH(" @",'Ref input'!B854)-1),"")</f>
        <v/>
      </c>
      <c r="C854" s="1" t="str">
        <f>IFERROR(TRIM(RIGHT('Ref input'!B854,LEN('Ref input'!B854)-SEARCH("@ ",'Ref input'!B854))),"")</f>
        <v/>
      </c>
      <c r="D854" s="1" t="str">
        <f>IFERROR(LEFT('Ref input'!C854, SEARCH(" (",'Ref input'!C854)-1),"")</f>
        <v/>
      </c>
      <c r="E854" s="1" t="str">
        <f>IFERROR(LEFT('Ref input'!D854, SEARCH(" (",'Ref input'!D854)-1),"")</f>
        <v/>
      </c>
      <c r="F854" s="1" t="str">
        <f>IFERROR(LEFT('Ref input'!E854, SEARCH(" (",'Ref input'!E854)-1),"")</f>
        <v/>
      </c>
      <c r="G854" s="9" t="str">
        <f>IF(A854="","",IF('Score input'!E854&gt;'Score input'!C854,"1","2"))</f>
        <v/>
      </c>
      <c r="H854" s="9" t="str">
        <f>IF('Score input'!C854="","",'Score input'!C854)</f>
        <v/>
      </c>
      <c r="I854" s="9" t="str">
        <f>IF('Score input'!E854="","",'Score input'!E854)</f>
        <v/>
      </c>
      <c r="J854" s="9" t="str">
        <f>IF('Players input'!A854="","",'Players input'!A854)</f>
        <v/>
      </c>
      <c r="K854" s="9" t="str">
        <f>IF('Players input'!B854="","",'Players input'!B854)</f>
        <v/>
      </c>
      <c r="L854" s="9" t="str">
        <f>IF('Players input'!C854="","",'Players input'!C854)</f>
        <v/>
      </c>
      <c r="M854" s="9" t="str">
        <f>IF('Players input'!D854="","",'Players input'!D854)</f>
        <v/>
      </c>
      <c r="N854" s="9" t="str">
        <f>IF('Players input'!E854="","",'Players input'!E854)</f>
        <v/>
      </c>
      <c r="O854" s="9" t="str">
        <f>IF('Players input'!F854="","",'Players input'!F854)</f>
        <v/>
      </c>
      <c r="P854" s="9" t="str">
        <f>IF('Players input'!G854="","",'Players input'!G854)</f>
        <v/>
      </c>
      <c r="Q854" s="9" t="str">
        <f>IF('Players input'!H854="","",'Players input'!H854)</f>
        <v/>
      </c>
      <c r="R854" s="9" t="str">
        <f>IF('Players input'!I854="","",'Players input'!I854)</f>
        <v/>
      </c>
      <c r="S854" s="9" t="str">
        <f>IF('Players input'!J854="","",'Players input'!J854)</f>
        <v/>
      </c>
      <c r="T854" s="25" t="str">
        <f>IFERROR('Players input'!$K854/'Players input'!$L854,"")</f>
        <v/>
      </c>
      <c r="U854" s="25" t="str">
        <f>IF('Players input'!$M854="","",'Players input'!$M854)</f>
        <v/>
      </c>
      <c r="V854" s="25" t="str">
        <f>IF('Players input'!$N854="","",'Players input'!$N854)</f>
        <v/>
      </c>
      <c r="W854" s="25" t="str">
        <f>IFERROR('Players input'!$K854/'Players input'!$O854,"")</f>
        <v/>
      </c>
      <c r="X854" s="25" t="str">
        <f>IFERROR('Players input'!$P854/'Players input'!$Q854,"")</f>
        <v/>
      </c>
      <c r="Y854" s="25" t="str">
        <f>IF('Players input'!$R854="","",'Players input'!$R854)</f>
        <v/>
      </c>
      <c r="Z854" s="25" t="str">
        <f>IF('Players input'!$S854="","",'Players input'!$S854)</f>
        <v/>
      </c>
      <c r="AA854" s="25" t="str">
        <f>IFERROR('Players input'!$P854/'Players input'!$T854,"")</f>
        <v/>
      </c>
    </row>
    <row r="855" spans="1:27" x14ac:dyDescent="0.25">
      <c r="A855" s="4" t="str">
        <f>IF('Ref input'!A855="","",'Ref input'!A855)</f>
        <v/>
      </c>
      <c r="B855" s="1" t="str">
        <f>IFERROR(LEFT('Ref input'!B855, SEARCH(" @",'Ref input'!B855)-1),"")</f>
        <v/>
      </c>
      <c r="C855" s="1" t="str">
        <f>IFERROR(TRIM(RIGHT('Ref input'!B855,LEN('Ref input'!B855)-SEARCH("@ ",'Ref input'!B855))),"")</f>
        <v/>
      </c>
      <c r="D855" s="1" t="str">
        <f>IFERROR(LEFT('Ref input'!C855, SEARCH(" (",'Ref input'!C855)-1),"")</f>
        <v/>
      </c>
      <c r="E855" s="1" t="str">
        <f>IFERROR(LEFT('Ref input'!D855, SEARCH(" (",'Ref input'!D855)-1),"")</f>
        <v/>
      </c>
      <c r="F855" s="1" t="str">
        <f>IFERROR(LEFT('Ref input'!E855, SEARCH(" (",'Ref input'!E855)-1),"")</f>
        <v/>
      </c>
      <c r="G855" s="9" t="str">
        <f>IF(A855="","",IF('Score input'!E855&gt;'Score input'!C855,"1","2"))</f>
        <v/>
      </c>
      <c r="H855" s="9" t="str">
        <f>IF('Score input'!C855="","",'Score input'!C855)</f>
        <v/>
      </c>
      <c r="I855" s="9" t="str">
        <f>IF('Score input'!E855="","",'Score input'!E855)</f>
        <v/>
      </c>
      <c r="J855" s="9" t="str">
        <f>IF('Players input'!A855="","",'Players input'!A855)</f>
        <v/>
      </c>
      <c r="K855" s="9" t="str">
        <f>IF('Players input'!B855="","",'Players input'!B855)</f>
        <v/>
      </c>
      <c r="L855" s="9" t="str">
        <f>IF('Players input'!C855="","",'Players input'!C855)</f>
        <v/>
      </c>
      <c r="M855" s="9" t="str">
        <f>IF('Players input'!D855="","",'Players input'!D855)</f>
        <v/>
      </c>
      <c r="N855" s="9" t="str">
        <f>IF('Players input'!E855="","",'Players input'!E855)</f>
        <v/>
      </c>
      <c r="O855" s="9" t="str">
        <f>IF('Players input'!F855="","",'Players input'!F855)</f>
        <v/>
      </c>
      <c r="P855" s="9" t="str">
        <f>IF('Players input'!G855="","",'Players input'!G855)</f>
        <v/>
      </c>
      <c r="Q855" s="9" t="str">
        <f>IF('Players input'!H855="","",'Players input'!H855)</f>
        <v/>
      </c>
      <c r="R855" s="9" t="str">
        <f>IF('Players input'!I855="","",'Players input'!I855)</f>
        <v/>
      </c>
      <c r="S855" s="9" t="str">
        <f>IF('Players input'!J855="","",'Players input'!J855)</f>
        <v/>
      </c>
      <c r="T855" s="25" t="str">
        <f>IFERROR('Players input'!$K855/'Players input'!$L855,"")</f>
        <v/>
      </c>
      <c r="U855" s="25" t="str">
        <f>IF('Players input'!$M855="","",'Players input'!$M855)</f>
        <v/>
      </c>
      <c r="V855" s="25" t="str">
        <f>IF('Players input'!$N855="","",'Players input'!$N855)</f>
        <v/>
      </c>
      <c r="W855" s="25" t="str">
        <f>IFERROR('Players input'!$K855/'Players input'!$O855,"")</f>
        <v/>
      </c>
      <c r="X855" s="25" t="str">
        <f>IFERROR('Players input'!$P855/'Players input'!$Q855,"")</f>
        <v/>
      </c>
      <c r="Y855" s="25" t="str">
        <f>IF('Players input'!$R855="","",'Players input'!$R855)</f>
        <v/>
      </c>
      <c r="Z855" s="25" t="str">
        <f>IF('Players input'!$S855="","",'Players input'!$S855)</f>
        <v/>
      </c>
      <c r="AA855" s="25" t="str">
        <f>IFERROR('Players input'!$P855/'Players input'!$T855,"")</f>
        <v/>
      </c>
    </row>
    <row r="856" spans="1:27" x14ac:dyDescent="0.25">
      <c r="A856" s="4" t="str">
        <f>IF('Ref input'!A856="","",'Ref input'!A856)</f>
        <v/>
      </c>
      <c r="B856" s="1" t="str">
        <f>IFERROR(LEFT('Ref input'!B856, SEARCH(" @",'Ref input'!B856)-1),"")</f>
        <v/>
      </c>
      <c r="C856" s="1" t="str">
        <f>IFERROR(TRIM(RIGHT('Ref input'!B856,LEN('Ref input'!B856)-SEARCH("@ ",'Ref input'!B856))),"")</f>
        <v/>
      </c>
      <c r="D856" s="1" t="str">
        <f>IFERROR(LEFT('Ref input'!C856, SEARCH(" (",'Ref input'!C856)-1),"")</f>
        <v/>
      </c>
      <c r="E856" s="1" t="str">
        <f>IFERROR(LEFT('Ref input'!D856, SEARCH(" (",'Ref input'!D856)-1),"")</f>
        <v/>
      </c>
      <c r="F856" s="1" t="str">
        <f>IFERROR(LEFT('Ref input'!E856, SEARCH(" (",'Ref input'!E856)-1),"")</f>
        <v/>
      </c>
      <c r="G856" s="9" t="str">
        <f>IF(A856="","",IF('Score input'!E856&gt;'Score input'!C856,"1","2"))</f>
        <v/>
      </c>
      <c r="H856" s="9" t="str">
        <f>IF('Score input'!C856="","",'Score input'!C856)</f>
        <v/>
      </c>
      <c r="I856" s="9" t="str">
        <f>IF('Score input'!E856="","",'Score input'!E856)</f>
        <v/>
      </c>
      <c r="J856" s="9" t="str">
        <f>IF('Players input'!A856="","",'Players input'!A856)</f>
        <v/>
      </c>
      <c r="K856" s="9" t="str">
        <f>IF('Players input'!B856="","",'Players input'!B856)</f>
        <v/>
      </c>
      <c r="L856" s="9" t="str">
        <f>IF('Players input'!C856="","",'Players input'!C856)</f>
        <v/>
      </c>
      <c r="M856" s="9" t="str">
        <f>IF('Players input'!D856="","",'Players input'!D856)</f>
        <v/>
      </c>
      <c r="N856" s="9" t="str">
        <f>IF('Players input'!E856="","",'Players input'!E856)</f>
        <v/>
      </c>
      <c r="O856" s="9" t="str">
        <f>IF('Players input'!F856="","",'Players input'!F856)</f>
        <v/>
      </c>
      <c r="P856" s="9" t="str">
        <f>IF('Players input'!G856="","",'Players input'!G856)</f>
        <v/>
      </c>
      <c r="Q856" s="9" t="str">
        <f>IF('Players input'!H856="","",'Players input'!H856)</f>
        <v/>
      </c>
      <c r="R856" s="9" t="str">
        <f>IF('Players input'!I856="","",'Players input'!I856)</f>
        <v/>
      </c>
      <c r="S856" s="9" t="str">
        <f>IF('Players input'!J856="","",'Players input'!J856)</f>
        <v/>
      </c>
      <c r="T856" s="25" t="str">
        <f>IFERROR('Players input'!$K856/'Players input'!$L856,"")</f>
        <v/>
      </c>
      <c r="U856" s="25" t="str">
        <f>IF('Players input'!$M856="","",'Players input'!$M856)</f>
        <v/>
      </c>
      <c r="V856" s="25" t="str">
        <f>IF('Players input'!$N856="","",'Players input'!$N856)</f>
        <v/>
      </c>
      <c r="W856" s="25" t="str">
        <f>IFERROR('Players input'!$K856/'Players input'!$O856,"")</f>
        <v/>
      </c>
      <c r="X856" s="25" t="str">
        <f>IFERROR('Players input'!$P856/'Players input'!$Q856,"")</f>
        <v/>
      </c>
      <c r="Y856" s="25" t="str">
        <f>IF('Players input'!$R856="","",'Players input'!$R856)</f>
        <v/>
      </c>
      <c r="Z856" s="25" t="str">
        <f>IF('Players input'!$S856="","",'Players input'!$S856)</f>
        <v/>
      </c>
      <c r="AA856" s="25" t="str">
        <f>IFERROR('Players input'!$P856/'Players input'!$T856,"")</f>
        <v/>
      </c>
    </row>
    <row r="857" spans="1:27" x14ac:dyDescent="0.25">
      <c r="A857" s="4" t="str">
        <f>IF('Ref input'!A857="","",'Ref input'!A857)</f>
        <v/>
      </c>
      <c r="B857" s="1" t="str">
        <f>IFERROR(LEFT('Ref input'!B857, SEARCH(" @",'Ref input'!B857)-1),"")</f>
        <v/>
      </c>
      <c r="C857" s="1" t="str">
        <f>IFERROR(TRIM(RIGHT('Ref input'!B857,LEN('Ref input'!B857)-SEARCH("@ ",'Ref input'!B857))),"")</f>
        <v/>
      </c>
      <c r="D857" s="1" t="str">
        <f>IFERROR(LEFT('Ref input'!C857, SEARCH(" (",'Ref input'!C857)-1),"")</f>
        <v/>
      </c>
      <c r="E857" s="1" t="str">
        <f>IFERROR(LEFT('Ref input'!D857, SEARCH(" (",'Ref input'!D857)-1),"")</f>
        <v/>
      </c>
      <c r="F857" s="1" t="str">
        <f>IFERROR(LEFT('Ref input'!E857, SEARCH(" (",'Ref input'!E857)-1),"")</f>
        <v/>
      </c>
      <c r="G857" s="9" t="str">
        <f>IF(A857="","",IF('Score input'!E857&gt;'Score input'!C857,"1","2"))</f>
        <v/>
      </c>
      <c r="H857" s="9" t="str">
        <f>IF('Score input'!C857="","",'Score input'!C857)</f>
        <v/>
      </c>
      <c r="I857" s="9" t="str">
        <f>IF('Score input'!E857="","",'Score input'!E857)</f>
        <v/>
      </c>
      <c r="J857" s="9" t="str">
        <f>IF('Players input'!A857="","",'Players input'!A857)</f>
        <v/>
      </c>
      <c r="K857" s="9" t="str">
        <f>IF('Players input'!B857="","",'Players input'!B857)</f>
        <v/>
      </c>
      <c r="L857" s="9" t="str">
        <f>IF('Players input'!C857="","",'Players input'!C857)</f>
        <v/>
      </c>
      <c r="M857" s="9" t="str">
        <f>IF('Players input'!D857="","",'Players input'!D857)</f>
        <v/>
      </c>
      <c r="N857" s="9" t="str">
        <f>IF('Players input'!E857="","",'Players input'!E857)</f>
        <v/>
      </c>
      <c r="O857" s="9" t="str">
        <f>IF('Players input'!F857="","",'Players input'!F857)</f>
        <v/>
      </c>
      <c r="P857" s="9" t="str">
        <f>IF('Players input'!G857="","",'Players input'!G857)</f>
        <v/>
      </c>
      <c r="Q857" s="9" t="str">
        <f>IF('Players input'!H857="","",'Players input'!H857)</f>
        <v/>
      </c>
      <c r="R857" s="9" t="str">
        <f>IF('Players input'!I857="","",'Players input'!I857)</f>
        <v/>
      </c>
      <c r="S857" s="9" t="str">
        <f>IF('Players input'!J857="","",'Players input'!J857)</f>
        <v/>
      </c>
      <c r="T857" s="25" t="str">
        <f>IFERROR('Players input'!$K857/'Players input'!$L857,"")</f>
        <v/>
      </c>
      <c r="U857" s="25" t="str">
        <f>IF('Players input'!$M857="","",'Players input'!$M857)</f>
        <v/>
      </c>
      <c r="V857" s="25" t="str">
        <f>IF('Players input'!$N857="","",'Players input'!$N857)</f>
        <v/>
      </c>
      <c r="W857" s="25" t="str">
        <f>IFERROR('Players input'!$K857/'Players input'!$O857,"")</f>
        <v/>
      </c>
      <c r="X857" s="25" t="str">
        <f>IFERROR('Players input'!$P857/'Players input'!$Q857,"")</f>
        <v/>
      </c>
      <c r="Y857" s="25" t="str">
        <f>IF('Players input'!$R857="","",'Players input'!$R857)</f>
        <v/>
      </c>
      <c r="Z857" s="25" t="str">
        <f>IF('Players input'!$S857="","",'Players input'!$S857)</f>
        <v/>
      </c>
      <c r="AA857" s="25" t="str">
        <f>IFERROR('Players input'!$P857/'Players input'!$T857,"")</f>
        <v/>
      </c>
    </row>
    <row r="858" spans="1:27" x14ac:dyDescent="0.25">
      <c r="A858" s="4" t="str">
        <f>IF('Ref input'!A858="","",'Ref input'!A858)</f>
        <v/>
      </c>
      <c r="B858" s="1" t="str">
        <f>IFERROR(LEFT('Ref input'!B858, SEARCH(" @",'Ref input'!B858)-1),"")</f>
        <v/>
      </c>
      <c r="C858" s="1" t="str">
        <f>IFERROR(TRIM(RIGHT('Ref input'!B858,LEN('Ref input'!B858)-SEARCH("@ ",'Ref input'!B858))),"")</f>
        <v/>
      </c>
      <c r="D858" s="1" t="str">
        <f>IFERROR(LEFT('Ref input'!C858, SEARCH(" (",'Ref input'!C858)-1),"")</f>
        <v/>
      </c>
      <c r="E858" s="1" t="str">
        <f>IFERROR(LEFT('Ref input'!D858, SEARCH(" (",'Ref input'!D858)-1),"")</f>
        <v/>
      </c>
      <c r="F858" s="1" t="str">
        <f>IFERROR(LEFT('Ref input'!E858, SEARCH(" (",'Ref input'!E858)-1),"")</f>
        <v/>
      </c>
      <c r="G858" s="9" t="str">
        <f>IF(A858="","",IF('Score input'!E858&gt;'Score input'!C858,"1","2"))</f>
        <v/>
      </c>
      <c r="H858" s="9" t="str">
        <f>IF('Score input'!C858="","",'Score input'!C858)</f>
        <v/>
      </c>
      <c r="I858" s="9" t="str">
        <f>IF('Score input'!E858="","",'Score input'!E858)</f>
        <v/>
      </c>
      <c r="J858" s="9" t="str">
        <f>IF('Players input'!A858="","",'Players input'!A858)</f>
        <v/>
      </c>
      <c r="K858" s="9" t="str">
        <f>IF('Players input'!B858="","",'Players input'!B858)</f>
        <v/>
      </c>
      <c r="L858" s="9" t="str">
        <f>IF('Players input'!C858="","",'Players input'!C858)</f>
        <v/>
      </c>
      <c r="M858" s="9" t="str">
        <f>IF('Players input'!D858="","",'Players input'!D858)</f>
        <v/>
      </c>
      <c r="N858" s="9" t="str">
        <f>IF('Players input'!E858="","",'Players input'!E858)</f>
        <v/>
      </c>
      <c r="O858" s="9" t="str">
        <f>IF('Players input'!F858="","",'Players input'!F858)</f>
        <v/>
      </c>
      <c r="P858" s="9" t="str">
        <f>IF('Players input'!G858="","",'Players input'!G858)</f>
        <v/>
      </c>
      <c r="Q858" s="9" t="str">
        <f>IF('Players input'!H858="","",'Players input'!H858)</f>
        <v/>
      </c>
      <c r="R858" s="9" t="str">
        <f>IF('Players input'!I858="","",'Players input'!I858)</f>
        <v/>
      </c>
      <c r="S858" s="9" t="str">
        <f>IF('Players input'!J858="","",'Players input'!J858)</f>
        <v/>
      </c>
      <c r="T858" s="25" t="str">
        <f>IFERROR('Players input'!$K858/'Players input'!$L858,"")</f>
        <v/>
      </c>
      <c r="U858" s="25" t="str">
        <f>IF('Players input'!$M858="","",'Players input'!$M858)</f>
        <v/>
      </c>
      <c r="V858" s="25" t="str">
        <f>IF('Players input'!$N858="","",'Players input'!$N858)</f>
        <v/>
      </c>
      <c r="W858" s="25" t="str">
        <f>IFERROR('Players input'!$K858/'Players input'!$O858,"")</f>
        <v/>
      </c>
      <c r="X858" s="25" t="str">
        <f>IFERROR('Players input'!$P858/'Players input'!$Q858,"")</f>
        <v/>
      </c>
      <c r="Y858" s="25" t="str">
        <f>IF('Players input'!$R858="","",'Players input'!$R858)</f>
        <v/>
      </c>
      <c r="Z858" s="25" t="str">
        <f>IF('Players input'!$S858="","",'Players input'!$S858)</f>
        <v/>
      </c>
      <c r="AA858" s="25" t="str">
        <f>IFERROR('Players input'!$P858/'Players input'!$T858,"")</f>
        <v/>
      </c>
    </row>
    <row r="859" spans="1:27" x14ac:dyDescent="0.25">
      <c r="A859" s="4" t="str">
        <f>IF('Ref input'!A859="","",'Ref input'!A859)</f>
        <v/>
      </c>
      <c r="B859" s="1" t="str">
        <f>IFERROR(LEFT('Ref input'!B859, SEARCH(" @",'Ref input'!B859)-1),"")</f>
        <v/>
      </c>
      <c r="C859" s="1" t="str">
        <f>IFERROR(TRIM(RIGHT('Ref input'!B859,LEN('Ref input'!B859)-SEARCH("@ ",'Ref input'!B859))),"")</f>
        <v/>
      </c>
      <c r="D859" s="1" t="str">
        <f>IFERROR(LEFT('Ref input'!C859, SEARCH(" (",'Ref input'!C859)-1),"")</f>
        <v/>
      </c>
      <c r="E859" s="1" t="str">
        <f>IFERROR(LEFT('Ref input'!D859, SEARCH(" (",'Ref input'!D859)-1),"")</f>
        <v/>
      </c>
      <c r="F859" s="1" t="str">
        <f>IFERROR(LEFT('Ref input'!E859, SEARCH(" (",'Ref input'!E859)-1),"")</f>
        <v/>
      </c>
      <c r="G859" s="9" t="str">
        <f>IF(A859="","",IF('Score input'!E859&gt;'Score input'!C859,"1","2"))</f>
        <v/>
      </c>
      <c r="H859" s="9" t="str">
        <f>IF('Score input'!C859="","",'Score input'!C859)</f>
        <v/>
      </c>
      <c r="I859" s="9" t="str">
        <f>IF('Score input'!E859="","",'Score input'!E859)</f>
        <v/>
      </c>
      <c r="J859" s="9" t="str">
        <f>IF('Players input'!A859="","",'Players input'!A859)</f>
        <v/>
      </c>
      <c r="K859" s="9" t="str">
        <f>IF('Players input'!B859="","",'Players input'!B859)</f>
        <v/>
      </c>
      <c r="L859" s="9" t="str">
        <f>IF('Players input'!C859="","",'Players input'!C859)</f>
        <v/>
      </c>
      <c r="M859" s="9" t="str">
        <f>IF('Players input'!D859="","",'Players input'!D859)</f>
        <v/>
      </c>
      <c r="N859" s="9" t="str">
        <f>IF('Players input'!E859="","",'Players input'!E859)</f>
        <v/>
      </c>
      <c r="O859" s="9" t="str">
        <f>IF('Players input'!F859="","",'Players input'!F859)</f>
        <v/>
      </c>
      <c r="P859" s="9" t="str">
        <f>IF('Players input'!G859="","",'Players input'!G859)</f>
        <v/>
      </c>
      <c r="Q859" s="9" t="str">
        <f>IF('Players input'!H859="","",'Players input'!H859)</f>
        <v/>
      </c>
      <c r="R859" s="9" t="str">
        <f>IF('Players input'!I859="","",'Players input'!I859)</f>
        <v/>
      </c>
      <c r="S859" s="9" t="str">
        <f>IF('Players input'!J859="","",'Players input'!J859)</f>
        <v/>
      </c>
      <c r="T859" s="25" t="str">
        <f>IFERROR('Players input'!$K859/'Players input'!$L859,"")</f>
        <v/>
      </c>
      <c r="U859" s="25" t="str">
        <f>IF('Players input'!$M859="","",'Players input'!$M859)</f>
        <v/>
      </c>
      <c r="V859" s="25" t="str">
        <f>IF('Players input'!$N859="","",'Players input'!$N859)</f>
        <v/>
      </c>
      <c r="W859" s="25" t="str">
        <f>IFERROR('Players input'!$K859/'Players input'!$O859,"")</f>
        <v/>
      </c>
      <c r="X859" s="25" t="str">
        <f>IFERROR('Players input'!$P859/'Players input'!$Q859,"")</f>
        <v/>
      </c>
      <c r="Y859" s="25" t="str">
        <f>IF('Players input'!$R859="","",'Players input'!$R859)</f>
        <v/>
      </c>
      <c r="Z859" s="25" t="str">
        <f>IF('Players input'!$S859="","",'Players input'!$S859)</f>
        <v/>
      </c>
      <c r="AA859" s="25" t="str">
        <f>IFERROR('Players input'!$P859/'Players input'!$T859,"")</f>
        <v/>
      </c>
    </row>
    <row r="860" spans="1:27" x14ac:dyDescent="0.25">
      <c r="A860" s="4" t="str">
        <f>IF('Ref input'!A860="","",'Ref input'!A860)</f>
        <v/>
      </c>
      <c r="B860" s="1" t="str">
        <f>IFERROR(LEFT('Ref input'!B860, SEARCH(" @",'Ref input'!B860)-1),"")</f>
        <v/>
      </c>
      <c r="C860" s="1" t="str">
        <f>IFERROR(TRIM(RIGHT('Ref input'!B860,LEN('Ref input'!B860)-SEARCH("@ ",'Ref input'!B860))),"")</f>
        <v/>
      </c>
      <c r="D860" s="1" t="str">
        <f>IFERROR(LEFT('Ref input'!C860, SEARCH(" (",'Ref input'!C860)-1),"")</f>
        <v/>
      </c>
      <c r="E860" s="1" t="str">
        <f>IFERROR(LEFT('Ref input'!D860, SEARCH(" (",'Ref input'!D860)-1),"")</f>
        <v/>
      </c>
      <c r="F860" s="1" t="str">
        <f>IFERROR(LEFT('Ref input'!E860, SEARCH(" (",'Ref input'!E860)-1),"")</f>
        <v/>
      </c>
      <c r="G860" s="9" t="str">
        <f>IF(A860="","",IF('Score input'!E860&gt;'Score input'!C860,"1","2"))</f>
        <v/>
      </c>
      <c r="H860" s="9" t="str">
        <f>IF('Score input'!C860="","",'Score input'!C860)</f>
        <v/>
      </c>
      <c r="I860" s="9" t="str">
        <f>IF('Score input'!E860="","",'Score input'!E860)</f>
        <v/>
      </c>
      <c r="J860" s="9" t="str">
        <f>IF('Players input'!A860="","",'Players input'!A860)</f>
        <v/>
      </c>
      <c r="K860" s="9" t="str">
        <f>IF('Players input'!B860="","",'Players input'!B860)</f>
        <v/>
      </c>
      <c r="L860" s="9" t="str">
        <f>IF('Players input'!C860="","",'Players input'!C860)</f>
        <v/>
      </c>
      <c r="M860" s="9" t="str">
        <f>IF('Players input'!D860="","",'Players input'!D860)</f>
        <v/>
      </c>
      <c r="N860" s="9" t="str">
        <f>IF('Players input'!E860="","",'Players input'!E860)</f>
        <v/>
      </c>
      <c r="O860" s="9" t="str">
        <f>IF('Players input'!F860="","",'Players input'!F860)</f>
        <v/>
      </c>
      <c r="P860" s="9" t="str">
        <f>IF('Players input'!G860="","",'Players input'!G860)</f>
        <v/>
      </c>
      <c r="Q860" s="9" t="str">
        <f>IF('Players input'!H860="","",'Players input'!H860)</f>
        <v/>
      </c>
      <c r="R860" s="9" t="str">
        <f>IF('Players input'!I860="","",'Players input'!I860)</f>
        <v/>
      </c>
      <c r="S860" s="9" t="str">
        <f>IF('Players input'!J860="","",'Players input'!J860)</f>
        <v/>
      </c>
      <c r="T860" s="25" t="str">
        <f>IFERROR('Players input'!$K860/'Players input'!$L860,"")</f>
        <v/>
      </c>
      <c r="U860" s="25" t="str">
        <f>IF('Players input'!$M860="","",'Players input'!$M860)</f>
        <v/>
      </c>
      <c r="V860" s="25" t="str">
        <f>IF('Players input'!$N860="","",'Players input'!$N860)</f>
        <v/>
      </c>
      <c r="W860" s="25" t="str">
        <f>IFERROR('Players input'!$K860/'Players input'!$O860,"")</f>
        <v/>
      </c>
      <c r="X860" s="25" t="str">
        <f>IFERROR('Players input'!$P860/'Players input'!$Q860,"")</f>
        <v/>
      </c>
      <c r="Y860" s="25" t="str">
        <f>IF('Players input'!$R860="","",'Players input'!$R860)</f>
        <v/>
      </c>
      <c r="Z860" s="25" t="str">
        <f>IF('Players input'!$S860="","",'Players input'!$S860)</f>
        <v/>
      </c>
      <c r="AA860" s="25" t="str">
        <f>IFERROR('Players input'!$P860/'Players input'!$T860,"")</f>
        <v/>
      </c>
    </row>
    <row r="861" spans="1:27" x14ac:dyDescent="0.25">
      <c r="A861" s="4" t="str">
        <f>IF('Ref input'!A861="","",'Ref input'!A861)</f>
        <v/>
      </c>
      <c r="B861" s="1" t="str">
        <f>IFERROR(LEFT('Ref input'!B861, SEARCH(" @",'Ref input'!B861)-1),"")</f>
        <v/>
      </c>
      <c r="C861" s="1" t="str">
        <f>IFERROR(TRIM(RIGHT('Ref input'!B861,LEN('Ref input'!B861)-SEARCH("@ ",'Ref input'!B861))),"")</f>
        <v/>
      </c>
      <c r="D861" s="1" t="str">
        <f>IFERROR(LEFT('Ref input'!C861, SEARCH(" (",'Ref input'!C861)-1),"")</f>
        <v/>
      </c>
      <c r="E861" s="1" t="str">
        <f>IFERROR(LEFT('Ref input'!D861, SEARCH(" (",'Ref input'!D861)-1),"")</f>
        <v/>
      </c>
      <c r="F861" s="1" t="str">
        <f>IFERROR(LEFT('Ref input'!E861, SEARCH(" (",'Ref input'!E861)-1),"")</f>
        <v/>
      </c>
      <c r="G861" s="9" t="str">
        <f>IF(A861="","",IF('Score input'!E861&gt;'Score input'!C861,"1","2"))</f>
        <v/>
      </c>
      <c r="H861" s="9" t="str">
        <f>IF('Score input'!C861="","",'Score input'!C861)</f>
        <v/>
      </c>
      <c r="I861" s="9" t="str">
        <f>IF('Score input'!E861="","",'Score input'!E861)</f>
        <v/>
      </c>
      <c r="J861" s="9" t="str">
        <f>IF('Players input'!A861="","",'Players input'!A861)</f>
        <v/>
      </c>
      <c r="K861" s="9" t="str">
        <f>IF('Players input'!B861="","",'Players input'!B861)</f>
        <v/>
      </c>
      <c r="L861" s="9" t="str">
        <f>IF('Players input'!C861="","",'Players input'!C861)</f>
        <v/>
      </c>
      <c r="M861" s="9" t="str">
        <f>IF('Players input'!D861="","",'Players input'!D861)</f>
        <v/>
      </c>
      <c r="N861" s="9" t="str">
        <f>IF('Players input'!E861="","",'Players input'!E861)</f>
        <v/>
      </c>
      <c r="O861" s="9" t="str">
        <f>IF('Players input'!F861="","",'Players input'!F861)</f>
        <v/>
      </c>
      <c r="P861" s="9" t="str">
        <f>IF('Players input'!G861="","",'Players input'!G861)</f>
        <v/>
      </c>
      <c r="Q861" s="9" t="str">
        <f>IF('Players input'!H861="","",'Players input'!H861)</f>
        <v/>
      </c>
      <c r="R861" s="9" t="str">
        <f>IF('Players input'!I861="","",'Players input'!I861)</f>
        <v/>
      </c>
      <c r="S861" s="9" t="str">
        <f>IF('Players input'!J861="","",'Players input'!J861)</f>
        <v/>
      </c>
      <c r="T861" s="25" t="str">
        <f>IFERROR('Players input'!$K861/'Players input'!$L861,"")</f>
        <v/>
      </c>
      <c r="U861" s="25" t="str">
        <f>IF('Players input'!$M861="","",'Players input'!$M861)</f>
        <v/>
      </c>
      <c r="V861" s="25" t="str">
        <f>IF('Players input'!$N861="","",'Players input'!$N861)</f>
        <v/>
      </c>
      <c r="W861" s="25" t="str">
        <f>IFERROR('Players input'!$K861/'Players input'!$O861,"")</f>
        <v/>
      </c>
      <c r="X861" s="25" t="str">
        <f>IFERROR('Players input'!$P861/'Players input'!$Q861,"")</f>
        <v/>
      </c>
      <c r="Y861" s="25" t="str">
        <f>IF('Players input'!$R861="","",'Players input'!$R861)</f>
        <v/>
      </c>
      <c r="Z861" s="25" t="str">
        <f>IF('Players input'!$S861="","",'Players input'!$S861)</f>
        <v/>
      </c>
      <c r="AA861" s="25" t="str">
        <f>IFERROR('Players input'!$P861/'Players input'!$T861,"")</f>
        <v/>
      </c>
    </row>
    <row r="862" spans="1:27" x14ac:dyDescent="0.25">
      <c r="A862" s="4" t="str">
        <f>IF('Ref input'!A862="","",'Ref input'!A862)</f>
        <v/>
      </c>
      <c r="B862" s="1" t="str">
        <f>IFERROR(LEFT('Ref input'!B862, SEARCH(" @",'Ref input'!B862)-1),"")</f>
        <v/>
      </c>
      <c r="C862" s="1" t="str">
        <f>IFERROR(TRIM(RIGHT('Ref input'!B862,LEN('Ref input'!B862)-SEARCH("@ ",'Ref input'!B862))),"")</f>
        <v/>
      </c>
      <c r="D862" s="1" t="str">
        <f>IFERROR(LEFT('Ref input'!C862, SEARCH(" (",'Ref input'!C862)-1),"")</f>
        <v/>
      </c>
      <c r="E862" s="1" t="str">
        <f>IFERROR(LEFT('Ref input'!D862, SEARCH(" (",'Ref input'!D862)-1),"")</f>
        <v/>
      </c>
      <c r="F862" s="1" t="str">
        <f>IFERROR(LEFT('Ref input'!E862, SEARCH(" (",'Ref input'!E862)-1),"")</f>
        <v/>
      </c>
      <c r="G862" s="9" t="str">
        <f>IF(A862="","",IF('Score input'!E862&gt;'Score input'!C862,"1","2"))</f>
        <v/>
      </c>
      <c r="H862" s="9" t="str">
        <f>IF('Score input'!C862="","",'Score input'!C862)</f>
        <v/>
      </c>
      <c r="I862" s="9" t="str">
        <f>IF('Score input'!E862="","",'Score input'!E862)</f>
        <v/>
      </c>
      <c r="J862" s="9" t="str">
        <f>IF('Players input'!A862="","",'Players input'!A862)</f>
        <v/>
      </c>
      <c r="K862" s="9" t="str">
        <f>IF('Players input'!B862="","",'Players input'!B862)</f>
        <v/>
      </c>
      <c r="L862" s="9" t="str">
        <f>IF('Players input'!C862="","",'Players input'!C862)</f>
        <v/>
      </c>
      <c r="M862" s="9" t="str">
        <f>IF('Players input'!D862="","",'Players input'!D862)</f>
        <v/>
      </c>
      <c r="N862" s="9" t="str">
        <f>IF('Players input'!E862="","",'Players input'!E862)</f>
        <v/>
      </c>
      <c r="O862" s="9" t="str">
        <f>IF('Players input'!F862="","",'Players input'!F862)</f>
        <v/>
      </c>
      <c r="P862" s="9" t="str">
        <f>IF('Players input'!G862="","",'Players input'!G862)</f>
        <v/>
      </c>
      <c r="Q862" s="9" t="str">
        <f>IF('Players input'!H862="","",'Players input'!H862)</f>
        <v/>
      </c>
      <c r="R862" s="9" t="str">
        <f>IF('Players input'!I862="","",'Players input'!I862)</f>
        <v/>
      </c>
      <c r="S862" s="9" t="str">
        <f>IF('Players input'!J862="","",'Players input'!J862)</f>
        <v/>
      </c>
      <c r="T862" s="25" t="str">
        <f>IFERROR('Players input'!$K862/'Players input'!$L862,"")</f>
        <v/>
      </c>
      <c r="U862" s="25" t="str">
        <f>IF('Players input'!$M862="","",'Players input'!$M862)</f>
        <v/>
      </c>
      <c r="V862" s="25" t="str">
        <f>IF('Players input'!$N862="","",'Players input'!$N862)</f>
        <v/>
      </c>
      <c r="W862" s="25" t="str">
        <f>IFERROR('Players input'!$K862/'Players input'!$O862,"")</f>
        <v/>
      </c>
      <c r="X862" s="25" t="str">
        <f>IFERROR('Players input'!$P862/'Players input'!$Q862,"")</f>
        <v/>
      </c>
      <c r="Y862" s="25" t="str">
        <f>IF('Players input'!$R862="","",'Players input'!$R862)</f>
        <v/>
      </c>
      <c r="Z862" s="25" t="str">
        <f>IF('Players input'!$S862="","",'Players input'!$S862)</f>
        <v/>
      </c>
      <c r="AA862" s="25" t="str">
        <f>IFERROR('Players input'!$P862/'Players input'!$T862,"")</f>
        <v/>
      </c>
    </row>
    <row r="863" spans="1:27" x14ac:dyDescent="0.25">
      <c r="A863" s="4" t="str">
        <f>IF('Ref input'!A863="","",'Ref input'!A863)</f>
        <v/>
      </c>
      <c r="B863" s="1" t="str">
        <f>IFERROR(LEFT('Ref input'!B863, SEARCH(" @",'Ref input'!B863)-1),"")</f>
        <v/>
      </c>
      <c r="C863" s="1" t="str">
        <f>IFERROR(TRIM(RIGHT('Ref input'!B863,LEN('Ref input'!B863)-SEARCH("@ ",'Ref input'!B863))),"")</f>
        <v/>
      </c>
      <c r="D863" s="1" t="str">
        <f>IFERROR(LEFT('Ref input'!C863, SEARCH(" (",'Ref input'!C863)-1),"")</f>
        <v/>
      </c>
      <c r="E863" s="1" t="str">
        <f>IFERROR(LEFT('Ref input'!D863, SEARCH(" (",'Ref input'!D863)-1),"")</f>
        <v/>
      </c>
      <c r="F863" s="1" t="str">
        <f>IFERROR(LEFT('Ref input'!E863, SEARCH(" (",'Ref input'!E863)-1),"")</f>
        <v/>
      </c>
      <c r="G863" s="9" t="str">
        <f>IF(A863="","",IF('Score input'!E863&gt;'Score input'!C863,"1","2"))</f>
        <v/>
      </c>
      <c r="H863" s="9" t="str">
        <f>IF('Score input'!C863="","",'Score input'!C863)</f>
        <v/>
      </c>
      <c r="I863" s="9" t="str">
        <f>IF('Score input'!E863="","",'Score input'!E863)</f>
        <v/>
      </c>
      <c r="J863" s="9" t="str">
        <f>IF('Players input'!A863="","",'Players input'!A863)</f>
        <v/>
      </c>
      <c r="K863" s="9" t="str">
        <f>IF('Players input'!B863="","",'Players input'!B863)</f>
        <v/>
      </c>
      <c r="L863" s="9" t="str">
        <f>IF('Players input'!C863="","",'Players input'!C863)</f>
        <v/>
      </c>
      <c r="M863" s="9" t="str">
        <f>IF('Players input'!D863="","",'Players input'!D863)</f>
        <v/>
      </c>
      <c r="N863" s="9" t="str">
        <f>IF('Players input'!E863="","",'Players input'!E863)</f>
        <v/>
      </c>
      <c r="O863" s="9" t="str">
        <f>IF('Players input'!F863="","",'Players input'!F863)</f>
        <v/>
      </c>
      <c r="P863" s="9" t="str">
        <f>IF('Players input'!G863="","",'Players input'!G863)</f>
        <v/>
      </c>
      <c r="Q863" s="9" t="str">
        <f>IF('Players input'!H863="","",'Players input'!H863)</f>
        <v/>
      </c>
      <c r="R863" s="9" t="str">
        <f>IF('Players input'!I863="","",'Players input'!I863)</f>
        <v/>
      </c>
      <c r="S863" s="9" t="str">
        <f>IF('Players input'!J863="","",'Players input'!J863)</f>
        <v/>
      </c>
      <c r="T863" s="25" t="str">
        <f>IFERROR('Players input'!$K863/'Players input'!$L863,"")</f>
        <v/>
      </c>
      <c r="U863" s="25" t="str">
        <f>IF('Players input'!$M863="","",'Players input'!$M863)</f>
        <v/>
      </c>
      <c r="V863" s="25" t="str">
        <f>IF('Players input'!$N863="","",'Players input'!$N863)</f>
        <v/>
      </c>
      <c r="W863" s="25" t="str">
        <f>IFERROR('Players input'!$K863/'Players input'!$O863,"")</f>
        <v/>
      </c>
      <c r="X863" s="25" t="str">
        <f>IFERROR('Players input'!$P863/'Players input'!$Q863,"")</f>
        <v/>
      </c>
      <c r="Y863" s="25" t="str">
        <f>IF('Players input'!$R863="","",'Players input'!$R863)</f>
        <v/>
      </c>
      <c r="Z863" s="25" t="str">
        <f>IF('Players input'!$S863="","",'Players input'!$S863)</f>
        <v/>
      </c>
      <c r="AA863" s="25" t="str">
        <f>IFERROR('Players input'!$P863/'Players input'!$T863,"")</f>
        <v/>
      </c>
    </row>
    <row r="864" spans="1:27" x14ac:dyDescent="0.25">
      <c r="A864" s="4" t="str">
        <f>IF('Ref input'!A864="","",'Ref input'!A864)</f>
        <v/>
      </c>
      <c r="B864" s="1" t="str">
        <f>IFERROR(LEFT('Ref input'!B864, SEARCH(" @",'Ref input'!B864)-1),"")</f>
        <v/>
      </c>
      <c r="C864" s="1" t="str">
        <f>IFERROR(TRIM(RIGHT('Ref input'!B864,LEN('Ref input'!B864)-SEARCH("@ ",'Ref input'!B864))),"")</f>
        <v/>
      </c>
      <c r="D864" s="1" t="str">
        <f>IFERROR(LEFT('Ref input'!C864, SEARCH(" (",'Ref input'!C864)-1),"")</f>
        <v/>
      </c>
      <c r="E864" s="1" t="str">
        <f>IFERROR(LEFT('Ref input'!D864, SEARCH(" (",'Ref input'!D864)-1),"")</f>
        <v/>
      </c>
      <c r="F864" s="1" t="str">
        <f>IFERROR(LEFT('Ref input'!E864, SEARCH(" (",'Ref input'!E864)-1),"")</f>
        <v/>
      </c>
      <c r="G864" s="9" t="str">
        <f>IF(A864="","",IF('Score input'!E864&gt;'Score input'!C864,"1","2"))</f>
        <v/>
      </c>
      <c r="H864" s="9" t="str">
        <f>IF('Score input'!C864="","",'Score input'!C864)</f>
        <v/>
      </c>
      <c r="I864" s="9" t="str">
        <f>IF('Score input'!E864="","",'Score input'!E864)</f>
        <v/>
      </c>
      <c r="J864" s="9" t="str">
        <f>IF('Players input'!A864="","",'Players input'!A864)</f>
        <v/>
      </c>
      <c r="K864" s="9" t="str">
        <f>IF('Players input'!B864="","",'Players input'!B864)</f>
        <v/>
      </c>
      <c r="L864" s="9" t="str">
        <f>IF('Players input'!C864="","",'Players input'!C864)</f>
        <v/>
      </c>
      <c r="M864" s="9" t="str">
        <f>IF('Players input'!D864="","",'Players input'!D864)</f>
        <v/>
      </c>
      <c r="N864" s="9" t="str">
        <f>IF('Players input'!E864="","",'Players input'!E864)</f>
        <v/>
      </c>
      <c r="O864" s="9" t="str">
        <f>IF('Players input'!F864="","",'Players input'!F864)</f>
        <v/>
      </c>
      <c r="P864" s="9" t="str">
        <f>IF('Players input'!G864="","",'Players input'!G864)</f>
        <v/>
      </c>
      <c r="Q864" s="9" t="str">
        <f>IF('Players input'!H864="","",'Players input'!H864)</f>
        <v/>
      </c>
      <c r="R864" s="9" t="str">
        <f>IF('Players input'!I864="","",'Players input'!I864)</f>
        <v/>
      </c>
      <c r="S864" s="9" t="str">
        <f>IF('Players input'!J864="","",'Players input'!J864)</f>
        <v/>
      </c>
      <c r="T864" s="25" t="str">
        <f>IFERROR('Players input'!$K864/'Players input'!$L864,"")</f>
        <v/>
      </c>
      <c r="U864" s="25" t="str">
        <f>IF('Players input'!$M864="","",'Players input'!$M864)</f>
        <v/>
      </c>
      <c r="V864" s="25" t="str">
        <f>IF('Players input'!$N864="","",'Players input'!$N864)</f>
        <v/>
      </c>
      <c r="W864" s="25" t="str">
        <f>IFERROR('Players input'!$K864/'Players input'!$O864,"")</f>
        <v/>
      </c>
      <c r="X864" s="25" t="str">
        <f>IFERROR('Players input'!$P864/'Players input'!$Q864,"")</f>
        <v/>
      </c>
      <c r="Y864" s="25" t="str">
        <f>IF('Players input'!$R864="","",'Players input'!$R864)</f>
        <v/>
      </c>
      <c r="Z864" s="25" t="str">
        <f>IF('Players input'!$S864="","",'Players input'!$S864)</f>
        <v/>
      </c>
      <c r="AA864" s="25" t="str">
        <f>IFERROR('Players input'!$P864/'Players input'!$T864,"")</f>
        <v/>
      </c>
    </row>
    <row r="865" spans="1:27" x14ac:dyDescent="0.25">
      <c r="A865" s="4" t="str">
        <f>IF('Ref input'!A865="","",'Ref input'!A865)</f>
        <v/>
      </c>
      <c r="B865" s="1" t="str">
        <f>IFERROR(LEFT('Ref input'!B865, SEARCH(" @",'Ref input'!B865)-1),"")</f>
        <v/>
      </c>
      <c r="C865" s="1" t="str">
        <f>IFERROR(TRIM(RIGHT('Ref input'!B865,LEN('Ref input'!B865)-SEARCH("@ ",'Ref input'!B865))),"")</f>
        <v/>
      </c>
      <c r="D865" s="1" t="str">
        <f>IFERROR(LEFT('Ref input'!C865, SEARCH(" (",'Ref input'!C865)-1),"")</f>
        <v/>
      </c>
      <c r="E865" s="1" t="str">
        <f>IFERROR(LEFT('Ref input'!D865, SEARCH(" (",'Ref input'!D865)-1),"")</f>
        <v/>
      </c>
      <c r="F865" s="1" t="str">
        <f>IFERROR(LEFT('Ref input'!E865, SEARCH(" (",'Ref input'!E865)-1),"")</f>
        <v/>
      </c>
      <c r="G865" s="9" t="str">
        <f>IF(A865="","",IF('Score input'!E865&gt;'Score input'!C865,"1","2"))</f>
        <v/>
      </c>
      <c r="H865" s="9" t="str">
        <f>IF('Score input'!C865="","",'Score input'!C865)</f>
        <v/>
      </c>
      <c r="I865" s="9" t="str">
        <f>IF('Score input'!E865="","",'Score input'!E865)</f>
        <v/>
      </c>
      <c r="J865" s="9" t="str">
        <f>IF('Players input'!A865="","",'Players input'!A865)</f>
        <v/>
      </c>
      <c r="K865" s="9" t="str">
        <f>IF('Players input'!B865="","",'Players input'!B865)</f>
        <v/>
      </c>
      <c r="L865" s="9" t="str">
        <f>IF('Players input'!C865="","",'Players input'!C865)</f>
        <v/>
      </c>
      <c r="M865" s="9" t="str">
        <f>IF('Players input'!D865="","",'Players input'!D865)</f>
        <v/>
      </c>
      <c r="N865" s="9" t="str">
        <f>IF('Players input'!E865="","",'Players input'!E865)</f>
        <v/>
      </c>
      <c r="O865" s="9" t="str">
        <f>IF('Players input'!F865="","",'Players input'!F865)</f>
        <v/>
      </c>
      <c r="P865" s="9" t="str">
        <f>IF('Players input'!G865="","",'Players input'!G865)</f>
        <v/>
      </c>
      <c r="Q865" s="9" t="str">
        <f>IF('Players input'!H865="","",'Players input'!H865)</f>
        <v/>
      </c>
      <c r="R865" s="9" t="str">
        <f>IF('Players input'!I865="","",'Players input'!I865)</f>
        <v/>
      </c>
      <c r="S865" s="9" t="str">
        <f>IF('Players input'!J865="","",'Players input'!J865)</f>
        <v/>
      </c>
      <c r="T865" s="25" t="str">
        <f>IFERROR('Players input'!$K865/'Players input'!$L865,"")</f>
        <v/>
      </c>
      <c r="U865" s="25" t="str">
        <f>IF('Players input'!$M865="","",'Players input'!$M865)</f>
        <v/>
      </c>
      <c r="V865" s="25" t="str">
        <f>IF('Players input'!$N865="","",'Players input'!$N865)</f>
        <v/>
      </c>
      <c r="W865" s="25" t="str">
        <f>IFERROR('Players input'!$K865/'Players input'!$O865,"")</f>
        <v/>
      </c>
      <c r="X865" s="25" t="str">
        <f>IFERROR('Players input'!$P865/'Players input'!$Q865,"")</f>
        <v/>
      </c>
      <c r="Y865" s="25" t="str">
        <f>IF('Players input'!$R865="","",'Players input'!$R865)</f>
        <v/>
      </c>
      <c r="Z865" s="25" t="str">
        <f>IF('Players input'!$S865="","",'Players input'!$S865)</f>
        <v/>
      </c>
      <c r="AA865" s="25" t="str">
        <f>IFERROR('Players input'!$P865/'Players input'!$T865,"")</f>
        <v/>
      </c>
    </row>
    <row r="866" spans="1:27" x14ac:dyDescent="0.25">
      <c r="A866" s="4" t="str">
        <f>IF('Ref input'!A866="","",'Ref input'!A866)</f>
        <v/>
      </c>
      <c r="B866" s="1" t="str">
        <f>IFERROR(LEFT('Ref input'!B866, SEARCH(" @",'Ref input'!B866)-1),"")</f>
        <v/>
      </c>
      <c r="C866" s="1" t="str">
        <f>IFERROR(TRIM(RIGHT('Ref input'!B866,LEN('Ref input'!B866)-SEARCH("@ ",'Ref input'!B866))),"")</f>
        <v/>
      </c>
      <c r="D866" s="1" t="str">
        <f>IFERROR(LEFT('Ref input'!C866, SEARCH(" (",'Ref input'!C866)-1),"")</f>
        <v/>
      </c>
      <c r="E866" s="1" t="str">
        <f>IFERROR(LEFT('Ref input'!D866, SEARCH(" (",'Ref input'!D866)-1),"")</f>
        <v/>
      </c>
      <c r="F866" s="1" t="str">
        <f>IFERROR(LEFT('Ref input'!E866, SEARCH(" (",'Ref input'!E866)-1),"")</f>
        <v/>
      </c>
      <c r="G866" s="9" t="str">
        <f>IF(A866="","",IF('Score input'!E866&gt;'Score input'!C866,"1","2"))</f>
        <v/>
      </c>
      <c r="H866" s="9" t="str">
        <f>IF('Score input'!C866="","",'Score input'!C866)</f>
        <v/>
      </c>
      <c r="I866" s="9" t="str">
        <f>IF('Score input'!E866="","",'Score input'!E866)</f>
        <v/>
      </c>
      <c r="J866" s="9" t="str">
        <f>IF('Players input'!A866="","",'Players input'!A866)</f>
        <v/>
      </c>
      <c r="K866" s="9" t="str">
        <f>IF('Players input'!B866="","",'Players input'!B866)</f>
        <v/>
      </c>
      <c r="L866" s="9" t="str">
        <f>IF('Players input'!C866="","",'Players input'!C866)</f>
        <v/>
      </c>
      <c r="M866" s="9" t="str">
        <f>IF('Players input'!D866="","",'Players input'!D866)</f>
        <v/>
      </c>
      <c r="N866" s="9" t="str">
        <f>IF('Players input'!E866="","",'Players input'!E866)</f>
        <v/>
      </c>
      <c r="O866" s="9" t="str">
        <f>IF('Players input'!F866="","",'Players input'!F866)</f>
        <v/>
      </c>
      <c r="P866" s="9" t="str">
        <f>IF('Players input'!G866="","",'Players input'!G866)</f>
        <v/>
      </c>
      <c r="Q866" s="9" t="str">
        <f>IF('Players input'!H866="","",'Players input'!H866)</f>
        <v/>
      </c>
      <c r="R866" s="9" t="str">
        <f>IF('Players input'!I866="","",'Players input'!I866)</f>
        <v/>
      </c>
      <c r="S866" s="9" t="str">
        <f>IF('Players input'!J866="","",'Players input'!J866)</f>
        <v/>
      </c>
      <c r="T866" s="25" t="str">
        <f>IFERROR('Players input'!$K866/'Players input'!$L866,"")</f>
        <v/>
      </c>
      <c r="U866" s="25" t="str">
        <f>IF('Players input'!$M866="","",'Players input'!$M866)</f>
        <v/>
      </c>
      <c r="V866" s="25" t="str">
        <f>IF('Players input'!$N866="","",'Players input'!$N866)</f>
        <v/>
      </c>
      <c r="W866" s="25" t="str">
        <f>IFERROR('Players input'!$K866/'Players input'!$O866,"")</f>
        <v/>
      </c>
      <c r="X866" s="25" t="str">
        <f>IFERROR('Players input'!$P866/'Players input'!$Q866,"")</f>
        <v/>
      </c>
      <c r="Y866" s="25" t="str">
        <f>IF('Players input'!$R866="","",'Players input'!$R866)</f>
        <v/>
      </c>
      <c r="Z866" s="25" t="str">
        <f>IF('Players input'!$S866="","",'Players input'!$S866)</f>
        <v/>
      </c>
      <c r="AA866" s="25" t="str">
        <f>IFERROR('Players input'!$P866/'Players input'!$T866,"")</f>
        <v/>
      </c>
    </row>
    <row r="867" spans="1:27" x14ac:dyDescent="0.25">
      <c r="A867" s="4" t="str">
        <f>IF('Ref input'!A867="","",'Ref input'!A867)</f>
        <v/>
      </c>
      <c r="B867" s="1" t="str">
        <f>IFERROR(LEFT('Ref input'!B867, SEARCH(" @",'Ref input'!B867)-1),"")</f>
        <v/>
      </c>
      <c r="C867" s="1" t="str">
        <f>IFERROR(TRIM(RIGHT('Ref input'!B867,LEN('Ref input'!B867)-SEARCH("@ ",'Ref input'!B867))),"")</f>
        <v/>
      </c>
      <c r="D867" s="1" t="str">
        <f>IFERROR(LEFT('Ref input'!C867, SEARCH(" (",'Ref input'!C867)-1),"")</f>
        <v/>
      </c>
      <c r="E867" s="1" t="str">
        <f>IFERROR(LEFT('Ref input'!D867, SEARCH(" (",'Ref input'!D867)-1),"")</f>
        <v/>
      </c>
      <c r="F867" s="1" t="str">
        <f>IFERROR(LEFT('Ref input'!E867, SEARCH(" (",'Ref input'!E867)-1),"")</f>
        <v/>
      </c>
      <c r="G867" s="9" t="str">
        <f>IF(A867="","",IF('Score input'!E867&gt;'Score input'!C867,"1","2"))</f>
        <v/>
      </c>
      <c r="H867" s="9" t="str">
        <f>IF('Score input'!C867="","",'Score input'!C867)</f>
        <v/>
      </c>
      <c r="I867" s="9" t="str">
        <f>IF('Score input'!E867="","",'Score input'!E867)</f>
        <v/>
      </c>
      <c r="J867" s="9" t="str">
        <f>IF('Players input'!A867="","",'Players input'!A867)</f>
        <v/>
      </c>
      <c r="K867" s="9" t="str">
        <f>IF('Players input'!B867="","",'Players input'!B867)</f>
        <v/>
      </c>
      <c r="L867" s="9" t="str">
        <f>IF('Players input'!C867="","",'Players input'!C867)</f>
        <v/>
      </c>
      <c r="M867" s="9" t="str">
        <f>IF('Players input'!D867="","",'Players input'!D867)</f>
        <v/>
      </c>
      <c r="N867" s="9" t="str">
        <f>IF('Players input'!E867="","",'Players input'!E867)</f>
        <v/>
      </c>
      <c r="O867" s="9" t="str">
        <f>IF('Players input'!F867="","",'Players input'!F867)</f>
        <v/>
      </c>
      <c r="P867" s="9" t="str">
        <f>IF('Players input'!G867="","",'Players input'!G867)</f>
        <v/>
      </c>
      <c r="Q867" s="9" t="str">
        <f>IF('Players input'!H867="","",'Players input'!H867)</f>
        <v/>
      </c>
      <c r="R867" s="9" t="str">
        <f>IF('Players input'!I867="","",'Players input'!I867)</f>
        <v/>
      </c>
      <c r="S867" s="9" t="str">
        <f>IF('Players input'!J867="","",'Players input'!J867)</f>
        <v/>
      </c>
      <c r="T867" s="25" t="str">
        <f>IFERROR('Players input'!$K867/'Players input'!$L867,"")</f>
        <v/>
      </c>
      <c r="U867" s="25" t="str">
        <f>IF('Players input'!$M867="","",'Players input'!$M867)</f>
        <v/>
      </c>
      <c r="V867" s="25" t="str">
        <f>IF('Players input'!$N867="","",'Players input'!$N867)</f>
        <v/>
      </c>
      <c r="W867" s="25" t="str">
        <f>IFERROR('Players input'!$K867/'Players input'!$O867,"")</f>
        <v/>
      </c>
      <c r="X867" s="25" t="str">
        <f>IFERROR('Players input'!$P867/'Players input'!$Q867,"")</f>
        <v/>
      </c>
      <c r="Y867" s="25" t="str">
        <f>IF('Players input'!$R867="","",'Players input'!$R867)</f>
        <v/>
      </c>
      <c r="Z867" s="25" t="str">
        <f>IF('Players input'!$S867="","",'Players input'!$S867)</f>
        <v/>
      </c>
      <c r="AA867" s="25" t="str">
        <f>IFERROR('Players input'!$P867/'Players input'!$T867,"")</f>
        <v/>
      </c>
    </row>
    <row r="868" spans="1:27" x14ac:dyDescent="0.25">
      <c r="A868" s="4" t="str">
        <f>IF('Ref input'!A868="","",'Ref input'!A868)</f>
        <v/>
      </c>
      <c r="B868" s="1" t="str">
        <f>IFERROR(LEFT('Ref input'!B868, SEARCH(" @",'Ref input'!B868)-1),"")</f>
        <v/>
      </c>
      <c r="C868" s="1" t="str">
        <f>IFERROR(TRIM(RIGHT('Ref input'!B868,LEN('Ref input'!B868)-SEARCH("@ ",'Ref input'!B868))),"")</f>
        <v/>
      </c>
      <c r="D868" s="1" t="str">
        <f>IFERROR(LEFT('Ref input'!C868, SEARCH(" (",'Ref input'!C868)-1),"")</f>
        <v/>
      </c>
      <c r="E868" s="1" t="str">
        <f>IFERROR(LEFT('Ref input'!D868, SEARCH(" (",'Ref input'!D868)-1),"")</f>
        <v/>
      </c>
      <c r="F868" s="1" t="str">
        <f>IFERROR(LEFT('Ref input'!E868, SEARCH(" (",'Ref input'!E868)-1),"")</f>
        <v/>
      </c>
      <c r="G868" s="9" t="str">
        <f>IF(A868="","",IF('Score input'!E868&gt;'Score input'!C868,"1","2"))</f>
        <v/>
      </c>
      <c r="H868" s="9" t="str">
        <f>IF('Score input'!C868="","",'Score input'!C868)</f>
        <v/>
      </c>
      <c r="I868" s="9" t="str">
        <f>IF('Score input'!E868="","",'Score input'!E868)</f>
        <v/>
      </c>
      <c r="J868" s="9" t="str">
        <f>IF('Players input'!A868="","",'Players input'!A868)</f>
        <v/>
      </c>
      <c r="K868" s="9" t="str">
        <f>IF('Players input'!B868="","",'Players input'!B868)</f>
        <v/>
      </c>
      <c r="L868" s="9" t="str">
        <f>IF('Players input'!C868="","",'Players input'!C868)</f>
        <v/>
      </c>
      <c r="M868" s="9" t="str">
        <f>IF('Players input'!D868="","",'Players input'!D868)</f>
        <v/>
      </c>
      <c r="N868" s="9" t="str">
        <f>IF('Players input'!E868="","",'Players input'!E868)</f>
        <v/>
      </c>
      <c r="O868" s="9" t="str">
        <f>IF('Players input'!F868="","",'Players input'!F868)</f>
        <v/>
      </c>
      <c r="P868" s="9" t="str">
        <f>IF('Players input'!G868="","",'Players input'!G868)</f>
        <v/>
      </c>
      <c r="Q868" s="9" t="str">
        <f>IF('Players input'!H868="","",'Players input'!H868)</f>
        <v/>
      </c>
      <c r="R868" s="9" t="str">
        <f>IF('Players input'!I868="","",'Players input'!I868)</f>
        <v/>
      </c>
      <c r="S868" s="9" t="str">
        <f>IF('Players input'!J868="","",'Players input'!J868)</f>
        <v/>
      </c>
      <c r="T868" s="25" t="str">
        <f>IFERROR('Players input'!$K868/'Players input'!$L868,"")</f>
        <v/>
      </c>
      <c r="U868" s="25" t="str">
        <f>IF('Players input'!$M868="","",'Players input'!$M868)</f>
        <v/>
      </c>
      <c r="V868" s="25" t="str">
        <f>IF('Players input'!$N868="","",'Players input'!$N868)</f>
        <v/>
      </c>
      <c r="W868" s="25" t="str">
        <f>IFERROR('Players input'!$K868/'Players input'!$O868,"")</f>
        <v/>
      </c>
      <c r="X868" s="25" t="str">
        <f>IFERROR('Players input'!$P868/'Players input'!$Q868,"")</f>
        <v/>
      </c>
      <c r="Y868" s="25" t="str">
        <f>IF('Players input'!$R868="","",'Players input'!$R868)</f>
        <v/>
      </c>
      <c r="Z868" s="25" t="str">
        <f>IF('Players input'!$S868="","",'Players input'!$S868)</f>
        <v/>
      </c>
      <c r="AA868" s="25" t="str">
        <f>IFERROR('Players input'!$P868/'Players input'!$T868,"")</f>
        <v/>
      </c>
    </row>
    <row r="869" spans="1:27" x14ac:dyDescent="0.25">
      <c r="A869" s="4" t="str">
        <f>IF('Ref input'!A869="","",'Ref input'!A869)</f>
        <v/>
      </c>
      <c r="B869" s="1" t="str">
        <f>IFERROR(LEFT('Ref input'!B869, SEARCH(" @",'Ref input'!B869)-1),"")</f>
        <v/>
      </c>
      <c r="C869" s="1" t="str">
        <f>IFERROR(TRIM(RIGHT('Ref input'!B869,LEN('Ref input'!B869)-SEARCH("@ ",'Ref input'!B869))),"")</f>
        <v/>
      </c>
      <c r="D869" s="1" t="str">
        <f>IFERROR(LEFT('Ref input'!C869, SEARCH(" (",'Ref input'!C869)-1),"")</f>
        <v/>
      </c>
      <c r="E869" s="1" t="str">
        <f>IFERROR(LEFT('Ref input'!D869, SEARCH(" (",'Ref input'!D869)-1),"")</f>
        <v/>
      </c>
      <c r="F869" s="1" t="str">
        <f>IFERROR(LEFT('Ref input'!E869, SEARCH(" (",'Ref input'!E869)-1),"")</f>
        <v/>
      </c>
      <c r="G869" s="9" t="str">
        <f>IF(A869="","",IF('Score input'!E869&gt;'Score input'!C869,"1","2"))</f>
        <v/>
      </c>
      <c r="H869" s="9" t="str">
        <f>IF('Score input'!C869="","",'Score input'!C869)</f>
        <v/>
      </c>
      <c r="I869" s="9" t="str">
        <f>IF('Score input'!E869="","",'Score input'!E869)</f>
        <v/>
      </c>
      <c r="J869" s="9" t="str">
        <f>IF('Players input'!A869="","",'Players input'!A869)</f>
        <v/>
      </c>
      <c r="K869" s="9" t="str">
        <f>IF('Players input'!B869="","",'Players input'!B869)</f>
        <v/>
      </c>
      <c r="L869" s="9" t="str">
        <f>IF('Players input'!C869="","",'Players input'!C869)</f>
        <v/>
      </c>
      <c r="M869" s="9" t="str">
        <f>IF('Players input'!D869="","",'Players input'!D869)</f>
        <v/>
      </c>
      <c r="N869" s="9" t="str">
        <f>IF('Players input'!E869="","",'Players input'!E869)</f>
        <v/>
      </c>
      <c r="O869" s="9" t="str">
        <f>IF('Players input'!F869="","",'Players input'!F869)</f>
        <v/>
      </c>
      <c r="P869" s="9" t="str">
        <f>IF('Players input'!G869="","",'Players input'!G869)</f>
        <v/>
      </c>
      <c r="Q869" s="9" t="str">
        <f>IF('Players input'!H869="","",'Players input'!H869)</f>
        <v/>
      </c>
      <c r="R869" s="9" t="str">
        <f>IF('Players input'!I869="","",'Players input'!I869)</f>
        <v/>
      </c>
      <c r="S869" s="9" t="str">
        <f>IF('Players input'!J869="","",'Players input'!J869)</f>
        <v/>
      </c>
      <c r="T869" s="25" t="str">
        <f>IFERROR('Players input'!$K869/'Players input'!$L869,"")</f>
        <v/>
      </c>
      <c r="U869" s="25" t="str">
        <f>IF('Players input'!$M869="","",'Players input'!$M869)</f>
        <v/>
      </c>
      <c r="V869" s="25" t="str">
        <f>IF('Players input'!$N869="","",'Players input'!$N869)</f>
        <v/>
      </c>
      <c r="W869" s="25" t="str">
        <f>IFERROR('Players input'!$K869/'Players input'!$O869,"")</f>
        <v/>
      </c>
      <c r="X869" s="25" t="str">
        <f>IFERROR('Players input'!$P869/'Players input'!$Q869,"")</f>
        <v/>
      </c>
      <c r="Y869" s="25" t="str">
        <f>IF('Players input'!$R869="","",'Players input'!$R869)</f>
        <v/>
      </c>
      <c r="Z869" s="25" t="str">
        <f>IF('Players input'!$S869="","",'Players input'!$S869)</f>
        <v/>
      </c>
      <c r="AA869" s="25" t="str">
        <f>IFERROR('Players input'!$P869/'Players input'!$T869,"")</f>
        <v/>
      </c>
    </row>
    <row r="870" spans="1:27" x14ac:dyDescent="0.25">
      <c r="A870" s="4" t="str">
        <f>IF('Ref input'!A870="","",'Ref input'!A870)</f>
        <v/>
      </c>
      <c r="B870" s="1" t="str">
        <f>IFERROR(LEFT('Ref input'!B870, SEARCH(" @",'Ref input'!B870)-1),"")</f>
        <v/>
      </c>
      <c r="C870" s="1" t="str">
        <f>IFERROR(TRIM(RIGHT('Ref input'!B870,LEN('Ref input'!B870)-SEARCH("@ ",'Ref input'!B870))),"")</f>
        <v/>
      </c>
      <c r="D870" s="1" t="str">
        <f>IFERROR(LEFT('Ref input'!C870, SEARCH(" (",'Ref input'!C870)-1),"")</f>
        <v/>
      </c>
      <c r="E870" s="1" t="str">
        <f>IFERROR(LEFT('Ref input'!D870, SEARCH(" (",'Ref input'!D870)-1),"")</f>
        <v/>
      </c>
      <c r="F870" s="1" t="str">
        <f>IFERROR(LEFT('Ref input'!E870, SEARCH(" (",'Ref input'!E870)-1),"")</f>
        <v/>
      </c>
      <c r="G870" s="9" t="str">
        <f>IF(A870="","",IF('Score input'!E870&gt;'Score input'!C870,"1","2"))</f>
        <v/>
      </c>
      <c r="H870" s="9" t="str">
        <f>IF('Score input'!C870="","",'Score input'!C870)</f>
        <v/>
      </c>
      <c r="I870" s="9" t="str">
        <f>IF('Score input'!E870="","",'Score input'!E870)</f>
        <v/>
      </c>
      <c r="J870" s="9" t="str">
        <f>IF('Players input'!A870="","",'Players input'!A870)</f>
        <v/>
      </c>
      <c r="K870" s="9" t="str">
        <f>IF('Players input'!B870="","",'Players input'!B870)</f>
        <v/>
      </c>
      <c r="L870" s="9" t="str">
        <f>IF('Players input'!C870="","",'Players input'!C870)</f>
        <v/>
      </c>
      <c r="M870" s="9" t="str">
        <f>IF('Players input'!D870="","",'Players input'!D870)</f>
        <v/>
      </c>
      <c r="N870" s="9" t="str">
        <f>IF('Players input'!E870="","",'Players input'!E870)</f>
        <v/>
      </c>
      <c r="O870" s="9" t="str">
        <f>IF('Players input'!F870="","",'Players input'!F870)</f>
        <v/>
      </c>
      <c r="P870" s="9" t="str">
        <f>IF('Players input'!G870="","",'Players input'!G870)</f>
        <v/>
      </c>
      <c r="Q870" s="9" t="str">
        <f>IF('Players input'!H870="","",'Players input'!H870)</f>
        <v/>
      </c>
      <c r="R870" s="9" t="str">
        <f>IF('Players input'!I870="","",'Players input'!I870)</f>
        <v/>
      </c>
      <c r="S870" s="9" t="str">
        <f>IF('Players input'!J870="","",'Players input'!J870)</f>
        <v/>
      </c>
      <c r="T870" s="25" t="str">
        <f>IFERROR('Players input'!$K870/'Players input'!$L870,"")</f>
        <v/>
      </c>
      <c r="U870" s="25" t="str">
        <f>IF('Players input'!$M870="","",'Players input'!$M870)</f>
        <v/>
      </c>
      <c r="V870" s="25" t="str">
        <f>IF('Players input'!$N870="","",'Players input'!$N870)</f>
        <v/>
      </c>
      <c r="W870" s="25" t="str">
        <f>IFERROR('Players input'!$K870/'Players input'!$O870,"")</f>
        <v/>
      </c>
      <c r="X870" s="25" t="str">
        <f>IFERROR('Players input'!$P870/'Players input'!$Q870,"")</f>
        <v/>
      </c>
      <c r="Y870" s="25" t="str">
        <f>IF('Players input'!$R870="","",'Players input'!$R870)</f>
        <v/>
      </c>
      <c r="Z870" s="25" t="str">
        <f>IF('Players input'!$S870="","",'Players input'!$S870)</f>
        <v/>
      </c>
      <c r="AA870" s="25" t="str">
        <f>IFERROR('Players input'!$P870/'Players input'!$T870,"")</f>
        <v/>
      </c>
    </row>
    <row r="871" spans="1:27" x14ac:dyDescent="0.25">
      <c r="A871" s="4" t="str">
        <f>IF('Ref input'!A871="","",'Ref input'!A871)</f>
        <v/>
      </c>
      <c r="B871" s="1" t="str">
        <f>IFERROR(LEFT('Ref input'!B871, SEARCH(" @",'Ref input'!B871)-1),"")</f>
        <v/>
      </c>
      <c r="C871" s="1" t="str">
        <f>IFERROR(TRIM(RIGHT('Ref input'!B871,LEN('Ref input'!B871)-SEARCH("@ ",'Ref input'!B871))),"")</f>
        <v/>
      </c>
      <c r="D871" s="1" t="str">
        <f>IFERROR(LEFT('Ref input'!C871, SEARCH(" (",'Ref input'!C871)-1),"")</f>
        <v/>
      </c>
      <c r="E871" s="1" t="str">
        <f>IFERROR(LEFT('Ref input'!D871, SEARCH(" (",'Ref input'!D871)-1),"")</f>
        <v/>
      </c>
      <c r="F871" s="1" t="str">
        <f>IFERROR(LEFT('Ref input'!E871, SEARCH(" (",'Ref input'!E871)-1),"")</f>
        <v/>
      </c>
      <c r="G871" s="9" t="str">
        <f>IF(A871="","",IF('Score input'!E871&gt;'Score input'!C871,"1","2"))</f>
        <v/>
      </c>
      <c r="H871" s="9" t="str">
        <f>IF('Score input'!C871="","",'Score input'!C871)</f>
        <v/>
      </c>
      <c r="I871" s="9" t="str">
        <f>IF('Score input'!E871="","",'Score input'!E871)</f>
        <v/>
      </c>
      <c r="J871" s="9" t="str">
        <f>IF('Players input'!A871="","",'Players input'!A871)</f>
        <v/>
      </c>
      <c r="K871" s="9" t="str">
        <f>IF('Players input'!B871="","",'Players input'!B871)</f>
        <v/>
      </c>
      <c r="L871" s="9" t="str">
        <f>IF('Players input'!C871="","",'Players input'!C871)</f>
        <v/>
      </c>
      <c r="M871" s="9" t="str">
        <f>IF('Players input'!D871="","",'Players input'!D871)</f>
        <v/>
      </c>
      <c r="N871" s="9" t="str">
        <f>IF('Players input'!E871="","",'Players input'!E871)</f>
        <v/>
      </c>
      <c r="O871" s="9" t="str">
        <f>IF('Players input'!F871="","",'Players input'!F871)</f>
        <v/>
      </c>
      <c r="P871" s="9" t="str">
        <f>IF('Players input'!G871="","",'Players input'!G871)</f>
        <v/>
      </c>
      <c r="Q871" s="9" t="str">
        <f>IF('Players input'!H871="","",'Players input'!H871)</f>
        <v/>
      </c>
      <c r="R871" s="9" t="str">
        <f>IF('Players input'!I871="","",'Players input'!I871)</f>
        <v/>
      </c>
      <c r="S871" s="9" t="str">
        <f>IF('Players input'!J871="","",'Players input'!J871)</f>
        <v/>
      </c>
      <c r="T871" s="25" t="str">
        <f>IFERROR('Players input'!$K871/'Players input'!$L871,"")</f>
        <v/>
      </c>
      <c r="U871" s="25" t="str">
        <f>IF('Players input'!$M871="","",'Players input'!$M871)</f>
        <v/>
      </c>
      <c r="V871" s="25" t="str">
        <f>IF('Players input'!$N871="","",'Players input'!$N871)</f>
        <v/>
      </c>
      <c r="W871" s="25" t="str">
        <f>IFERROR('Players input'!$K871/'Players input'!$O871,"")</f>
        <v/>
      </c>
      <c r="X871" s="25" t="str">
        <f>IFERROR('Players input'!$P871/'Players input'!$Q871,"")</f>
        <v/>
      </c>
      <c r="Y871" s="25" t="str">
        <f>IF('Players input'!$R871="","",'Players input'!$R871)</f>
        <v/>
      </c>
      <c r="Z871" s="25" t="str">
        <f>IF('Players input'!$S871="","",'Players input'!$S871)</f>
        <v/>
      </c>
      <c r="AA871" s="25" t="str">
        <f>IFERROR('Players input'!$P871/'Players input'!$T871,"")</f>
        <v/>
      </c>
    </row>
    <row r="872" spans="1:27" x14ac:dyDescent="0.25">
      <c r="A872" s="4" t="str">
        <f>IF('Ref input'!A872="","",'Ref input'!A872)</f>
        <v/>
      </c>
      <c r="B872" s="1" t="str">
        <f>IFERROR(LEFT('Ref input'!B872, SEARCH(" @",'Ref input'!B872)-1),"")</f>
        <v/>
      </c>
      <c r="C872" s="1" t="str">
        <f>IFERROR(TRIM(RIGHT('Ref input'!B872,LEN('Ref input'!B872)-SEARCH("@ ",'Ref input'!B872))),"")</f>
        <v/>
      </c>
      <c r="D872" s="1" t="str">
        <f>IFERROR(LEFT('Ref input'!C872, SEARCH(" (",'Ref input'!C872)-1),"")</f>
        <v/>
      </c>
      <c r="E872" s="1" t="str">
        <f>IFERROR(LEFT('Ref input'!D872, SEARCH(" (",'Ref input'!D872)-1),"")</f>
        <v/>
      </c>
      <c r="F872" s="1" t="str">
        <f>IFERROR(LEFT('Ref input'!E872, SEARCH(" (",'Ref input'!E872)-1),"")</f>
        <v/>
      </c>
      <c r="G872" s="9" t="str">
        <f>IF(A872="","",IF('Score input'!E872&gt;'Score input'!C872,"1","2"))</f>
        <v/>
      </c>
      <c r="H872" s="9" t="str">
        <f>IF('Score input'!C872="","",'Score input'!C872)</f>
        <v/>
      </c>
      <c r="I872" s="9" t="str">
        <f>IF('Score input'!E872="","",'Score input'!E872)</f>
        <v/>
      </c>
      <c r="J872" s="9" t="str">
        <f>IF('Players input'!A872="","",'Players input'!A872)</f>
        <v/>
      </c>
      <c r="K872" s="9" t="str">
        <f>IF('Players input'!B872="","",'Players input'!B872)</f>
        <v/>
      </c>
      <c r="L872" s="9" t="str">
        <f>IF('Players input'!C872="","",'Players input'!C872)</f>
        <v/>
      </c>
      <c r="M872" s="9" t="str">
        <f>IF('Players input'!D872="","",'Players input'!D872)</f>
        <v/>
      </c>
      <c r="N872" s="9" t="str">
        <f>IF('Players input'!E872="","",'Players input'!E872)</f>
        <v/>
      </c>
      <c r="O872" s="9" t="str">
        <f>IF('Players input'!F872="","",'Players input'!F872)</f>
        <v/>
      </c>
      <c r="P872" s="9" t="str">
        <f>IF('Players input'!G872="","",'Players input'!G872)</f>
        <v/>
      </c>
      <c r="Q872" s="9" t="str">
        <f>IF('Players input'!H872="","",'Players input'!H872)</f>
        <v/>
      </c>
      <c r="R872" s="9" t="str">
        <f>IF('Players input'!I872="","",'Players input'!I872)</f>
        <v/>
      </c>
      <c r="S872" s="9" t="str">
        <f>IF('Players input'!J872="","",'Players input'!J872)</f>
        <v/>
      </c>
      <c r="T872" s="25" t="str">
        <f>IFERROR('Players input'!$K872/'Players input'!$L872,"")</f>
        <v/>
      </c>
      <c r="U872" s="25" t="str">
        <f>IF('Players input'!$M872="","",'Players input'!$M872)</f>
        <v/>
      </c>
      <c r="V872" s="25" t="str">
        <f>IF('Players input'!$N872="","",'Players input'!$N872)</f>
        <v/>
      </c>
      <c r="W872" s="25" t="str">
        <f>IFERROR('Players input'!$K872/'Players input'!$O872,"")</f>
        <v/>
      </c>
      <c r="X872" s="25" t="str">
        <f>IFERROR('Players input'!$P872/'Players input'!$Q872,"")</f>
        <v/>
      </c>
      <c r="Y872" s="25" t="str">
        <f>IF('Players input'!$R872="","",'Players input'!$R872)</f>
        <v/>
      </c>
      <c r="Z872" s="25" t="str">
        <f>IF('Players input'!$S872="","",'Players input'!$S872)</f>
        <v/>
      </c>
      <c r="AA872" s="25" t="str">
        <f>IFERROR('Players input'!$P872/'Players input'!$T872,"")</f>
        <v/>
      </c>
    </row>
    <row r="873" spans="1:27" x14ac:dyDescent="0.25">
      <c r="A873" s="4" t="str">
        <f>IF('Ref input'!A873="","",'Ref input'!A873)</f>
        <v/>
      </c>
      <c r="B873" s="1" t="str">
        <f>IFERROR(LEFT('Ref input'!B873, SEARCH(" @",'Ref input'!B873)-1),"")</f>
        <v/>
      </c>
      <c r="C873" s="1" t="str">
        <f>IFERROR(TRIM(RIGHT('Ref input'!B873,LEN('Ref input'!B873)-SEARCH("@ ",'Ref input'!B873))),"")</f>
        <v/>
      </c>
      <c r="D873" s="1" t="str">
        <f>IFERROR(LEFT('Ref input'!C873, SEARCH(" (",'Ref input'!C873)-1),"")</f>
        <v/>
      </c>
      <c r="E873" s="1" t="str">
        <f>IFERROR(LEFT('Ref input'!D873, SEARCH(" (",'Ref input'!D873)-1),"")</f>
        <v/>
      </c>
      <c r="F873" s="1" t="str">
        <f>IFERROR(LEFT('Ref input'!E873, SEARCH(" (",'Ref input'!E873)-1),"")</f>
        <v/>
      </c>
      <c r="G873" s="9" t="str">
        <f>IF(A873="","",IF('Score input'!E873&gt;'Score input'!C873,"1","2"))</f>
        <v/>
      </c>
      <c r="H873" s="9" t="str">
        <f>IF('Score input'!C873="","",'Score input'!C873)</f>
        <v/>
      </c>
      <c r="I873" s="9" t="str">
        <f>IF('Score input'!E873="","",'Score input'!E873)</f>
        <v/>
      </c>
      <c r="J873" s="9" t="str">
        <f>IF('Players input'!A873="","",'Players input'!A873)</f>
        <v/>
      </c>
      <c r="K873" s="9" t="str">
        <f>IF('Players input'!B873="","",'Players input'!B873)</f>
        <v/>
      </c>
      <c r="L873" s="9" t="str">
        <f>IF('Players input'!C873="","",'Players input'!C873)</f>
        <v/>
      </c>
      <c r="M873" s="9" t="str">
        <f>IF('Players input'!D873="","",'Players input'!D873)</f>
        <v/>
      </c>
      <c r="N873" s="9" t="str">
        <f>IF('Players input'!E873="","",'Players input'!E873)</f>
        <v/>
      </c>
      <c r="O873" s="9" t="str">
        <f>IF('Players input'!F873="","",'Players input'!F873)</f>
        <v/>
      </c>
      <c r="P873" s="9" t="str">
        <f>IF('Players input'!G873="","",'Players input'!G873)</f>
        <v/>
      </c>
      <c r="Q873" s="9" t="str">
        <f>IF('Players input'!H873="","",'Players input'!H873)</f>
        <v/>
      </c>
      <c r="R873" s="9" t="str">
        <f>IF('Players input'!I873="","",'Players input'!I873)</f>
        <v/>
      </c>
      <c r="S873" s="9" t="str">
        <f>IF('Players input'!J873="","",'Players input'!J873)</f>
        <v/>
      </c>
      <c r="T873" s="25" t="str">
        <f>IFERROR('Players input'!$K873/'Players input'!$L873,"")</f>
        <v/>
      </c>
      <c r="U873" s="25" t="str">
        <f>IF('Players input'!$M873="","",'Players input'!$M873)</f>
        <v/>
      </c>
      <c r="V873" s="25" t="str">
        <f>IF('Players input'!$N873="","",'Players input'!$N873)</f>
        <v/>
      </c>
      <c r="W873" s="25" t="str">
        <f>IFERROR('Players input'!$K873/'Players input'!$O873,"")</f>
        <v/>
      </c>
      <c r="X873" s="25" t="str">
        <f>IFERROR('Players input'!$P873/'Players input'!$Q873,"")</f>
        <v/>
      </c>
      <c r="Y873" s="25" t="str">
        <f>IF('Players input'!$R873="","",'Players input'!$R873)</f>
        <v/>
      </c>
      <c r="Z873" s="25" t="str">
        <f>IF('Players input'!$S873="","",'Players input'!$S873)</f>
        <v/>
      </c>
      <c r="AA873" s="25" t="str">
        <f>IFERROR('Players input'!$P873/'Players input'!$T873,"")</f>
        <v/>
      </c>
    </row>
    <row r="874" spans="1:27" x14ac:dyDescent="0.25">
      <c r="A874" s="4" t="str">
        <f>IF('Ref input'!A874="","",'Ref input'!A874)</f>
        <v/>
      </c>
      <c r="B874" s="1" t="str">
        <f>IFERROR(LEFT('Ref input'!B874, SEARCH(" @",'Ref input'!B874)-1),"")</f>
        <v/>
      </c>
      <c r="C874" s="1" t="str">
        <f>IFERROR(TRIM(RIGHT('Ref input'!B874,LEN('Ref input'!B874)-SEARCH("@ ",'Ref input'!B874))),"")</f>
        <v/>
      </c>
      <c r="D874" s="1" t="str">
        <f>IFERROR(LEFT('Ref input'!C874, SEARCH(" (",'Ref input'!C874)-1),"")</f>
        <v/>
      </c>
      <c r="E874" s="1" t="str">
        <f>IFERROR(LEFT('Ref input'!D874, SEARCH(" (",'Ref input'!D874)-1),"")</f>
        <v/>
      </c>
      <c r="F874" s="1" t="str">
        <f>IFERROR(LEFT('Ref input'!E874, SEARCH(" (",'Ref input'!E874)-1),"")</f>
        <v/>
      </c>
      <c r="G874" s="9" t="str">
        <f>IF(A874="","",IF('Score input'!E874&gt;'Score input'!C874,"1","2"))</f>
        <v/>
      </c>
      <c r="H874" s="9" t="str">
        <f>IF('Score input'!C874="","",'Score input'!C874)</f>
        <v/>
      </c>
      <c r="I874" s="9" t="str">
        <f>IF('Score input'!E874="","",'Score input'!E874)</f>
        <v/>
      </c>
      <c r="J874" s="9" t="str">
        <f>IF('Players input'!A874="","",'Players input'!A874)</f>
        <v/>
      </c>
      <c r="K874" s="9" t="str">
        <f>IF('Players input'!B874="","",'Players input'!B874)</f>
        <v/>
      </c>
      <c r="L874" s="9" t="str">
        <f>IF('Players input'!C874="","",'Players input'!C874)</f>
        <v/>
      </c>
      <c r="M874" s="9" t="str">
        <f>IF('Players input'!D874="","",'Players input'!D874)</f>
        <v/>
      </c>
      <c r="N874" s="9" t="str">
        <f>IF('Players input'!E874="","",'Players input'!E874)</f>
        <v/>
      </c>
      <c r="O874" s="9" t="str">
        <f>IF('Players input'!F874="","",'Players input'!F874)</f>
        <v/>
      </c>
      <c r="P874" s="9" t="str">
        <f>IF('Players input'!G874="","",'Players input'!G874)</f>
        <v/>
      </c>
      <c r="Q874" s="9" t="str">
        <f>IF('Players input'!H874="","",'Players input'!H874)</f>
        <v/>
      </c>
      <c r="R874" s="9" t="str">
        <f>IF('Players input'!I874="","",'Players input'!I874)</f>
        <v/>
      </c>
      <c r="S874" s="9" t="str">
        <f>IF('Players input'!J874="","",'Players input'!J874)</f>
        <v/>
      </c>
      <c r="T874" s="25" t="str">
        <f>IFERROR('Players input'!$K874/'Players input'!$L874,"")</f>
        <v/>
      </c>
      <c r="U874" s="25" t="str">
        <f>IF('Players input'!$M874="","",'Players input'!$M874)</f>
        <v/>
      </c>
      <c r="V874" s="25" t="str">
        <f>IF('Players input'!$N874="","",'Players input'!$N874)</f>
        <v/>
      </c>
      <c r="W874" s="25" t="str">
        <f>IFERROR('Players input'!$K874/'Players input'!$O874,"")</f>
        <v/>
      </c>
      <c r="X874" s="25" t="str">
        <f>IFERROR('Players input'!$P874/'Players input'!$Q874,"")</f>
        <v/>
      </c>
      <c r="Y874" s="25" t="str">
        <f>IF('Players input'!$R874="","",'Players input'!$R874)</f>
        <v/>
      </c>
      <c r="Z874" s="25" t="str">
        <f>IF('Players input'!$S874="","",'Players input'!$S874)</f>
        <v/>
      </c>
      <c r="AA874" s="25" t="str">
        <f>IFERROR('Players input'!$P874/'Players input'!$T874,"")</f>
        <v/>
      </c>
    </row>
    <row r="875" spans="1:27" x14ac:dyDescent="0.25">
      <c r="A875" s="4" t="str">
        <f>IF('Ref input'!A875="","",'Ref input'!A875)</f>
        <v/>
      </c>
      <c r="B875" s="1" t="str">
        <f>IFERROR(LEFT('Ref input'!B875, SEARCH(" @",'Ref input'!B875)-1),"")</f>
        <v/>
      </c>
      <c r="C875" s="1" t="str">
        <f>IFERROR(TRIM(RIGHT('Ref input'!B875,LEN('Ref input'!B875)-SEARCH("@ ",'Ref input'!B875))),"")</f>
        <v/>
      </c>
      <c r="D875" s="1" t="str">
        <f>IFERROR(LEFT('Ref input'!C875, SEARCH(" (",'Ref input'!C875)-1),"")</f>
        <v/>
      </c>
      <c r="E875" s="1" t="str">
        <f>IFERROR(LEFT('Ref input'!D875, SEARCH(" (",'Ref input'!D875)-1),"")</f>
        <v/>
      </c>
      <c r="F875" s="1" t="str">
        <f>IFERROR(LEFT('Ref input'!E875, SEARCH(" (",'Ref input'!E875)-1),"")</f>
        <v/>
      </c>
      <c r="G875" s="9" t="str">
        <f>IF(A875="","",IF('Score input'!E875&gt;'Score input'!C875,"1","2"))</f>
        <v/>
      </c>
      <c r="H875" s="9" t="str">
        <f>IF('Score input'!C875="","",'Score input'!C875)</f>
        <v/>
      </c>
      <c r="I875" s="9" t="str">
        <f>IF('Score input'!E875="","",'Score input'!E875)</f>
        <v/>
      </c>
      <c r="J875" s="9" t="str">
        <f>IF('Players input'!A875="","",'Players input'!A875)</f>
        <v/>
      </c>
      <c r="K875" s="9" t="str">
        <f>IF('Players input'!B875="","",'Players input'!B875)</f>
        <v/>
      </c>
      <c r="L875" s="9" t="str">
        <f>IF('Players input'!C875="","",'Players input'!C875)</f>
        <v/>
      </c>
      <c r="M875" s="9" t="str">
        <f>IF('Players input'!D875="","",'Players input'!D875)</f>
        <v/>
      </c>
      <c r="N875" s="9" t="str">
        <f>IF('Players input'!E875="","",'Players input'!E875)</f>
        <v/>
      </c>
      <c r="O875" s="9" t="str">
        <f>IF('Players input'!F875="","",'Players input'!F875)</f>
        <v/>
      </c>
      <c r="P875" s="9" t="str">
        <f>IF('Players input'!G875="","",'Players input'!G875)</f>
        <v/>
      </c>
      <c r="Q875" s="9" t="str">
        <f>IF('Players input'!H875="","",'Players input'!H875)</f>
        <v/>
      </c>
      <c r="R875" s="9" t="str">
        <f>IF('Players input'!I875="","",'Players input'!I875)</f>
        <v/>
      </c>
      <c r="S875" s="9" t="str">
        <f>IF('Players input'!J875="","",'Players input'!J875)</f>
        <v/>
      </c>
      <c r="T875" s="25" t="str">
        <f>IFERROR('Players input'!$K875/'Players input'!$L875,"")</f>
        <v/>
      </c>
      <c r="U875" s="25" t="str">
        <f>IF('Players input'!$M875="","",'Players input'!$M875)</f>
        <v/>
      </c>
      <c r="V875" s="25" t="str">
        <f>IF('Players input'!$N875="","",'Players input'!$N875)</f>
        <v/>
      </c>
      <c r="W875" s="25" t="str">
        <f>IFERROR('Players input'!$K875/'Players input'!$O875,"")</f>
        <v/>
      </c>
      <c r="X875" s="25" t="str">
        <f>IFERROR('Players input'!$P875/'Players input'!$Q875,"")</f>
        <v/>
      </c>
      <c r="Y875" s="25" t="str">
        <f>IF('Players input'!$R875="","",'Players input'!$R875)</f>
        <v/>
      </c>
      <c r="Z875" s="25" t="str">
        <f>IF('Players input'!$S875="","",'Players input'!$S875)</f>
        <v/>
      </c>
      <c r="AA875" s="25" t="str">
        <f>IFERROR('Players input'!$P875/'Players input'!$T875,"")</f>
        <v/>
      </c>
    </row>
    <row r="876" spans="1:27" x14ac:dyDescent="0.25">
      <c r="A876" s="4" t="str">
        <f>IF('Ref input'!A876="","",'Ref input'!A876)</f>
        <v/>
      </c>
      <c r="B876" s="1" t="str">
        <f>IFERROR(LEFT('Ref input'!B876, SEARCH(" @",'Ref input'!B876)-1),"")</f>
        <v/>
      </c>
      <c r="C876" s="1" t="str">
        <f>IFERROR(TRIM(RIGHT('Ref input'!B876,LEN('Ref input'!B876)-SEARCH("@ ",'Ref input'!B876))),"")</f>
        <v/>
      </c>
      <c r="D876" s="1" t="str">
        <f>IFERROR(LEFT('Ref input'!C876, SEARCH(" (",'Ref input'!C876)-1),"")</f>
        <v/>
      </c>
      <c r="E876" s="1" t="str">
        <f>IFERROR(LEFT('Ref input'!D876, SEARCH(" (",'Ref input'!D876)-1),"")</f>
        <v/>
      </c>
      <c r="F876" s="1" t="str">
        <f>IFERROR(LEFT('Ref input'!E876, SEARCH(" (",'Ref input'!E876)-1),"")</f>
        <v/>
      </c>
      <c r="G876" s="9" t="str">
        <f>IF(A876="","",IF('Score input'!E876&gt;'Score input'!C876,"1","2"))</f>
        <v/>
      </c>
      <c r="H876" s="9" t="str">
        <f>IF('Score input'!C876="","",'Score input'!C876)</f>
        <v/>
      </c>
      <c r="I876" s="9" t="str">
        <f>IF('Score input'!E876="","",'Score input'!E876)</f>
        <v/>
      </c>
      <c r="J876" s="9" t="str">
        <f>IF('Players input'!A876="","",'Players input'!A876)</f>
        <v/>
      </c>
      <c r="K876" s="9" t="str">
        <f>IF('Players input'!B876="","",'Players input'!B876)</f>
        <v/>
      </c>
      <c r="L876" s="9" t="str">
        <f>IF('Players input'!C876="","",'Players input'!C876)</f>
        <v/>
      </c>
      <c r="M876" s="9" t="str">
        <f>IF('Players input'!D876="","",'Players input'!D876)</f>
        <v/>
      </c>
      <c r="N876" s="9" t="str">
        <f>IF('Players input'!E876="","",'Players input'!E876)</f>
        <v/>
      </c>
      <c r="O876" s="9" t="str">
        <f>IF('Players input'!F876="","",'Players input'!F876)</f>
        <v/>
      </c>
      <c r="P876" s="9" t="str">
        <f>IF('Players input'!G876="","",'Players input'!G876)</f>
        <v/>
      </c>
      <c r="Q876" s="9" t="str">
        <f>IF('Players input'!H876="","",'Players input'!H876)</f>
        <v/>
      </c>
      <c r="R876" s="9" t="str">
        <f>IF('Players input'!I876="","",'Players input'!I876)</f>
        <v/>
      </c>
      <c r="S876" s="9" t="str">
        <f>IF('Players input'!J876="","",'Players input'!J876)</f>
        <v/>
      </c>
      <c r="T876" s="25" t="str">
        <f>IFERROR('Players input'!$K876/'Players input'!$L876,"")</f>
        <v/>
      </c>
      <c r="U876" s="25" t="str">
        <f>IF('Players input'!$M876="","",'Players input'!$M876)</f>
        <v/>
      </c>
      <c r="V876" s="25" t="str">
        <f>IF('Players input'!$N876="","",'Players input'!$N876)</f>
        <v/>
      </c>
      <c r="W876" s="25" t="str">
        <f>IFERROR('Players input'!$K876/'Players input'!$O876,"")</f>
        <v/>
      </c>
      <c r="X876" s="25" t="str">
        <f>IFERROR('Players input'!$P876/'Players input'!$Q876,"")</f>
        <v/>
      </c>
      <c r="Y876" s="25" t="str">
        <f>IF('Players input'!$R876="","",'Players input'!$R876)</f>
        <v/>
      </c>
      <c r="Z876" s="25" t="str">
        <f>IF('Players input'!$S876="","",'Players input'!$S876)</f>
        <v/>
      </c>
      <c r="AA876" s="25" t="str">
        <f>IFERROR('Players input'!$P876/'Players input'!$T876,"")</f>
        <v/>
      </c>
    </row>
    <row r="877" spans="1:27" x14ac:dyDescent="0.25">
      <c r="A877" s="4" t="str">
        <f>IF('Ref input'!A877="","",'Ref input'!A877)</f>
        <v/>
      </c>
      <c r="B877" s="1" t="str">
        <f>IFERROR(LEFT('Ref input'!B877, SEARCH(" @",'Ref input'!B877)-1),"")</f>
        <v/>
      </c>
      <c r="C877" s="1" t="str">
        <f>IFERROR(TRIM(RIGHT('Ref input'!B877,LEN('Ref input'!B877)-SEARCH("@ ",'Ref input'!B877))),"")</f>
        <v/>
      </c>
      <c r="D877" s="1" t="str">
        <f>IFERROR(LEFT('Ref input'!C877, SEARCH(" (",'Ref input'!C877)-1),"")</f>
        <v/>
      </c>
      <c r="E877" s="1" t="str">
        <f>IFERROR(LEFT('Ref input'!D877, SEARCH(" (",'Ref input'!D877)-1),"")</f>
        <v/>
      </c>
      <c r="F877" s="1" t="str">
        <f>IFERROR(LEFT('Ref input'!E877, SEARCH(" (",'Ref input'!E877)-1),"")</f>
        <v/>
      </c>
      <c r="G877" s="9" t="str">
        <f>IF(A877="","",IF('Score input'!E877&gt;'Score input'!C877,"1","2"))</f>
        <v/>
      </c>
      <c r="H877" s="9" t="str">
        <f>IF('Score input'!C877="","",'Score input'!C877)</f>
        <v/>
      </c>
      <c r="I877" s="9" t="str">
        <f>IF('Score input'!E877="","",'Score input'!E877)</f>
        <v/>
      </c>
      <c r="J877" s="9" t="str">
        <f>IF('Players input'!A877="","",'Players input'!A877)</f>
        <v/>
      </c>
      <c r="K877" s="9" t="str">
        <f>IF('Players input'!B877="","",'Players input'!B877)</f>
        <v/>
      </c>
      <c r="L877" s="9" t="str">
        <f>IF('Players input'!C877="","",'Players input'!C877)</f>
        <v/>
      </c>
      <c r="M877" s="9" t="str">
        <f>IF('Players input'!D877="","",'Players input'!D877)</f>
        <v/>
      </c>
      <c r="N877" s="9" t="str">
        <f>IF('Players input'!E877="","",'Players input'!E877)</f>
        <v/>
      </c>
      <c r="O877" s="9" t="str">
        <f>IF('Players input'!F877="","",'Players input'!F877)</f>
        <v/>
      </c>
      <c r="P877" s="9" t="str">
        <f>IF('Players input'!G877="","",'Players input'!G877)</f>
        <v/>
      </c>
      <c r="Q877" s="9" t="str">
        <f>IF('Players input'!H877="","",'Players input'!H877)</f>
        <v/>
      </c>
      <c r="R877" s="9" t="str">
        <f>IF('Players input'!I877="","",'Players input'!I877)</f>
        <v/>
      </c>
      <c r="S877" s="9" t="str">
        <f>IF('Players input'!J877="","",'Players input'!J877)</f>
        <v/>
      </c>
      <c r="T877" s="25" t="str">
        <f>IFERROR('Players input'!$K877/'Players input'!$L877,"")</f>
        <v/>
      </c>
      <c r="U877" s="25" t="str">
        <f>IF('Players input'!$M877="","",'Players input'!$M877)</f>
        <v/>
      </c>
      <c r="V877" s="25" t="str">
        <f>IF('Players input'!$N877="","",'Players input'!$N877)</f>
        <v/>
      </c>
      <c r="W877" s="25" t="str">
        <f>IFERROR('Players input'!$K877/'Players input'!$O877,"")</f>
        <v/>
      </c>
      <c r="X877" s="25" t="str">
        <f>IFERROR('Players input'!$P877/'Players input'!$Q877,"")</f>
        <v/>
      </c>
      <c r="Y877" s="25" t="str">
        <f>IF('Players input'!$R877="","",'Players input'!$R877)</f>
        <v/>
      </c>
      <c r="Z877" s="25" t="str">
        <f>IF('Players input'!$S877="","",'Players input'!$S877)</f>
        <v/>
      </c>
      <c r="AA877" s="25" t="str">
        <f>IFERROR('Players input'!$P877/'Players input'!$T877,"")</f>
        <v/>
      </c>
    </row>
    <row r="878" spans="1:27" x14ac:dyDescent="0.25">
      <c r="A878" s="4" t="str">
        <f>IF('Ref input'!A878="","",'Ref input'!A878)</f>
        <v/>
      </c>
      <c r="B878" s="1" t="str">
        <f>IFERROR(LEFT('Ref input'!B878, SEARCH(" @",'Ref input'!B878)-1),"")</f>
        <v/>
      </c>
      <c r="C878" s="1" t="str">
        <f>IFERROR(TRIM(RIGHT('Ref input'!B878,LEN('Ref input'!B878)-SEARCH("@ ",'Ref input'!B878))),"")</f>
        <v/>
      </c>
      <c r="D878" s="1" t="str">
        <f>IFERROR(LEFT('Ref input'!C878, SEARCH(" (",'Ref input'!C878)-1),"")</f>
        <v/>
      </c>
      <c r="E878" s="1" t="str">
        <f>IFERROR(LEFT('Ref input'!D878, SEARCH(" (",'Ref input'!D878)-1),"")</f>
        <v/>
      </c>
      <c r="F878" s="1" t="str">
        <f>IFERROR(LEFT('Ref input'!E878, SEARCH(" (",'Ref input'!E878)-1),"")</f>
        <v/>
      </c>
      <c r="G878" s="9" t="str">
        <f>IF(A878="","",IF('Score input'!E878&gt;'Score input'!C878,"1","2"))</f>
        <v/>
      </c>
      <c r="H878" s="9" t="str">
        <f>IF('Score input'!C878="","",'Score input'!C878)</f>
        <v/>
      </c>
      <c r="I878" s="9" t="str">
        <f>IF('Score input'!E878="","",'Score input'!E878)</f>
        <v/>
      </c>
      <c r="J878" s="9" t="str">
        <f>IF('Players input'!A878="","",'Players input'!A878)</f>
        <v/>
      </c>
      <c r="K878" s="9" t="str">
        <f>IF('Players input'!B878="","",'Players input'!B878)</f>
        <v/>
      </c>
      <c r="L878" s="9" t="str">
        <f>IF('Players input'!C878="","",'Players input'!C878)</f>
        <v/>
      </c>
      <c r="M878" s="9" t="str">
        <f>IF('Players input'!D878="","",'Players input'!D878)</f>
        <v/>
      </c>
      <c r="N878" s="9" t="str">
        <f>IF('Players input'!E878="","",'Players input'!E878)</f>
        <v/>
      </c>
      <c r="O878" s="9" t="str">
        <f>IF('Players input'!F878="","",'Players input'!F878)</f>
        <v/>
      </c>
      <c r="P878" s="9" t="str">
        <f>IF('Players input'!G878="","",'Players input'!G878)</f>
        <v/>
      </c>
      <c r="Q878" s="9" t="str">
        <f>IF('Players input'!H878="","",'Players input'!H878)</f>
        <v/>
      </c>
      <c r="R878" s="9" t="str">
        <f>IF('Players input'!I878="","",'Players input'!I878)</f>
        <v/>
      </c>
      <c r="S878" s="9" t="str">
        <f>IF('Players input'!J878="","",'Players input'!J878)</f>
        <v/>
      </c>
      <c r="T878" s="25" t="str">
        <f>IFERROR('Players input'!$K878/'Players input'!$L878,"")</f>
        <v/>
      </c>
      <c r="U878" s="25" t="str">
        <f>IF('Players input'!$M878="","",'Players input'!$M878)</f>
        <v/>
      </c>
      <c r="V878" s="25" t="str">
        <f>IF('Players input'!$N878="","",'Players input'!$N878)</f>
        <v/>
      </c>
      <c r="W878" s="25" t="str">
        <f>IFERROR('Players input'!$K878/'Players input'!$O878,"")</f>
        <v/>
      </c>
      <c r="X878" s="25" t="str">
        <f>IFERROR('Players input'!$P878/'Players input'!$Q878,"")</f>
        <v/>
      </c>
      <c r="Y878" s="25" t="str">
        <f>IF('Players input'!$R878="","",'Players input'!$R878)</f>
        <v/>
      </c>
      <c r="Z878" s="25" t="str">
        <f>IF('Players input'!$S878="","",'Players input'!$S878)</f>
        <v/>
      </c>
      <c r="AA878" s="25" t="str">
        <f>IFERROR('Players input'!$P878/'Players input'!$T878,"")</f>
        <v/>
      </c>
    </row>
    <row r="879" spans="1:27" x14ac:dyDescent="0.25">
      <c r="A879" s="4" t="str">
        <f>IF('Ref input'!A879="","",'Ref input'!A879)</f>
        <v/>
      </c>
      <c r="B879" s="1" t="str">
        <f>IFERROR(LEFT('Ref input'!B879, SEARCH(" @",'Ref input'!B879)-1),"")</f>
        <v/>
      </c>
      <c r="C879" s="1" t="str">
        <f>IFERROR(TRIM(RIGHT('Ref input'!B879,LEN('Ref input'!B879)-SEARCH("@ ",'Ref input'!B879))),"")</f>
        <v/>
      </c>
      <c r="D879" s="1" t="str">
        <f>IFERROR(LEFT('Ref input'!C879, SEARCH(" (",'Ref input'!C879)-1),"")</f>
        <v/>
      </c>
      <c r="E879" s="1" t="str">
        <f>IFERROR(LEFT('Ref input'!D879, SEARCH(" (",'Ref input'!D879)-1),"")</f>
        <v/>
      </c>
      <c r="F879" s="1" t="str">
        <f>IFERROR(LEFT('Ref input'!E879, SEARCH(" (",'Ref input'!E879)-1),"")</f>
        <v/>
      </c>
      <c r="G879" s="9" t="str">
        <f>IF(A879="","",IF('Score input'!E879&gt;'Score input'!C879,"1","2"))</f>
        <v/>
      </c>
      <c r="H879" s="9" t="str">
        <f>IF('Score input'!C879="","",'Score input'!C879)</f>
        <v/>
      </c>
      <c r="I879" s="9" t="str">
        <f>IF('Score input'!E879="","",'Score input'!E879)</f>
        <v/>
      </c>
      <c r="J879" s="9" t="str">
        <f>IF('Players input'!A879="","",'Players input'!A879)</f>
        <v/>
      </c>
      <c r="K879" s="9" t="str">
        <f>IF('Players input'!B879="","",'Players input'!B879)</f>
        <v/>
      </c>
      <c r="L879" s="9" t="str">
        <f>IF('Players input'!C879="","",'Players input'!C879)</f>
        <v/>
      </c>
      <c r="M879" s="9" t="str">
        <f>IF('Players input'!D879="","",'Players input'!D879)</f>
        <v/>
      </c>
      <c r="N879" s="9" t="str">
        <f>IF('Players input'!E879="","",'Players input'!E879)</f>
        <v/>
      </c>
      <c r="O879" s="9" t="str">
        <f>IF('Players input'!F879="","",'Players input'!F879)</f>
        <v/>
      </c>
      <c r="P879" s="9" t="str">
        <f>IF('Players input'!G879="","",'Players input'!G879)</f>
        <v/>
      </c>
      <c r="Q879" s="9" t="str">
        <f>IF('Players input'!H879="","",'Players input'!H879)</f>
        <v/>
      </c>
      <c r="R879" s="9" t="str">
        <f>IF('Players input'!I879="","",'Players input'!I879)</f>
        <v/>
      </c>
      <c r="S879" s="9" t="str">
        <f>IF('Players input'!J879="","",'Players input'!J879)</f>
        <v/>
      </c>
      <c r="T879" s="25" t="str">
        <f>IFERROR('Players input'!$K879/'Players input'!$L879,"")</f>
        <v/>
      </c>
      <c r="U879" s="25" t="str">
        <f>IF('Players input'!$M879="","",'Players input'!$M879)</f>
        <v/>
      </c>
      <c r="V879" s="25" t="str">
        <f>IF('Players input'!$N879="","",'Players input'!$N879)</f>
        <v/>
      </c>
      <c r="W879" s="25" t="str">
        <f>IFERROR('Players input'!$K879/'Players input'!$O879,"")</f>
        <v/>
      </c>
      <c r="X879" s="25" t="str">
        <f>IFERROR('Players input'!$P879/'Players input'!$Q879,"")</f>
        <v/>
      </c>
      <c r="Y879" s="25" t="str">
        <f>IF('Players input'!$R879="","",'Players input'!$R879)</f>
        <v/>
      </c>
      <c r="Z879" s="25" t="str">
        <f>IF('Players input'!$S879="","",'Players input'!$S879)</f>
        <v/>
      </c>
      <c r="AA879" s="25" t="str">
        <f>IFERROR('Players input'!$P879/'Players input'!$T879,"")</f>
        <v/>
      </c>
    </row>
    <row r="880" spans="1:27" x14ac:dyDescent="0.25">
      <c r="A880" s="4" t="str">
        <f>IF('Ref input'!A880="","",'Ref input'!A880)</f>
        <v/>
      </c>
      <c r="B880" s="1" t="str">
        <f>IFERROR(LEFT('Ref input'!B880, SEARCH(" @",'Ref input'!B880)-1),"")</f>
        <v/>
      </c>
      <c r="C880" s="1" t="str">
        <f>IFERROR(TRIM(RIGHT('Ref input'!B880,LEN('Ref input'!B880)-SEARCH("@ ",'Ref input'!B880))),"")</f>
        <v/>
      </c>
      <c r="D880" s="1" t="str">
        <f>IFERROR(LEFT('Ref input'!C880, SEARCH(" (",'Ref input'!C880)-1),"")</f>
        <v/>
      </c>
      <c r="E880" s="1" t="str">
        <f>IFERROR(LEFT('Ref input'!D880, SEARCH(" (",'Ref input'!D880)-1),"")</f>
        <v/>
      </c>
      <c r="F880" s="1" t="str">
        <f>IFERROR(LEFT('Ref input'!E880, SEARCH(" (",'Ref input'!E880)-1),"")</f>
        <v/>
      </c>
      <c r="G880" s="9" t="str">
        <f>IF(A880="","",IF('Score input'!E880&gt;'Score input'!C880,"1","2"))</f>
        <v/>
      </c>
      <c r="H880" s="9" t="str">
        <f>IF('Score input'!C880="","",'Score input'!C880)</f>
        <v/>
      </c>
      <c r="I880" s="9" t="str">
        <f>IF('Score input'!E880="","",'Score input'!E880)</f>
        <v/>
      </c>
      <c r="J880" s="9" t="str">
        <f>IF('Players input'!A880="","",'Players input'!A880)</f>
        <v/>
      </c>
      <c r="K880" s="9" t="str">
        <f>IF('Players input'!B880="","",'Players input'!B880)</f>
        <v/>
      </c>
      <c r="L880" s="9" t="str">
        <f>IF('Players input'!C880="","",'Players input'!C880)</f>
        <v/>
      </c>
      <c r="M880" s="9" t="str">
        <f>IF('Players input'!D880="","",'Players input'!D880)</f>
        <v/>
      </c>
      <c r="N880" s="9" t="str">
        <f>IF('Players input'!E880="","",'Players input'!E880)</f>
        <v/>
      </c>
      <c r="O880" s="9" t="str">
        <f>IF('Players input'!F880="","",'Players input'!F880)</f>
        <v/>
      </c>
      <c r="P880" s="9" t="str">
        <f>IF('Players input'!G880="","",'Players input'!G880)</f>
        <v/>
      </c>
      <c r="Q880" s="9" t="str">
        <f>IF('Players input'!H880="","",'Players input'!H880)</f>
        <v/>
      </c>
      <c r="R880" s="9" t="str">
        <f>IF('Players input'!I880="","",'Players input'!I880)</f>
        <v/>
      </c>
      <c r="S880" s="9" t="str">
        <f>IF('Players input'!J880="","",'Players input'!J880)</f>
        <v/>
      </c>
      <c r="T880" s="25" t="str">
        <f>IFERROR('Players input'!$K880/'Players input'!$L880,"")</f>
        <v/>
      </c>
      <c r="U880" s="25" t="str">
        <f>IF('Players input'!$M880="","",'Players input'!$M880)</f>
        <v/>
      </c>
      <c r="V880" s="25" t="str">
        <f>IF('Players input'!$N880="","",'Players input'!$N880)</f>
        <v/>
      </c>
      <c r="W880" s="25" t="str">
        <f>IFERROR('Players input'!$K880/'Players input'!$O880,"")</f>
        <v/>
      </c>
      <c r="X880" s="25" t="str">
        <f>IFERROR('Players input'!$P880/'Players input'!$Q880,"")</f>
        <v/>
      </c>
      <c r="Y880" s="25" t="str">
        <f>IF('Players input'!$R880="","",'Players input'!$R880)</f>
        <v/>
      </c>
      <c r="Z880" s="25" t="str">
        <f>IF('Players input'!$S880="","",'Players input'!$S880)</f>
        <v/>
      </c>
      <c r="AA880" s="25" t="str">
        <f>IFERROR('Players input'!$P880/'Players input'!$T880,"")</f>
        <v/>
      </c>
    </row>
    <row r="881" spans="1:27" x14ac:dyDescent="0.25">
      <c r="A881" s="4" t="str">
        <f>IF('Ref input'!A881="","",'Ref input'!A881)</f>
        <v/>
      </c>
      <c r="B881" s="1" t="str">
        <f>IFERROR(LEFT('Ref input'!B881, SEARCH(" @",'Ref input'!B881)-1),"")</f>
        <v/>
      </c>
      <c r="C881" s="1" t="str">
        <f>IFERROR(TRIM(RIGHT('Ref input'!B881,LEN('Ref input'!B881)-SEARCH("@ ",'Ref input'!B881))),"")</f>
        <v/>
      </c>
      <c r="D881" s="1" t="str">
        <f>IFERROR(LEFT('Ref input'!C881, SEARCH(" (",'Ref input'!C881)-1),"")</f>
        <v/>
      </c>
      <c r="E881" s="1" t="str">
        <f>IFERROR(LEFT('Ref input'!D881, SEARCH(" (",'Ref input'!D881)-1),"")</f>
        <v/>
      </c>
      <c r="F881" s="1" t="str">
        <f>IFERROR(LEFT('Ref input'!E881, SEARCH(" (",'Ref input'!E881)-1),"")</f>
        <v/>
      </c>
      <c r="G881" s="9" t="str">
        <f>IF(A881="","",IF('Score input'!E881&gt;'Score input'!C881,"1","2"))</f>
        <v/>
      </c>
      <c r="H881" s="9" t="str">
        <f>IF('Score input'!C881="","",'Score input'!C881)</f>
        <v/>
      </c>
      <c r="I881" s="9" t="str">
        <f>IF('Score input'!E881="","",'Score input'!E881)</f>
        <v/>
      </c>
      <c r="J881" s="9" t="str">
        <f>IF('Players input'!A881="","",'Players input'!A881)</f>
        <v/>
      </c>
      <c r="K881" s="9" t="str">
        <f>IF('Players input'!B881="","",'Players input'!B881)</f>
        <v/>
      </c>
      <c r="L881" s="9" t="str">
        <f>IF('Players input'!C881="","",'Players input'!C881)</f>
        <v/>
      </c>
      <c r="M881" s="9" t="str">
        <f>IF('Players input'!D881="","",'Players input'!D881)</f>
        <v/>
      </c>
      <c r="N881" s="9" t="str">
        <f>IF('Players input'!E881="","",'Players input'!E881)</f>
        <v/>
      </c>
      <c r="O881" s="9" t="str">
        <f>IF('Players input'!F881="","",'Players input'!F881)</f>
        <v/>
      </c>
      <c r="P881" s="9" t="str">
        <f>IF('Players input'!G881="","",'Players input'!G881)</f>
        <v/>
      </c>
      <c r="Q881" s="9" t="str">
        <f>IF('Players input'!H881="","",'Players input'!H881)</f>
        <v/>
      </c>
      <c r="R881" s="9" t="str">
        <f>IF('Players input'!I881="","",'Players input'!I881)</f>
        <v/>
      </c>
      <c r="S881" s="9" t="str">
        <f>IF('Players input'!J881="","",'Players input'!J881)</f>
        <v/>
      </c>
      <c r="T881" s="25" t="str">
        <f>IFERROR('Players input'!$K881/'Players input'!$L881,"")</f>
        <v/>
      </c>
      <c r="U881" s="25" t="str">
        <f>IF('Players input'!$M881="","",'Players input'!$M881)</f>
        <v/>
      </c>
      <c r="V881" s="25" t="str">
        <f>IF('Players input'!$N881="","",'Players input'!$N881)</f>
        <v/>
      </c>
      <c r="W881" s="25" t="str">
        <f>IFERROR('Players input'!$K881/'Players input'!$O881,"")</f>
        <v/>
      </c>
      <c r="X881" s="25" t="str">
        <f>IFERROR('Players input'!$P881/'Players input'!$Q881,"")</f>
        <v/>
      </c>
      <c r="Y881" s="25" t="str">
        <f>IF('Players input'!$R881="","",'Players input'!$R881)</f>
        <v/>
      </c>
      <c r="Z881" s="25" t="str">
        <f>IF('Players input'!$S881="","",'Players input'!$S881)</f>
        <v/>
      </c>
      <c r="AA881" s="25" t="str">
        <f>IFERROR('Players input'!$P881/'Players input'!$T881,"")</f>
        <v/>
      </c>
    </row>
    <row r="882" spans="1:27" x14ac:dyDescent="0.25">
      <c r="A882" s="4" t="str">
        <f>IF('Ref input'!A882="","",'Ref input'!A882)</f>
        <v/>
      </c>
      <c r="B882" s="1" t="str">
        <f>IFERROR(LEFT('Ref input'!B882, SEARCH(" @",'Ref input'!B882)-1),"")</f>
        <v/>
      </c>
      <c r="C882" s="1" t="str">
        <f>IFERROR(TRIM(RIGHT('Ref input'!B882,LEN('Ref input'!B882)-SEARCH("@ ",'Ref input'!B882))),"")</f>
        <v/>
      </c>
      <c r="D882" s="1" t="str">
        <f>IFERROR(LEFT('Ref input'!C882, SEARCH(" (",'Ref input'!C882)-1),"")</f>
        <v/>
      </c>
      <c r="E882" s="1" t="str">
        <f>IFERROR(LEFT('Ref input'!D882, SEARCH(" (",'Ref input'!D882)-1),"")</f>
        <v/>
      </c>
      <c r="F882" s="1" t="str">
        <f>IFERROR(LEFT('Ref input'!E882, SEARCH(" (",'Ref input'!E882)-1),"")</f>
        <v/>
      </c>
      <c r="G882" s="9" t="str">
        <f>IF(A882="","",IF('Score input'!E882&gt;'Score input'!C882,"1","2"))</f>
        <v/>
      </c>
      <c r="H882" s="9" t="str">
        <f>IF('Score input'!C882="","",'Score input'!C882)</f>
        <v/>
      </c>
      <c r="I882" s="9" t="str">
        <f>IF('Score input'!E882="","",'Score input'!E882)</f>
        <v/>
      </c>
      <c r="J882" s="9" t="str">
        <f>IF('Players input'!A882="","",'Players input'!A882)</f>
        <v/>
      </c>
      <c r="K882" s="9" t="str">
        <f>IF('Players input'!B882="","",'Players input'!B882)</f>
        <v/>
      </c>
      <c r="L882" s="9" t="str">
        <f>IF('Players input'!C882="","",'Players input'!C882)</f>
        <v/>
      </c>
      <c r="M882" s="9" t="str">
        <f>IF('Players input'!D882="","",'Players input'!D882)</f>
        <v/>
      </c>
      <c r="N882" s="9" t="str">
        <f>IF('Players input'!E882="","",'Players input'!E882)</f>
        <v/>
      </c>
      <c r="O882" s="9" t="str">
        <f>IF('Players input'!F882="","",'Players input'!F882)</f>
        <v/>
      </c>
      <c r="P882" s="9" t="str">
        <f>IF('Players input'!G882="","",'Players input'!G882)</f>
        <v/>
      </c>
      <c r="Q882" s="9" t="str">
        <f>IF('Players input'!H882="","",'Players input'!H882)</f>
        <v/>
      </c>
      <c r="R882" s="9" t="str">
        <f>IF('Players input'!I882="","",'Players input'!I882)</f>
        <v/>
      </c>
      <c r="S882" s="9" t="str">
        <f>IF('Players input'!J882="","",'Players input'!J882)</f>
        <v/>
      </c>
      <c r="T882" s="25" t="str">
        <f>IFERROR('Players input'!$K882/'Players input'!$L882,"")</f>
        <v/>
      </c>
      <c r="U882" s="25" t="str">
        <f>IF('Players input'!$M882="","",'Players input'!$M882)</f>
        <v/>
      </c>
      <c r="V882" s="25" t="str">
        <f>IF('Players input'!$N882="","",'Players input'!$N882)</f>
        <v/>
      </c>
      <c r="W882" s="25" t="str">
        <f>IFERROR('Players input'!$K882/'Players input'!$O882,"")</f>
        <v/>
      </c>
      <c r="X882" s="25" t="str">
        <f>IFERROR('Players input'!$P882/'Players input'!$Q882,"")</f>
        <v/>
      </c>
      <c r="Y882" s="25" t="str">
        <f>IF('Players input'!$R882="","",'Players input'!$R882)</f>
        <v/>
      </c>
      <c r="Z882" s="25" t="str">
        <f>IF('Players input'!$S882="","",'Players input'!$S882)</f>
        <v/>
      </c>
      <c r="AA882" s="25" t="str">
        <f>IFERROR('Players input'!$P882/'Players input'!$T882,"")</f>
        <v/>
      </c>
    </row>
    <row r="883" spans="1:27" x14ac:dyDescent="0.25">
      <c r="A883" s="4" t="str">
        <f>IF('Ref input'!A883="","",'Ref input'!A883)</f>
        <v/>
      </c>
      <c r="B883" s="1" t="str">
        <f>IFERROR(LEFT('Ref input'!B883, SEARCH(" @",'Ref input'!B883)-1),"")</f>
        <v/>
      </c>
      <c r="C883" s="1" t="str">
        <f>IFERROR(TRIM(RIGHT('Ref input'!B883,LEN('Ref input'!B883)-SEARCH("@ ",'Ref input'!B883))),"")</f>
        <v/>
      </c>
      <c r="D883" s="1" t="str">
        <f>IFERROR(LEFT('Ref input'!C883, SEARCH(" (",'Ref input'!C883)-1),"")</f>
        <v/>
      </c>
      <c r="E883" s="1" t="str">
        <f>IFERROR(LEFT('Ref input'!D883, SEARCH(" (",'Ref input'!D883)-1),"")</f>
        <v/>
      </c>
      <c r="F883" s="1" t="str">
        <f>IFERROR(LEFT('Ref input'!E883, SEARCH(" (",'Ref input'!E883)-1),"")</f>
        <v/>
      </c>
      <c r="G883" s="9" t="str">
        <f>IF(A883="","",IF('Score input'!E883&gt;'Score input'!C883,"1","2"))</f>
        <v/>
      </c>
      <c r="H883" s="9" t="str">
        <f>IF('Score input'!C883="","",'Score input'!C883)</f>
        <v/>
      </c>
      <c r="I883" s="9" t="str">
        <f>IF('Score input'!E883="","",'Score input'!E883)</f>
        <v/>
      </c>
      <c r="J883" s="9" t="str">
        <f>IF('Players input'!A883="","",'Players input'!A883)</f>
        <v/>
      </c>
      <c r="K883" s="9" t="str">
        <f>IF('Players input'!B883="","",'Players input'!B883)</f>
        <v/>
      </c>
      <c r="L883" s="9" t="str">
        <f>IF('Players input'!C883="","",'Players input'!C883)</f>
        <v/>
      </c>
      <c r="M883" s="9" t="str">
        <f>IF('Players input'!D883="","",'Players input'!D883)</f>
        <v/>
      </c>
      <c r="N883" s="9" t="str">
        <f>IF('Players input'!E883="","",'Players input'!E883)</f>
        <v/>
      </c>
      <c r="O883" s="9" t="str">
        <f>IF('Players input'!F883="","",'Players input'!F883)</f>
        <v/>
      </c>
      <c r="P883" s="9" t="str">
        <f>IF('Players input'!G883="","",'Players input'!G883)</f>
        <v/>
      </c>
      <c r="Q883" s="9" t="str">
        <f>IF('Players input'!H883="","",'Players input'!H883)</f>
        <v/>
      </c>
      <c r="R883" s="9" t="str">
        <f>IF('Players input'!I883="","",'Players input'!I883)</f>
        <v/>
      </c>
      <c r="S883" s="9" t="str">
        <f>IF('Players input'!J883="","",'Players input'!J883)</f>
        <v/>
      </c>
      <c r="T883" s="25" t="str">
        <f>IFERROR('Players input'!$K883/'Players input'!$L883,"")</f>
        <v/>
      </c>
      <c r="U883" s="25" t="str">
        <f>IF('Players input'!$M883="","",'Players input'!$M883)</f>
        <v/>
      </c>
      <c r="V883" s="25" t="str">
        <f>IF('Players input'!$N883="","",'Players input'!$N883)</f>
        <v/>
      </c>
      <c r="W883" s="25" t="str">
        <f>IFERROR('Players input'!$K883/'Players input'!$O883,"")</f>
        <v/>
      </c>
      <c r="X883" s="25" t="str">
        <f>IFERROR('Players input'!$P883/'Players input'!$Q883,"")</f>
        <v/>
      </c>
      <c r="Y883" s="25" t="str">
        <f>IF('Players input'!$R883="","",'Players input'!$R883)</f>
        <v/>
      </c>
      <c r="Z883" s="25" t="str">
        <f>IF('Players input'!$S883="","",'Players input'!$S883)</f>
        <v/>
      </c>
      <c r="AA883" s="25" t="str">
        <f>IFERROR('Players input'!$P883/'Players input'!$T883,"")</f>
        <v/>
      </c>
    </row>
    <row r="884" spans="1:27" x14ac:dyDescent="0.25">
      <c r="A884" s="4" t="str">
        <f>IF('Ref input'!A884="","",'Ref input'!A884)</f>
        <v/>
      </c>
      <c r="B884" s="1" t="str">
        <f>IFERROR(LEFT('Ref input'!B884, SEARCH(" @",'Ref input'!B884)-1),"")</f>
        <v/>
      </c>
      <c r="C884" s="1" t="str">
        <f>IFERROR(TRIM(RIGHT('Ref input'!B884,LEN('Ref input'!B884)-SEARCH("@ ",'Ref input'!B884))),"")</f>
        <v/>
      </c>
      <c r="D884" s="1" t="str">
        <f>IFERROR(LEFT('Ref input'!C884, SEARCH(" (",'Ref input'!C884)-1),"")</f>
        <v/>
      </c>
      <c r="E884" s="1" t="str">
        <f>IFERROR(LEFT('Ref input'!D884, SEARCH(" (",'Ref input'!D884)-1),"")</f>
        <v/>
      </c>
      <c r="F884" s="1" t="str">
        <f>IFERROR(LEFT('Ref input'!E884, SEARCH(" (",'Ref input'!E884)-1),"")</f>
        <v/>
      </c>
      <c r="G884" s="9" t="str">
        <f>IF(A884="","",IF('Score input'!E884&gt;'Score input'!C884,"1","2"))</f>
        <v/>
      </c>
      <c r="H884" s="9" t="str">
        <f>IF('Score input'!C884="","",'Score input'!C884)</f>
        <v/>
      </c>
      <c r="I884" s="9" t="str">
        <f>IF('Score input'!E884="","",'Score input'!E884)</f>
        <v/>
      </c>
      <c r="J884" s="9" t="str">
        <f>IF('Players input'!A884="","",'Players input'!A884)</f>
        <v/>
      </c>
      <c r="K884" s="9" t="str">
        <f>IF('Players input'!B884="","",'Players input'!B884)</f>
        <v/>
      </c>
      <c r="L884" s="9" t="str">
        <f>IF('Players input'!C884="","",'Players input'!C884)</f>
        <v/>
      </c>
      <c r="M884" s="9" t="str">
        <f>IF('Players input'!D884="","",'Players input'!D884)</f>
        <v/>
      </c>
      <c r="N884" s="9" t="str">
        <f>IF('Players input'!E884="","",'Players input'!E884)</f>
        <v/>
      </c>
      <c r="O884" s="9" t="str">
        <f>IF('Players input'!F884="","",'Players input'!F884)</f>
        <v/>
      </c>
      <c r="P884" s="9" t="str">
        <f>IF('Players input'!G884="","",'Players input'!G884)</f>
        <v/>
      </c>
      <c r="Q884" s="9" t="str">
        <f>IF('Players input'!H884="","",'Players input'!H884)</f>
        <v/>
      </c>
      <c r="R884" s="9" t="str">
        <f>IF('Players input'!I884="","",'Players input'!I884)</f>
        <v/>
      </c>
      <c r="S884" s="9" t="str">
        <f>IF('Players input'!J884="","",'Players input'!J884)</f>
        <v/>
      </c>
      <c r="T884" s="25" t="str">
        <f>IFERROR('Players input'!$K884/'Players input'!$L884,"")</f>
        <v/>
      </c>
      <c r="U884" s="25" t="str">
        <f>IF('Players input'!$M884="","",'Players input'!$M884)</f>
        <v/>
      </c>
      <c r="V884" s="25" t="str">
        <f>IF('Players input'!$N884="","",'Players input'!$N884)</f>
        <v/>
      </c>
      <c r="W884" s="25" t="str">
        <f>IFERROR('Players input'!$K884/'Players input'!$O884,"")</f>
        <v/>
      </c>
      <c r="X884" s="25" t="str">
        <f>IFERROR('Players input'!$P884/'Players input'!$Q884,"")</f>
        <v/>
      </c>
      <c r="Y884" s="25" t="str">
        <f>IF('Players input'!$R884="","",'Players input'!$R884)</f>
        <v/>
      </c>
      <c r="Z884" s="25" t="str">
        <f>IF('Players input'!$S884="","",'Players input'!$S884)</f>
        <v/>
      </c>
      <c r="AA884" s="25" t="str">
        <f>IFERROR('Players input'!$P884/'Players input'!$T884,"")</f>
        <v/>
      </c>
    </row>
    <row r="885" spans="1:27" x14ac:dyDescent="0.25">
      <c r="A885" s="4" t="str">
        <f>IF('Ref input'!A885="","",'Ref input'!A885)</f>
        <v/>
      </c>
      <c r="B885" s="1" t="str">
        <f>IFERROR(LEFT('Ref input'!B885, SEARCH(" @",'Ref input'!B885)-1),"")</f>
        <v/>
      </c>
      <c r="C885" s="1" t="str">
        <f>IFERROR(TRIM(RIGHT('Ref input'!B885,LEN('Ref input'!B885)-SEARCH("@ ",'Ref input'!B885))),"")</f>
        <v/>
      </c>
      <c r="D885" s="1" t="str">
        <f>IFERROR(LEFT('Ref input'!C885, SEARCH(" (",'Ref input'!C885)-1),"")</f>
        <v/>
      </c>
      <c r="E885" s="1" t="str">
        <f>IFERROR(LEFT('Ref input'!D885, SEARCH(" (",'Ref input'!D885)-1),"")</f>
        <v/>
      </c>
      <c r="F885" s="1" t="str">
        <f>IFERROR(LEFT('Ref input'!E885, SEARCH(" (",'Ref input'!E885)-1),"")</f>
        <v/>
      </c>
      <c r="G885" s="9" t="str">
        <f>IF(A885="","",IF('Score input'!E885&gt;'Score input'!C885,"1","2"))</f>
        <v/>
      </c>
      <c r="H885" s="9" t="str">
        <f>IF('Score input'!C885="","",'Score input'!C885)</f>
        <v/>
      </c>
      <c r="I885" s="9" t="str">
        <f>IF('Score input'!E885="","",'Score input'!E885)</f>
        <v/>
      </c>
      <c r="J885" s="9" t="str">
        <f>IF('Players input'!A885="","",'Players input'!A885)</f>
        <v/>
      </c>
      <c r="K885" s="9" t="str">
        <f>IF('Players input'!B885="","",'Players input'!B885)</f>
        <v/>
      </c>
      <c r="L885" s="9" t="str">
        <f>IF('Players input'!C885="","",'Players input'!C885)</f>
        <v/>
      </c>
      <c r="M885" s="9" t="str">
        <f>IF('Players input'!D885="","",'Players input'!D885)</f>
        <v/>
      </c>
      <c r="N885" s="9" t="str">
        <f>IF('Players input'!E885="","",'Players input'!E885)</f>
        <v/>
      </c>
      <c r="O885" s="9" t="str">
        <f>IF('Players input'!F885="","",'Players input'!F885)</f>
        <v/>
      </c>
      <c r="P885" s="9" t="str">
        <f>IF('Players input'!G885="","",'Players input'!G885)</f>
        <v/>
      </c>
      <c r="Q885" s="9" t="str">
        <f>IF('Players input'!H885="","",'Players input'!H885)</f>
        <v/>
      </c>
      <c r="R885" s="9" t="str">
        <f>IF('Players input'!I885="","",'Players input'!I885)</f>
        <v/>
      </c>
      <c r="S885" s="9" t="str">
        <f>IF('Players input'!J885="","",'Players input'!J885)</f>
        <v/>
      </c>
      <c r="T885" s="25" t="str">
        <f>IFERROR('Players input'!$K885/'Players input'!$L885,"")</f>
        <v/>
      </c>
      <c r="U885" s="25" t="str">
        <f>IF('Players input'!$M885="","",'Players input'!$M885)</f>
        <v/>
      </c>
      <c r="V885" s="25" t="str">
        <f>IF('Players input'!$N885="","",'Players input'!$N885)</f>
        <v/>
      </c>
      <c r="W885" s="25" t="str">
        <f>IFERROR('Players input'!$K885/'Players input'!$O885,"")</f>
        <v/>
      </c>
      <c r="X885" s="25" t="str">
        <f>IFERROR('Players input'!$P885/'Players input'!$Q885,"")</f>
        <v/>
      </c>
      <c r="Y885" s="25" t="str">
        <f>IF('Players input'!$R885="","",'Players input'!$R885)</f>
        <v/>
      </c>
      <c r="Z885" s="25" t="str">
        <f>IF('Players input'!$S885="","",'Players input'!$S885)</f>
        <v/>
      </c>
      <c r="AA885" s="25" t="str">
        <f>IFERROR('Players input'!$P885/'Players input'!$T885,"")</f>
        <v/>
      </c>
    </row>
    <row r="886" spans="1:27" x14ac:dyDescent="0.25">
      <c r="A886" s="4" t="str">
        <f>IF('Ref input'!A886="","",'Ref input'!A886)</f>
        <v/>
      </c>
      <c r="B886" s="1" t="str">
        <f>IFERROR(LEFT('Ref input'!B886, SEARCH(" @",'Ref input'!B886)-1),"")</f>
        <v/>
      </c>
      <c r="C886" s="1" t="str">
        <f>IFERROR(TRIM(RIGHT('Ref input'!B886,LEN('Ref input'!B886)-SEARCH("@ ",'Ref input'!B886))),"")</f>
        <v/>
      </c>
      <c r="D886" s="1" t="str">
        <f>IFERROR(LEFT('Ref input'!C886, SEARCH(" (",'Ref input'!C886)-1),"")</f>
        <v/>
      </c>
      <c r="E886" s="1" t="str">
        <f>IFERROR(LEFT('Ref input'!D886, SEARCH(" (",'Ref input'!D886)-1),"")</f>
        <v/>
      </c>
      <c r="F886" s="1" t="str">
        <f>IFERROR(LEFT('Ref input'!E886, SEARCH(" (",'Ref input'!E886)-1),"")</f>
        <v/>
      </c>
      <c r="G886" s="9" t="str">
        <f>IF(A886="","",IF('Score input'!E886&gt;'Score input'!C886,"1","2"))</f>
        <v/>
      </c>
      <c r="H886" s="9" t="str">
        <f>IF('Score input'!C886="","",'Score input'!C886)</f>
        <v/>
      </c>
      <c r="I886" s="9" t="str">
        <f>IF('Score input'!E886="","",'Score input'!E886)</f>
        <v/>
      </c>
      <c r="J886" s="9" t="str">
        <f>IF('Players input'!A886="","",'Players input'!A886)</f>
        <v/>
      </c>
      <c r="K886" s="9" t="str">
        <f>IF('Players input'!B886="","",'Players input'!B886)</f>
        <v/>
      </c>
      <c r="L886" s="9" t="str">
        <f>IF('Players input'!C886="","",'Players input'!C886)</f>
        <v/>
      </c>
      <c r="M886" s="9" t="str">
        <f>IF('Players input'!D886="","",'Players input'!D886)</f>
        <v/>
      </c>
      <c r="N886" s="9" t="str">
        <f>IF('Players input'!E886="","",'Players input'!E886)</f>
        <v/>
      </c>
      <c r="O886" s="9" t="str">
        <f>IF('Players input'!F886="","",'Players input'!F886)</f>
        <v/>
      </c>
      <c r="P886" s="9" t="str">
        <f>IF('Players input'!G886="","",'Players input'!G886)</f>
        <v/>
      </c>
      <c r="Q886" s="9" t="str">
        <f>IF('Players input'!H886="","",'Players input'!H886)</f>
        <v/>
      </c>
      <c r="R886" s="9" t="str">
        <f>IF('Players input'!I886="","",'Players input'!I886)</f>
        <v/>
      </c>
      <c r="S886" s="9" t="str">
        <f>IF('Players input'!J886="","",'Players input'!J886)</f>
        <v/>
      </c>
      <c r="T886" s="25" t="str">
        <f>IFERROR('Players input'!$K886/'Players input'!$L886,"")</f>
        <v/>
      </c>
      <c r="U886" s="25" t="str">
        <f>IF('Players input'!$M886="","",'Players input'!$M886)</f>
        <v/>
      </c>
      <c r="V886" s="25" t="str">
        <f>IF('Players input'!$N886="","",'Players input'!$N886)</f>
        <v/>
      </c>
      <c r="W886" s="25" t="str">
        <f>IFERROR('Players input'!$K886/'Players input'!$O886,"")</f>
        <v/>
      </c>
      <c r="X886" s="25" t="str">
        <f>IFERROR('Players input'!$P886/'Players input'!$Q886,"")</f>
        <v/>
      </c>
      <c r="Y886" s="25" t="str">
        <f>IF('Players input'!$R886="","",'Players input'!$R886)</f>
        <v/>
      </c>
      <c r="Z886" s="25" t="str">
        <f>IF('Players input'!$S886="","",'Players input'!$S886)</f>
        <v/>
      </c>
      <c r="AA886" s="25" t="str">
        <f>IFERROR('Players input'!$P886/'Players input'!$T886,"")</f>
        <v/>
      </c>
    </row>
    <row r="887" spans="1:27" x14ac:dyDescent="0.25">
      <c r="A887" s="4" t="str">
        <f>IF('Ref input'!A887="","",'Ref input'!A887)</f>
        <v/>
      </c>
      <c r="B887" s="1" t="str">
        <f>IFERROR(LEFT('Ref input'!B887, SEARCH(" @",'Ref input'!B887)-1),"")</f>
        <v/>
      </c>
      <c r="C887" s="1" t="str">
        <f>IFERROR(TRIM(RIGHT('Ref input'!B887,LEN('Ref input'!B887)-SEARCH("@ ",'Ref input'!B887))),"")</f>
        <v/>
      </c>
      <c r="D887" s="1" t="str">
        <f>IFERROR(LEFT('Ref input'!C887, SEARCH(" (",'Ref input'!C887)-1),"")</f>
        <v/>
      </c>
      <c r="E887" s="1" t="str">
        <f>IFERROR(LEFT('Ref input'!D887, SEARCH(" (",'Ref input'!D887)-1),"")</f>
        <v/>
      </c>
      <c r="F887" s="1" t="str">
        <f>IFERROR(LEFT('Ref input'!E887, SEARCH(" (",'Ref input'!E887)-1),"")</f>
        <v/>
      </c>
      <c r="G887" s="9" t="str">
        <f>IF(A887="","",IF('Score input'!E887&gt;'Score input'!C887,"1","2"))</f>
        <v/>
      </c>
      <c r="H887" s="9" t="str">
        <f>IF('Score input'!C887="","",'Score input'!C887)</f>
        <v/>
      </c>
      <c r="I887" s="9" t="str">
        <f>IF('Score input'!E887="","",'Score input'!E887)</f>
        <v/>
      </c>
      <c r="J887" s="9" t="str">
        <f>IF('Players input'!A887="","",'Players input'!A887)</f>
        <v/>
      </c>
      <c r="K887" s="9" t="str">
        <f>IF('Players input'!B887="","",'Players input'!B887)</f>
        <v/>
      </c>
      <c r="L887" s="9" t="str">
        <f>IF('Players input'!C887="","",'Players input'!C887)</f>
        <v/>
      </c>
      <c r="M887" s="9" t="str">
        <f>IF('Players input'!D887="","",'Players input'!D887)</f>
        <v/>
      </c>
      <c r="N887" s="9" t="str">
        <f>IF('Players input'!E887="","",'Players input'!E887)</f>
        <v/>
      </c>
      <c r="O887" s="9" t="str">
        <f>IF('Players input'!F887="","",'Players input'!F887)</f>
        <v/>
      </c>
      <c r="P887" s="9" t="str">
        <f>IF('Players input'!G887="","",'Players input'!G887)</f>
        <v/>
      </c>
      <c r="Q887" s="9" t="str">
        <f>IF('Players input'!H887="","",'Players input'!H887)</f>
        <v/>
      </c>
      <c r="R887" s="9" t="str">
        <f>IF('Players input'!I887="","",'Players input'!I887)</f>
        <v/>
      </c>
      <c r="S887" s="9" t="str">
        <f>IF('Players input'!J887="","",'Players input'!J887)</f>
        <v/>
      </c>
      <c r="T887" s="25" t="str">
        <f>IFERROR('Players input'!$K887/'Players input'!$L887,"")</f>
        <v/>
      </c>
      <c r="U887" s="25" t="str">
        <f>IF('Players input'!$M887="","",'Players input'!$M887)</f>
        <v/>
      </c>
      <c r="V887" s="25" t="str">
        <f>IF('Players input'!$N887="","",'Players input'!$N887)</f>
        <v/>
      </c>
      <c r="W887" s="25" t="str">
        <f>IFERROR('Players input'!$K887/'Players input'!$O887,"")</f>
        <v/>
      </c>
      <c r="X887" s="25" t="str">
        <f>IFERROR('Players input'!$P887/'Players input'!$Q887,"")</f>
        <v/>
      </c>
      <c r="Y887" s="25" t="str">
        <f>IF('Players input'!$R887="","",'Players input'!$R887)</f>
        <v/>
      </c>
      <c r="Z887" s="25" t="str">
        <f>IF('Players input'!$S887="","",'Players input'!$S887)</f>
        <v/>
      </c>
      <c r="AA887" s="25" t="str">
        <f>IFERROR('Players input'!$P887/'Players input'!$T887,"")</f>
        <v/>
      </c>
    </row>
    <row r="888" spans="1:27" x14ac:dyDescent="0.25">
      <c r="A888" s="4" t="str">
        <f>IF('Ref input'!A888="","",'Ref input'!A888)</f>
        <v/>
      </c>
      <c r="B888" s="1" t="str">
        <f>IFERROR(LEFT('Ref input'!B888, SEARCH(" @",'Ref input'!B888)-1),"")</f>
        <v/>
      </c>
      <c r="C888" s="1" t="str">
        <f>IFERROR(TRIM(RIGHT('Ref input'!B888,LEN('Ref input'!B888)-SEARCH("@ ",'Ref input'!B888))),"")</f>
        <v/>
      </c>
      <c r="D888" s="1" t="str">
        <f>IFERROR(LEFT('Ref input'!C888, SEARCH(" (",'Ref input'!C888)-1),"")</f>
        <v/>
      </c>
      <c r="E888" s="1" t="str">
        <f>IFERROR(LEFT('Ref input'!D888, SEARCH(" (",'Ref input'!D888)-1),"")</f>
        <v/>
      </c>
      <c r="F888" s="1" t="str">
        <f>IFERROR(LEFT('Ref input'!E888, SEARCH(" (",'Ref input'!E888)-1),"")</f>
        <v/>
      </c>
      <c r="G888" s="9" t="str">
        <f>IF(A888="","",IF('Score input'!E888&gt;'Score input'!C888,"1","2"))</f>
        <v/>
      </c>
      <c r="H888" s="9" t="str">
        <f>IF('Score input'!C888="","",'Score input'!C888)</f>
        <v/>
      </c>
      <c r="I888" s="9" t="str">
        <f>IF('Score input'!E888="","",'Score input'!E888)</f>
        <v/>
      </c>
      <c r="J888" s="9" t="str">
        <f>IF('Players input'!A888="","",'Players input'!A888)</f>
        <v/>
      </c>
      <c r="K888" s="9" t="str">
        <f>IF('Players input'!B888="","",'Players input'!B888)</f>
        <v/>
      </c>
      <c r="L888" s="9" t="str">
        <f>IF('Players input'!C888="","",'Players input'!C888)</f>
        <v/>
      </c>
      <c r="M888" s="9" t="str">
        <f>IF('Players input'!D888="","",'Players input'!D888)</f>
        <v/>
      </c>
      <c r="N888" s="9" t="str">
        <f>IF('Players input'!E888="","",'Players input'!E888)</f>
        <v/>
      </c>
      <c r="O888" s="9" t="str">
        <f>IF('Players input'!F888="","",'Players input'!F888)</f>
        <v/>
      </c>
      <c r="P888" s="9" t="str">
        <f>IF('Players input'!G888="","",'Players input'!G888)</f>
        <v/>
      </c>
      <c r="Q888" s="9" t="str">
        <f>IF('Players input'!H888="","",'Players input'!H888)</f>
        <v/>
      </c>
      <c r="R888" s="9" t="str">
        <f>IF('Players input'!I888="","",'Players input'!I888)</f>
        <v/>
      </c>
      <c r="S888" s="9" t="str">
        <f>IF('Players input'!J888="","",'Players input'!J888)</f>
        <v/>
      </c>
      <c r="T888" s="25" t="str">
        <f>IFERROR('Players input'!$K888/'Players input'!$L888,"")</f>
        <v/>
      </c>
      <c r="U888" s="25" t="str">
        <f>IF('Players input'!$M888="","",'Players input'!$M888)</f>
        <v/>
      </c>
      <c r="V888" s="25" t="str">
        <f>IF('Players input'!$N888="","",'Players input'!$N888)</f>
        <v/>
      </c>
      <c r="W888" s="25" t="str">
        <f>IFERROR('Players input'!$K888/'Players input'!$O888,"")</f>
        <v/>
      </c>
      <c r="X888" s="25" t="str">
        <f>IFERROR('Players input'!$P888/'Players input'!$Q888,"")</f>
        <v/>
      </c>
      <c r="Y888" s="25" t="str">
        <f>IF('Players input'!$R888="","",'Players input'!$R888)</f>
        <v/>
      </c>
      <c r="Z888" s="25" t="str">
        <f>IF('Players input'!$S888="","",'Players input'!$S888)</f>
        <v/>
      </c>
      <c r="AA888" s="25" t="str">
        <f>IFERROR('Players input'!$P888/'Players input'!$T888,"")</f>
        <v/>
      </c>
    </row>
    <row r="889" spans="1:27" x14ac:dyDescent="0.25">
      <c r="A889" s="4" t="str">
        <f>IF('Ref input'!A889="","",'Ref input'!A889)</f>
        <v/>
      </c>
      <c r="B889" s="1" t="str">
        <f>IFERROR(LEFT('Ref input'!B889, SEARCH(" @",'Ref input'!B889)-1),"")</f>
        <v/>
      </c>
      <c r="C889" s="1" t="str">
        <f>IFERROR(TRIM(RIGHT('Ref input'!B889,LEN('Ref input'!B889)-SEARCH("@ ",'Ref input'!B889))),"")</f>
        <v/>
      </c>
      <c r="D889" s="1" t="str">
        <f>IFERROR(LEFT('Ref input'!C889, SEARCH(" (",'Ref input'!C889)-1),"")</f>
        <v/>
      </c>
      <c r="E889" s="1" t="str">
        <f>IFERROR(LEFT('Ref input'!D889, SEARCH(" (",'Ref input'!D889)-1),"")</f>
        <v/>
      </c>
      <c r="F889" s="1" t="str">
        <f>IFERROR(LEFT('Ref input'!E889, SEARCH(" (",'Ref input'!E889)-1),"")</f>
        <v/>
      </c>
      <c r="G889" s="9" t="str">
        <f>IF(A889="","",IF('Score input'!E889&gt;'Score input'!C889,"1","2"))</f>
        <v/>
      </c>
      <c r="H889" s="9" t="str">
        <f>IF('Score input'!C889="","",'Score input'!C889)</f>
        <v/>
      </c>
      <c r="I889" s="9" t="str">
        <f>IF('Score input'!E889="","",'Score input'!E889)</f>
        <v/>
      </c>
      <c r="J889" s="9" t="str">
        <f>IF('Players input'!A889="","",'Players input'!A889)</f>
        <v/>
      </c>
      <c r="K889" s="9" t="str">
        <f>IF('Players input'!B889="","",'Players input'!B889)</f>
        <v/>
      </c>
      <c r="L889" s="9" t="str">
        <f>IF('Players input'!C889="","",'Players input'!C889)</f>
        <v/>
      </c>
      <c r="M889" s="9" t="str">
        <f>IF('Players input'!D889="","",'Players input'!D889)</f>
        <v/>
      </c>
      <c r="N889" s="9" t="str">
        <f>IF('Players input'!E889="","",'Players input'!E889)</f>
        <v/>
      </c>
      <c r="O889" s="9" t="str">
        <f>IF('Players input'!F889="","",'Players input'!F889)</f>
        <v/>
      </c>
      <c r="P889" s="9" t="str">
        <f>IF('Players input'!G889="","",'Players input'!G889)</f>
        <v/>
      </c>
      <c r="Q889" s="9" t="str">
        <f>IF('Players input'!H889="","",'Players input'!H889)</f>
        <v/>
      </c>
      <c r="R889" s="9" t="str">
        <f>IF('Players input'!I889="","",'Players input'!I889)</f>
        <v/>
      </c>
      <c r="S889" s="9" t="str">
        <f>IF('Players input'!J889="","",'Players input'!J889)</f>
        <v/>
      </c>
      <c r="T889" s="25" t="str">
        <f>IFERROR('Players input'!$K889/'Players input'!$L889,"")</f>
        <v/>
      </c>
      <c r="U889" s="25" t="str">
        <f>IF('Players input'!$M889="","",'Players input'!$M889)</f>
        <v/>
      </c>
      <c r="V889" s="25" t="str">
        <f>IF('Players input'!$N889="","",'Players input'!$N889)</f>
        <v/>
      </c>
      <c r="W889" s="25" t="str">
        <f>IFERROR('Players input'!$K889/'Players input'!$O889,"")</f>
        <v/>
      </c>
      <c r="X889" s="25" t="str">
        <f>IFERROR('Players input'!$P889/'Players input'!$Q889,"")</f>
        <v/>
      </c>
      <c r="Y889" s="25" t="str">
        <f>IF('Players input'!$R889="","",'Players input'!$R889)</f>
        <v/>
      </c>
      <c r="Z889" s="25" t="str">
        <f>IF('Players input'!$S889="","",'Players input'!$S889)</f>
        <v/>
      </c>
      <c r="AA889" s="25" t="str">
        <f>IFERROR('Players input'!$P889/'Players input'!$T889,"")</f>
        <v/>
      </c>
    </row>
    <row r="890" spans="1:27" x14ac:dyDescent="0.25">
      <c r="A890" s="4" t="str">
        <f>IF('Ref input'!A890="","",'Ref input'!A890)</f>
        <v/>
      </c>
      <c r="B890" s="1" t="str">
        <f>IFERROR(LEFT('Ref input'!B890, SEARCH(" @",'Ref input'!B890)-1),"")</f>
        <v/>
      </c>
      <c r="C890" s="1" t="str">
        <f>IFERROR(TRIM(RIGHT('Ref input'!B890,LEN('Ref input'!B890)-SEARCH("@ ",'Ref input'!B890))),"")</f>
        <v/>
      </c>
      <c r="D890" s="1" t="str">
        <f>IFERROR(LEFT('Ref input'!C890, SEARCH(" (",'Ref input'!C890)-1),"")</f>
        <v/>
      </c>
      <c r="E890" s="1" t="str">
        <f>IFERROR(LEFT('Ref input'!D890, SEARCH(" (",'Ref input'!D890)-1),"")</f>
        <v/>
      </c>
      <c r="F890" s="1" t="str">
        <f>IFERROR(LEFT('Ref input'!E890, SEARCH(" (",'Ref input'!E890)-1),"")</f>
        <v/>
      </c>
      <c r="G890" s="9" t="str">
        <f>IF(A890="","",IF('Score input'!E890&gt;'Score input'!C890,"1","2"))</f>
        <v/>
      </c>
      <c r="H890" s="9" t="str">
        <f>IF('Score input'!C890="","",'Score input'!C890)</f>
        <v/>
      </c>
      <c r="I890" s="9" t="str">
        <f>IF('Score input'!E890="","",'Score input'!E890)</f>
        <v/>
      </c>
      <c r="J890" s="9" t="str">
        <f>IF('Players input'!A890="","",'Players input'!A890)</f>
        <v/>
      </c>
      <c r="K890" s="9" t="str">
        <f>IF('Players input'!B890="","",'Players input'!B890)</f>
        <v/>
      </c>
      <c r="L890" s="9" t="str">
        <f>IF('Players input'!C890="","",'Players input'!C890)</f>
        <v/>
      </c>
      <c r="M890" s="9" t="str">
        <f>IF('Players input'!D890="","",'Players input'!D890)</f>
        <v/>
      </c>
      <c r="N890" s="9" t="str">
        <f>IF('Players input'!E890="","",'Players input'!E890)</f>
        <v/>
      </c>
      <c r="O890" s="9" t="str">
        <f>IF('Players input'!F890="","",'Players input'!F890)</f>
        <v/>
      </c>
      <c r="P890" s="9" t="str">
        <f>IF('Players input'!G890="","",'Players input'!G890)</f>
        <v/>
      </c>
      <c r="Q890" s="9" t="str">
        <f>IF('Players input'!H890="","",'Players input'!H890)</f>
        <v/>
      </c>
      <c r="R890" s="9" t="str">
        <f>IF('Players input'!I890="","",'Players input'!I890)</f>
        <v/>
      </c>
      <c r="S890" s="9" t="str">
        <f>IF('Players input'!J890="","",'Players input'!J890)</f>
        <v/>
      </c>
      <c r="T890" s="25" t="str">
        <f>IFERROR('Players input'!$K890/'Players input'!$L890,"")</f>
        <v/>
      </c>
      <c r="U890" s="25" t="str">
        <f>IF('Players input'!$M890="","",'Players input'!$M890)</f>
        <v/>
      </c>
      <c r="V890" s="25" t="str">
        <f>IF('Players input'!$N890="","",'Players input'!$N890)</f>
        <v/>
      </c>
      <c r="W890" s="25" t="str">
        <f>IFERROR('Players input'!$K890/'Players input'!$O890,"")</f>
        <v/>
      </c>
      <c r="X890" s="25" t="str">
        <f>IFERROR('Players input'!$P890/'Players input'!$Q890,"")</f>
        <v/>
      </c>
      <c r="Y890" s="25" t="str">
        <f>IF('Players input'!$R890="","",'Players input'!$R890)</f>
        <v/>
      </c>
      <c r="Z890" s="25" t="str">
        <f>IF('Players input'!$S890="","",'Players input'!$S890)</f>
        <v/>
      </c>
      <c r="AA890" s="25" t="str">
        <f>IFERROR('Players input'!$P890/'Players input'!$T890,"")</f>
        <v/>
      </c>
    </row>
    <row r="891" spans="1:27" x14ac:dyDescent="0.25">
      <c r="A891" s="4" t="str">
        <f>IF('Ref input'!A891="","",'Ref input'!A891)</f>
        <v/>
      </c>
      <c r="B891" s="1" t="str">
        <f>IFERROR(LEFT('Ref input'!B891, SEARCH(" @",'Ref input'!B891)-1),"")</f>
        <v/>
      </c>
      <c r="C891" s="1" t="str">
        <f>IFERROR(TRIM(RIGHT('Ref input'!B891,LEN('Ref input'!B891)-SEARCH("@ ",'Ref input'!B891))),"")</f>
        <v/>
      </c>
      <c r="D891" s="1" t="str">
        <f>IFERROR(LEFT('Ref input'!C891, SEARCH(" (",'Ref input'!C891)-1),"")</f>
        <v/>
      </c>
      <c r="E891" s="1" t="str">
        <f>IFERROR(LEFT('Ref input'!D891, SEARCH(" (",'Ref input'!D891)-1),"")</f>
        <v/>
      </c>
      <c r="F891" s="1" t="str">
        <f>IFERROR(LEFT('Ref input'!E891, SEARCH(" (",'Ref input'!E891)-1),"")</f>
        <v/>
      </c>
      <c r="G891" s="9" t="str">
        <f>IF(A891="","",IF('Score input'!E891&gt;'Score input'!C891,"1","2"))</f>
        <v/>
      </c>
      <c r="H891" s="9" t="str">
        <f>IF('Score input'!C891="","",'Score input'!C891)</f>
        <v/>
      </c>
      <c r="I891" s="9" t="str">
        <f>IF('Score input'!E891="","",'Score input'!E891)</f>
        <v/>
      </c>
      <c r="J891" s="9" t="str">
        <f>IF('Players input'!A891="","",'Players input'!A891)</f>
        <v/>
      </c>
      <c r="K891" s="9" t="str">
        <f>IF('Players input'!B891="","",'Players input'!B891)</f>
        <v/>
      </c>
      <c r="L891" s="9" t="str">
        <f>IF('Players input'!C891="","",'Players input'!C891)</f>
        <v/>
      </c>
      <c r="M891" s="9" t="str">
        <f>IF('Players input'!D891="","",'Players input'!D891)</f>
        <v/>
      </c>
      <c r="N891" s="9" t="str">
        <f>IF('Players input'!E891="","",'Players input'!E891)</f>
        <v/>
      </c>
      <c r="O891" s="9" t="str">
        <f>IF('Players input'!F891="","",'Players input'!F891)</f>
        <v/>
      </c>
      <c r="P891" s="9" t="str">
        <f>IF('Players input'!G891="","",'Players input'!G891)</f>
        <v/>
      </c>
      <c r="Q891" s="9" t="str">
        <f>IF('Players input'!H891="","",'Players input'!H891)</f>
        <v/>
      </c>
      <c r="R891" s="9" t="str">
        <f>IF('Players input'!I891="","",'Players input'!I891)</f>
        <v/>
      </c>
      <c r="S891" s="9" t="str">
        <f>IF('Players input'!J891="","",'Players input'!J891)</f>
        <v/>
      </c>
      <c r="T891" s="25" t="str">
        <f>IFERROR('Players input'!$K891/'Players input'!$L891,"")</f>
        <v/>
      </c>
      <c r="U891" s="25" t="str">
        <f>IF('Players input'!$M891="","",'Players input'!$M891)</f>
        <v/>
      </c>
      <c r="V891" s="25" t="str">
        <f>IF('Players input'!$N891="","",'Players input'!$N891)</f>
        <v/>
      </c>
      <c r="W891" s="25" t="str">
        <f>IFERROR('Players input'!$K891/'Players input'!$O891,"")</f>
        <v/>
      </c>
      <c r="X891" s="25" t="str">
        <f>IFERROR('Players input'!$P891/'Players input'!$Q891,"")</f>
        <v/>
      </c>
      <c r="Y891" s="25" t="str">
        <f>IF('Players input'!$R891="","",'Players input'!$R891)</f>
        <v/>
      </c>
      <c r="Z891" s="25" t="str">
        <f>IF('Players input'!$S891="","",'Players input'!$S891)</f>
        <v/>
      </c>
      <c r="AA891" s="25" t="str">
        <f>IFERROR('Players input'!$P891/'Players input'!$T891,"")</f>
        <v/>
      </c>
    </row>
    <row r="892" spans="1:27" x14ac:dyDescent="0.25">
      <c r="A892" s="4" t="str">
        <f>IF('Ref input'!A892="","",'Ref input'!A892)</f>
        <v/>
      </c>
      <c r="B892" s="1" t="str">
        <f>IFERROR(LEFT('Ref input'!B892, SEARCH(" @",'Ref input'!B892)-1),"")</f>
        <v/>
      </c>
      <c r="C892" s="1" t="str">
        <f>IFERROR(TRIM(RIGHT('Ref input'!B892,LEN('Ref input'!B892)-SEARCH("@ ",'Ref input'!B892))),"")</f>
        <v/>
      </c>
      <c r="D892" s="1" t="str">
        <f>IFERROR(LEFT('Ref input'!C892, SEARCH(" (",'Ref input'!C892)-1),"")</f>
        <v/>
      </c>
      <c r="E892" s="1" t="str">
        <f>IFERROR(LEFT('Ref input'!D892, SEARCH(" (",'Ref input'!D892)-1),"")</f>
        <v/>
      </c>
      <c r="F892" s="1" t="str">
        <f>IFERROR(LEFT('Ref input'!E892, SEARCH(" (",'Ref input'!E892)-1),"")</f>
        <v/>
      </c>
      <c r="G892" s="9" t="str">
        <f>IF(A892="","",IF('Score input'!E892&gt;'Score input'!C892,"1","2"))</f>
        <v/>
      </c>
      <c r="H892" s="9" t="str">
        <f>IF('Score input'!C892="","",'Score input'!C892)</f>
        <v/>
      </c>
      <c r="I892" s="9" t="str">
        <f>IF('Score input'!E892="","",'Score input'!E892)</f>
        <v/>
      </c>
      <c r="J892" s="9" t="str">
        <f>IF('Players input'!A892="","",'Players input'!A892)</f>
        <v/>
      </c>
      <c r="K892" s="9" t="str">
        <f>IF('Players input'!B892="","",'Players input'!B892)</f>
        <v/>
      </c>
      <c r="L892" s="9" t="str">
        <f>IF('Players input'!C892="","",'Players input'!C892)</f>
        <v/>
      </c>
      <c r="M892" s="9" t="str">
        <f>IF('Players input'!D892="","",'Players input'!D892)</f>
        <v/>
      </c>
      <c r="N892" s="9" t="str">
        <f>IF('Players input'!E892="","",'Players input'!E892)</f>
        <v/>
      </c>
      <c r="O892" s="9" t="str">
        <f>IF('Players input'!F892="","",'Players input'!F892)</f>
        <v/>
      </c>
      <c r="P892" s="9" t="str">
        <f>IF('Players input'!G892="","",'Players input'!G892)</f>
        <v/>
      </c>
      <c r="Q892" s="9" t="str">
        <f>IF('Players input'!H892="","",'Players input'!H892)</f>
        <v/>
      </c>
      <c r="R892" s="9" t="str">
        <f>IF('Players input'!I892="","",'Players input'!I892)</f>
        <v/>
      </c>
      <c r="S892" s="9" t="str">
        <f>IF('Players input'!J892="","",'Players input'!J892)</f>
        <v/>
      </c>
      <c r="T892" s="25" t="str">
        <f>IFERROR('Players input'!$K892/'Players input'!$L892,"")</f>
        <v/>
      </c>
      <c r="U892" s="25" t="str">
        <f>IF('Players input'!$M892="","",'Players input'!$M892)</f>
        <v/>
      </c>
      <c r="V892" s="25" t="str">
        <f>IF('Players input'!$N892="","",'Players input'!$N892)</f>
        <v/>
      </c>
      <c r="W892" s="25" t="str">
        <f>IFERROR('Players input'!$K892/'Players input'!$O892,"")</f>
        <v/>
      </c>
      <c r="X892" s="25" t="str">
        <f>IFERROR('Players input'!$P892/'Players input'!$Q892,"")</f>
        <v/>
      </c>
      <c r="Y892" s="25" t="str">
        <f>IF('Players input'!$R892="","",'Players input'!$R892)</f>
        <v/>
      </c>
      <c r="Z892" s="25" t="str">
        <f>IF('Players input'!$S892="","",'Players input'!$S892)</f>
        <v/>
      </c>
      <c r="AA892" s="25" t="str">
        <f>IFERROR('Players input'!$P892/'Players input'!$T892,"")</f>
        <v/>
      </c>
    </row>
    <row r="893" spans="1:27" x14ac:dyDescent="0.25">
      <c r="A893" s="4" t="str">
        <f>IF('Ref input'!A893="","",'Ref input'!A893)</f>
        <v/>
      </c>
      <c r="B893" s="1" t="str">
        <f>IFERROR(LEFT('Ref input'!B893, SEARCH(" @",'Ref input'!B893)-1),"")</f>
        <v/>
      </c>
      <c r="C893" s="1" t="str">
        <f>IFERROR(TRIM(RIGHT('Ref input'!B893,LEN('Ref input'!B893)-SEARCH("@ ",'Ref input'!B893))),"")</f>
        <v/>
      </c>
      <c r="D893" s="1" t="str">
        <f>IFERROR(LEFT('Ref input'!C893, SEARCH(" (",'Ref input'!C893)-1),"")</f>
        <v/>
      </c>
      <c r="E893" s="1" t="str">
        <f>IFERROR(LEFT('Ref input'!D893, SEARCH(" (",'Ref input'!D893)-1),"")</f>
        <v/>
      </c>
      <c r="F893" s="1" t="str">
        <f>IFERROR(LEFT('Ref input'!E893, SEARCH(" (",'Ref input'!E893)-1),"")</f>
        <v/>
      </c>
      <c r="G893" s="9" t="str">
        <f>IF(A893="","",IF('Score input'!E893&gt;'Score input'!C893,"1","2"))</f>
        <v/>
      </c>
      <c r="H893" s="9" t="str">
        <f>IF('Score input'!C893="","",'Score input'!C893)</f>
        <v/>
      </c>
      <c r="I893" s="9" t="str">
        <f>IF('Score input'!E893="","",'Score input'!E893)</f>
        <v/>
      </c>
      <c r="J893" s="9" t="str">
        <f>IF('Players input'!A893="","",'Players input'!A893)</f>
        <v/>
      </c>
      <c r="K893" s="9" t="str">
        <f>IF('Players input'!B893="","",'Players input'!B893)</f>
        <v/>
      </c>
      <c r="L893" s="9" t="str">
        <f>IF('Players input'!C893="","",'Players input'!C893)</f>
        <v/>
      </c>
      <c r="M893" s="9" t="str">
        <f>IF('Players input'!D893="","",'Players input'!D893)</f>
        <v/>
      </c>
      <c r="N893" s="9" t="str">
        <f>IF('Players input'!E893="","",'Players input'!E893)</f>
        <v/>
      </c>
      <c r="O893" s="9" t="str">
        <f>IF('Players input'!F893="","",'Players input'!F893)</f>
        <v/>
      </c>
      <c r="P893" s="9" t="str">
        <f>IF('Players input'!G893="","",'Players input'!G893)</f>
        <v/>
      </c>
      <c r="Q893" s="9" t="str">
        <f>IF('Players input'!H893="","",'Players input'!H893)</f>
        <v/>
      </c>
      <c r="R893" s="9" t="str">
        <f>IF('Players input'!I893="","",'Players input'!I893)</f>
        <v/>
      </c>
      <c r="S893" s="9" t="str">
        <f>IF('Players input'!J893="","",'Players input'!J893)</f>
        <v/>
      </c>
      <c r="T893" s="25" t="str">
        <f>IFERROR('Players input'!$K893/'Players input'!$L893,"")</f>
        <v/>
      </c>
      <c r="U893" s="25" t="str">
        <f>IF('Players input'!$M893="","",'Players input'!$M893)</f>
        <v/>
      </c>
      <c r="V893" s="25" t="str">
        <f>IF('Players input'!$N893="","",'Players input'!$N893)</f>
        <v/>
      </c>
      <c r="W893" s="25" t="str">
        <f>IFERROR('Players input'!$K893/'Players input'!$O893,"")</f>
        <v/>
      </c>
      <c r="X893" s="25" t="str">
        <f>IFERROR('Players input'!$P893/'Players input'!$Q893,"")</f>
        <v/>
      </c>
      <c r="Y893" s="25" t="str">
        <f>IF('Players input'!$R893="","",'Players input'!$R893)</f>
        <v/>
      </c>
      <c r="Z893" s="25" t="str">
        <f>IF('Players input'!$S893="","",'Players input'!$S893)</f>
        <v/>
      </c>
      <c r="AA893" s="25" t="str">
        <f>IFERROR('Players input'!$P893/'Players input'!$T893,"")</f>
        <v/>
      </c>
    </row>
    <row r="894" spans="1:27" x14ac:dyDescent="0.25">
      <c r="A894" s="4" t="str">
        <f>IF('Ref input'!A894="","",'Ref input'!A894)</f>
        <v/>
      </c>
      <c r="B894" s="1" t="str">
        <f>IFERROR(LEFT('Ref input'!B894, SEARCH(" @",'Ref input'!B894)-1),"")</f>
        <v/>
      </c>
      <c r="C894" s="1" t="str">
        <f>IFERROR(TRIM(RIGHT('Ref input'!B894,LEN('Ref input'!B894)-SEARCH("@ ",'Ref input'!B894))),"")</f>
        <v/>
      </c>
      <c r="D894" s="1" t="str">
        <f>IFERROR(LEFT('Ref input'!C894, SEARCH(" (",'Ref input'!C894)-1),"")</f>
        <v/>
      </c>
      <c r="E894" s="1" t="str">
        <f>IFERROR(LEFT('Ref input'!D894, SEARCH(" (",'Ref input'!D894)-1),"")</f>
        <v/>
      </c>
      <c r="F894" s="1" t="str">
        <f>IFERROR(LEFT('Ref input'!E894, SEARCH(" (",'Ref input'!E894)-1),"")</f>
        <v/>
      </c>
      <c r="G894" s="9" t="str">
        <f>IF(A894="","",IF('Score input'!E894&gt;'Score input'!C894,"1","2"))</f>
        <v/>
      </c>
      <c r="H894" s="9" t="str">
        <f>IF('Score input'!C894="","",'Score input'!C894)</f>
        <v/>
      </c>
      <c r="I894" s="9" t="str">
        <f>IF('Score input'!E894="","",'Score input'!E894)</f>
        <v/>
      </c>
      <c r="J894" s="9" t="str">
        <f>IF('Players input'!A894="","",'Players input'!A894)</f>
        <v/>
      </c>
      <c r="K894" s="9" t="str">
        <f>IF('Players input'!B894="","",'Players input'!B894)</f>
        <v/>
      </c>
      <c r="L894" s="9" t="str">
        <f>IF('Players input'!C894="","",'Players input'!C894)</f>
        <v/>
      </c>
      <c r="M894" s="9" t="str">
        <f>IF('Players input'!D894="","",'Players input'!D894)</f>
        <v/>
      </c>
      <c r="N894" s="9" t="str">
        <f>IF('Players input'!E894="","",'Players input'!E894)</f>
        <v/>
      </c>
      <c r="O894" s="9" t="str">
        <f>IF('Players input'!F894="","",'Players input'!F894)</f>
        <v/>
      </c>
      <c r="P894" s="9" t="str">
        <f>IF('Players input'!G894="","",'Players input'!G894)</f>
        <v/>
      </c>
      <c r="Q894" s="9" t="str">
        <f>IF('Players input'!H894="","",'Players input'!H894)</f>
        <v/>
      </c>
      <c r="R894" s="9" t="str">
        <f>IF('Players input'!I894="","",'Players input'!I894)</f>
        <v/>
      </c>
      <c r="S894" s="9" t="str">
        <f>IF('Players input'!J894="","",'Players input'!J894)</f>
        <v/>
      </c>
      <c r="T894" s="25" t="str">
        <f>IFERROR('Players input'!$K894/'Players input'!$L894,"")</f>
        <v/>
      </c>
      <c r="U894" s="25" t="str">
        <f>IF('Players input'!$M894="","",'Players input'!$M894)</f>
        <v/>
      </c>
      <c r="V894" s="25" t="str">
        <f>IF('Players input'!$N894="","",'Players input'!$N894)</f>
        <v/>
      </c>
      <c r="W894" s="25" t="str">
        <f>IFERROR('Players input'!$K894/'Players input'!$O894,"")</f>
        <v/>
      </c>
      <c r="X894" s="25" t="str">
        <f>IFERROR('Players input'!$P894/'Players input'!$Q894,"")</f>
        <v/>
      </c>
      <c r="Y894" s="25" t="str">
        <f>IF('Players input'!$R894="","",'Players input'!$R894)</f>
        <v/>
      </c>
      <c r="Z894" s="25" t="str">
        <f>IF('Players input'!$S894="","",'Players input'!$S894)</f>
        <v/>
      </c>
      <c r="AA894" s="25" t="str">
        <f>IFERROR('Players input'!$P894/'Players input'!$T894,"")</f>
        <v/>
      </c>
    </row>
    <row r="895" spans="1:27" x14ac:dyDescent="0.25">
      <c r="A895" s="4" t="str">
        <f>IF('Ref input'!A895="","",'Ref input'!A895)</f>
        <v/>
      </c>
      <c r="B895" s="1" t="str">
        <f>IFERROR(LEFT('Ref input'!B895, SEARCH(" @",'Ref input'!B895)-1),"")</f>
        <v/>
      </c>
      <c r="C895" s="1" t="str">
        <f>IFERROR(TRIM(RIGHT('Ref input'!B895,LEN('Ref input'!B895)-SEARCH("@ ",'Ref input'!B895))),"")</f>
        <v/>
      </c>
      <c r="D895" s="1" t="str">
        <f>IFERROR(LEFT('Ref input'!C895, SEARCH(" (",'Ref input'!C895)-1),"")</f>
        <v/>
      </c>
      <c r="E895" s="1" t="str">
        <f>IFERROR(LEFT('Ref input'!D895, SEARCH(" (",'Ref input'!D895)-1),"")</f>
        <v/>
      </c>
      <c r="F895" s="1" t="str">
        <f>IFERROR(LEFT('Ref input'!E895, SEARCH(" (",'Ref input'!E895)-1),"")</f>
        <v/>
      </c>
      <c r="G895" s="9" t="str">
        <f>IF(A895="","",IF('Score input'!E895&gt;'Score input'!C895,"1","2"))</f>
        <v/>
      </c>
      <c r="H895" s="9" t="str">
        <f>IF('Score input'!C895="","",'Score input'!C895)</f>
        <v/>
      </c>
      <c r="I895" s="9" t="str">
        <f>IF('Score input'!E895="","",'Score input'!E895)</f>
        <v/>
      </c>
      <c r="J895" s="9" t="str">
        <f>IF('Players input'!A895="","",'Players input'!A895)</f>
        <v/>
      </c>
      <c r="K895" s="9" t="str">
        <f>IF('Players input'!B895="","",'Players input'!B895)</f>
        <v/>
      </c>
      <c r="L895" s="9" t="str">
        <f>IF('Players input'!C895="","",'Players input'!C895)</f>
        <v/>
      </c>
      <c r="M895" s="9" t="str">
        <f>IF('Players input'!D895="","",'Players input'!D895)</f>
        <v/>
      </c>
      <c r="N895" s="9" t="str">
        <f>IF('Players input'!E895="","",'Players input'!E895)</f>
        <v/>
      </c>
      <c r="O895" s="9" t="str">
        <f>IF('Players input'!F895="","",'Players input'!F895)</f>
        <v/>
      </c>
      <c r="P895" s="9" t="str">
        <f>IF('Players input'!G895="","",'Players input'!G895)</f>
        <v/>
      </c>
      <c r="Q895" s="9" t="str">
        <f>IF('Players input'!H895="","",'Players input'!H895)</f>
        <v/>
      </c>
      <c r="R895" s="9" t="str">
        <f>IF('Players input'!I895="","",'Players input'!I895)</f>
        <v/>
      </c>
      <c r="S895" s="9" t="str">
        <f>IF('Players input'!J895="","",'Players input'!J895)</f>
        <v/>
      </c>
      <c r="T895" s="25" t="str">
        <f>IFERROR('Players input'!$K895/'Players input'!$L895,"")</f>
        <v/>
      </c>
      <c r="U895" s="25" t="str">
        <f>IF('Players input'!$M895="","",'Players input'!$M895)</f>
        <v/>
      </c>
      <c r="V895" s="25" t="str">
        <f>IF('Players input'!$N895="","",'Players input'!$N895)</f>
        <v/>
      </c>
      <c r="W895" s="25" t="str">
        <f>IFERROR('Players input'!$K895/'Players input'!$O895,"")</f>
        <v/>
      </c>
      <c r="X895" s="25" t="str">
        <f>IFERROR('Players input'!$P895/'Players input'!$Q895,"")</f>
        <v/>
      </c>
      <c r="Y895" s="25" t="str">
        <f>IF('Players input'!$R895="","",'Players input'!$R895)</f>
        <v/>
      </c>
      <c r="Z895" s="25" t="str">
        <f>IF('Players input'!$S895="","",'Players input'!$S895)</f>
        <v/>
      </c>
      <c r="AA895" s="25" t="str">
        <f>IFERROR('Players input'!$P895/'Players input'!$T895,"")</f>
        <v/>
      </c>
    </row>
    <row r="896" spans="1:27" x14ac:dyDescent="0.25">
      <c r="A896" s="4" t="str">
        <f>IF('Ref input'!A896="","",'Ref input'!A896)</f>
        <v/>
      </c>
      <c r="B896" s="1" t="str">
        <f>IFERROR(LEFT('Ref input'!B896, SEARCH(" @",'Ref input'!B896)-1),"")</f>
        <v/>
      </c>
      <c r="C896" s="1" t="str">
        <f>IFERROR(TRIM(RIGHT('Ref input'!B896,LEN('Ref input'!B896)-SEARCH("@ ",'Ref input'!B896))),"")</f>
        <v/>
      </c>
      <c r="D896" s="1" t="str">
        <f>IFERROR(LEFT('Ref input'!C896, SEARCH(" (",'Ref input'!C896)-1),"")</f>
        <v/>
      </c>
      <c r="E896" s="1" t="str">
        <f>IFERROR(LEFT('Ref input'!D896, SEARCH(" (",'Ref input'!D896)-1),"")</f>
        <v/>
      </c>
      <c r="F896" s="1" t="str">
        <f>IFERROR(LEFT('Ref input'!E896, SEARCH(" (",'Ref input'!E896)-1),"")</f>
        <v/>
      </c>
      <c r="G896" s="9" t="str">
        <f>IF(A896="","",IF('Score input'!E896&gt;'Score input'!C896,"1","2"))</f>
        <v/>
      </c>
      <c r="H896" s="9" t="str">
        <f>IF('Score input'!C896="","",'Score input'!C896)</f>
        <v/>
      </c>
      <c r="I896" s="9" t="str">
        <f>IF('Score input'!E896="","",'Score input'!E896)</f>
        <v/>
      </c>
      <c r="J896" s="9" t="str">
        <f>IF('Players input'!A896="","",'Players input'!A896)</f>
        <v/>
      </c>
      <c r="K896" s="9" t="str">
        <f>IF('Players input'!B896="","",'Players input'!B896)</f>
        <v/>
      </c>
      <c r="L896" s="9" t="str">
        <f>IF('Players input'!C896="","",'Players input'!C896)</f>
        <v/>
      </c>
      <c r="M896" s="9" t="str">
        <f>IF('Players input'!D896="","",'Players input'!D896)</f>
        <v/>
      </c>
      <c r="N896" s="9" t="str">
        <f>IF('Players input'!E896="","",'Players input'!E896)</f>
        <v/>
      </c>
      <c r="O896" s="9" t="str">
        <f>IF('Players input'!F896="","",'Players input'!F896)</f>
        <v/>
      </c>
      <c r="P896" s="9" t="str">
        <f>IF('Players input'!G896="","",'Players input'!G896)</f>
        <v/>
      </c>
      <c r="Q896" s="9" t="str">
        <f>IF('Players input'!H896="","",'Players input'!H896)</f>
        <v/>
      </c>
      <c r="R896" s="9" t="str">
        <f>IF('Players input'!I896="","",'Players input'!I896)</f>
        <v/>
      </c>
      <c r="S896" s="9" t="str">
        <f>IF('Players input'!J896="","",'Players input'!J896)</f>
        <v/>
      </c>
      <c r="T896" s="25" t="str">
        <f>IFERROR('Players input'!$K896/'Players input'!$L896,"")</f>
        <v/>
      </c>
      <c r="U896" s="25" t="str">
        <f>IF('Players input'!$M896="","",'Players input'!$M896)</f>
        <v/>
      </c>
      <c r="V896" s="25" t="str">
        <f>IF('Players input'!$N896="","",'Players input'!$N896)</f>
        <v/>
      </c>
      <c r="W896" s="25" t="str">
        <f>IFERROR('Players input'!$K896/'Players input'!$O896,"")</f>
        <v/>
      </c>
      <c r="X896" s="25" t="str">
        <f>IFERROR('Players input'!$P896/'Players input'!$Q896,"")</f>
        <v/>
      </c>
      <c r="Y896" s="25" t="str">
        <f>IF('Players input'!$R896="","",'Players input'!$R896)</f>
        <v/>
      </c>
      <c r="Z896" s="25" t="str">
        <f>IF('Players input'!$S896="","",'Players input'!$S896)</f>
        <v/>
      </c>
      <c r="AA896" s="25" t="str">
        <f>IFERROR('Players input'!$P896/'Players input'!$T896,"")</f>
        <v/>
      </c>
    </row>
    <row r="897" spans="1:27" x14ac:dyDescent="0.25">
      <c r="A897" s="4" t="str">
        <f>IF('Ref input'!A897="","",'Ref input'!A897)</f>
        <v/>
      </c>
      <c r="B897" s="1" t="str">
        <f>IFERROR(LEFT('Ref input'!B897, SEARCH(" @",'Ref input'!B897)-1),"")</f>
        <v/>
      </c>
      <c r="C897" s="1" t="str">
        <f>IFERROR(TRIM(RIGHT('Ref input'!B897,LEN('Ref input'!B897)-SEARCH("@ ",'Ref input'!B897))),"")</f>
        <v/>
      </c>
      <c r="D897" s="1" t="str">
        <f>IFERROR(LEFT('Ref input'!C897, SEARCH(" (",'Ref input'!C897)-1),"")</f>
        <v/>
      </c>
      <c r="E897" s="1" t="str">
        <f>IFERROR(LEFT('Ref input'!D897, SEARCH(" (",'Ref input'!D897)-1),"")</f>
        <v/>
      </c>
      <c r="F897" s="1" t="str">
        <f>IFERROR(LEFT('Ref input'!E897, SEARCH(" (",'Ref input'!E897)-1),"")</f>
        <v/>
      </c>
      <c r="G897" s="9" t="str">
        <f>IF(A897="","",IF('Score input'!E897&gt;'Score input'!C897,"1","2"))</f>
        <v/>
      </c>
      <c r="H897" s="9" t="str">
        <f>IF('Score input'!C897="","",'Score input'!C897)</f>
        <v/>
      </c>
      <c r="I897" s="9" t="str">
        <f>IF('Score input'!E897="","",'Score input'!E897)</f>
        <v/>
      </c>
      <c r="J897" s="9" t="str">
        <f>IF('Players input'!A897="","",'Players input'!A897)</f>
        <v/>
      </c>
      <c r="K897" s="9" t="str">
        <f>IF('Players input'!B897="","",'Players input'!B897)</f>
        <v/>
      </c>
      <c r="L897" s="9" t="str">
        <f>IF('Players input'!C897="","",'Players input'!C897)</f>
        <v/>
      </c>
      <c r="M897" s="9" t="str">
        <f>IF('Players input'!D897="","",'Players input'!D897)</f>
        <v/>
      </c>
      <c r="N897" s="9" t="str">
        <f>IF('Players input'!E897="","",'Players input'!E897)</f>
        <v/>
      </c>
      <c r="O897" s="9" t="str">
        <f>IF('Players input'!F897="","",'Players input'!F897)</f>
        <v/>
      </c>
      <c r="P897" s="9" t="str">
        <f>IF('Players input'!G897="","",'Players input'!G897)</f>
        <v/>
      </c>
      <c r="Q897" s="9" t="str">
        <f>IF('Players input'!H897="","",'Players input'!H897)</f>
        <v/>
      </c>
      <c r="R897" s="9" t="str">
        <f>IF('Players input'!I897="","",'Players input'!I897)</f>
        <v/>
      </c>
      <c r="S897" s="9" t="str">
        <f>IF('Players input'!J897="","",'Players input'!J897)</f>
        <v/>
      </c>
      <c r="T897" s="25" t="str">
        <f>IFERROR('Players input'!$K897/'Players input'!$L897,"")</f>
        <v/>
      </c>
      <c r="U897" s="25" t="str">
        <f>IF('Players input'!$M897="","",'Players input'!$M897)</f>
        <v/>
      </c>
      <c r="V897" s="25" t="str">
        <f>IF('Players input'!$N897="","",'Players input'!$N897)</f>
        <v/>
      </c>
      <c r="W897" s="25" t="str">
        <f>IFERROR('Players input'!$K897/'Players input'!$O897,"")</f>
        <v/>
      </c>
      <c r="X897" s="25" t="str">
        <f>IFERROR('Players input'!$P897/'Players input'!$Q897,"")</f>
        <v/>
      </c>
      <c r="Y897" s="25" t="str">
        <f>IF('Players input'!$R897="","",'Players input'!$R897)</f>
        <v/>
      </c>
      <c r="Z897" s="25" t="str">
        <f>IF('Players input'!$S897="","",'Players input'!$S897)</f>
        <v/>
      </c>
      <c r="AA897" s="25" t="str">
        <f>IFERROR('Players input'!$P897/'Players input'!$T897,"")</f>
        <v/>
      </c>
    </row>
    <row r="898" spans="1:27" x14ac:dyDescent="0.25">
      <c r="A898" s="4" t="str">
        <f>IF('Ref input'!A898="","",'Ref input'!A898)</f>
        <v/>
      </c>
      <c r="B898" s="1" t="str">
        <f>IFERROR(LEFT('Ref input'!B898, SEARCH(" @",'Ref input'!B898)-1),"")</f>
        <v/>
      </c>
      <c r="C898" s="1" t="str">
        <f>IFERROR(TRIM(RIGHT('Ref input'!B898,LEN('Ref input'!B898)-SEARCH("@ ",'Ref input'!B898))),"")</f>
        <v/>
      </c>
      <c r="D898" s="1" t="str">
        <f>IFERROR(LEFT('Ref input'!C898, SEARCH(" (",'Ref input'!C898)-1),"")</f>
        <v/>
      </c>
      <c r="E898" s="1" t="str">
        <f>IFERROR(LEFT('Ref input'!D898, SEARCH(" (",'Ref input'!D898)-1),"")</f>
        <v/>
      </c>
      <c r="F898" s="1" t="str">
        <f>IFERROR(LEFT('Ref input'!E898, SEARCH(" (",'Ref input'!E898)-1),"")</f>
        <v/>
      </c>
      <c r="G898" s="9" t="str">
        <f>IF(A898="","",IF('Score input'!E898&gt;'Score input'!C898,"1","2"))</f>
        <v/>
      </c>
      <c r="H898" s="9" t="str">
        <f>IF('Score input'!C898="","",'Score input'!C898)</f>
        <v/>
      </c>
      <c r="I898" s="9" t="str">
        <f>IF('Score input'!E898="","",'Score input'!E898)</f>
        <v/>
      </c>
      <c r="J898" s="9" t="str">
        <f>IF('Players input'!A898="","",'Players input'!A898)</f>
        <v/>
      </c>
      <c r="K898" s="9" t="str">
        <f>IF('Players input'!B898="","",'Players input'!B898)</f>
        <v/>
      </c>
      <c r="L898" s="9" t="str">
        <f>IF('Players input'!C898="","",'Players input'!C898)</f>
        <v/>
      </c>
      <c r="M898" s="9" t="str">
        <f>IF('Players input'!D898="","",'Players input'!D898)</f>
        <v/>
      </c>
      <c r="N898" s="9" t="str">
        <f>IF('Players input'!E898="","",'Players input'!E898)</f>
        <v/>
      </c>
      <c r="O898" s="9" t="str">
        <f>IF('Players input'!F898="","",'Players input'!F898)</f>
        <v/>
      </c>
      <c r="P898" s="9" t="str">
        <f>IF('Players input'!G898="","",'Players input'!G898)</f>
        <v/>
      </c>
      <c r="Q898" s="9" t="str">
        <f>IF('Players input'!H898="","",'Players input'!H898)</f>
        <v/>
      </c>
      <c r="R898" s="9" t="str">
        <f>IF('Players input'!I898="","",'Players input'!I898)</f>
        <v/>
      </c>
      <c r="S898" s="9" t="str">
        <f>IF('Players input'!J898="","",'Players input'!J898)</f>
        <v/>
      </c>
      <c r="T898" s="25" t="str">
        <f>IFERROR('Players input'!$K898/'Players input'!$L898,"")</f>
        <v/>
      </c>
      <c r="U898" s="25" t="str">
        <f>IF('Players input'!$M898="","",'Players input'!$M898)</f>
        <v/>
      </c>
      <c r="V898" s="25" t="str">
        <f>IF('Players input'!$N898="","",'Players input'!$N898)</f>
        <v/>
      </c>
      <c r="W898" s="25" t="str">
        <f>IFERROR('Players input'!$K898/'Players input'!$O898,"")</f>
        <v/>
      </c>
      <c r="X898" s="25" t="str">
        <f>IFERROR('Players input'!$P898/'Players input'!$Q898,"")</f>
        <v/>
      </c>
      <c r="Y898" s="25" t="str">
        <f>IF('Players input'!$R898="","",'Players input'!$R898)</f>
        <v/>
      </c>
      <c r="Z898" s="25" t="str">
        <f>IF('Players input'!$S898="","",'Players input'!$S898)</f>
        <v/>
      </c>
      <c r="AA898" s="25" t="str">
        <f>IFERROR('Players input'!$P898/'Players input'!$T898,"")</f>
        <v/>
      </c>
    </row>
    <row r="899" spans="1:27" x14ac:dyDescent="0.25">
      <c r="A899" s="4" t="str">
        <f>IF('Ref input'!A899="","",'Ref input'!A899)</f>
        <v/>
      </c>
      <c r="B899" s="1" t="str">
        <f>IFERROR(LEFT('Ref input'!B899, SEARCH(" @",'Ref input'!B899)-1),"")</f>
        <v/>
      </c>
      <c r="C899" s="1" t="str">
        <f>IFERROR(TRIM(RIGHT('Ref input'!B899,LEN('Ref input'!B899)-SEARCH("@ ",'Ref input'!B899))),"")</f>
        <v/>
      </c>
      <c r="D899" s="1" t="str">
        <f>IFERROR(LEFT('Ref input'!C899, SEARCH(" (",'Ref input'!C899)-1),"")</f>
        <v/>
      </c>
      <c r="E899" s="1" t="str">
        <f>IFERROR(LEFT('Ref input'!D899, SEARCH(" (",'Ref input'!D899)-1),"")</f>
        <v/>
      </c>
      <c r="F899" s="1" t="str">
        <f>IFERROR(LEFT('Ref input'!E899, SEARCH(" (",'Ref input'!E899)-1),"")</f>
        <v/>
      </c>
      <c r="G899" s="9" t="str">
        <f>IF(A899="","",IF('Score input'!E899&gt;'Score input'!C899,"1","2"))</f>
        <v/>
      </c>
      <c r="H899" s="9" t="str">
        <f>IF('Score input'!C899="","",'Score input'!C899)</f>
        <v/>
      </c>
      <c r="I899" s="9" t="str">
        <f>IF('Score input'!E899="","",'Score input'!E899)</f>
        <v/>
      </c>
      <c r="J899" s="9" t="str">
        <f>IF('Players input'!A899="","",'Players input'!A899)</f>
        <v/>
      </c>
      <c r="K899" s="9" t="str">
        <f>IF('Players input'!B899="","",'Players input'!B899)</f>
        <v/>
      </c>
      <c r="L899" s="9" t="str">
        <f>IF('Players input'!C899="","",'Players input'!C899)</f>
        <v/>
      </c>
      <c r="M899" s="9" t="str">
        <f>IF('Players input'!D899="","",'Players input'!D899)</f>
        <v/>
      </c>
      <c r="N899" s="9" t="str">
        <f>IF('Players input'!E899="","",'Players input'!E899)</f>
        <v/>
      </c>
      <c r="O899" s="9" t="str">
        <f>IF('Players input'!F899="","",'Players input'!F899)</f>
        <v/>
      </c>
      <c r="P899" s="9" t="str">
        <f>IF('Players input'!G899="","",'Players input'!G899)</f>
        <v/>
      </c>
      <c r="Q899" s="9" t="str">
        <f>IF('Players input'!H899="","",'Players input'!H899)</f>
        <v/>
      </c>
      <c r="R899" s="9" t="str">
        <f>IF('Players input'!I899="","",'Players input'!I899)</f>
        <v/>
      </c>
      <c r="S899" s="9" t="str">
        <f>IF('Players input'!J899="","",'Players input'!J899)</f>
        <v/>
      </c>
      <c r="T899" s="25" t="str">
        <f>IFERROR('Players input'!$K899/'Players input'!$L899,"")</f>
        <v/>
      </c>
      <c r="U899" s="25" t="str">
        <f>IF('Players input'!$M899="","",'Players input'!$M899)</f>
        <v/>
      </c>
      <c r="V899" s="25" t="str">
        <f>IF('Players input'!$N899="","",'Players input'!$N899)</f>
        <v/>
      </c>
      <c r="W899" s="25" t="str">
        <f>IFERROR('Players input'!$K899/'Players input'!$O899,"")</f>
        <v/>
      </c>
      <c r="X899" s="25" t="str">
        <f>IFERROR('Players input'!$P899/'Players input'!$Q899,"")</f>
        <v/>
      </c>
      <c r="Y899" s="25" t="str">
        <f>IF('Players input'!$R899="","",'Players input'!$R899)</f>
        <v/>
      </c>
      <c r="Z899" s="25" t="str">
        <f>IF('Players input'!$S899="","",'Players input'!$S899)</f>
        <v/>
      </c>
      <c r="AA899" s="25" t="str">
        <f>IFERROR('Players input'!$P899/'Players input'!$T899,"")</f>
        <v/>
      </c>
    </row>
    <row r="900" spans="1:27" x14ac:dyDescent="0.25">
      <c r="A900" s="4" t="str">
        <f>IF('Ref input'!A900="","",'Ref input'!A900)</f>
        <v/>
      </c>
      <c r="B900" s="1" t="str">
        <f>IFERROR(LEFT('Ref input'!B900, SEARCH(" @",'Ref input'!B900)-1),"")</f>
        <v/>
      </c>
      <c r="C900" s="1" t="str">
        <f>IFERROR(TRIM(RIGHT('Ref input'!B900,LEN('Ref input'!B900)-SEARCH("@ ",'Ref input'!B900))),"")</f>
        <v/>
      </c>
      <c r="D900" s="1" t="str">
        <f>IFERROR(LEFT('Ref input'!C900, SEARCH(" (",'Ref input'!C900)-1),"")</f>
        <v/>
      </c>
      <c r="E900" s="1" t="str">
        <f>IFERROR(LEFT('Ref input'!D900, SEARCH(" (",'Ref input'!D900)-1),"")</f>
        <v/>
      </c>
      <c r="F900" s="1" t="str">
        <f>IFERROR(LEFT('Ref input'!E900, SEARCH(" (",'Ref input'!E900)-1),"")</f>
        <v/>
      </c>
      <c r="G900" s="9" t="str">
        <f>IF(A900="","",IF('Score input'!E900&gt;'Score input'!C900,"1","2"))</f>
        <v/>
      </c>
      <c r="H900" s="9" t="str">
        <f>IF('Score input'!C900="","",'Score input'!C900)</f>
        <v/>
      </c>
      <c r="I900" s="9" t="str">
        <f>IF('Score input'!E900="","",'Score input'!E900)</f>
        <v/>
      </c>
      <c r="J900" s="9" t="str">
        <f>IF('Players input'!A900="","",'Players input'!A900)</f>
        <v/>
      </c>
      <c r="K900" s="9" t="str">
        <f>IF('Players input'!B900="","",'Players input'!B900)</f>
        <v/>
      </c>
      <c r="L900" s="9" t="str">
        <f>IF('Players input'!C900="","",'Players input'!C900)</f>
        <v/>
      </c>
      <c r="M900" s="9" t="str">
        <f>IF('Players input'!D900="","",'Players input'!D900)</f>
        <v/>
      </c>
      <c r="N900" s="9" t="str">
        <f>IF('Players input'!E900="","",'Players input'!E900)</f>
        <v/>
      </c>
      <c r="O900" s="9" t="str">
        <f>IF('Players input'!F900="","",'Players input'!F900)</f>
        <v/>
      </c>
      <c r="P900" s="9" t="str">
        <f>IF('Players input'!G900="","",'Players input'!G900)</f>
        <v/>
      </c>
      <c r="Q900" s="9" t="str">
        <f>IF('Players input'!H900="","",'Players input'!H900)</f>
        <v/>
      </c>
      <c r="R900" s="9" t="str">
        <f>IF('Players input'!I900="","",'Players input'!I900)</f>
        <v/>
      </c>
      <c r="S900" s="9" t="str">
        <f>IF('Players input'!J900="","",'Players input'!J900)</f>
        <v/>
      </c>
      <c r="T900" s="25" t="str">
        <f>IFERROR('Players input'!$K900/'Players input'!$L900,"")</f>
        <v/>
      </c>
      <c r="U900" s="25" t="str">
        <f>IF('Players input'!$M900="","",'Players input'!$M900)</f>
        <v/>
      </c>
      <c r="V900" s="25" t="str">
        <f>IF('Players input'!$N900="","",'Players input'!$N900)</f>
        <v/>
      </c>
      <c r="W900" s="25" t="str">
        <f>IFERROR('Players input'!$K900/'Players input'!$O900,"")</f>
        <v/>
      </c>
      <c r="X900" s="25" t="str">
        <f>IFERROR('Players input'!$P900/'Players input'!$Q900,"")</f>
        <v/>
      </c>
      <c r="Y900" s="25" t="str">
        <f>IF('Players input'!$R900="","",'Players input'!$R900)</f>
        <v/>
      </c>
      <c r="Z900" s="25" t="str">
        <f>IF('Players input'!$S900="","",'Players input'!$S900)</f>
        <v/>
      </c>
      <c r="AA900" s="25" t="str">
        <f>IFERROR('Players input'!$P900/'Players input'!$T900,"")</f>
        <v/>
      </c>
    </row>
    <row r="901" spans="1:27" x14ac:dyDescent="0.25">
      <c r="A901" s="4" t="str">
        <f>IF('Ref input'!A901="","",'Ref input'!A901)</f>
        <v/>
      </c>
      <c r="B901" s="1" t="str">
        <f>IFERROR(LEFT('Ref input'!B901, SEARCH(" @",'Ref input'!B901)-1),"")</f>
        <v/>
      </c>
      <c r="C901" s="1" t="str">
        <f>IFERROR(TRIM(RIGHT('Ref input'!B901,LEN('Ref input'!B901)-SEARCH("@ ",'Ref input'!B901))),"")</f>
        <v/>
      </c>
      <c r="D901" s="1" t="str">
        <f>IFERROR(LEFT('Ref input'!C901, SEARCH(" (",'Ref input'!C901)-1),"")</f>
        <v/>
      </c>
      <c r="E901" s="1" t="str">
        <f>IFERROR(LEFT('Ref input'!D901, SEARCH(" (",'Ref input'!D901)-1),"")</f>
        <v/>
      </c>
      <c r="F901" s="1" t="str">
        <f>IFERROR(LEFT('Ref input'!E901, SEARCH(" (",'Ref input'!E901)-1),"")</f>
        <v/>
      </c>
      <c r="G901" s="9" t="str">
        <f>IF(A901="","",IF('Score input'!E901&gt;'Score input'!C901,"1","2"))</f>
        <v/>
      </c>
      <c r="H901" s="9" t="str">
        <f>IF('Score input'!C901="","",'Score input'!C901)</f>
        <v/>
      </c>
      <c r="I901" s="9" t="str">
        <f>IF('Score input'!E901="","",'Score input'!E901)</f>
        <v/>
      </c>
      <c r="J901" s="9" t="str">
        <f>IF('Players input'!A901="","",'Players input'!A901)</f>
        <v/>
      </c>
      <c r="K901" s="9" t="str">
        <f>IF('Players input'!B901="","",'Players input'!B901)</f>
        <v/>
      </c>
      <c r="L901" s="9" t="str">
        <f>IF('Players input'!C901="","",'Players input'!C901)</f>
        <v/>
      </c>
      <c r="M901" s="9" t="str">
        <f>IF('Players input'!D901="","",'Players input'!D901)</f>
        <v/>
      </c>
      <c r="N901" s="9" t="str">
        <f>IF('Players input'!E901="","",'Players input'!E901)</f>
        <v/>
      </c>
      <c r="O901" s="9" t="str">
        <f>IF('Players input'!F901="","",'Players input'!F901)</f>
        <v/>
      </c>
      <c r="P901" s="9" t="str">
        <f>IF('Players input'!G901="","",'Players input'!G901)</f>
        <v/>
      </c>
      <c r="Q901" s="9" t="str">
        <f>IF('Players input'!H901="","",'Players input'!H901)</f>
        <v/>
      </c>
      <c r="R901" s="9" t="str">
        <f>IF('Players input'!I901="","",'Players input'!I901)</f>
        <v/>
      </c>
      <c r="S901" s="9" t="str">
        <f>IF('Players input'!J901="","",'Players input'!J901)</f>
        <v/>
      </c>
      <c r="T901" s="25" t="str">
        <f>IFERROR('Players input'!$K901/'Players input'!$L901,"")</f>
        <v/>
      </c>
      <c r="U901" s="25" t="str">
        <f>IF('Players input'!$M901="","",'Players input'!$M901)</f>
        <v/>
      </c>
      <c r="V901" s="25" t="str">
        <f>IF('Players input'!$N901="","",'Players input'!$N901)</f>
        <v/>
      </c>
      <c r="W901" s="25" t="str">
        <f>IFERROR('Players input'!$K901/'Players input'!$O901,"")</f>
        <v/>
      </c>
      <c r="X901" s="25" t="str">
        <f>IFERROR('Players input'!$P901/'Players input'!$Q901,"")</f>
        <v/>
      </c>
      <c r="Y901" s="25" t="str">
        <f>IF('Players input'!$R901="","",'Players input'!$R901)</f>
        <v/>
      </c>
      <c r="Z901" s="25" t="str">
        <f>IF('Players input'!$S901="","",'Players input'!$S901)</f>
        <v/>
      </c>
      <c r="AA901" s="25" t="str">
        <f>IFERROR('Players input'!$P901/'Players input'!$T901,"")</f>
        <v/>
      </c>
    </row>
    <row r="902" spans="1:27" x14ac:dyDescent="0.25">
      <c r="A902" s="4" t="str">
        <f>IF('Ref input'!A902="","",'Ref input'!A902)</f>
        <v/>
      </c>
      <c r="B902" s="1" t="str">
        <f>IFERROR(LEFT('Ref input'!B902, SEARCH(" @",'Ref input'!B902)-1),"")</f>
        <v/>
      </c>
      <c r="C902" s="1" t="str">
        <f>IFERROR(TRIM(RIGHT('Ref input'!B902,LEN('Ref input'!B902)-SEARCH("@ ",'Ref input'!B902))),"")</f>
        <v/>
      </c>
      <c r="D902" s="1" t="str">
        <f>IFERROR(LEFT('Ref input'!C902, SEARCH(" (",'Ref input'!C902)-1),"")</f>
        <v/>
      </c>
      <c r="E902" s="1" t="str">
        <f>IFERROR(LEFT('Ref input'!D902, SEARCH(" (",'Ref input'!D902)-1),"")</f>
        <v/>
      </c>
      <c r="F902" s="1" t="str">
        <f>IFERROR(LEFT('Ref input'!E902, SEARCH(" (",'Ref input'!E902)-1),"")</f>
        <v/>
      </c>
      <c r="G902" s="9" t="str">
        <f>IF(A902="","",IF('Score input'!E902&gt;'Score input'!C902,"1","2"))</f>
        <v/>
      </c>
      <c r="H902" s="9" t="str">
        <f>IF('Score input'!C902="","",'Score input'!C902)</f>
        <v/>
      </c>
      <c r="I902" s="9" t="str">
        <f>IF('Score input'!E902="","",'Score input'!E902)</f>
        <v/>
      </c>
      <c r="J902" s="9" t="str">
        <f>IF('Players input'!A902="","",'Players input'!A902)</f>
        <v/>
      </c>
      <c r="K902" s="9" t="str">
        <f>IF('Players input'!B902="","",'Players input'!B902)</f>
        <v/>
      </c>
      <c r="L902" s="9" t="str">
        <f>IF('Players input'!C902="","",'Players input'!C902)</f>
        <v/>
      </c>
      <c r="M902" s="9" t="str">
        <f>IF('Players input'!D902="","",'Players input'!D902)</f>
        <v/>
      </c>
      <c r="N902" s="9" t="str">
        <f>IF('Players input'!E902="","",'Players input'!E902)</f>
        <v/>
      </c>
      <c r="O902" s="9" t="str">
        <f>IF('Players input'!F902="","",'Players input'!F902)</f>
        <v/>
      </c>
      <c r="P902" s="9" t="str">
        <f>IF('Players input'!G902="","",'Players input'!G902)</f>
        <v/>
      </c>
      <c r="Q902" s="9" t="str">
        <f>IF('Players input'!H902="","",'Players input'!H902)</f>
        <v/>
      </c>
      <c r="R902" s="9" t="str">
        <f>IF('Players input'!I902="","",'Players input'!I902)</f>
        <v/>
      </c>
      <c r="S902" s="9" t="str">
        <f>IF('Players input'!J902="","",'Players input'!J902)</f>
        <v/>
      </c>
      <c r="T902" s="25" t="str">
        <f>IFERROR('Players input'!$K902/'Players input'!$L902,"")</f>
        <v/>
      </c>
      <c r="U902" s="25" t="str">
        <f>IF('Players input'!$M902="","",'Players input'!$M902)</f>
        <v/>
      </c>
      <c r="V902" s="25" t="str">
        <f>IF('Players input'!$N902="","",'Players input'!$N902)</f>
        <v/>
      </c>
      <c r="W902" s="25" t="str">
        <f>IFERROR('Players input'!$K902/'Players input'!$O902,"")</f>
        <v/>
      </c>
      <c r="X902" s="25" t="str">
        <f>IFERROR('Players input'!$P902/'Players input'!$Q902,"")</f>
        <v/>
      </c>
      <c r="Y902" s="25" t="str">
        <f>IF('Players input'!$R902="","",'Players input'!$R902)</f>
        <v/>
      </c>
      <c r="Z902" s="25" t="str">
        <f>IF('Players input'!$S902="","",'Players input'!$S902)</f>
        <v/>
      </c>
      <c r="AA902" s="25" t="str">
        <f>IFERROR('Players input'!$P902/'Players input'!$T902,"")</f>
        <v/>
      </c>
    </row>
    <row r="903" spans="1:27" x14ac:dyDescent="0.25">
      <c r="A903" s="4" t="str">
        <f>IF('Ref input'!A903="","",'Ref input'!A903)</f>
        <v/>
      </c>
      <c r="B903" s="1" t="str">
        <f>IFERROR(LEFT('Ref input'!B903, SEARCH(" @",'Ref input'!B903)-1),"")</f>
        <v/>
      </c>
      <c r="C903" s="1" t="str">
        <f>IFERROR(TRIM(RIGHT('Ref input'!B903,LEN('Ref input'!B903)-SEARCH("@ ",'Ref input'!B903))),"")</f>
        <v/>
      </c>
      <c r="D903" s="1" t="str">
        <f>IFERROR(LEFT('Ref input'!C903, SEARCH(" (",'Ref input'!C903)-1),"")</f>
        <v/>
      </c>
      <c r="E903" s="1" t="str">
        <f>IFERROR(LEFT('Ref input'!D903, SEARCH(" (",'Ref input'!D903)-1),"")</f>
        <v/>
      </c>
      <c r="F903" s="1" t="str">
        <f>IFERROR(LEFT('Ref input'!E903, SEARCH(" (",'Ref input'!E903)-1),"")</f>
        <v/>
      </c>
      <c r="G903" s="9" t="str">
        <f>IF(A903="","",IF('Score input'!E903&gt;'Score input'!C903,"1","2"))</f>
        <v/>
      </c>
      <c r="H903" s="9" t="str">
        <f>IF('Score input'!C903="","",'Score input'!C903)</f>
        <v/>
      </c>
      <c r="I903" s="9" t="str">
        <f>IF('Score input'!E903="","",'Score input'!E903)</f>
        <v/>
      </c>
      <c r="J903" s="9" t="str">
        <f>IF('Players input'!A903="","",'Players input'!A903)</f>
        <v/>
      </c>
      <c r="K903" s="9" t="str">
        <f>IF('Players input'!B903="","",'Players input'!B903)</f>
        <v/>
      </c>
      <c r="L903" s="9" t="str">
        <f>IF('Players input'!C903="","",'Players input'!C903)</f>
        <v/>
      </c>
      <c r="M903" s="9" t="str">
        <f>IF('Players input'!D903="","",'Players input'!D903)</f>
        <v/>
      </c>
      <c r="N903" s="9" t="str">
        <f>IF('Players input'!E903="","",'Players input'!E903)</f>
        <v/>
      </c>
      <c r="O903" s="9" t="str">
        <f>IF('Players input'!F903="","",'Players input'!F903)</f>
        <v/>
      </c>
      <c r="P903" s="9" t="str">
        <f>IF('Players input'!G903="","",'Players input'!G903)</f>
        <v/>
      </c>
      <c r="Q903" s="9" t="str">
        <f>IF('Players input'!H903="","",'Players input'!H903)</f>
        <v/>
      </c>
      <c r="R903" s="9" t="str">
        <f>IF('Players input'!I903="","",'Players input'!I903)</f>
        <v/>
      </c>
      <c r="S903" s="9" t="str">
        <f>IF('Players input'!J903="","",'Players input'!J903)</f>
        <v/>
      </c>
      <c r="T903" s="25" t="str">
        <f>IFERROR('Players input'!$K903/'Players input'!$L903,"")</f>
        <v/>
      </c>
      <c r="U903" s="25" t="str">
        <f>IF('Players input'!$M903="","",'Players input'!$M903)</f>
        <v/>
      </c>
      <c r="V903" s="25" t="str">
        <f>IF('Players input'!$N903="","",'Players input'!$N903)</f>
        <v/>
      </c>
      <c r="W903" s="25" t="str">
        <f>IFERROR('Players input'!$K903/'Players input'!$O903,"")</f>
        <v/>
      </c>
      <c r="X903" s="25" t="str">
        <f>IFERROR('Players input'!$P903/'Players input'!$Q903,"")</f>
        <v/>
      </c>
      <c r="Y903" s="25" t="str">
        <f>IF('Players input'!$R903="","",'Players input'!$R903)</f>
        <v/>
      </c>
      <c r="Z903" s="25" t="str">
        <f>IF('Players input'!$S903="","",'Players input'!$S903)</f>
        <v/>
      </c>
      <c r="AA903" s="25" t="str">
        <f>IFERROR('Players input'!$P903/'Players input'!$T903,"")</f>
        <v/>
      </c>
    </row>
    <row r="904" spans="1:27" x14ac:dyDescent="0.25">
      <c r="A904" s="4" t="str">
        <f>IF('Ref input'!A904="","",'Ref input'!A904)</f>
        <v/>
      </c>
      <c r="B904" s="1" t="str">
        <f>IFERROR(LEFT('Ref input'!B904, SEARCH(" @",'Ref input'!B904)-1),"")</f>
        <v/>
      </c>
      <c r="C904" s="1" t="str">
        <f>IFERROR(TRIM(RIGHT('Ref input'!B904,LEN('Ref input'!B904)-SEARCH("@ ",'Ref input'!B904))),"")</f>
        <v/>
      </c>
      <c r="D904" s="1" t="str">
        <f>IFERROR(LEFT('Ref input'!C904, SEARCH(" (",'Ref input'!C904)-1),"")</f>
        <v/>
      </c>
      <c r="E904" s="1" t="str">
        <f>IFERROR(LEFT('Ref input'!D904, SEARCH(" (",'Ref input'!D904)-1),"")</f>
        <v/>
      </c>
      <c r="F904" s="1" t="str">
        <f>IFERROR(LEFT('Ref input'!E904, SEARCH(" (",'Ref input'!E904)-1),"")</f>
        <v/>
      </c>
      <c r="G904" s="9" t="str">
        <f>IF(A904="","",IF('Score input'!E904&gt;'Score input'!C904,"1","2"))</f>
        <v/>
      </c>
      <c r="H904" s="9" t="str">
        <f>IF('Score input'!C904="","",'Score input'!C904)</f>
        <v/>
      </c>
      <c r="I904" s="9" t="str">
        <f>IF('Score input'!E904="","",'Score input'!E904)</f>
        <v/>
      </c>
      <c r="J904" s="9" t="str">
        <f>IF('Players input'!A904="","",'Players input'!A904)</f>
        <v/>
      </c>
      <c r="K904" s="9" t="str">
        <f>IF('Players input'!B904="","",'Players input'!B904)</f>
        <v/>
      </c>
      <c r="L904" s="9" t="str">
        <f>IF('Players input'!C904="","",'Players input'!C904)</f>
        <v/>
      </c>
      <c r="M904" s="9" t="str">
        <f>IF('Players input'!D904="","",'Players input'!D904)</f>
        <v/>
      </c>
      <c r="N904" s="9" t="str">
        <f>IF('Players input'!E904="","",'Players input'!E904)</f>
        <v/>
      </c>
      <c r="O904" s="9" t="str">
        <f>IF('Players input'!F904="","",'Players input'!F904)</f>
        <v/>
      </c>
      <c r="P904" s="9" t="str">
        <f>IF('Players input'!G904="","",'Players input'!G904)</f>
        <v/>
      </c>
      <c r="Q904" s="9" t="str">
        <f>IF('Players input'!H904="","",'Players input'!H904)</f>
        <v/>
      </c>
      <c r="R904" s="9" t="str">
        <f>IF('Players input'!I904="","",'Players input'!I904)</f>
        <v/>
      </c>
      <c r="S904" s="9" t="str">
        <f>IF('Players input'!J904="","",'Players input'!J904)</f>
        <v/>
      </c>
      <c r="T904" s="25" t="str">
        <f>IFERROR('Players input'!$K904/'Players input'!$L904,"")</f>
        <v/>
      </c>
      <c r="U904" s="25" t="str">
        <f>IF('Players input'!$M904="","",'Players input'!$M904)</f>
        <v/>
      </c>
      <c r="V904" s="25" t="str">
        <f>IF('Players input'!$N904="","",'Players input'!$N904)</f>
        <v/>
      </c>
      <c r="W904" s="25" t="str">
        <f>IFERROR('Players input'!$K904/'Players input'!$O904,"")</f>
        <v/>
      </c>
      <c r="X904" s="25" t="str">
        <f>IFERROR('Players input'!$P904/'Players input'!$Q904,"")</f>
        <v/>
      </c>
      <c r="Y904" s="25" t="str">
        <f>IF('Players input'!$R904="","",'Players input'!$R904)</f>
        <v/>
      </c>
      <c r="Z904" s="25" t="str">
        <f>IF('Players input'!$S904="","",'Players input'!$S904)</f>
        <v/>
      </c>
      <c r="AA904" s="25" t="str">
        <f>IFERROR('Players input'!$P904/'Players input'!$T904,"")</f>
        <v/>
      </c>
    </row>
    <row r="905" spans="1:27" x14ac:dyDescent="0.25">
      <c r="A905" s="4" t="str">
        <f>IF('Ref input'!A905="","",'Ref input'!A905)</f>
        <v/>
      </c>
      <c r="B905" s="1" t="str">
        <f>IFERROR(LEFT('Ref input'!B905, SEARCH(" @",'Ref input'!B905)-1),"")</f>
        <v/>
      </c>
      <c r="C905" s="1" t="str">
        <f>IFERROR(TRIM(RIGHT('Ref input'!B905,LEN('Ref input'!B905)-SEARCH("@ ",'Ref input'!B905))),"")</f>
        <v/>
      </c>
      <c r="D905" s="1" t="str">
        <f>IFERROR(LEFT('Ref input'!C905, SEARCH(" (",'Ref input'!C905)-1),"")</f>
        <v/>
      </c>
      <c r="E905" s="1" t="str">
        <f>IFERROR(LEFT('Ref input'!D905, SEARCH(" (",'Ref input'!D905)-1),"")</f>
        <v/>
      </c>
      <c r="F905" s="1" t="str">
        <f>IFERROR(LEFT('Ref input'!E905, SEARCH(" (",'Ref input'!E905)-1),"")</f>
        <v/>
      </c>
      <c r="G905" s="9" t="str">
        <f>IF(A905="","",IF('Score input'!E905&gt;'Score input'!C905,"1","2"))</f>
        <v/>
      </c>
      <c r="H905" s="9" t="str">
        <f>IF('Score input'!C905="","",'Score input'!C905)</f>
        <v/>
      </c>
      <c r="I905" s="9" t="str">
        <f>IF('Score input'!E905="","",'Score input'!E905)</f>
        <v/>
      </c>
      <c r="J905" s="9" t="str">
        <f>IF('Players input'!A905="","",'Players input'!A905)</f>
        <v/>
      </c>
      <c r="K905" s="9" t="str">
        <f>IF('Players input'!B905="","",'Players input'!B905)</f>
        <v/>
      </c>
      <c r="L905" s="9" t="str">
        <f>IF('Players input'!C905="","",'Players input'!C905)</f>
        <v/>
      </c>
      <c r="M905" s="9" t="str">
        <f>IF('Players input'!D905="","",'Players input'!D905)</f>
        <v/>
      </c>
      <c r="N905" s="9" t="str">
        <f>IF('Players input'!E905="","",'Players input'!E905)</f>
        <v/>
      </c>
      <c r="O905" s="9" t="str">
        <f>IF('Players input'!F905="","",'Players input'!F905)</f>
        <v/>
      </c>
      <c r="P905" s="9" t="str">
        <f>IF('Players input'!G905="","",'Players input'!G905)</f>
        <v/>
      </c>
      <c r="Q905" s="9" t="str">
        <f>IF('Players input'!H905="","",'Players input'!H905)</f>
        <v/>
      </c>
      <c r="R905" s="9" t="str">
        <f>IF('Players input'!I905="","",'Players input'!I905)</f>
        <v/>
      </c>
      <c r="S905" s="9" t="str">
        <f>IF('Players input'!J905="","",'Players input'!J905)</f>
        <v/>
      </c>
      <c r="T905" s="25" t="str">
        <f>IFERROR('Players input'!$K905/'Players input'!$L905,"")</f>
        <v/>
      </c>
      <c r="U905" s="25" t="str">
        <f>IF('Players input'!$M905="","",'Players input'!$M905)</f>
        <v/>
      </c>
      <c r="V905" s="25" t="str">
        <f>IF('Players input'!$N905="","",'Players input'!$N905)</f>
        <v/>
      </c>
      <c r="W905" s="25" t="str">
        <f>IFERROR('Players input'!$K905/'Players input'!$O905,"")</f>
        <v/>
      </c>
      <c r="X905" s="25" t="str">
        <f>IFERROR('Players input'!$P905/'Players input'!$Q905,"")</f>
        <v/>
      </c>
      <c r="Y905" s="25" t="str">
        <f>IF('Players input'!$R905="","",'Players input'!$R905)</f>
        <v/>
      </c>
      <c r="Z905" s="25" t="str">
        <f>IF('Players input'!$S905="","",'Players input'!$S905)</f>
        <v/>
      </c>
      <c r="AA905" s="25" t="str">
        <f>IFERROR('Players input'!$P905/'Players input'!$T905,"")</f>
        <v/>
      </c>
    </row>
    <row r="906" spans="1:27" x14ac:dyDescent="0.25">
      <c r="A906" s="4" t="str">
        <f>IF('Ref input'!A906="","",'Ref input'!A906)</f>
        <v/>
      </c>
      <c r="B906" s="1" t="str">
        <f>IFERROR(LEFT('Ref input'!B906, SEARCH(" @",'Ref input'!B906)-1),"")</f>
        <v/>
      </c>
      <c r="C906" s="1" t="str">
        <f>IFERROR(TRIM(RIGHT('Ref input'!B906,LEN('Ref input'!B906)-SEARCH("@ ",'Ref input'!B906))),"")</f>
        <v/>
      </c>
      <c r="D906" s="1" t="str">
        <f>IFERROR(LEFT('Ref input'!C906, SEARCH(" (",'Ref input'!C906)-1),"")</f>
        <v/>
      </c>
      <c r="E906" s="1" t="str">
        <f>IFERROR(LEFT('Ref input'!D906, SEARCH(" (",'Ref input'!D906)-1),"")</f>
        <v/>
      </c>
      <c r="F906" s="1" t="str">
        <f>IFERROR(LEFT('Ref input'!E906, SEARCH(" (",'Ref input'!E906)-1),"")</f>
        <v/>
      </c>
      <c r="G906" s="9" t="str">
        <f>IF(A906="","",IF('Score input'!E906&gt;'Score input'!C906,"1","2"))</f>
        <v/>
      </c>
      <c r="H906" s="9" t="str">
        <f>IF('Score input'!C906="","",'Score input'!C906)</f>
        <v/>
      </c>
      <c r="I906" s="9" t="str">
        <f>IF('Score input'!E906="","",'Score input'!E906)</f>
        <v/>
      </c>
      <c r="J906" s="9" t="str">
        <f>IF('Players input'!A906="","",'Players input'!A906)</f>
        <v/>
      </c>
      <c r="K906" s="9" t="str">
        <f>IF('Players input'!B906="","",'Players input'!B906)</f>
        <v/>
      </c>
      <c r="L906" s="9" t="str">
        <f>IF('Players input'!C906="","",'Players input'!C906)</f>
        <v/>
      </c>
      <c r="M906" s="9" t="str">
        <f>IF('Players input'!D906="","",'Players input'!D906)</f>
        <v/>
      </c>
      <c r="N906" s="9" t="str">
        <f>IF('Players input'!E906="","",'Players input'!E906)</f>
        <v/>
      </c>
      <c r="O906" s="9" t="str">
        <f>IF('Players input'!F906="","",'Players input'!F906)</f>
        <v/>
      </c>
      <c r="P906" s="9" t="str">
        <f>IF('Players input'!G906="","",'Players input'!G906)</f>
        <v/>
      </c>
      <c r="Q906" s="9" t="str">
        <f>IF('Players input'!H906="","",'Players input'!H906)</f>
        <v/>
      </c>
      <c r="R906" s="9" t="str">
        <f>IF('Players input'!I906="","",'Players input'!I906)</f>
        <v/>
      </c>
      <c r="S906" s="9" t="str">
        <f>IF('Players input'!J906="","",'Players input'!J906)</f>
        <v/>
      </c>
      <c r="T906" s="25" t="str">
        <f>IFERROR('Players input'!$K906/'Players input'!$L906,"")</f>
        <v/>
      </c>
      <c r="U906" s="25" t="str">
        <f>IF('Players input'!$M906="","",'Players input'!$M906)</f>
        <v/>
      </c>
      <c r="V906" s="25" t="str">
        <f>IF('Players input'!$N906="","",'Players input'!$N906)</f>
        <v/>
      </c>
      <c r="W906" s="25" t="str">
        <f>IFERROR('Players input'!$K906/'Players input'!$O906,"")</f>
        <v/>
      </c>
      <c r="X906" s="25" t="str">
        <f>IFERROR('Players input'!$P906/'Players input'!$Q906,"")</f>
        <v/>
      </c>
      <c r="Y906" s="25" t="str">
        <f>IF('Players input'!$R906="","",'Players input'!$R906)</f>
        <v/>
      </c>
      <c r="Z906" s="25" t="str">
        <f>IF('Players input'!$S906="","",'Players input'!$S906)</f>
        <v/>
      </c>
      <c r="AA906" s="25" t="str">
        <f>IFERROR('Players input'!$P906/'Players input'!$T906,"")</f>
        <v/>
      </c>
    </row>
    <row r="907" spans="1:27" x14ac:dyDescent="0.25">
      <c r="A907" s="4" t="str">
        <f>IF('Ref input'!A907="","",'Ref input'!A907)</f>
        <v/>
      </c>
      <c r="B907" s="1" t="str">
        <f>IFERROR(LEFT('Ref input'!B907, SEARCH(" @",'Ref input'!B907)-1),"")</f>
        <v/>
      </c>
      <c r="C907" s="1" t="str">
        <f>IFERROR(TRIM(RIGHT('Ref input'!B907,LEN('Ref input'!B907)-SEARCH("@ ",'Ref input'!B907))),"")</f>
        <v/>
      </c>
      <c r="D907" s="1" t="str">
        <f>IFERROR(LEFT('Ref input'!C907, SEARCH(" (",'Ref input'!C907)-1),"")</f>
        <v/>
      </c>
      <c r="E907" s="1" t="str">
        <f>IFERROR(LEFT('Ref input'!D907, SEARCH(" (",'Ref input'!D907)-1),"")</f>
        <v/>
      </c>
      <c r="F907" s="1" t="str">
        <f>IFERROR(LEFT('Ref input'!E907, SEARCH(" (",'Ref input'!E907)-1),"")</f>
        <v/>
      </c>
      <c r="G907" s="9" t="str">
        <f>IF(A907="","",IF('Score input'!E907&gt;'Score input'!C907,"1","2"))</f>
        <v/>
      </c>
      <c r="H907" s="9" t="str">
        <f>IF('Score input'!C907="","",'Score input'!C907)</f>
        <v/>
      </c>
      <c r="I907" s="9" t="str">
        <f>IF('Score input'!E907="","",'Score input'!E907)</f>
        <v/>
      </c>
      <c r="J907" s="9" t="str">
        <f>IF('Players input'!A907="","",'Players input'!A907)</f>
        <v/>
      </c>
      <c r="K907" s="9" t="str">
        <f>IF('Players input'!B907="","",'Players input'!B907)</f>
        <v/>
      </c>
      <c r="L907" s="9" t="str">
        <f>IF('Players input'!C907="","",'Players input'!C907)</f>
        <v/>
      </c>
      <c r="M907" s="9" t="str">
        <f>IF('Players input'!D907="","",'Players input'!D907)</f>
        <v/>
      </c>
      <c r="N907" s="9" t="str">
        <f>IF('Players input'!E907="","",'Players input'!E907)</f>
        <v/>
      </c>
      <c r="O907" s="9" t="str">
        <f>IF('Players input'!F907="","",'Players input'!F907)</f>
        <v/>
      </c>
      <c r="P907" s="9" t="str">
        <f>IF('Players input'!G907="","",'Players input'!G907)</f>
        <v/>
      </c>
      <c r="Q907" s="9" t="str">
        <f>IF('Players input'!H907="","",'Players input'!H907)</f>
        <v/>
      </c>
      <c r="R907" s="9" t="str">
        <f>IF('Players input'!I907="","",'Players input'!I907)</f>
        <v/>
      </c>
      <c r="S907" s="9" t="str">
        <f>IF('Players input'!J907="","",'Players input'!J907)</f>
        <v/>
      </c>
      <c r="T907" s="25" t="str">
        <f>IFERROR('Players input'!$K907/'Players input'!$L907,"")</f>
        <v/>
      </c>
      <c r="U907" s="25" t="str">
        <f>IF('Players input'!$M907="","",'Players input'!$M907)</f>
        <v/>
      </c>
      <c r="V907" s="25" t="str">
        <f>IF('Players input'!$N907="","",'Players input'!$N907)</f>
        <v/>
      </c>
      <c r="W907" s="25" t="str">
        <f>IFERROR('Players input'!$K907/'Players input'!$O907,"")</f>
        <v/>
      </c>
      <c r="X907" s="25" t="str">
        <f>IFERROR('Players input'!$P907/'Players input'!$Q907,"")</f>
        <v/>
      </c>
      <c r="Y907" s="25" t="str">
        <f>IF('Players input'!$R907="","",'Players input'!$R907)</f>
        <v/>
      </c>
      <c r="Z907" s="25" t="str">
        <f>IF('Players input'!$S907="","",'Players input'!$S907)</f>
        <v/>
      </c>
      <c r="AA907" s="25" t="str">
        <f>IFERROR('Players input'!$P907/'Players input'!$T907,"")</f>
        <v/>
      </c>
    </row>
    <row r="908" spans="1:27" x14ac:dyDescent="0.25">
      <c r="A908" s="4" t="str">
        <f>IF('Ref input'!A908="","",'Ref input'!A908)</f>
        <v/>
      </c>
      <c r="B908" s="1" t="str">
        <f>IFERROR(LEFT('Ref input'!B908, SEARCH(" @",'Ref input'!B908)-1),"")</f>
        <v/>
      </c>
      <c r="C908" s="1" t="str">
        <f>IFERROR(TRIM(RIGHT('Ref input'!B908,LEN('Ref input'!B908)-SEARCH("@ ",'Ref input'!B908))),"")</f>
        <v/>
      </c>
      <c r="D908" s="1" t="str">
        <f>IFERROR(LEFT('Ref input'!C908, SEARCH(" (",'Ref input'!C908)-1),"")</f>
        <v/>
      </c>
      <c r="E908" s="1" t="str">
        <f>IFERROR(LEFT('Ref input'!D908, SEARCH(" (",'Ref input'!D908)-1),"")</f>
        <v/>
      </c>
      <c r="F908" s="1" t="str">
        <f>IFERROR(LEFT('Ref input'!E908, SEARCH(" (",'Ref input'!E908)-1),"")</f>
        <v/>
      </c>
      <c r="G908" s="9" t="str">
        <f>IF(A908="","",IF('Score input'!E908&gt;'Score input'!C908,"1","2"))</f>
        <v/>
      </c>
      <c r="H908" s="9" t="str">
        <f>IF('Score input'!C908="","",'Score input'!C908)</f>
        <v/>
      </c>
      <c r="I908" s="9" t="str">
        <f>IF('Score input'!E908="","",'Score input'!E908)</f>
        <v/>
      </c>
      <c r="J908" s="9" t="str">
        <f>IF('Players input'!A908="","",'Players input'!A908)</f>
        <v/>
      </c>
      <c r="K908" s="9" t="str">
        <f>IF('Players input'!B908="","",'Players input'!B908)</f>
        <v/>
      </c>
      <c r="L908" s="9" t="str">
        <f>IF('Players input'!C908="","",'Players input'!C908)</f>
        <v/>
      </c>
      <c r="M908" s="9" t="str">
        <f>IF('Players input'!D908="","",'Players input'!D908)</f>
        <v/>
      </c>
      <c r="N908" s="9" t="str">
        <f>IF('Players input'!E908="","",'Players input'!E908)</f>
        <v/>
      </c>
      <c r="O908" s="9" t="str">
        <f>IF('Players input'!F908="","",'Players input'!F908)</f>
        <v/>
      </c>
      <c r="P908" s="9" t="str">
        <f>IF('Players input'!G908="","",'Players input'!G908)</f>
        <v/>
      </c>
      <c r="Q908" s="9" t="str">
        <f>IF('Players input'!H908="","",'Players input'!H908)</f>
        <v/>
      </c>
      <c r="R908" s="9" t="str">
        <f>IF('Players input'!I908="","",'Players input'!I908)</f>
        <v/>
      </c>
      <c r="S908" s="9" t="str">
        <f>IF('Players input'!J908="","",'Players input'!J908)</f>
        <v/>
      </c>
      <c r="T908" s="25" t="str">
        <f>IFERROR('Players input'!$K908/'Players input'!$L908,"")</f>
        <v/>
      </c>
      <c r="U908" s="25" t="str">
        <f>IF('Players input'!$M908="","",'Players input'!$M908)</f>
        <v/>
      </c>
      <c r="V908" s="25" t="str">
        <f>IF('Players input'!$N908="","",'Players input'!$N908)</f>
        <v/>
      </c>
      <c r="W908" s="25" t="str">
        <f>IFERROR('Players input'!$K908/'Players input'!$O908,"")</f>
        <v/>
      </c>
      <c r="X908" s="25" t="str">
        <f>IFERROR('Players input'!$P908/'Players input'!$Q908,"")</f>
        <v/>
      </c>
      <c r="Y908" s="25" t="str">
        <f>IF('Players input'!$R908="","",'Players input'!$R908)</f>
        <v/>
      </c>
      <c r="Z908" s="25" t="str">
        <f>IF('Players input'!$S908="","",'Players input'!$S908)</f>
        <v/>
      </c>
      <c r="AA908" s="25" t="str">
        <f>IFERROR('Players input'!$P908/'Players input'!$T908,"")</f>
        <v/>
      </c>
    </row>
    <row r="909" spans="1:27" x14ac:dyDescent="0.25">
      <c r="A909" s="4" t="str">
        <f>IF('Ref input'!A909="","",'Ref input'!A909)</f>
        <v/>
      </c>
      <c r="B909" s="1" t="str">
        <f>IFERROR(LEFT('Ref input'!B909, SEARCH(" @",'Ref input'!B909)-1),"")</f>
        <v/>
      </c>
      <c r="C909" s="1" t="str">
        <f>IFERROR(TRIM(RIGHT('Ref input'!B909,LEN('Ref input'!B909)-SEARCH("@ ",'Ref input'!B909))),"")</f>
        <v/>
      </c>
      <c r="D909" s="1" t="str">
        <f>IFERROR(LEFT('Ref input'!C909, SEARCH(" (",'Ref input'!C909)-1),"")</f>
        <v/>
      </c>
      <c r="E909" s="1" t="str">
        <f>IFERROR(LEFT('Ref input'!D909, SEARCH(" (",'Ref input'!D909)-1),"")</f>
        <v/>
      </c>
      <c r="F909" s="1" t="str">
        <f>IFERROR(LEFT('Ref input'!E909, SEARCH(" (",'Ref input'!E909)-1),"")</f>
        <v/>
      </c>
      <c r="G909" s="9" t="str">
        <f>IF(A909="","",IF('Score input'!E909&gt;'Score input'!C909,"1","2"))</f>
        <v/>
      </c>
      <c r="H909" s="9" t="str">
        <f>IF('Score input'!C909="","",'Score input'!C909)</f>
        <v/>
      </c>
      <c r="I909" s="9" t="str">
        <f>IF('Score input'!E909="","",'Score input'!E909)</f>
        <v/>
      </c>
      <c r="J909" s="9" t="str">
        <f>IF('Players input'!A909="","",'Players input'!A909)</f>
        <v/>
      </c>
      <c r="K909" s="9" t="str">
        <f>IF('Players input'!B909="","",'Players input'!B909)</f>
        <v/>
      </c>
      <c r="L909" s="9" t="str">
        <f>IF('Players input'!C909="","",'Players input'!C909)</f>
        <v/>
      </c>
      <c r="M909" s="9" t="str">
        <f>IF('Players input'!D909="","",'Players input'!D909)</f>
        <v/>
      </c>
      <c r="N909" s="9" t="str">
        <f>IF('Players input'!E909="","",'Players input'!E909)</f>
        <v/>
      </c>
      <c r="O909" s="9" t="str">
        <f>IF('Players input'!F909="","",'Players input'!F909)</f>
        <v/>
      </c>
      <c r="P909" s="9" t="str">
        <f>IF('Players input'!G909="","",'Players input'!G909)</f>
        <v/>
      </c>
      <c r="Q909" s="9" t="str">
        <f>IF('Players input'!H909="","",'Players input'!H909)</f>
        <v/>
      </c>
      <c r="R909" s="9" t="str">
        <f>IF('Players input'!I909="","",'Players input'!I909)</f>
        <v/>
      </c>
      <c r="S909" s="9" t="str">
        <f>IF('Players input'!J909="","",'Players input'!J909)</f>
        <v/>
      </c>
      <c r="T909" s="25" t="str">
        <f>IFERROR('Players input'!$K909/'Players input'!$L909,"")</f>
        <v/>
      </c>
      <c r="U909" s="25" t="str">
        <f>IF('Players input'!$M909="","",'Players input'!$M909)</f>
        <v/>
      </c>
      <c r="V909" s="25" t="str">
        <f>IF('Players input'!$N909="","",'Players input'!$N909)</f>
        <v/>
      </c>
      <c r="W909" s="25" t="str">
        <f>IFERROR('Players input'!$K909/'Players input'!$O909,"")</f>
        <v/>
      </c>
      <c r="X909" s="25" t="str">
        <f>IFERROR('Players input'!$P909/'Players input'!$Q909,"")</f>
        <v/>
      </c>
      <c r="Y909" s="25" t="str">
        <f>IF('Players input'!$R909="","",'Players input'!$R909)</f>
        <v/>
      </c>
      <c r="Z909" s="25" t="str">
        <f>IF('Players input'!$S909="","",'Players input'!$S909)</f>
        <v/>
      </c>
      <c r="AA909" s="25" t="str">
        <f>IFERROR('Players input'!$P909/'Players input'!$T909,"")</f>
        <v/>
      </c>
    </row>
    <row r="910" spans="1:27" x14ac:dyDescent="0.25">
      <c r="A910" s="4" t="str">
        <f>IF('Ref input'!A910="","",'Ref input'!A910)</f>
        <v/>
      </c>
      <c r="B910" s="1" t="str">
        <f>IFERROR(LEFT('Ref input'!B910, SEARCH(" @",'Ref input'!B910)-1),"")</f>
        <v/>
      </c>
      <c r="C910" s="1" t="str">
        <f>IFERROR(TRIM(RIGHT('Ref input'!B910,LEN('Ref input'!B910)-SEARCH("@ ",'Ref input'!B910))),"")</f>
        <v/>
      </c>
      <c r="D910" s="1" t="str">
        <f>IFERROR(LEFT('Ref input'!C910, SEARCH(" (",'Ref input'!C910)-1),"")</f>
        <v/>
      </c>
      <c r="E910" s="1" t="str">
        <f>IFERROR(LEFT('Ref input'!D910, SEARCH(" (",'Ref input'!D910)-1),"")</f>
        <v/>
      </c>
      <c r="F910" s="1" t="str">
        <f>IFERROR(LEFT('Ref input'!E910, SEARCH(" (",'Ref input'!E910)-1),"")</f>
        <v/>
      </c>
      <c r="G910" s="9" t="str">
        <f>IF(A910="","",IF('Score input'!E910&gt;'Score input'!C910,"1","2"))</f>
        <v/>
      </c>
      <c r="H910" s="9" t="str">
        <f>IF('Score input'!C910="","",'Score input'!C910)</f>
        <v/>
      </c>
      <c r="I910" s="9" t="str">
        <f>IF('Score input'!E910="","",'Score input'!E910)</f>
        <v/>
      </c>
      <c r="J910" s="9" t="str">
        <f>IF('Players input'!A910="","",'Players input'!A910)</f>
        <v/>
      </c>
      <c r="K910" s="9" t="str">
        <f>IF('Players input'!B910="","",'Players input'!B910)</f>
        <v/>
      </c>
      <c r="L910" s="9" t="str">
        <f>IF('Players input'!C910="","",'Players input'!C910)</f>
        <v/>
      </c>
      <c r="M910" s="9" t="str">
        <f>IF('Players input'!D910="","",'Players input'!D910)</f>
        <v/>
      </c>
      <c r="N910" s="9" t="str">
        <f>IF('Players input'!E910="","",'Players input'!E910)</f>
        <v/>
      </c>
      <c r="O910" s="9" t="str">
        <f>IF('Players input'!F910="","",'Players input'!F910)</f>
        <v/>
      </c>
      <c r="P910" s="9" t="str">
        <f>IF('Players input'!G910="","",'Players input'!G910)</f>
        <v/>
      </c>
      <c r="Q910" s="9" t="str">
        <f>IF('Players input'!H910="","",'Players input'!H910)</f>
        <v/>
      </c>
      <c r="R910" s="9" t="str">
        <f>IF('Players input'!I910="","",'Players input'!I910)</f>
        <v/>
      </c>
      <c r="S910" s="9" t="str">
        <f>IF('Players input'!J910="","",'Players input'!J910)</f>
        <v/>
      </c>
      <c r="T910" s="25" t="str">
        <f>IFERROR('Players input'!$K910/'Players input'!$L910,"")</f>
        <v/>
      </c>
      <c r="U910" s="25" t="str">
        <f>IF('Players input'!$M910="","",'Players input'!$M910)</f>
        <v/>
      </c>
      <c r="V910" s="25" t="str">
        <f>IF('Players input'!$N910="","",'Players input'!$N910)</f>
        <v/>
      </c>
      <c r="W910" s="25" t="str">
        <f>IFERROR('Players input'!$K910/'Players input'!$O910,"")</f>
        <v/>
      </c>
      <c r="X910" s="25" t="str">
        <f>IFERROR('Players input'!$P910/'Players input'!$Q910,"")</f>
        <v/>
      </c>
      <c r="Y910" s="25" t="str">
        <f>IF('Players input'!$R910="","",'Players input'!$R910)</f>
        <v/>
      </c>
      <c r="Z910" s="25" t="str">
        <f>IF('Players input'!$S910="","",'Players input'!$S910)</f>
        <v/>
      </c>
      <c r="AA910" s="25" t="str">
        <f>IFERROR('Players input'!$P910/'Players input'!$T910,"")</f>
        <v/>
      </c>
    </row>
    <row r="911" spans="1:27" x14ac:dyDescent="0.25">
      <c r="A911" s="4" t="str">
        <f>IF('Ref input'!A911="","",'Ref input'!A911)</f>
        <v/>
      </c>
      <c r="B911" s="1" t="str">
        <f>IFERROR(LEFT('Ref input'!B911, SEARCH(" @",'Ref input'!B911)-1),"")</f>
        <v/>
      </c>
      <c r="C911" s="1" t="str">
        <f>IFERROR(TRIM(RIGHT('Ref input'!B911,LEN('Ref input'!B911)-SEARCH("@ ",'Ref input'!B911))),"")</f>
        <v/>
      </c>
      <c r="D911" s="1" t="str">
        <f>IFERROR(LEFT('Ref input'!C911, SEARCH(" (",'Ref input'!C911)-1),"")</f>
        <v/>
      </c>
      <c r="E911" s="1" t="str">
        <f>IFERROR(LEFT('Ref input'!D911, SEARCH(" (",'Ref input'!D911)-1),"")</f>
        <v/>
      </c>
      <c r="F911" s="1" t="str">
        <f>IFERROR(LEFT('Ref input'!E911, SEARCH(" (",'Ref input'!E911)-1),"")</f>
        <v/>
      </c>
      <c r="G911" s="9" t="str">
        <f>IF(A911="","",IF('Score input'!E911&gt;'Score input'!C911,"1","2"))</f>
        <v/>
      </c>
      <c r="H911" s="9" t="str">
        <f>IF('Score input'!C911="","",'Score input'!C911)</f>
        <v/>
      </c>
      <c r="I911" s="9" t="str">
        <f>IF('Score input'!E911="","",'Score input'!E911)</f>
        <v/>
      </c>
      <c r="J911" s="9" t="str">
        <f>IF('Players input'!A911="","",'Players input'!A911)</f>
        <v/>
      </c>
      <c r="K911" s="9" t="str">
        <f>IF('Players input'!B911="","",'Players input'!B911)</f>
        <v/>
      </c>
      <c r="L911" s="9" t="str">
        <f>IF('Players input'!C911="","",'Players input'!C911)</f>
        <v/>
      </c>
      <c r="M911" s="9" t="str">
        <f>IF('Players input'!D911="","",'Players input'!D911)</f>
        <v/>
      </c>
      <c r="N911" s="9" t="str">
        <f>IF('Players input'!E911="","",'Players input'!E911)</f>
        <v/>
      </c>
      <c r="O911" s="9" t="str">
        <f>IF('Players input'!F911="","",'Players input'!F911)</f>
        <v/>
      </c>
      <c r="P911" s="9" t="str">
        <f>IF('Players input'!G911="","",'Players input'!G911)</f>
        <v/>
      </c>
      <c r="Q911" s="9" t="str">
        <f>IF('Players input'!H911="","",'Players input'!H911)</f>
        <v/>
      </c>
      <c r="R911" s="9" t="str">
        <f>IF('Players input'!I911="","",'Players input'!I911)</f>
        <v/>
      </c>
      <c r="S911" s="9" t="str">
        <f>IF('Players input'!J911="","",'Players input'!J911)</f>
        <v/>
      </c>
      <c r="T911" s="25" t="str">
        <f>IFERROR('Players input'!$K911/'Players input'!$L911,"")</f>
        <v/>
      </c>
      <c r="U911" s="25" t="str">
        <f>IF('Players input'!$M911="","",'Players input'!$M911)</f>
        <v/>
      </c>
      <c r="V911" s="25" t="str">
        <f>IF('Players input'!$N911="","",'Players input'!$N911)</f>
        <v/>
      </c>
      <c r="W911" s="25" t="str">
        <f>IFERROR('Players input'!$K911/'Players input'!$O911,"")</f>
        <v/>
      </c>
      <c r="X911" s="25" t="str">
        <f>IFERROR('Players input'!$P911/'Players input'!$Q911,"")</f>
        <v/>
      </c>
      <c r="Y911" s="25" t="str">
        <f>IF('Players input'!$R911="","",'Players input'!$R911)</f>
        <v/>
      </c>
      <c r="Z911" s="25" t="str">
        <f>IF('Players input'!$S911="","",'Players input'!$S911)</f>
        <v/>
      </c>
      <c r="AA911" s="25" t="str">
        <f>IFERROR('Players input'!$P911/'Players input'!$T911,"")</f>
        <v/>
      </c>
    </row>
    <row r="912" spans="1:27" x14ac:dyDescent="0.25">
      <c r="A912" s="4" t="str">
        <f>IF('Ref input'!A912="","",'Ref input'!A912)</f>
        <v/>
      </c>
      <c r="B912" s="1" t="str">
        <f>IFERROR(LEFT('Ref input'!B912, SEARCH(" @",'Ref input'!B912)-1),"")</f>
        <v/>
      </c>
      <c r="C912" s="1" t="str">
        <f>IFERROR(TRIM(RIGHT('Ref input'!B912,LEN('Ref input'!B912)-SEARCH("@ ",'Ref input'!B912))),"")</f>
        <v/>
      </c>
      <c r="D912" s="1" t="str">
        <f>IFERROR(LEFT('Ref input'!C912, SEARCH(" (",'Ref input'!C912)-1),"")</f>
        <v/>
      </c>
      <c r="E912" s="1" t="str">
        <f>IFERROR(LEFT('Ref input'!D912, SEARCH(" (",'Ref input'!D912)-1),"")</f>
        <v/>
      </c>
      <c r="F912" s="1" t="str">
        <f>IFERROR(LEFT('Ref input'!E912, SEARCH(" (",'Ref input'!E912)-1),"")</f>
        <v/>
      </c>
      <c r="G912" s="9" t="str">
        <f>IF(A912="","",IF('Score input'!E912&gt;'Score input'!C912,"1","2"))</f>
        <v/>
      </c>
      <c r="H912" s="9" t="str">
        <f>IF('Score input'!C912="","",'Score input'!C912)</f>
        <v/>
      </c>
      <c r="I912" s="9" t="str">
        <f>IF('Score input'!E912="","",'Score input'!E912)</f>
        <v/>
      </c>
      <c r="J912" s="9" t="str">
        <f>IF('Players input'!A912="","",'Players input'!A912)</f>
        <v/>
      </c>
      <c r="K912" s="9" t="str">
        <f>IF('Players input'!B912="","",'Players input'!B912)</f>
        <v/>
      </c>
      <c r="L912" s="9" t="str">
        <f>IF('Players input'!C912="","",'Players input'!C912)</f>
        <v/>
      </c>
      <c r="M912" s="9" t="str">
        <f>IF('Players input'!D912="","",'Players input'!D912)</f>
        <v/>
      </c>
      <c r="N912" s="9" t="str">
        <f>IF('Players input'!E912="","",'Players input'!E912)</f>
        <v/>
      </c>
      <c r="O912" s="9" t="str">
        <f>IF('Players input'!F912="","",'Players input'!F912)</f>
        <v/>
      </c>
      <c r="P912" s="9" t="str">
        <f>IF('Players input'!G912="","",'Players input'!G912)</f>
        <v/>
      </c>
      <c r="Q912" s="9" t="str">
        <f>IF('Players input'!H912="","",'Players input'!H912)</f>
        <v/>
      </c>
      <c r="R912" s="9" t="str">
        <f>IF('Players input'!I912="","",'Players input'!I912)</f>
        <v/>
      </c>
      <c r="S912" s="9" t="str">
        <f>IF('Players input'!J912="","",'Players input'!J912)</f>
        <v/>
      </c>
      <c r="T912" s="25" t="str">
        <f>IFERROR('Players input'!$K912/'Players input'!$L912,"")</f>
        <v/>
      </c>
      <c r="U912" s="25" t="str">
        <f>IF('Players input'!$M912="","",'Players input'!$M912)</f>
        <v/>
      </c>
      <c r="V912" s="25" t="str">
        <f>IF('Players input'!$N912="","",'Players input'!$N912)</f>
        <v/>
      </c>
      <c r="W912" s="25" t="str">
        <f>IFERROR('Players input'!$K912/'Players input'!$O912,"")</f>
        <v/>
      </c>
      <c r="X912" s="25" t="str">
        <f>IFERROR('Players input'!$P912/'Players input'!$Q912,"")</f>
        <v/>
      </c>
      <c r="Y912" s="25" t="str">
        <f>IF('Players input'!$R912="","",'Players input'!$R912)</f>
        <v/>
      </c>
      <c r="Z912" s="25" t="str">
        <f>IF('Players input'!$S912="","",'Players input'!$S912)</f>
        <v/>
      </c>
      <c r="AA912" s="25" t="str">
        <f>IFERROR('Players input'!$P912/'Players input'!$T912,"")</f>
        <v/>
      </c>
    </row>
    <row r="913" spans="1:27" x14ac:dyDescent="0.25">
      <c r="A913" s="4" t="str">
        <f>IF('Ref input'!A913="","",'Ref input'!A913)</f>
        <v/>
      </c>
      <c r="B913" s="1" t="str">
        <f>IFERROR(LEFT('Ref input'!B913, SEARCH(" @",'Ref input'!B913)-1),"")</f>
        <v/>
      </c>
      <c r="C913" s="1" t="str">
        <f>IFERROR(TRIM(RIGHT('Ref input'!B913,LEN('Ref input'!B913)-SEARCH("@ ",'Ref input'!B913))),"")</f>
        <v/>
      </c>
      <c r="D913" s="1" t="str">
        <f>IFERROR(LEFT('Ref input'!C913, SEARCH(" (",'Ref input'!C913)-1),"")</f>
        <v/>
      </c>
      <c r="E913" s="1" t="str">
        <f>IFERROR(LEFT('Ref input'!D913, SEARCH(" (",'Ref input'!D913)-1),"")</f>
        <v/>
      </c>
      <c r="F913" s="1" t="str">
        <f>IFERROR(LEFT('Ref input'!E913, SEARCH(" (",'Ref input'!E913)-1),"")</f>
        <v/>
      </c>
      <c r="G913" s="9" t="str">
        <f>IF(A913="","",IF('Score input'!E913&gt;'Score input'!C913,"1","2"))</f>
        <v/>
      </c>
      <c r="H913" s="9" t="str">
        <f>IF('Score input'!C913="","",'Score input'!C913)</f>
        <v/>
      </c>
      <c r="I913" s="9" t="str">
        <f>IF('Score input'!E913="","",'Score input'!E913)</f>
        <v/>
      </c>
      <c r="J913" s="9" t="str">
        <f>IF('Players input'!A913="","",'Players input'!A913)</f>
        <v/>
      </c>
      <c r="K913" s="9" t="str">
        <f>IF('Players input'!B913="","",'Players input'!B913)</f>
        <v/>
      </c>
      <c r="L913" s="9" t="str">
        <f>IF('Players input'!C913="","",'Players input'!C913)</f>
        <v/>
      </c>
      <c r="M913" s="9" t="str">
        <f>IF('Players input'!D913="","",'Players input'!D913)</f>
        <v/>
      </c>
      <c r="N913" s="9" t="str">
        <f>IF('Players input'!E913="","",'Players input'!E913)</f>
        <v/>
      </c>
      <c r="O913" s="9" t="str">
        <f>IF('Players input'!F913="","",'Players input'!F913)</f>
        <v/>
      </c>
      <c r="P913" s="9" t="str">
        <f>IF('Players input'!G913="","",'Players input'!G913)</f>
        <v/>
      </c>
      <c r="Q913" s="9" t="str">
        <f>IF('Players input'!H913="","",'Players input'!H913)</f>
        <v/>
      </c>
      <c r="R913" s="9" t="str">
        <f>IF('Players input'!I913="","",'Players input'!I913)</f>
        <v/>
      </c>
      <c r="S913" s="9" t="str">
        <f>IF('Players input'!J913="","",'Players input'!J913)</f>
        <v/>
      </c>
      <c r="T913" s="25" t="str">
        <f>IFERROR('Players input'!$K913/'Players input'!$L913,"")</f>
        <v/>
      </c>
      <c r="U913" s="25" t="str">
        <f>IF('Players input'!$M913="","",'Players input'!$M913)</f>
        <v/>
      </c>
      <c r="V913" s="25" t="str">
        <f>IF('Players input'!$N913="","",'Players input'!$N913)</f>
        <v/>
      </c>
      <c r="W913" s="25" t="str">
        <f>IFERROR('Players input'!$K913/'Players input'!$O913,"")</f>
        <v/>
      </c>
      <c r="X913" s="25" t="str">
        <f>IFERROR('Players input'!$P913/'Players input'!$Q913,"")</f>
        <v/>
      </c>
      <c r="Y913" s="25" t="str">
        <f>IF('Players input'!$R913="","",'Players input'!$R913)</f>
        <v/>
      </c>
      <c r="Z913" s="25" t="str">
        <f>IF('Players input'!$S913="","",'Players input'!$S913)</f>
        <v/>
      </c>
      <c r="AA913" s="25" t="str">
        <f>IFERROR('Players input'!$P913/'Players input'!$T913,"")</f>
        <v/>
      </c>
    </row>
    <row r="914" spans="1:27" x14ac:dyDescent="0.25">
      <c r="A914" s="4" t="str">
        <f>IF('Ref input'!A914="","",'Ref input'!A914)</f>
        <v/>
      </c>
      <c r="B914" s="1" t="str">
        <f>IFERROR(LEFT('Ref input'!B914, SEARCH(" @",'Ref input'!B914)-1),"")</f>
        <v/>
      </c>
      <c r="C914" s="1" t="str">
        <f>IFERROR(TRIM(RIGHT('Ref input'!B914,LEN('Ref input'!B914)-SEARCH("@ ",'Ref input'!B914))),"")</f>
        <v/>
      </c>
      <c r="D914" s="1" t="str">
        <f>IFERROR(LEFT('Ref input'!C914, SEARCH(" (",'Ref input'!C914)-1),"")</f>
        <v/>
      </c>
      <c r="E914" s="1" t="str">
        <f>IFERROR(LEFT('Ref input'!D914, SEARCH(" (",'Ref input'!D914)-1),"")</f>
        <v/>
      </c>
      <c r="F914" s="1" t="str">
        <f>IFERROR(LEFT('Ref input'!E914, SEARCH(" (",'Ref input'!E914)-1),"")</f>
        <v/>
      </c>
      <c r="G914" s="9" t="str">
        <f>IF(A914="","",IF('Score input'!E914&gt;'Score input'!C914,"1","2"))</f>
        <v/>
      </c>
      <c r="H914" s="9" t="str">
        <f>IF('Score input'!C914="","",'Score input'!C914)</f>
        <v/>
      </c>
      <c r="I914" s="9" t="str">
        <f>IF('Score input'!E914="","",'Score input'!E914)</f>
        <v/>
      </c>
      <c r="J914" s="9" t="str">
        <f>IF('Players input'!A914="","",'Players input'!A914)</f>
        <v/>
      </c>
      <c r="K914" s="9" t="str">
        <f>IF('Players input'!B914="","",'Players input'!B914)</f>
        <v/>
      </c>
      <c r="L914" s="9" t="str">
        <f>IF('Players input'!C914="","",'Players input'!C914)</f>
        <v/>
      </c>
      <c r="M914" s="9" t="str">
        <f>IF('Players input'!D914="","",'Players input'!D914)</f>
        <v/>
      </c>
      <c r="N914" s="9" t="str">
        <f>IF('Players input'!E914="","",'Players input'!E914)</f>
        <v/>
      </c>
      <c r="O914" s="9" t="str">
        <f>IF('Players input'!F914="","",'Players input'!F914)</f>
        <v/>
      </c>
      <c r="P914" s="9" t="str">
        <f>IF('Players input'!G914="","",'Players input'!G914)</f>
        <v/>
      </c>
      <c r="Q914" s="9" t="str">
        <f>IF('Players input'!H914="","",'Players input'!H914)</f>
        <v/>
      </c>
      <c r="R914" s="9" t="str">
        <f>IF('Players input'!I914="","",'Players input'!I914)</f>
        <v/>
      </c>
      <c r="S914" s="9" t="str">
        <f>IF('Players input'!J914="","",'Players input'!J914)</f>
        <v/>
      </c>
      <c r="T914" s="25" t="str">
        <f>IFERROR('Players input'!$K914/'Players input'!$L914,"")</f>
        <v/>
      </c>
      <c r="U914" s="25" t="str">
        <f>IF('Players input'!$M914="","",'Players input'!$M914)</f>
        <v/>
      </c>
      <c r="V914" s="25" t="str">
        <f>IF('Players input'!$N914="","",'Players input'!$N914)</f>
        <v/>
      </c>
      <c r="W914" s="25" t="str">
        <f>IFERROR('Players input'!$K914/'Players input'!$O914,"")</f>
        <v/>
      </c>
      <c r="X914" s="25" t="str">
        <f>IFERROR('Players input'!$P914/'Players input'!$Q914,"")</f>
        <v/>
      </c>
      <c r="Y914" s="25" t="str">
        <f>IF('Players input'!$R914="","",'Players input'!$R914)</f>
        <v/>
      </c>
      <c r="Z914" s="25" t="str">
        <f>IF('Players input'!$S914="","",'Players input'!$S914)</f>
        <v/>
      </c>
      <c r="AA914" s="25" t="str">
        <f>IFERROR('Players input'!$P914/'Players input'!$T914,"")</f>
        <v/>
      </c>
    </row>
    <row r="915" spans="1:27" x14ac:dyDescent="0.25">
      <c r="A915" s="4" t="str">
        <f>IF('Ref input'!A915="","",'Ref input'!A915)</f>
        <v/>
      </c>
      <c r="B915" s="1" t="str">
        <f>IFERROR(LEFT('Ref input'!B915, SEARCH(" @",'Ref input'!B915)-1),"")</f>
        <v/>
      </c>
      <c r="C915" s="1" t="str">
        <f>IFERROR(TRIM(RIGHT('Ref input'!B915,LEN('Ref input'!B915)-SEARCH("@ ",'Ref input'!B915))),"")</f>
        <v/>
      </c>
      <c r="D915" s="1" t="str">
        <f>IFERROR(LEFT('Ref input'!C915, SEARCH(" (",'Ref input'!C915)-1),"")</f>
        <v/>
      </c>
      <c r="E915" s="1" t="str">
        <f>IFERROR(LEFT('Ref input'!D915, SEARCH(" (",'Ref input'!D915)-1),"")</f>
        <v/>
      </c>
      <c r="F915" s="1" t="str">
        <f>IFERROR(LEFT('Ref input'!E915, SEARCH(" (",'Ref input'!E915)-1),"")</f>
        <v/>
      </c>
      <c r="G915" s="9" t="str">
        <f>IF(A915="","",IF('Score input'!E915&gt;'Score input'!C915,"1","2"))</f>
        <v/>
      </c>
      <c r="H915" s="9" t="str">
        <f>IF('Score input'!C915="","",'Score input'!C915)</f>
        <v/>
      </c>
      <c r="I915" s="9" t="str">
        <f>IF('Score input'!E915="","",'Score input'!E915)</f>
        <v/>
      </c>
      <c r="J915" s="9" t="str">
        <f>IF('Players input'!A915="","",'Players input'!A915)</f>
        <v/>
      </c>
      <c r="K915" s="9" t="str">
        <f>IF('Players input'!B915="","",'Players input'!B915)</f>
        <v/>
      </c>
      <c r="L915" s="9" t="str">
        <f>IF('Players input'!C915="","",'Players input'!C915)</f>
        <v/>
      </c>
      <c r="M915" s="9" t="str">
        <f>IF('Players input'!D915="","",'Players input'!D915)</f>
        <v/>
      </c>
      <c r="N915" s="9" t="str">
        <f>IF('Players input'!E915="","",'Players input'!E915)</f>
        <v/>
      </c>
      <c r="O915" s="9" t="str">
        <f>IF('Players input'!F915="","",'Players input'!F915)</f>
        <v/>
      </c>
      <c r="P915" s="9" t="str">
        <f>IF('Players input'!G915="","",'Players input'!G915)</f>
        <v/>
      </c>
      <c r="Q915" s="9" t="str">
        <f>IF('Players input'!H915="","",'Players input'!H915)</f>
        <v/>
      </c>
      <c r="R915" s="9" t="str">
        <f>IF('Players input'!I915="","",'Players input'!I915)</f>
        <v/>
      </c>
      <c r="S915" s="9" t="str">
        <f>IF('Players input'!J915="","",'Players input'!J915)</f>
        <v/>
      </c>
      <c r="T915" s="25" t="str">
        <f>IFERROR('Players input'!$K915/'Players input'!$L915,"")</f>
        <v/>
      </c>
      <c r="U915" s="25" t="str">
        <f>IF('Players input'!$M915="","",'Players input'!$M915)</f>
        <v/>
      </c>
      <c r="V915" s="25" t="str">
        <f>IF('Players input'!$N915="","",'Players input'!$N915)</f>
        <v/>
      </c>
      <c r="W915" s="25" t="str">
        <f>IFERROR('Players input'!$K915/'Players input'!$O915,"")</f>
        <v/>
      </c>
      <c r="X915" s="25" t="str">
        <f>IFERROR('Players input'!$P915/'Players input'!$Q915,"")</f>
        <v/>
      </c>
      <c r="Y915" s="25" t="str">
        <f>IF('Players input'!$R915="","",'Players input'!$R915)</f>
        <v/>
      </c>
      <c r="Z915" s="25" t="str">
        <f>IF('Players input'!$S915="","",'Players input'!$S915)</f>
        <v/>
      </c>
      <c r="AA915" s="25" t="str">
        <f>IFERROR('Players input'!$P915/'Players input'!$T915,"")</f>
        <v/>
      </c>
    </row>
    <row r="916" spans="1:27" x14ac:dyDescent="0.25">
      <c r="A916" s="4" t="str">
        <f>IF('Ref input'!A916="","",'Ref input'!A916)</f>
        <v/>
      </c>
      <c r="B916" s="1" t="str">
        <f>IFERROR(LEFT('Ref input'!B916, SEARCH(" @",'Ref input'!B916)-1),"")</f>
        <v/>
      </c>
      <c r="C916" s="1" t="str">
        <f>IFERROR(TRIM(RIGHT('Ref input'!B916,LEN('Ref input'!B916)-SEARCH("@ ",'Ref input'!B916))),"")</f>
        <v/>
      </c>
      <c r="D916" s="1" t="str">
        <f>IFERROR(LEFT('Ref input'!C916, SEARCH(" (",'Ref input'!C916)-1),"")</f>
        <v/>
      </c>
      <c r="E916" s="1" t="str">
        <f>IFERROR(LEFT('Ref input'!D916, SEARCH(" (",'Ref input'!D916)-1),"")</f>
        <v/>
      </c>
      <c r="F916" s="1" t="str">
        <f>IFERROR(LEFT('Ref input'!E916, SEARCH(" (",'Ref input'!E916)-1),"")</f>
        <v/>
      </c>
      <c r="G916" s="9" t="str">
        <f>IF(A916="","",IF('Score input'!E916&gt;'Score input'!C916,"1","2"))</f>
        <v/>
      </c>
      <c r="H916" s="9" t="str">
        <f>IF('Score input'!C916="","",'Score input'!C916)</f>
        <v/>
      </c>
      <c r="I916" s="9" t="str">
        <f>IF('Score input'!E916="","",'Score input'!E916)</f>
        <v/>
      </c>
      <c r="J916" s="9" t="str">
        <f>IF('Players input'!A916="","",'Players input'!A916)</f>
        <v/>
      </c>
      <c r="K916" s="9" t="str">
        <f>IF('Players input'!B916="","",'Players input'!B916)</f>
        <v/>
      </c>
      <c r="L916" s="9" t="str">
        <f>IF('Players input'!C916="","",'Players input'!C916)</f>
        <v/>
      </c>
      <c r="M916" s="9" t="str">
        <f>IF('Players input'!D916="","",'Players input'!D916)</f>
        <v/>
      </c>
      <c r="N916" s="9" t="str">
        <f>IF('Players input'!E916="","",'Players input'!E916)</f>
        <v/>
      </c>
      <c r="O916" s="9" t="str">
        <f>IF('Players input'!F916="","",'Players input'!F916)</f>
        <v/>
      </c>
      <c r="P916" s="9" t="str">
        <f>IF('Players input'!G916="","",'Players input'!G916)</f>
        <v/>
      </c>
      <c r="Q916" s="9" t="str">
        <f>IF('Players input'!H916="","",'Players input'!H916)</f>
        <v/>
      </c>
      <c r="R916" s="9" t="str">
        <f>IF('Players input'!I916="","",'Players input'!I916)</f>
        <v/>
      </c>
      <c r="S916" s="9" t="str">
        <f>IF('Players input'!J916="","",'Players input'!J916)</f>
        <v/>
      </c>
      <c r="T916" s="25" t="str">
        <f>IFERROR('Players input'!$K916/'Players input'!$L916,"")</f>
        <v/>
      </c>
      <c r="U916" s="25" t="str">
        <f>IF('Players input'!$M916="","",'Players input'!$M916)</f>
        <v/>
      </c>
      <c r="V916" s="25" t="str">
        <f>IF('Players input'!$N916="","",'Players input'!$N916)</f>
        <v/>
      </c>
      <c r="W916" s="25" t="str">
        <f>IFERROR('Players input'!$K916/'Players input'!$O916,"")</f>
        <v/>
      </c>
      <c r="X916" s="25" t="str">
        <f>IFERROR('Players input'!$P916/'Players input'!$Q916,"")</f>
        <v/>
      </c>
      <c r="Y916" s="25" t="str">
        <f>IF('Players input'!$R916="","",'Players input'!$R916)</f>
        <v/>
      </c>
      <c r="Z916" s="25" t="str">
        <f>IF('Players input'!$S916="","",'Players input'!$S916)</f>
        <v/>
      </c>
      <c r="AA916" s="25" t="str">
        <f>IFERROR('Players input'!$P916/'Players input'!$T916,"")</f>
        <v/>
      </c>
    </row>
    <row r="917" spans="1:27" x14ac:dyDescent="0.25">
      <c r="A917" s="4" t="str">
        <f>IF('Ref input'!A917="","",'Ref input'!A917)</f>
        <v/>
      </c>
      <c r="B917" s="1" t="str">
        <f>IFERROR(LEFT('Ref input'!B917, SEARCH(" @",'Ref input'!B917)-1),"")</f>
        <v/>
      </c>
      <c r="C917" s="1" t="str">
        <f>IFERROR(TRIM(RIGHT('Ref input'!B917,LEN('Ref input'!B917)-SEARCH("@ ",'Ref input'!B917))),"")</f>
        <v/>
      </c>
      <c r="D917" s="1" t="str">
        <f>IFERROR(LEFT('Ref input'!C917, SEARCH(" (",'Ref input'!C917)-1),"")</f>
        <v/>
      </c>
      <c r="E917" s="1" t="str">
        <f>IFERROR(LEFT('Ref input'!D917, SEARCH(" (",'Ref input'!D917)-1),"")</f>
        <v/>
      </c>
      <c r="F917" s="1" t="str">
        <f>IFERROR(LEFT('Ref input'!E917, SEARCH(" (",'Ref input'!E917)-1),"")</f>
        <v/>
      </c>
      <c r="G917" s="9" t="str">
        <f>IF(A917="","",IF('Score input'!E917&gt;'Score input'!C917,"1","2"))</f>
        <v/>
      </c>
      <c r="H917" s="9" t="str">
        <f>IF('Score input'!C917="","",'Score input'!C917)</f>
        <v/>
      </c>
      <c r="I917" s="9" t="str">
        <f>IF('Score input'!E917="","",'Score input'!E917)</f>
        <v/>
      </c>
      <c r="J917" s="9" t="str">
        <f>IF('Players input'!A917="","",'Players input'!A917)</f>
        <v/>
      </c>
      <c r="K917" s="9" t="str">
        <f>IF('Players input'!B917="","",'Players input'!B917)</f>
        <v/>
      </c>
      <c r="L917" s="9" t="str">
        <f>IF('Players input'!C917="","",'Players input'!C917)</f>
        <v/>
      </c>
      <c r="M917" s="9" t="str">
        <f>IF('Players input'!D917="","",'Players input'!D917)</f>
        <v/>
      </c>
      <c r="N917" s="9" t="str">
        <f>IF('Players input'!E917="","",'Players input'!E917)</f>
        <v/>
      </c>
      <c r="O917" s="9" t="str">
        <f>IF('Players input'!F917="","",'Players input'!F917)</f>
        <v/>
      </c>
      <c r="P917" s="9" t="str">
        <f>IF('Players input'!G917="","",'Players input'!G917)</f>
        <v/>
      </c>
      <c r="Q917" s="9" t="str">
        <f>IF('Players input'!H917="","",'Players input'!H917)</f>
        <v/>
      </c>
      <c r="R917" s="9" t="str">
        <f>IF('Players input'!I917="","",'Players input'!I917)</f>
        <v/>
      </c>
      <c r="S917" s="9" t="str">
        <f>IF('Players input'!J917="","",'Players input'!J917)</f>
        <v/>
      </c>
      <c r="T917" s="25" t="str">
        <f>IFERROR('Players input'!$K917/'Players input'!$L917,"")</f>
        <v/>
      </c>
      <c r="U917" s="25" t="str">
        <f>IF('Players input'!$M917="","",'Players input'!$M917)</f>
        <v/>
      </c>
      <c r="V917" s="25" t="str">
        <f>IF('Players input'!$N917="","",'Players input'!$N917)</f>
        <v/>
      </c>
      <c r="W917" s="25" t="str">
        <f>IFERROR('Players input'!$K917/'Players input'!$O917,"")</f>
        <v/>
      </c>
      <c r="X917" s="25" t="str">
        <f>IFERROR('Players input'!$P917/'Players input'!$Q917,"")</f>
        <v/>
      </c>
      <c r="Y917" s="25" t="str">
        <f>IF('Players input'!$R917="","",'Players input'!$R917)</f>
        <v/>
      </c>
      <c r="Z917" s="25" t="str">
        <f>IF('Players input'!$S917="","",'Players input'!$S917)</f>
        <v/>
      </c>
      <c r="AA917" s="25" t="str">
        <f>IFERROR('Players input'!$P917/'Players input'!$T917,"")</f>
        <v/>
      </c>
    </row>
    <row r="918" spans="1:27" x14ac:dyDescent="0.25">
      <c r="A918" s="4" t="str">
        <f>IF('Ref input'!A918="","",'Ref input'!A918)</f>
        <v/>
      </c>
      <c r="B918" s="1" t="str">
        <f>IFERROR(LEFT('Ref input'!B918, SEARCH(" @",'Ref input'!B918)-1),"")</f>
        <v/>
      </c>
      <c r="C918" s="1" t="str">
        <f>IFERROR(TRIM(RIGHT('Ref input'!B918,LEN('Ref input'!B918)-SEARCH("@ ",'Ref input'!B918))),"")</f>
        <v/>
      </c>
      <c r="D918" s="1" t="str">
        <f>IFERROR(LEFT('Ref input'!C918, SEARCH(" (",'Ref input'!C918)-1),"")</f>
        <v/>
      </c>
      <c r="E918" s="1" t="str">
        <f>IFERROR(LEFT('Ref input'!D918, SEARCH(" (",'Ref input'!D918)-1),"")</f>
        <v/>
      </c>
      <c r="F918" s="1" t="str">
        <f>IFERROR(LEFT('Ref input'!E918, SEARCH(" (",'Ref input'!E918)-1),"")</f>
        <v/>
      </c>
      <c r="G918" s="9" t="str">
        <f>IF(A918="","",IF('Score input'!E918&gt;'Score input'!C918,"1","2"))</f>
        <v/>
      </c>
      <c r="H918" s="9" t="str">
        <f>IF('Score input'!C918="","",'Score input'!C918)</f>
        <v/>
      </c>
      <c r="I918" s="9" t="str">
        <f>IF('Score input'!E918="","",'Score input'!E918)</f>
        <v/>
      </c>
      <c r="J918" s="9" t="str">
        <f>IF('Players input'!A918="","",'Players input'!A918)</f>
        <v/>
      </c>
      <c r="K918" s="9" t="str">
        <f>IF('Players input'!B918="","",'Players input'!B918)</f>
        <v/>
      </c>
      <c r="L918" s="9" t="str">
        <f>IF('Players input'!C918="","",'Players input'!C918)</f>
        <v/>
      </c>
      <c r="M918" s="9" t="str">
        <f>IF('Players input'!D918="","",'Players input'!D918)</f>
        <v/>
      </c>
      <c r="N918" s="9" t="str">
        <f>IF('Players input'!E918="","",'Players input'!E918)</f>
        <v/>
      </c>
      <c r="O918" s="9" t="str">
        <f>IF('Players input'!F918="","",'Players input'!F918)</f>
        <v/>
      </c>
      <c r="P918" s="9" t="str">
        <f>IF('Players input'!G918="","",'Players input'!G918)</f>
        <v/>
      </c>
      <c r="Q918" s="9" t="str">
        <f>IF('Players input'!H918="","",'Players input'!H918)</f>
        <v/>
      </c>
      <c r="R918" s="9" t="str">
        <f>IF('Players input'!I918="","",'Players input'!I918)</f>
        <v/>
      </c>
      <c r="S918" s="9" t="str">
        <f>IF('Players input'!J918="","",'Players input'!J918)</f>
        <v/>
      </c>
      <c r="T918" s="25" t="str">
        <f>IFERROR('Players input'!$K918/'Players input'!$L918,"")</f>
        <v/>
      </c>
      <c r="U918" s="25" t="str">
        <f>IF('Players input'!$M918="","",'Players input'!$M918)</f>
        <v/>
      </c>
      <c r="V918" s="25" t="str">
        <f>IF('Players input'!$N918="","",'Players input'!$N918)</f>
        <v/>
      </c>
      <c r="W918" s="25" t="str">
        <f>IFERROR('Players input'!$K918/'Players input'!$O918,"")</f>
        <v/>
      </c>
      <c r="X918" s="25" t="str">
        <f>IFERROR('Players input'!$P918/'Players input'!$Q918,"")</f>
        <v/>
      </c>
      <c r="Y918" s="25" t="str">
        <f>IF('Players input'!$R918="","",'Players input'!$R918)</f>
        <v/>
      </c>
      <c r="Z918" s="25" t="str">
        <f>IF('Players input'!$S918="","",'Players input'!$S918)</f>
        <v/>
      </c>
      <c r="AA918" s="25" t="str">
        <f>IFERROR('Players input'!$P918/'Players input'!$T918,"")</f>
        <v/>
      </c>
    </row>
    <row r="919" spans="1:27" x14ac:dyDescent="0.25">
      <c r="A919" s="4" t="str">
        <f>IF('Ref input'!A919="","",'Ref input'!A919)</f>
        <v/>
      </c>
      <c r="B919" s="1" t="str">
        <f>IFERROR(LEFT('Ref input'!B919, SEARCH(" @",'Ref input'!B919)-1),"")</f>
        <v/>
      </c>
      <c r="C919" s="1" t="str">
        <f>IFERROR(TRIM(RIGHT('Ref input'!B919,LEN('Ref input'!B919)-SEARCH("@ ",'Ref input'!B919))),"")</f>
        <v/>
      </c>
      <c r="D919" s="1" t="str">
        <f>IFERROR(LEFT('Ref input'!C919, SEARCH(" (",'Ref input'!C919)-1),"")</f>
        <v/>
      </c>
      <c r="E919" s="1" t="str">
        <f>IFERROR(LEFT('Ref input'!D919, SEARCH(" (",'Ref input'!D919)-1),"")</f>
        <v/>
      </c>
      <c r="F919" s="1" t="str">
        <f>IFERROR(LEFT('Ref input'!E919, SEARCH(" (",'Ref input'!E919)-1),"")</f>
        <v/>
      </c>
      <c r="G919" s="9" t="str">
        <f>IF(A919="","",IF('Score input'!E919&gt;'Score input'!C919,"1","2"))</f>
        <v/>
      </c>
      <c r="H919" s="9" t="str">
        <f>IF('Score input'!C919="","",'Score input'!C919)</f>
        <v/>
      </c>
      <c r="I919" s="9" t="str">
        <f>IF('Score input'!E919="","",'Score input'!E919)</f>
        <v/>
      </c>
      <c r="J919" s="9" t="str">
        <f>IF('Players input'!A919="","",'Players input'!A919)</f>
        <v/>
      </c>
      <c r="K919" s="9" t="str">
        <f>IF('Players input'!B919="","",'Players input'!B919)</f>
        <v/>
      </c>
      <c r="L919" s="9" t="str">
        <f>IF('Players input'!C919="","",'Players input'!C919)</f>
        <v/>
      </c>
      <c r="M919" s="9" t="str">
        <f>IF('Players input'!D919="","",'Players input'!D919)</f>
        <v/>
      </c>
      <c r="N919" s="9" t="str">
        <f>IF('Players input'!E919="","",'Players input'!E919)</f>
        <v/>
      </c>
      <c r="O919" s="9" t="str">
        <f>IF('Players input'!F919="","",'Players input'!F919)</f>
        <v/>
      </c>
      <c r="P919" s="9" t="str">
        <f>IF('Players input'!G919="","",'Players input'!G919)</f>
        <v/>
      </c>
      <c r="Q919" s="9" t="str">
        <f>IF('Players input'!H919="","",'Players input'!H919)</f>
        <v/>
      </c>
      <c r="R919" s="9" t="str">
        <f>IF('Players input'!I919="","",'Players input'!I919)</f>
        <v/>
      </c>
      <c r="S919" s="9" t="str">
        <f>IF('Players input'!J919="","",'Players input'!J919)</f>
        <v/>
      </c>
      <c r="T919" s="25" t="str">
        <f>IFERROR('Players input'!$K919/'Players input'!$L919,"")</f>
        <v/>
      </c>
      <c r="U919" s="25" t="str">
        <f>IF('Players input'!$M919="","",'Players input'!$M919)</f>
        <v/>
      </c>
      <c r="V919" s="25" t="str">
        <f>IF('Players input'!$N919="","",'Players input'!$N919)</f>
        <v/>
      </c>
      <c r="W919" s="25" t="str">
        <f>IFERROR('Players input'!$K919/'Players input'!$O919,"")</f>
        <v/>
      </c>
      <c r="X919" s="25" t="str">
        <f>IFERROR('Players input'!$P919/'Players input'!$Q919,"")</f>
        <v/>
      </c>
      <c r="Y919" s="25" t="str">
        <f>IF('Players input'!$R919="","",'Players input'!$R919)</f>
        <v/>
      </c>
      <c r="Z919" s="25" t="str">
        <f>IF('Players input'!$S919="","",'Players input'!$S919)</f>
        <v/>
      </c>
      <c r="AA919" s="25" t="str">
        <f>IFERROR('Players input'!$P919/'Players input'!$T919,"")</f>
        <v/>
      </c>
    </row>
    <row r="920" spans="1:27" x14ac:dyDescent="0.25">
      <c r="A920" s="4" t="str">
        <f>IF('Ref input'!A920="","",'Ref input'!A920)</f>
        <v/>
      </c>
      <c r="B920" s="1" t="str">
        <f>IFERROR(LEFT('Ref input'!B920, SEARCH(" @",'Ref input'!B920)-1),"")</f>
        <v/>
      </c>
      <c r="C920" s="1" t="str">
        <f>IFERROR(TRIM(RIGHT('Ref input'!B920,LEN('Ref input'!B920)-SEARCH("@ ",'Ref input'!B920))),"")</f>
        <v/>
      </c>
      <c r="D920" s="1" t="str">
        <f>IFERROR(LEFT('Ref input'!C920, SEARCH(" (",'Ref input'!C920)-1),"")</f>
        <v/>
      </c>
      <c r="E920" s="1" t="str">
        <f>IFERROR(LEFT('Ref input'!D920, SEARCH(" (",'Ref input'!D920)-1),"")</f>
        <v/>
      </c>
      <c r="F920" s="1" t="str">
        <f>IFERROR(LEFT('Ref input'!E920, SEARCH(" (",'Ref input'!E920)-1),"")</f>
        <v/>
      </c>
      <c r="G920" s="9" t="str">
        <f>IF(A920="","",IF('Score input'!E920&gt;'Score input'!C920,"1","2"))</f>
        <v/>
      </c>
      <c r="H920" s="9" t="str">
        <f>IF('Score input'!C920="","",'Score input'!C920)</f>
        <v/>
      </c>
      <c r="I920" s="9" t="str">
        <f>IF('Score input'!E920="","",'Score input'!E920)</f>
        <v/>
      </c>
      <c r="J920" s="9" t="str">
        <f>IF('Players input'!A920="","",'Players input'!A920)</f>
        <v/>
      </c>
      <c r="K920" s="9" t="str">
        <f>IF('Players input'!B920="","",'Players input'!B920)</f>
        <v/>
      </c>
      <c r="L920" s="9" t="str">
        <f>IF('Players input'!C920="","",'Players input'!C920)</f>
        <v/>
      </c>
      <c r="M920" s="9" t="str">
        <f>IF('Players input'!D920="","",'Players input'!D920)</f>
        <v/>
      </c>
      <c r="N920" s="9" t="str">
        <f>IF('Players input'!E920="","",'Players input'!E920)</f>
        <v/>
      </c>
      <c r="O920" s="9" t="str">
        <f>IF('Players input'!F920="","",'Players input'!F920)</f>
        <v/>
      </c>
      <c r="P920" s="9" t="str">
        <f>IF('Players input'!G920="","",'Players input'!G920)</f>
        <v/>
      </c>
      <c r="Q920" s="9" t="str">
        <f>IF('Players input'!H920="","",'Players input'!H920)</f>
        <v/>
      </c>
      <c r="R920" s="9" t="str">
        <f>IF('Players input'!I920="","",'Players input'!I920)</f>
        <v/>
      </c>
      <c r="S920" s="9" t="str">
        <f>IF('Players input'!J920="","",'Players input'!J920)</f>
        <v/>
      </c>
      <c r="T920" s="25" t="str">
        <f>IFERROR('Players input'!$K920/'Players input'!$L920,"")</f>
        <v/>
      </c>
      <c r="U920" s="25" t="str">
        <f>IF('Players input'!$M920="","",'Players input'!$M920)</f>
        <v/>
      </c>
      <c r="V920" s="25" t="str">
        <f>IF('Players input'!$N920="","",'Players input'!$N920)</f>
        <v/>
      </c>
      <c r="W920" s="25" t="str">
        <f>IFERROR('Players input'!$K920/'Players input'!$O920,"")</f>
        <v/>
      </c>
      <c r="X920" s="25" t="str">
        <f>IFERROR('Players input'!$P920/'Players input'!$Q920,"")</f>
        <v/>
      </c>
      <c r="Y920" s="25" t="str">
        <f>IF('Players input'!$R920="","",'Players input'!$R920)</f>
        <v/>
      </c>
      <c r="Z920" s="25" t="str">
        <f>IF('Players input'!$S920="","",'Players input'!$S920)</f>
        <v/>
      </c>
      <c r="AA920" s="25" t="str">
        <f>IFERROR('Players input'!$P920/'Players input'!$T920,"")</f>
        <v/>
      </c>
    </row>
    <row r="921" spans="1:27" x14ac:dyDescent="0.25">
      <c r="A921" s="4" t="str">
        <f>IF('Ref input'!A921="","",'Ref input'!A921)</f>
        <v/>
      </c>
      <c r="B921" s="1" t="str">
        <f>IFERROR(LEFT('Ref input'!B921, SEARCH(" @",'Ref input'!B921)-1),"")</f>
        <v/>
      </c>
      <c r="C921" s="1" t="str">
        <f>IFERROR(TRIM(RIGHT('Ref input'!B921,LEN('Ref input'!B921)-SEARCH("@ ",'Ref input'!B921))),"")</f>
        <v/>
      </c>
      <c r="D921" s="1" t="str">
        <f>IFERROR(LEFT('Ref input'!C921, SEARCH(" (",'Ref input'!C921)-1),"")</f>
        <v/>
      </c>
      <c r="E921" s="1" t="str">
        <f>IFERROR(LEFT('Ref input'!D921, SEARCH(" (",'Ref input'!D921)-1),"")</f>
        <v/>
      </c>
      <c r="F921" s="1" t="str">
        <f>IFERROR(LEFT('Ref input'!E921, SEARCH(" (",'Ref input'!E921)-1),"")</f>
        <v/>
      </c>
      <c r="G921" s="9" t="str">
        <f>IF(A921="","",IF('Score input'!E921&gt;'Score input'!C921,"1","2"))</f>
        <v/>
      </c>
      <c r="H921" s="9" t="str">
        <f>IF('Score input'!C921="","",'Score input'!C921)</f>
        <v/>
      </c>
      <c r="I921" s="9" t="str">
        <f>IF('Score input'!E921="","",'Score input'!E921)</f>
        <v/>
      </c>
      <c r="J921" s="9" t="str">
        <f>IF('Players input'!A921="","",'Players input'!A921)</f>
        <v/>
      </c>
      <c r="K921" s="9" t="str">
        <f>IF('Players input'!B921="","",'Players input'!B921)</f>
        <v/>
      </c>
      <c r="L921" s="9" t="str">
        <f>IF('Players input'!C921="","",'Players input'!C921)</f>
        <v/>
      </c>
      <c r="M921" s="9" t="str">
        <f>IF('Players input'!D921="","",'Players input'!D921)</f>
        <v/>
      </c>
      <c r="N921" s="9" t="str">
        <f>IF('Players input'!E921="","",'Players input'!E921)</f>
        <v/>
      </c>
      <c r="O921" s="9" t="str">
        <f>IF('Players input'!F921="","",'Players input'!F921)</f>
        <v/>
      </c>
      <c r="P921" s="9" t="str">
        <f>IF('Players input'!G921="","",'Players input'!G921)</f>
        <v/>
      </c>
      <c r="Q921" s="9" t="str">
        <f>IF('Players input'!H921="","",'Players input'!H921)</f>
        <v/>
      </c>
      <c r="R921" s="9" t="str">
        <f>IF('Players input'!I921="","",'Players input'!I921)</f>
        <v/>
      </c>
      <c r="S921" s="9" t="str">
        <f>IF('Players input'!J921="","",'Players input'!J921)</f>
        <v/>
      </c>
      <c r="T921" s="25" t="str">
        <f>IFERROR('Players input'!$K921/'Players input'!$L921,"")</f>
        <v/>
      </c>
      <c r="U921" s="25" t="str">
        <f>IF('Players input'!$M921="","",'Players input'!$M921)</f>
        <v/>
      </c>
      <c r="V921" s="25" t="str">
        <f>IF('Players input'!$N921="","",'Players input'!$N921)</f>
        <v/>
      </c>
      <c r="W921" s="25" t="str">
        <f>IFERROR('Players input'!$K921/'Players input'!$O921,"")</f>
        <v/>
      </c>
      <c r="X921" s="25" t="str">
        <f>IFERROR('Players input'!$P921/'Players input'!$Q921,"")</f>
        <v/>
      </c>
      <c r="Y921" s="25" t="str">
        <f>IF('Players input'!$R921="","",'Players input'!$R921)</f>
        <v/>
      </c>
      <c r="Z921" s="25" t="str">
        <f>IF('Players input'!$S921="","",'Players input'!$S921)</f>
        <v/>
      </c>
      <c r="AA921" s="25" t="str">
        <f>IFERROR('Players input'!$P921/'Players input'!$T921,"")</f>
        <v/>
      </c>
    </row>
    <row r="922" spans="1:27" x14ac:dyDescent="0.25">
      <c r="A922" s="4" t="str">
        <f>IF('Ref input'!A922="","",'Ref input'!A922)</f>
        <v/>
      </c>
      <c r="B922" s="1" t="str">
        <f>IFERROR(LEFT('Ref input'!B922, SEARCH(" @",'Ref input'!B922)-1),"")</f>
        <v/>
      </c>
      <c r="C922" s="1" t="str">
        <f>IFERROR(TRIM(RIGHT('Ref input'!B922,LEN('Ref input'!B922)-SEARCH("@ ",'Ref input'!B922))),"")</f>
        <v/>
      </c>
      <c r="D922" s="1" t="str">
        <f>IFERROR(LEFT('Ref input'!C922, SEARCH(" (",'Ref input'!C922)-1),"")</f>
        <v/>
      </c>
      <c r="E922" s="1" t="str">
        <f>IFERROR(LEFT('Ref input'!D922, SEARCH(" (",'Ref input'!D922)-1),"")</f>
        <v/>
      </c>
      <c r="F922" s="1" t="str">
        <f>IFERROR(LEFT('Ref input'!E922, SEARCH(" (",'Ref input'!E922)-1),"")</f>
        <v/>
      </c>
      <c r="G922" s="9" t="str">
        <f>IF(A922="","",IF('Score input'!E922&gt;'Score input'!C922,"1","2"))</f>
        <v/>
      </c>
      <c r="H922" s="9" t="str">
        <f>IF('Score input'!C922="","",'Score input'!C922)</f>
        <v/>
      </c>
      <c r="I922" s="9" t="str">
        <f>IF('Score input'!E922="","",'Score input'!E922)</f>
        <v/>
      </c>
      <c r="J922" s="9" t="str">
        <f>IF('Players input'!A922="","",'Players input'!A922)</f>
        <v/>
      </c>
      <c r="K922" s="9" t="str">
        <f>IF('Players input'!B922="","",'Players input'!B922)</f>
        <v/>
      </c>
      <c r="L922" s="9" t="str">
        <f>IF('Players input'!C922="","",'Players input'!C922)</f>
        <v/>
      </c>
      <c r="M922" s="9" t="str">
        <f>IF('Players input'!D922="","",'Players input'!D922)</f>
        <v/>
      </c>
      <c r="N922" s="9" t="str">
        <f>IF('Players input'!E922="","",'Players input'!E922)</f>
        <v/>
      </c>
      <c r="O922" s="9" t="str">
        <f>IF('Players input'!F922="","",'Players input'!F922)</f>
        <v/>
      </c>
      <c r="P922" s="9" t="str">
        <f>IF('Players input'!G922="","",'Players input'!G922)</f>
        <v/>
      </c>
      <c r="Q922" s="9" t="str">
        <f>IF('Players input'!H922="","",'Players input'!H922)</f>
        <v/>
      </c>
      <c r="R922" s="9" t="str">
        <f>IF('Players input'!I922="","",'Players input'!I922)</f>
        <v/>
      </c>
      <c r="S922" s="9" t="str">
        <f>IF('Players input'!J922="","",'Players input'!J922)</f>
        <v/>
      </c>
      <c r="T922" s="25" t="str">
        <f>IFERROR('Players input'!$K922/'Players input'!$L922,"")</f>
        <v/>
      </c>
      <c r="U922" s="25" t="str">
        <f>IF('Players input'!$M922="","",'Players input'!$M922)</f>
        <v/>
      </c>
      <c r="V922" s="25" t="str">
        <f>IF('Players input'!$N922="","",'Players input'!$N922)</f>
        <v/>
      </c>
      <c r="W922" s="25" t="str">
        <f>IFERROR('Players input'!$K922/'Players input'!$O922,"")</f>
        <v/>
      </c>
      <c r="X922" s="25" t="str">
        <f>IFERROR('Players input'!$P922/'Players input'!$Q922,"")</f>
        <v/>
      </c>
      <c r="Y922" s="25" t="str">
        <f>IF('Players input'!$R922="","",'Players input'!$R922)</f>
        <v/>
      </c>
      <c r="Z922" s="25" t="str">
        <f>IF('Players input'!$S922="","",'Players input'!$S922)</f>
        <v/>
      </c>
      <c r="AA922" s="25" t="str">
        <f>IFERROR('Players input'!$P922/'Players input'!$T922,"")</f>
        <v/>
      </c>
    </row>
    <row r="923" spans="1:27" x14ac:dyDescent="0.25">
      <c r="A923" s="4" t="str">
        <f>IF('Ref input'!A923="","",'Ref input'!A923)</f>
        <v/>
      </c>
      <c r="B923" s="1" t="str">
        <f>IFERROR(LEFT('Ref input'!B923, SEARCH(" @",'Ref input'!B923)-1),"")</f>
        <v/>
      </c>
      <c r="C923" s="1" t="str">
        <f>IFERROR(TRIM(RIGHT('Ref input'!B923,LEN('Ref input'!B923)-SEARCH("@ ",'Ref input'!B923))),"")</f>
        <v/>
      </c>
      <c r="D923" s="1" t="str">
        <f>IFERROR(LEFT('Ref input'!C923, SEARCH(" (",'Ref input'!C923)-1),"")</f>
        <v/>
      </c>
      <c r="E923" s="1" t="str">
        <f>IFERROR(LEFT('Ref input'!D923, SEARCH(" (",'Ref input'!D923)-1),"")</f>
        <v/>
      </c>
      <c r="F923" s="1" t="str">
        <f>IFERROR(LEFT('Ref input'!E923, SEARCH(" (",'Ref input'!E923)-1),"")</f>
        <v/>
      </c>
      <c r="G923" s="9" t="str">
        <f>IF(A923="","",IF('Score input'!E923&gt;'Score input'!C923,"1","2"))</f>
        <v/>
      </c>
      <c r="H923" s="9" t="str">
        <f>IF('Score input'!C923="","",'Score input'!C923)</f>
        <v/>
      </c>
      <c r="I923" s="9" t="str">
        <f>IF('Score input'!E923="","",'Score input'!E923)</f>
        <v/>
      </c>
      <c r="J923" s="9" t="str">
        <f>IF('Players input'!A923="","",'Players input'!A923)</f>
        <v/>
      </c>
      <c r="K923" s="9" t="str">
        <f>IF('Players input'!B923="","",'Players input'!B923)</f>
        <v/>
      </c>
      <c r="L923" s="9" t="str">
        <f>IF('Players input'!C923="","",'Players input'!C923)</f>
        <v/>
      </c>
      <c r="M923" s="9" t="str">
        <f>IF('Players input'!D923="","",'Players input'!D923)</f>
        <v/>
      </c>
      <c r="N923" s="9" t="str">
        <f>IF('Players input'!E923="","",'Players input'!E923)</f>
        <v/>
      </c>
      <c r="O923" s="9" t="str">
        <f>IF('Players input'!F923="","",'Players input'!F923)</f>
        <v/>
      </c>
      <c r="P923" s="9" t="str">
        <f>IF('Players input'!G923="","",'Players input'!G923)</f>
        <v/>
      </c>
      <c r="Q923" s="9" t="str">
        <f>IF('Players input'!H923="","",'Players input'!H923)</f>
        <v/>
      </c>
      <c r="R923" s="9" t="str">
        <f>IF('Players input'!I923="","",'Players input'!I923)</f>
        <v/>
      </c>
      <c r="S923" s="9" t="str">
        <f>IF('Players input'!J923="","",'Players input'!J923)</f>
        <v/>
      </c>
      <c r="T923" s="25" t="str">
        <f>IFERROR('Players input'!$K923/'Players input'!$L923,"")</f>
        <v/>
      </c>
      <c r="U923" s="25" t="str">
        <f>IF('Players input'!$M923="","",'Players input'!$M923)</f>
        <v/>
      </c>
      <c r="V923" s="25" t="str">
        <f>IF('Players input'!$N923="","",'Players input'!$N923)</f>
        <v/>
      </c>
      <c r="W923" s="25" t="str">
        <f>IFERROR('Players input'!$K923/'Players input'!$O923,"")</f>
        <v/>
      </c>
      <c r="X923" s="25" t="str">
        <f>IFERROR('Players input'!$P923/'Players input'!$Q923,"")</f>
        <v/>
      </c>
      <c r="Y923" s="25" t="str">
        <f>IF('Players input'!$R923="","",'Players input'!$R923)</f>
        <v/>
      </c>
      <c r="Z923" s="25" t="str">
        <f>IF('Players input'!$S923="","",'Players input'!$S923)</f>
        <v/>
      </c>
      <c r="AA923" s="25" t="str">
        <f>IFERROR('Players input'!$P923/'Players input'!$T923,"")</f>
        <v/>
      </c>
    </row>
    <row r="924" spans="1:27" x14ac:dyDescent="0.25">
      <c r="A924" s="4" t="str">
        <f>IF('Ref input'!A924="","",'Ref input'!A924)</f>
        <v/>
      </c>
      <c r="B924" s="1" t="str">
        <f>IFERROR(LEFT('Ref input'!B924, SEARCH(" @",'Ref input'!B924)-1),"")</f>
        <v/>
      </c>
      <c r="C924" s="1" t="str">
        <f>IFERROR(TRIM(RIGHT('Ref input'!B924,LEN('Ref input'!B924)-SEARCH("@ ",'Ref input'!B924))),"")</f>
        <v/>
      </c>
      <c r="D924" s="1" t="str">
        <f>IFERROR(LEFT('Ref input'!C924, SEARCH(" (",'Ref input'!C924)-1),"")</f>
        <v/>
      </c>
      <c r="E924" s="1" t="str">
        <f>IFERROR(LEFT('Ref input'!D924, SEARCH(" (",'Ref input'!D924)-1),"")</f>
        <v/>
      </c>
      <c r="F924" s="1" t="str">
        <f>IFERROR(LEFT('Ref input'!E924, SEARCH(" (",'Ref input'!E924)-1),"")</f>
        <v/>
      </c>
      <c r="G924" s="9" t="str">
        <f>IF(A924="","",IF('Score input'!E924&gt;'Score input'!C924,"1","2"))</f>
        <v/>
      </c>
      <c r="H924" s="9" t="str">
        <f>IF('Score input'!C924="","",'Score input'!C924)</f>
        <v/>
      </c>
      <c r="I924" s="9" t="str">
        <f>IF('Score input'!E924="","",'Score input'!E924)</f>
        <v/>
      </c>
      <c r="J924" s="9" t="str">
        <f>IF('Players input'!A924="","",'Players input'!A924)</f>
        <v/>
      </c>
      <c r="K924" s="9" t="str">
        <f>IF('Players input'!B924="","",'Players input'!B924)</f>
        <v/>
      </c>
      <c r="L924" s="9" t="str">
        <f>IF('Players input'!C924="","",'Players input'!C924)</f>
        <v/>
      </c>
      <c r="M924" s="9" t="str">
        <f>IF('Players input'!D924="","",'Players input'!D924)</f>
        <v/>
      </c>
      <c r="N924" s="9" t="str">
        <f>IF('Players input'!E924="","",'Players input'!E924)</f>
        <v/>
      </c>
      <c r="O924" s="9" t="str">
        <f>IF('Players input'!F924="","",'Players input'!F924)</f>
        <v/>
      </c>
      <c r="P924" s="9" t="str">
        <f>IF('Players input'!G924="","",'Players input'!G924)</f>
        <v/>
      </c>
      <c r="Q924" s="9" t="str">
        <f>IF('Players input'!H924="","",'Players input'!H924)</f>
        <v/>
      </c>
      <c r="R924" s="9" t="str">
        <f>IF('Players input'!I924="","",'Players input'!I924)</f>
        <v/>
      </c>
      <c r="S924" s="9" t="str">
        <f>IF('Players input'!J924="","",'Players input'!J924)</f>
        <v/>
      </c>
      <c r="T924" s="25" t="str">
        <f>IFERROR('Players input'!$K924/'Players input'!$L924,"")</f>
        <v/>
      </c>
      <c r="U924" s="25" t="str">
        <f>IF('Players input'!$M924="","",'Players input'!$M924)</f>
        <v/>
      </c>
      <c r="V924" s="25" t="str">
        <f>IF('Players input'!$N924="","",'Players input'!$N924)</f>
        <v/>
      </c>
      <c r="W924" s="25" t="str">
        <f>IFERROR('Players input'!$K924/'Players input'!$O924,"")</f>
        <v/>
      </c>
      <c r="X924" s="25" t="str">
        <f>IFERROR('Players input'!$P924/'Players input'!$Q924,"")</f>
        <v/>
      </c>
      <c r="Y924" s="25" t="str">
        <f>IF('Players input'!$R924="","",'Players input'!$R924)</f>
        <v/>
      </c>
      <c r="Z924" s="25" t="str">
        <f>IF('Players input'!$S924="","",'Players input'!$S924)</f>
        <v/>
      </c>
      <c r="AA924" s="25" t="str">
        <f>IFERROR('Players input'!$P924/'Players input'!$T924,"")</f>
        <v/>
      </c>
    </row>
    <row r="925" spans="1:27" x14ac:dyDescent="0.25">
      <c r="A925" s="4" t="str">
        <f>IF('Ref input'!A925="","",'Ref input'!A925)</f>
        <v/>
      </c>
      <c r="B925" s="1" t="str">
        <f>IFERROR(LEFT('Ref input'!B925, SEARCH(" @",'Ref input'!B925)-1),"")</f>
        <v/>
      </c>
      <c r="C925" s="1" t="str">
        <f>IFERROR(TRIM(RIGHT('Ref input'!B925,LEN('Ref input'!B925)-SEARCH("@ ",'Ref input'!B925))),"")</f>
        <v/>
      </c>
      <c r="D925" s="1" t="str">
        <f>IFERROR(LEFT('Ref input'!C925, SEARCH(" (",'Ref input'!C925)-1),"")</f>
        <v/>
      </c>
      <c r="E925" s="1" t="str">
        <f>IFERROR(LEFT('Ref input'!D925, SEARCH(" (",'Ref input'!D925)-1),"")</f>
        <v/>
      </c>
      <c r="F925" s="1" t="str">
        <f>IFERROR(LEFT('Ref input'!E925, SEARCH(" (",'Ref input'!E925)-1),"")</f>
        <v/>
      </c>
      <c r="G925" s="9" t="str">
        <f>IF(A925="","",IF('Score input'!E925&gt;'Score input'!C925,"1","2"))</f>
        <v/>
      </c>
      <c r="H925" s="9" t="str">
        <f>IF('Score input'!C925="","",'Score input'!C925)</f>
        <v/>
      </c>
      <c r="I925" s="9" t="str">
        <f>IF('Score input'!E925="","",'Score input'!E925)</f>
        <v/>
      </c>
      <c r="J925" s="9" t="str">
        <f>IF('Players input'!A925="","",'Players input'!A925)</f>
        <v/>
      </c>
      <c r="K925" s="9" t="str">
        <f>IF('Players input'!B925="","",'Players input'!B925)</f>
        <v/>
      </c>
      <c r="L925" s="9" t="str">
        <f>IF('Players input'!C925="","",'Players input'!C925)</f>
        <v/>
      </c>
      <c r="M925" s="9" t="str">
        <f>IF('Players input'!D925="","",'Players input'!D925)</f>
        <v/>
      </c>
      <c r="N925" s="9" t="str">
        <f>IF('Players input'!E925="","",'Players input'!E925)</f>
        <v/>
      </c>
      <c r="O925" s="9" t="str">
        <f>IF('Players input'!F925="","",'Players input'!F925)</f>
        <v/>
      </c>
      <c r="P925" s="9" t="str">
        <f>IF('Players input'!G925="","",'Players input'!G925)</f>
        <v/>
      </c>
      <c r="Q925" s="9" t="str">
        <f>IF('Players input'!H925="","",'Players input'!H925)</f>
        <v/>
      </c>
      <c r="R925" s="9" t="str">
        <f>IF('Players input'!I925="","",'Players input'!I925)</f>
        <v/>
      </c>
      <c r="S925" s="9" t="str">
        <f>IF('Players input'!J925="","",'Players input'!J925)</f>
        <v/>
      </c>
      <c r="T925" s="25" t="str">
        <f>IFERROR('Players input'!$K925/'Players input'!$L925,"")</f>
        <v/>
      </c>
      <c r="U925" s="25" t="str">
        <f>IF('Players input'!$M925="","",'Players input'!$M925)</f>
        <v/>
      </c>
      <c r="V925" s="25" t="str">
        <f>IF('Players input'!$N925="","",'Players input'!$N925)</f>
        <v/>
      </c>
      <c r="W925" s="25" t="str">
        <f>IFERROR('Players input'!$K925/'Players input'!$O925,"")</f>
        <v/>
      </c>
      <c r="X925" s="25" t="str">
        <f>IFERROR('Players input'!$P925/'Players input'!$Q925,"")</f>
        <v/>
      </c>
      <c r="Y925" s="25" t="str">
        <f>IF('Players input'!$R925="","",'Players input'!$R925)</f>
        <v/>
      </c>
      <c r="Z925" s="25" t="str">
        <f>IF('Players input'!$S925="","",'Players input'!$S925)</f>
        <v/>
      </c>
      <c r="AA925" s="25" t="str">
        <f>IFERROR('Players input'!$P925/'Players input'!$T925,"")</f>
        <v/>
      </c>
    </row>
    <row r="926" spans="1:27" x14ac:dyDescent="0.25">
      <c r="A926" s="4" t="str">
        <f>IF('Ref input'!A926="","",'Ref input'!A926)</f>
        <v/>
      </c>
      <c r="B926" s="1" t="str">
        <f>IFERROR(LEFT('Ref input'!B926, SEARCH(" @",'Ref input'!B926)-1),"")</f>
        <v/>
      </c>
      <c r="C926" s="1" t="str">
        <f>IFERROR(TRIM(RIGHT('Ref input'!B926,LEN('Ref input'!B926)-SEARCH("@ ",'Ref input'!B926))),"")</f>
        <v/>
      </c>
      <c r="D926" s="1" t="str">
        <f>IFERROR(LEFT('Ref input'!C926, SEARCH(" (",'Ref input'!C926)-1),"")</f>
        <v/>
      </c>
      <c r="E926" s="1" t="str">
        <f>IFERROR(LEFT('Ref input'!D926, SEARCH(" (",'Ref input'!D926)-1),"")</f>
        <v/>
      </c>
      <c r="F926" s="1" t="str">
        <f>IFERROR(LEFT('Ref input'!E926, SEARCH(" (",'Ref input'!E926)-1),"")</f>
        <v/>
      </c>
      <c r="G926" s="9" t="str">
        <f>IF(A926="","",IF('Score input'!E926&gt;'Score input'!C926,"1","2"))</f>
        <v/>
      </c>
      <c r="H926" s="9" t="str">
        <f>IF('Score input'!C926="","",'Score input'!C926)</f>
        <v/>
      </c>
      <c r="I926" s="9" t="str">
        <f>IF('Score input'!E926="","",'Score input'!E926)</f>
        <v/>
      </c>
      <c r="J926" s="9" t="str">
        <f>IF('Players input'!A926="","",'Players input'!A926)</f>
        <v/>
      </c>
      <c r="K926" s="9" t="str">
        <f>IF('Players input'!B926="","",'Players input'!B926)</f>
        <v/>
      </c>
      <c r="L926" s="9" t="str">
        <f>IF('Players input'!C926="","",'Players input'!C926)</f>
        <v/>
      </c>
      <c r="M926" s="9" t="str">
        <f>IF('Players input'!D926="","",'Players input'!D926)</f>
        <v/>
      </c>
      <c r="N926" s="9" t="str">
        <f>IF('Players input'!E926="","",'Players input'!E926)</f>
        <v/>
      </c>
      <c r="O926" s="9" t="str">
        <f>IF('Players input'!F926="","",'Players input'!F926)</f>
        <v/>
      </c>
      <c r="P926" s="9" t="str">
        <f>IF('Players input'!G926="","",'Players input'!G926)</f>
        <v/>
      </c>
      <c r="Q926" s="9" t="str">
        <f>IF('Players input'!H926="","",'Players input'!H926)</f>
        <v/>
      </c>
      <c r="R926" s="9" t="str">
        <f>IF('Players input'!I926="","",'Players input'!I926)</f>
        <v/>
      </c>
      <c r="S926" s="9" t="str">
        <f>IF('Players input'!J926="","",'Players input'!J926)</f>
        <v/>
      </c>
      <c r="T926" s="25" t="str">
        <f>IFERROR('Players input'!$K926/'Players input'!$L926,"")</f>
        <v/>
      </c>
      <c r="U926" s="25" t="str">
        <f>IF('Players input'!$M926="","",'Players input'!$M926)</f>
        <v/>
      </c>
      <c r="V926" s="25" t="str">
        <f>IF('Players input'!$N926="","",'Players input'!$N926)</f>
        <v/>
      </c>
      <c r="W926" s="25" t="str">
        <f>IFERROR('Players input'!$K926/'Players input'!$O926,"")</f>
        <v/>
      </c>
      <c r="X926" s="25" t="str">
        <f>IFERROR('Players input'!$P926/'Players input'!$Q926,"")</f>
        <v/>
      </c>
      <c r="Y926" s="25" t="str">
        <f>IF('Players input'!$R926="","",'Players input'!$R926)</f>
        <v/>
      </c>
      <c r="Z926" s="25" t="str">
        <f>IF('Players input'!$S926="","",'Players input'!$S926)</f>
        <v/>
      </c>
      <c r="AA926" s="25" t="str">
        <f>IFERROR('Players input'!$P926/'Players input'!$T926,"")</f>
        <v/>
      </c>
    </row>
    <row r="927" spans="1:27" x14ac:dyDescent="0.25">
      <c r="A927" s="4" t="str">
        <f>IF('Ref input'!A927="","",'Ref input'!A927)</f>
        <v/>
      </c>
      <c r="B927" s="1" t="str">
        <f>IFERROR(LEFT('Ref input'!B927, SEARCH(" @",'Ref input'!B927)-1),"")</f>
        <v/>
      </c>
      <c r="C927" s="1" t="str">
        <f>IFERROR(TRIM(RIGHT('Ref input'!B927,LEN('Ref input'!B927)-SEARCH("@ ",'Ref input'!B927))),"")</f>
        <v/>
      </c>
      <c r="D927" s="1" t="str">
        <f>IFERROR(LEFT('Ref input'!C927, SEARCH(" (",'Ref input'!C927)-1),"")</f>
        <v/>
      </c>
      <c r="E927" s="1" t="str">
        <f>IFERROR(LEFT('Ref input'!D927, SEARCH(" (",'Ref input'!D927)-1),"")</f>
        <v/>
      </c>
      <c r="F927" s="1" t="str">
        <f>IFERROR(LEFT('Ref input'!E927, SEARCH(" (",'Ref input'!E927)-1),"")</f>
        <v/>
      </c>
      <c r="G927" s="9" t="str">
        <f>IF(A927="","",IF('Score input'!E927&gt;'Score input'!C927,"1","2"))</f>
        <v/>
      </c>
      <c r="H927" s="9" t="str">
        <f>IF('Score input'!C927="","",'Score input'!C927)</f>
        <v/>
      </c>
      <c r="I927" s="9" t="str">
        <f>IF('Score input'!E927="","",'Score input'!E927)</f>
        <v/>
      </c>
      <c r="J927" s="9" t="str">
        <f>IF('Players input'!A927="","",'Players input'!A927)</f>
        <v/>
      </c>
      <c r="K927" s="9" t="str">
        <f>IF('Players input'!B927="","",'Players input'!B927)</f>
        <v/>
      </c>
      <c r="L927" s="9" t="str">
        <f>IF('Players input'!C927="","",'Players input'!C927)</f>
        <v/>
      </c>
      <c r="M927" s="9" t="str">
        <f>IF('Players input'!D927="","",'Players input'!D927)</f>
        <v/>
      </c>
      <c r="N927" s="9" t="str">
        <f>IF('Players input'!E927="","",'Players input'!E927)</f>
        <v/>
      </c>
      <c r="O927" s="9" t="str">
        <f>IF('Players input'!F927="","",'Players input'!F927)</f>
        <v/>
      </c>
      <c r="P927" s="9" t="str">
        <f>IF('Players input'!G927="","",'Players input'!G927)</f>
        <v/>
      </c>
      <c r="Q927" s="9" t="str">
        <f>IF('Players input'!H927="","",'Players input'!H927)</f>
        <v/>
      </c>
      <c r="R927" s="9" t="str">
        <f>IF('Players input'!I927="","",'Players input'!I927)</f>
        <v/>
      </c>
      <c r="S927" s="9" t="str">
        <f>IF('Players input'!J927="","",'Players input'!J927)</f>
        <v/>
      </c>
      <c r="T927" s="25" t="str">
        <f>IFERROR('Players input'!$K927/'Players input'!$L927,"")</f>
        <v/>
      </c>
      <c r="U927" s="25" t="str">
        <f>IF('Players input'!$M927="","",'Players input'!$M927)</f>
        <v/>
      </c>
      <c r="V927" s="25" t="str">
        <f>IF('Players input'!$N927="","",'Players input'!$N927)</f>
        <v/>
      </c>
      <c r="W927" s="25" t="str">
        <f>IFERROR('Players input'!$K927/'Players input'!$O927,"")</f>
        <v/>
      </c>
      <c r="X927" s="25" t="str">
        <f>IFERROR('Players input'!$P927/'Players input'!$Q927,"")</f>
        <v/>
      </c>
      <c r="Y927" s="25" t="str">
        <f>IF('Players input'!$R927="","",'Players input'!$R927)</f>
        <v/>
      </c>
      <c r="Z927" s="25" t="str">
        <f>IF('Players input'!$S927="","",'Players input'!$S927)</f>
        <v/>
      </c>
      <c r="AA927" s="25" t="str">
        <f>IFERROR('Players input'!$P927/'Players input'!$T927,"")</f>
        <v/>
      </c>
    </row>
    <row r="928" spans="1:27" x14ac:dyDescent="0.25">
      <c r="A928" s="4" t="str">
        <f>IF('Ref input'!A928="","",'Ref input'!A928)</f>
        <v/>
      </c>
      <c r="B928" s="1" t="str">
        <f>IFERROR(LEFT('Ref input'!B928, SEARCH(" @",'Ref input'!B928)-1),"")</f>
        <v/>
      </c>
      <c r="C928" s="1" t="str">
        <f>IFERROR(TRIM(RIGHT('Ref input'!B928,LEN('Ref input'!B928)-SEARCH("@ ",'Ref input'!B928))),"")</f>
        <v/>
      </c>
      <c r="D928" s="1" t="str">
        <f>IFERROR(LEFT('Ref input'!C928, SEARCH(" (",'Ref input'!C928)-1),"")</f>
        <v/>
      </c>
      <c r="E928" s="1" t="str">
        <f>IFERROR(LEFT('Ref input'!D928, SEARCH(" (",'Ref input'!D928)-1),"")</f>
        <v/>
      </c>
      <c r="F928" s="1" t="str">
        <f>IFERROR(LEFT('Ref input'!E928, SEARCH(" (",'Ref input'!E928)-1),"")</f>
        <v/>
      </c>
      <c r="G928" s="9" t="str">
        <f>IF(A928="","",IF('Score input'!E928&gt;'Score input'!C928,"1","2"))</f>
        <v/>
      </c>
      <c r="H928" s="9" t="str">
        <f>IF('Score input'!C928="","",'Score input'!C928)</f>
        <v/>
      </c>
      <c r="I928" s="9" t="str">
        <f>IF('Score input'!E928="","",'Score input'!E928)</f>
        <v/>
      </c>
      <c r="J928" s="9" t="str">
        <f>IF('Players input'!A928="","",'Players input'!A928)</f>
        <v/>
      </c>
      <c r="K928" s="9" t="str">
        <f>IF('Players input'!B928="","",'Players input'!B928)</f>
        <v/>
      </c>
      <c r="L928" s="9" t="str">
        <f>IF('Players input'!C928="","",'Players input'!C928)</f>
        <v/>
      </c>
      <c r="M928" s="9" t="str">
        <f>IF('Players input'!D928="","",'Players input'!D928)</f>
        <v/>
      </c>
      <c r="N928" s="9" t="str">
        <f>IF('Players input'!E928="","",'Players input'!E928)</f>
        <v/>
      </c>
      <c r="O928" s="9" t="str">
        <f>IF('Players input'!F928="","",'Players input'!F928)</f>
        <v/>
      </c>
      <c r="P928" s="9" t="str">
        <f>IF('Players input'!G928="","",'Players input'!G928)</f>
        <v/>
      </c>
      <c r="Q928" s="9" t="str">
        <f>IF('Players input'!H928="","",'Players input'!H928)</f>
        <v/>
      </c>
      <c r="R928" s="9" t="str">
        <f>IF('Players input'!I928="","",'Players input'!I928)</f>
        <v/>
      </c>
      <c r="S928" s="9" t="str">
        <f>IF('Players input'!J928="","",'Players input'!J928)</f>
        <v/>
      </c>
      <c r="T928" s="25" t="str">
        <f>IFERROR('Players input'!$K928/'Players input'!$L928,"")</f>
        <v/>
      </c>
      <c r="U928" s="25" t="str">
        <f>IF('Players input'!$M928="","",'Players input'!$M928)</f>
        <v/>
      </c>
      <c r="V928" s="25" t="str">
        <f>IF('Players input'!$N928="","",'Players input'!$N928)</f>
        <v/>
      </c>
      <c r="W928" s="25" t="str">
        <f>IFERROR('Players input'!$K928/'Players input'!$O928,"")</f>
        <v/>
      </c>
      <c r="X928" s="25" t="str">
        <f>IFERROR('Players input'!$P928/'Players input'!$Q928,"")</f>
        <v/>
      </c>
      <c r="Y928" s="25" t="str">
        <f>IF('Players input'!$R928="","",'Players input'!$R928)</f>
        <v/>
      </c>
      <c r="Z928" s="25" t="str">
        <f>IF('Players input'!$S928="","",'Players input'!$S928)</f>
        <v/>
      </c>
      <c r="AA928" s="25" t="str">
        <f>IFERROR('Players input'!$P928/'Players input'!$T928,"")</f>
        <v/>
      </c>
    </row>
    <row r="929" spans="1:27" x14ac:dyDescent="0.25">
      <c r="A929" s="4" t="str">
        <f>IF('Ref input'!A929="","",'Ref input'!A929)</f>
        <v/>
      </c>
      <c r="B929" s="1" t="str">
        <f>IFERROR(LEFT('Ref input'!B929, SEARCH(" @",'Ref input'!B929)-1),"")</f>
        <v/>
      </c>
      <c r="C929" s="1" t="str">
        <f>IFERROR(TRIM(RIGHT('Ref input'!B929,LEN('Ref input'!B929)-SEARCH("@ ",'Ref input'!B929))),"")</f>
        <v/>
      </c>
      <c r="D929" s="1" t="str">
        <f>IFERROR(LEFT('Ref input'!C929, SEARCH(" (",'Ref input'!C929)-1),"")</f>
        <v/>
      </c>
      <c r="E929" s="1" t="str">
        <f>IFERROR(LEFT('Ref input'!D929, SEARCH(" (",'Ref input'!D929)-1),"")</f>
        <v/>
      </c>
      <c r="F929" s="1" t="str">
        <f>IFERROR(LEFT('Ref input'!E929, SEARCH(" (",'Ref input'!E929)-1),"")</f>
        <v/>
      </c>
      <c r="G929" s="9" t="str">
        <f>IF(A929="","",IF('Score input'!E929&gt;'Score input'!C929,"1","2"))</f>
        <v/>
      </c>
      <c r="H929" s="9" t="str">
        <f>IF('Score input'!C929="","",'Score input'!C929)</f>
        <v/>
      </c>
      <c r="I929" s="9" t="str">
        <f>IF('Score input'!E929="","",'Score input'!E929)</f>
        <v/>
      </c>
      <c r="J929" s="9" t="str">
        <f>IF('Players input'!A929="","",'Players input'!A929)</f>
        <v/>
      </c>
      <c r="K929" s="9" t="str">
        <f>IF('Players input'!B929="","",'Players input'!B929)</f>
        <v/>
      </c>
      <c r="L929" s="9" t="str">
        <f>IF('Players input'!C929="","",'Players input'!C929)</f>
        <v/>
      </c>
      <c r="M929" s="9" t="str">
        <f>IF('Players input'!D929="","",'Players input'!D929)</f>
        <v/>
      </c>
      <c r="N929" s="9" t="str">
        <f>IF('Players input'!E929="","",'Players input'!E929)</f>
        <v/>
      </c>
      <c r="O929" s="9" t="str">
        <f>IF('Players input'!F929="","",'Players input'!F929)</f>
        <v/>
      </c>
      <c r="P929" s="9" t="str">
        <f>IF('Players input'!G929="","",'Players input'!G929)</f>
        <v/>
      </c>
      <c r="Q929" s="9" t="str">
        <f>IF('Players input'!H929="","",'Players input'!H929)</f>
        <v/>
      </c>
      <c r="R929" s="9" t="str">
        <f>IF('Players input'!I929="","",'Players input'!I929)</f>
        <v/>
      </c>
      <c r="S929" s="9" t="str">
        <f>IF('Players input'!J929="","",'Players input'!J929)</f>
        <v/>
      </c>
      <c r="T929" s="25" t="str">
        <f>IFERROR('Players input'!$K929/'Players input'!$L929,"")</f>
        <v/>
      </c>
      <c r="U929" s="25" t="str">
        <f>IF('Players input'!$M929="","",'Players input'!$M929)</f>
        <v/>
      </c>
      <c r="V929" s="25" t="str">
        <f>IF('Players input'!$N929="","",'Players input'!$N929)</f>
        <v/>
      </c>
      <c r="W929" s="25" t="str">
        <f>IFERROR('Players input'!$K929/'Players input'!$O929,"")</f>
        <v/>
      </c>
      <c r="X929" s="25" t="str">
        <f>IFERROR('Players input'!$P929/'Players input'!$Q929,"")</f>
        <v/>
      </c>
      <c r="Y929" s="25" t="str">
        <f>IF('Players input'!$R929="","",'Players input'!$R929)</f>
        <v/>
      </c>
      <c r="Z929" s="25" t="str">
        <f>IF('Players input'!$S929="","",'Players input'!$S929)</f>
        <v/>
      </c>
      <c r="AA929" s="25" t="str">
        <f>IFERROR('Players input'!$P929/'Players input'!$T929,"")</f>
        <v/>
      </c>
    </row>
    <row r="930" spans="1:27" x14ac:dyDescent="0.25">
      <c r="A930" s="4" t="str">
        <f>IF('Ref input'!A930="","",'Ref input'!A930)</f>
        <v/>
      </c>
      <c r="B930" s="1" t="str">
        <f>IFERROR(LEFT('Ref input'!B930, SEARCH(" @",'Ref input'!B930)-1),"")</f>
        <v/>
      </c>
      <c r="C930" s="1" t="str">
        <f>IFERROR(TRIM(RIGHT('Ref input'!B930,LEN('Ref input'!B930)-SEARCH("@ ",'Ref input'!B930))),"")</f>
        <v/>
      </c>
      <c r="D930" s="1" t="str">
        <f>IFERROR(LEFT('Ref input'!C930, SEARCH(" (",'Ref input'!C930)-1),"")</f>
        <v/>
      </c>
      <c r="E930" s="1" t="str">
        <f>IFERROR(LEFT('Ref input'!D930, SEARCH(" (",'Ref input'!D930)-1),"")</f>
        <v/>
      </c>
      <c r="F930" s="1" t="str">
        <f>IFERROR(LEFT('Ref input'!E930, SEARCH(" (",'Ref input'!E930)-1),"")</f>
        <v/>
      </c>
      <c r="G930" s="9" t="str">
        <f>IF(A930="","",IF('Score input'!E930&gt;'Score input'!C930,"1","2"))</f>
        <v/>
      </c>
      <c r="H930" s="9" t="str">
        <f>IF('Score input'!C930="","",'Score input'!C930)</f>
        <v/>
      </c>
      <c r="I930" s="9" t="str">
        <f>IF('Score input'!E930="","",'Score input'!E930)</f>
        <v/>
      </c>
      <c r="J930" s="9" t="str">
        <f>IF('Players input'!A930="","",'Players input'!A930)</f>
        <v/>
      </c>
      <c r="K930" s="9" t="str">
        <f>IF('Players input'!B930="","",'Players input'!B930)</f>
        <v/>
      </c>
      <c r="L930" s="9" t="str">
        <f>IF('Players input'!C930="","",'Players input'!C930)</f>
        <v/>
      </c>
      <c r="M930" s="9" t="str">
        <f>IF('Players input'!D930="","",'Players input'!D930)</f>
        <v/>
      </c>
      <c r="N930" s="9" t="str">
        <f>IF('Players input'!E930="","",'Players input'!E930)</f>
        <v/>
      </c>
      <c r="O930" s="9" t="str">
        <f>IF('Players input'!F930="","",'Players input'!F930)</f>
        <v/>
      </c>
      <c r="P930" s="9" t="str">
        <f>IF('Players input'!G930="","",'Players input'!G930)</f>
        <v/>
      </c>
      <c r="Q930" s="9" t="str">
        <f>IF('Players input'!H930="","",'Players input'!H930)</f>
        <v/>
      </c>
      <c r="R930" s="9" t="str">
        <f>IF('Players input'!I930="","",'Players input'!I930)</f>
        <v/>
      </c>
      <c r="S930" s="9" t="str">
        <f>IF('Players input'!J930="","",'Players input'!J930)</f>
        <v/>
      </c>
      <c r="T930" s="25" t="str">
        <f>IFERROR('Players input'!$K930/'Players input'!$L930,"")</f>
        <v/>
      </c>
      <c r="U930" s="25" t="str">
        <f>IF('Players input'!$M930="","",'Players input'!$M930)</f>
        <v/>
      </c>
      <c r="V930" s="25" t="str">
        <f>IF('Players input'!$N930="","",'Players input'!$N930)</f>
        <v/>
      </c>
      <c r="W930" s="25" t="str">
        <f>IFERROR('Players input'!$K930/'Players input'!$O930,"")</f>
        <v/>
      </c>
      <c r="X930" s="25" t="str">
        <f>IFERROR('Players input'!$P930/'Players input'!$Q930,"")</f>
        <v/>
      </c>
      <c r="Y930" s="25" t="str">
        <f>IF('Players input'!$R930="","",'Players input'!$R930)</f>
        <v/>
      </c>
      <c r="Z930" s="25" t="str">
        <f>IF('Players input'!$S930="","",'Players input'!$S930)</f>
        <v/>
      </c>
      <c r="AA930" s="25" t="str">
        <f>IFERROR('Players input'!$P930/'Players input'!$T930,"")</f>
        <v/>
      </c>
    </row>
    <row r="931" spans="1:27" x14ac:dyDescent="0.25">
      <c r="A931" s="4" t="str">
        <f>IF('Ref input'!A931="","",'Ref input'!A931)</f>
        <v/>
      </c>
      <c r="B931" s="1" t="str">
        <f>IFERROR(LEFT('Ref input'!B931, SEARCH(" @",'Ref input'!B931)-1),"")</f>
        <v/>
      </c>
      <c r="C931" s="1" t="str">
        <f>IFERROR(TRIM(RIGHT('Ref input'!B931,LEN('Ref input'!B931)-SEARCH("@ ",'Ref input'!B931))),"")</f>
        <v/>
      </c>
      <c r="D931" s="1" t="str">
        <f>IFERROR(LEFT('Ref input'!C931, SEARCH(" (",'Ref input'!C931)-1),"")</f>
        <v/>
      </c>
      <c r="E931" s="1" t="str">
        <f>IFERROR(LEFT('Ref input'!D931, SEARCH(" (",'Ref input'!D931)-1),"")</f>
        <v/>
      </c>
      <c r="F931" s="1" t="str">
        <f>IFERROR(LEFT('Ref input'!E931, SEARCH(" (",'Ref input'!E931)-1),"")</f>
        <v/>
      </c>
      <c r="G931" s="9" t="str">
        <f>IF(A931="","",IF('Score input'!E931&gt;'Score input'!C931,"1","2"))</f>
        <v/>
      </c>
      <c r="H931" s="9" t="str">
        <f>IF('Score input'!C931="","",'Score input'!C931)</f>
        <v/>
      </c>
      <c r="I931" s="9" t="str">
        <f>IF('Score input'!E931="","",'Score input'!E931)</f>
        <v/>
      </c>
      <c r="J931" s="9" t="str">
        <f>IF('Players input'!A931="","",'Players input'!A931)</f>
        <v/>
      </c>
      <c r="K931" s="9" t="str">
        <f>IF('Players input'!B931="","",'Players input'!B931)</f>
        <v/>
      </c>
      <c r="L931" s="9" t="str">
        <f>IF('Players input'!C931="","",'Players input'!C931)</f>
        <v/>
      </c>
      <c r="M931" s="9" t="str">
        <f>IF('Players input'!D931="","",'Players input'!D931)</f>
        <v/>
      </c>
      <c r="N931" s="9" t="str">
        <f>IF('Players input'!E931="","",'Players input'!E931)</f>
        <v/>
      </c>
      <c r="O931" s="9" t="str">
        <f>IF('Players input'!F931="","",'Players input'!F931)</f>
        <v/>
      </c>
      <c r="P931" s="9" t="str">
        <f>IF('Players input'!G931="","",'Players input'!G931)</f>
        <v/>
      </c>
      <c r="Q931" s="9" t="str">
        <f>IF('Players input'!H931="","",'Players input'!H931)</f>
        <v/>
      </c>
      <c r="R931" s="9" t="str">
        <f>IF('Players input'!I931="","",'Players input'!I931)</f>
        <v/>
      </c>
      <c r="S931" s="9" t="str">
        <f>IF('Players input'!J931="","",'Players input'!J931)</f>
        <v/>
      </c>
      <c r="T931" s="25" t="str">
        <f>IFERROR('Players input'!$K931/'Players input'!$L931,"")</f>
        <v/>
      </c>
      <c r="U931" s="25" t="str">
        <f>IF('Players input'!$M931="","",'Players input'!$M931)</f>
        <v/>
      </c>
      <c r="V931" s="25" t="str">
        <f>IF('Players input'!$N931="","",'Players input'!$N931)</f>
        <v/>
      </c>
      <c r="W931" s="25" t="str">
        <f>IFERROR('Players input'!$K931/'Players input'!$O931,"")</f>
        <v/>
      </c>
      <c r="X931" s="25" t="str">
        <f>IFERROR('Players input'!$P931/'Players input'!$Q931,"")</f>
        <v/>
      </c>
      <c r="Y931" s="25" t="str">
        <f>IF('Players input'!$R931="","",'Players input'!$R931)</f>
        <v/>
      </c>
      <c r="Z931" s="25" t="str">
        <f>IF('Players input'!$S931="","",'Players input'!$S931)</f>
        <v/>
      </c>
      <c r="AA931" s="25" t="str">
        <f>IFERROR('Players input'!$P931/'Players input'!$T931,"")</f>
        <v/>
      </c>
    </row>
    <row r="932" spans="1:27" x14ac:dyDescent="0.25">
      <c r="A932" s="4" t="str">
        <f>IF('Ref input'!A932="","",'Ref input'!A932)</f>
        <v/>
      </c>
      <c r="B932" s="1" t="str">
        <f>IFERROR(LEFT('Ref input'!B932, SEARCH(" @",'Ref input'!B932)-1),"")</f>
        <v/>
      </c>
      <c r="C932" s="1" t="str">
        <f>IFERROR(TRIM(RIGHT('Ref input'!B932,LEN('Ref input'!B932)-SEARCH("@ ",'Ref input'!B932))),"")</f>
        <v/>
      </c>
      <c r="D932" s="1" t="str">
        <f>IFERROR(LEFT('Ref input'!C932, SEARCH(" (",'Ref input'!C932)-1),"")</f>
        <v/>
      </c>
      <c r="E932" s="1" t="str">
        <f>IFERROR(LEFT('Ref input'!D932, SEARCH(" (",'Ref input'!D932)-1),"")</f>
        <v/>
      </c>
      <c r="F932" s="1" t="str">
        <f>IFERROR(LEFT('Ref input'!E932, SEARCH(" (",'Ref input'!E932)-1),"")</f>
        <v/>
      </c>
      <c r="G932" s="9" t="str">
        <f>IF(A932="","",IF('Score input'!E932&gt;'Score input'!C932,"1","2"))</f>
        <v/>
      </c>
      <c r="H932" s="9" t="str">
        <f>IF('Score input'!C932="","",'Score input'!C932)</f>
        <v/>
      </c>
      <c r="I932" s="9" t="str">
        <f>IF('Score input'!E932="","",'Score input'!E932)</f>
        <v/>
      </c>
      <c r="J932" s="9" t="str">
        <f>IF('Players input'!A932="","",'Players input'!A932)</f>
        <v/>
      </c>
      <c r="K932" s="9" t="str">
        <f>IF('Players input'!B932="","",'Players input'!B932)</f>
        <v/>
      </c>
      <c r="L932" s="9" t="str">
        <f>IF('Players input'!C932="","",'Players input'!C932)</f>
        <v/>
      </c>
      <c r="M932" s="9" t="str">
        <f>IF('Players input'!D932="","",'Players input'!D932)</f>
        <v/>
      </c>
      <c r="N932" s="9" t="str">
        <f>IF('Players input'!E932="","",'Players input'!E932)</f>
        <v/>
      </c>
      <c r="O932" s="9" t="str">
        <f>IF('Players input'!F932="","",'Players input'!F932)</f>
        <v/>
      </c>
      <c r="P932" s="9" t="str">
        <f>IF('Players input'!G932="","",'Players input'!G932)</f>
        <v/>
      </c>
      <c r="Q932" s="9" t="str">
        <f>IF('Players input'!H932="","",'Players input'!H932)</f>
        <v/>
      </c>
      <c r="R932" s="9" t="str">
        <f>IF('Players input'!I932="","",'Players input'!I932)</f>
        <v/>
      </c>
      <c r="S932" s="9" t="str">
        <f>IF('Players input'!J932="","",'Players input'!J932)</f>
        <v/>
      </c>
      <c r="T932" s="25" t="str">
        <f>IFERROR('Players input'!$K932/'Players input'!$L932,"")</f>
        <v/>
      </c>
      <c r="U932" s="25" t="str">
        <f>IF('Players input'!$M932="","",'Players input'!$M932)</f>
        <v/>
      </c>
      <c r="V932" s="25" t="str">
        <f>IF('Players input'!$N932="","",'Players input'!$N932)</f>
        <v/>
      </c>
      <c r="W932" s="25" t="str">
        <f>IFERROR('Players input'!$K932/'Players input'!$O932,"")</f>
        <v/>
      </c>
      <c r="X932" s="25" t="str">
        <f>IFERROR('Players input'!$P932/'Players input'!$Q932,"")</f>
        <v/>
      </c>
      <c r="Y932" s="25" t="str">
        <f>IF('Players input'!$R932="","",'Players input'!$R932)</f>
        <v/>
      </c>
      <c r="Z932" s="25" t="str">
        <f>IF('Players input'!$S932="","",'Players input'!$S932)</f>
        <v/>
      </c>
      <c r="AA932" s="25" t="str">
        <f>IFERROR('Players input'!$P932/'Players input'!$T932,"")</f>
        <v/>
      </c>
    </row>
    <row r="933" spans="1:27" x14ac:dyDescent="0.25">
      <c r="A933" s="4" t="str">
        <f>IF('Ref input'!A933="","",'Ref input'!A933)</f>
        <v/>
      </c>
      <c r="B933" s="1" t="str">
        <f>IFERROR(LEFT('Ref input'!B933, SEARCH(" @",'Ref input'!B933)-1),"")</f>
        <v/>
      </c>
      <c r="C933" s="1" t="str">
        <f>IFERROR(TRIM(RIGHT('Ref input'!B933,LEN('Ref input'!B933)-SEARCH("@ ",'Ref input'!B933))),"")</f>
        <v/>
      </c>
      <c r="D933" s="1" t="str">
        <f>IFERROR(LEFT('Ref input'!C933, SEARCH(" (",'Ref input'!C933)-1),"")</f>
        <v/>
      </c>
      <c r="E933" s="1" t="str">
        <f>IFERROR(LEFT('Ref input'!D933, SEARCH(" (",'Ref input'!D933)-1),"")</f>
        <v/>
      </c>
      <c r="F933" s="1" t="str">
        <f>IFERROR(LEFT('Ref input'!E933, SEARCH(" (",'Ref input'!E933)-1),"")</f>
        <v/>
      </c>
      <c r="G933" s="9" t="str">
        <f>IF(A933="","",IF('Score input'!E933&gt;'Score input'!C933,"1","2"))</f>
        <v/>
      </c>
      <c r="H933" s="9" t="str">
        <f>IF('Score input'!C933="","",'Score input'!C933)</f>
        <v/>
      </c>
      <c r="I933" s="9" t="str">
        <f>IF('Score input'!E933="","",'Score input'!E933)</f>
        <v/>
      </c>
      <c r="J933" s="9" t="str">
        <f>IF('Players input'!A933="","",'Players input'!A933)</f>
        <v/>
      </c>
      <c r="K933" s="9" t="str">
        <f>IF('Players input'!B933="","",'Players input'!B933)</f>
        <v/>
      </c>
      <c r="L933" s="9" t="str">
        <f>IF('Players input'!C933="","",'Players input'!C933)</f>
        <v/>
      </c>
      <c r="M933" s="9" t="str">
        <f>IF('Players input'!D933="","",'Players input'!D933)</f>
        <v/>
      </c>
      <c r="N933" s="9" t="str">
        <f>IF('Players input'!E933="","",'Players input'!E933)</f>
        <v/>
      </c>
      <c r="O933" s="9" t="str">
        <f>IF('Players input'!F933="","",'Players input'!F933)</f>
        <v/>
      </c>
      <c r="P933" s="9" t="str">
        <f>IF('Players input'!G933="","",'Players input'!G933)</f>
        <v/>
      </c>
      <c r="Q933" s="9" t="str">
        <f>IF('Players input'!H933="","",'Players input'!H933)</f>
        <v/>
      </c>
      <c r="R933" s="9" t="str">
        <f>IF('Players input'!I933="","",'Players input'!I933)</f>
        <v/>
      </c>
      <c r="S933" s="9" t="str">
        <f>IF('Players input'!J933="","",'Players input'!J933)</f>
        <v/>
      </c>
      <c r="T933" s="25" t="str">
        <f>IFERROR('Players input'!$K933/'Players input'!$L933,"")</f>
        <v/>
      </c>
      <c r="U933" s="25" t="str">
        <f>IF('Players input'!$M933="","",'Players input'!$M933)</f>
        <v/>
      </c>
      <c r="V933" s="25" t="str">
        <f>IF('Players input'!$N933="","",'Players input'!$N933)</f>
        <v/>
      </c>
      <c r="W933" s="25" t="str">
        <f>IFERROR('Players input'!$K933/'Players input'!$O933,"")</f>
        <v/>
      </c>
      <c r="X933" s="25" t="str">
        <f>IFERROR('Players input'!$P933/'Players input'!$Q933,"")</f>
        <v/>
      </c>
      <c r="Y933" s="25" t="str">
        <f>IF('Players input'!$R933="","",'Players input'!$R933)</f>
        <v/>
      </c>
      <c r="Z933" s="25" t="str">
        <f>IF('Players input'!$S933="","",'Players input'!$S933)</f>
        <v/>
      </c>
      <c r="AA933" s="25" t="str">
        <f>IFERROR('Players input'!$P933/'Players input'!$T933,"")</f>
        <v/>
      </c>
    </row>
    <row r="934" spans="1:27" x14ac:dyDescent="0.25">
      <c r="A934" s="4" t="str">
        <f>IF('Ref input'!A934="","",'Ref input'!A934)</f>
        <v/>
      </c>
      <c r="B934" s="1" t="str">
        <f>IFERROR(LEFT('Ref input'!B934, SEARCH(" @",'Ref input'!B934)-1),"")</f>
        <v/>
      </c>
      <c r="C934" s="1" t="str">
        <f>IFERROR(TRIM(RIGHT('Ref input'!B934,LEN('Ref input'!B934)-SEARCH("@ ",'Ref input'!B934))),"")</f>
        <v/>
      </c>
      <c r="D934" s="1" t="str">
        <f>IFERROR(LEFT('Ref input'!C934, SEARCH(" (",'Ref input'!C934)-1),"")</f>
        <v/>
      </c>
      <c r="E934" s="1" t="str">
        <f>IFERROR(LEFT('Ref input'!D934, SEARCH(" (",'Ref input'!D934)-1),"")</f>
        <v/>
      </c>
      <c r="F934" s="1" t="str">
        <f>IFERROR(LEFT('Ref input'!E934, SEARCH(" (",'Ref input'!E934)-1),"")</f>
        <v/>
      </c>
      <c r="G934" s="9" t="str">
        <f>IF(A934="","",IF('Score input'!E934&gt;'Score input'!C934,"1","2"))</f>
        <v/>
      </c>
      <c r="H934" s="9" t="str">
        <f>IF('Score input'!C934="","",'Score input'!C934)</f>
        <v/>
      </c>
      <c r="I934" s="9" t="str">
        <f>IF('Score input'!E934="","",'Score input'!E934)</f>
        <v/>
      </c>
      <c r="J934" s="9" t="str">
        <f>IF('Players input'!A934="","",'Players input'!A934)</f>
        <v/>
      </c>
      <c r="K934" s="9" t="str">
        <f>IF('Players input'!B934="","",'Players input'!B934)</f>
        <v/>
      </c>
      <c r="L934" s="9" t="str">
        <f>IF('Players input'!C934="","",'Players input'!C934)</f>
        <v/>
      </c>
      <c r="M934" s="9" t="str">
        <f>IF('Players input'!D934="","",'Players input'!D934)</f>
        <v/>
      </c>
      <c r="N934" s="9" t="str">
        <f>IF('Players input'!E934="","",'Players input'!E934)</f>
        <v/>
      </c>
      <c r="O934" s="9" t="str">
        <f>IF('Players input'!F934="","",'Players input'!F934)</f>
        <v/>
      </c>
      <c r="P934" s="9" t="str">
        <f>IF('Players input'!G934="","",'Players input'!G934)</f>
        <v/>
      </c>
      <c r="Q934" s="9" t="str">
        <f>IF('Players input'!H934="","",'Players input'!H934)</f>
        <v/>
      </c>
      <c r="R934" s="9" t="str">
        <f>IF('Players input'!I934="","",'Players input'!I934)</f>
        <v/>
      </c>
      <c r="S934" s="9" t="str">
        <f>IF('Players input'!J934="","",'Players input'!J934)</f>
        <v/>
      </c>
      <c r="T934" s="25" t="str">
        <f>IFERROR('Players input'!$K934/'Players input'!$L934,"")</f>
        <v/>
      </c>
      <c r="U934" s="25" t="str">
        <f>IF('Players input'!$M934="","",'Players input'!$M934)</f>
        <v/>
      </c>
      <c r="V934" s="25" t="str">
        <f>IF('Players input'!$N934="","",'Players input'!$N934)</f>
        <v/>
      </c>
      <c r="W934" s="25" t="str">
        <f>IFERROR('Players input'!$K934/'Players input'!$O934,"")</f>
        <v/>
      </c>
      <c r="X934" s="25" t="str">
        <f>IFERROR('Players input'!$P934/'Players input'!$Q934,"")</f>
        <v/>
      </c>
      <c r="Y934" s="25" t="str">
        <f>IF('Players input'!$R934="","",'Players input'!$R934)</f>
        <v/>
      </c>
      <c r="Z934" s="25" t="str">
        <f>IF('Players input'!$S934="","",'Players input'!$S934)</f>
        <v/>
      </c>
      <c r="AA934" s="25" t="str">
        <f>IFERROR('Players input'!$P934/'Players input'!$T934,"")</f>
        <v/>
      </c>
    </row>
    <row r="935" spans="1:27" x14ac:dyDescent="0.25">
      <c r="A935" s="4" t="str">
        <f>IF('Ref input'!A935="","",'Ref input'!A935)</f>
        <v/>
      </c>
      <c r="B935" s="1" t="str">
        <f>IFERROR(LEFT('Ref input'!B935, SEARCH(" @",'Ref input'!B935)-1),"")</f>
        <v/>
      </c>
      <c r="C935" s="1" t="str">
        <f>IFERROR(TRIM(RIGHT('Ref input'!B935,LEN('Ref input'!B935)-SEARCH("@ ",'Ref input'!B935))),"")</f>
        <v/>
      </c>
      <c r="D935" s="1" t="str">
        <f>IFERROR(LEFT('Ref input'!C935, SEARCH(" (",'Ref input'!C935)-1),"")</f>
        <v/>
      </c>
      <c r="E935" s="1" t="str">
        <f>IFERROR(LEFT('Ref input'!D935, SEARCH(" (",'Ref input'!D935)-1),"")</f>
        <v/>
      </c>
      <c r="F935" s="1" t="str">
        <f>IFERROR(LEFT('Ref input'!E935, SEARCH(" (",'Ref input'!E935)-1),"")</f>
        <v/>
      </c>
      <c r="G935" s="9" t="str">
        <f>IF(A935="","",IF('Score input'!E935&gt;'Score input'!C935,"1","2"))</f>
        <v/>
      </c>
      <c r="H935" s="9" t="str">
        <f>IF('Score input'!C935="","",'Score input'!C935)</f>
        <v/>
      </c>
      <c r="I935" s="9" t="str">
        <f>IF('Score input'!E935="","",'Score input'!E935)</f>
        <v/>
      </c>
      <c r="J935" s="9" t="str">
        <f>IF('Players input'!A935="","",'Players input'!A935)</f>
        <v/>
      </c>
      <c r="K935" s="9" t="str">
        <f>IF('Players input'!B935="","",'Players input'!B935)</f>
        <v/>
      </c>
      <c r="L935" s="9" t="str">
        <f>IF('Players input'!C935="","",'Players input'!C935)</f>
        <v/>
      </c>
      <c r="M935" s="9" t="str">
        <f>IF('Players input'!D935="","",'Players input'!D935)</f>
        <v/>
      </c>
      <c r="N935" s="9" t="str">
        <f>IF('Players input'!E935="","",'Players input'!E935)</f>
        <v/>
      </c>
      <c r="O935" s="9" t="str">
        <f>IF('Players input'!F935="","",'Players input'!F935)</f>
        <v/>
      </c>
      <c r="P935" s="9" t="str">
        <f>IF('Players input'!G935="","",'Players input'!G935)</f>
        <v/>
      </c>
      <c r="Q935" s="9" t="str">
        <f>IF('Players input'!H935="","",'Players input'!H935)</f>
        <v/>
      </c>
      <c r="R935" s="9" t="str">
        <f>IF('Players input'!I935="","",'Players input'!I935)</f>
        <v/>
      </c>
      <c r="S935" s="9" t="str">
        <f>IF('Players input'!J935="","",'Players input'!J935)</f>
        <v/>
      </c>
      <c r="T935" s="25" t="str">
        <f>IFERROR('Players input'!$K935/'Players input'!$L935,"")</f>
        <v/>
      </c>
      <c r="U935" s="25" t="str">
        <f>IF('Players input'!$M935="","",'Players input'!$M935)</f>
        <v/>
      </c>
      <c r="V935" s="25" t="str">
        <f>IF('Players input'!$N935="","",'Players input'!$N935)</f>
        <v/>
      </c>
      <c r="W935" s="25" t="str">
        <f>IFERROR('Players input'!$K935/'Players input'!$O935,"")</f>
        <v/>
      </c>
      <c r="X935" s="25" t="str">
        <f>IFERROR('Players input'!$P935/'Players input'!$Q935,"")</f>
        <v/>
      </c>
      <c r="Y935" s="25" t="str">
        <f>IF('Players input'!$R935="","",'Players input'!$R935)</f>
        <v/>
      </c>
      <c r="Z935" s="25" t="str">
        <f>IF('Players input'!$S935="","",'Players input'!$S935)</f>
        <v/>
      </c>
      <c r="AA935" s="25" t="str">
        <f>IFERROR('Players input'!$P935/'Players input'!$T935,"")</f>
        <v/>
      </c>
    </row>
    <row r="936" spans="1:27" x14ac:dyDescent="0.25">
      <c r="A936" s="4" t="str">
        <f>IF('Ref input'!A936="","",'Ref input'!A936)</f>
        <v/>
      </c>
      <c r="B936" s="1" t="str">
        <f>IFERROR(LEFT('Ref input'!B936, SEARCH(" @",'Ref input'!B936)-1),"")</f>
        <v/>
      </c>
      <c r="C936" s="1" t="str">
        <f>IFERROR(TRIM(RIGHT('Ref input'!B936,LEN('Ref input'!B936)-SEARCH("@ ",'Ref input'!B936))),"")</f>
        <v/>
      </c>
      <c r="D936" s="1" t="str">
        <f>IFERROR(LEFT('Ref input'!C936, SEARCH(" (",'Ref input'!C936)-1),"")</f>
        <v/>
      </c>
      <c r="E936" s="1" t="str">
        <f>IFERROR(LEFT('Ref input'!D936, SEARCH(" (",'Ref input'!D936)-1),"")</f>
        <v/>
      </c>
      <c r="F936" s="1" t="str">
        <f>IFERROR(LEFT('Ref input'!E936, SEARCH(" (",'Ref input'!E936)-1),"")</f>
        <v/>
      </c>
      <c r="G936" s="9" t="str">
        <f>IF(A936="","",IF('Score input'!E936&gt;'Score input'!C936,"1","2"))</f>
        <v/>
      </c>
      <c r="H936" s="9" t="str">
        <f>IF('Score input'!C936="","",'Score input'!C936)</f>
        <v/>
      </c>
      <c r="I936" s="9" t="str">
        <f>IF('Score input'!E936="","",'Score input'!E936)</f>
        <v/>
      </c>
      <c r="J936" s="9" t="str">
        <f>IF('Players input'!A936="","",'Players input'!A936)</f>
        <v/>
      </c>
      <c r="K936" s="9" t="str">
        <f>IF('Players input'!B936="","",'Players input'!B936)</f>
        <v/>
      </c>
      <c r="L936" s="9" t="str">
        <f>IF('Players input'!C936="","",'Players input'!C936)</f>
        <v/>
      </c>
      <c r="M936" s="9" t="str">
        <f>IF('Players input'!D936="","",'Players input'!D936)</f>
        <v/>
      </c>
      <c r="N936" s="9" t="str">
        <f>IF('Players input'!E936="","",'Players input'!E936)</f>
        <v/>
      </c>
      <c r="O936" s="9" t="str">
        <f>IF('Players input'!F936="","",'Players input'!F936)</f>
        <v/>
      </c>
      <c r="P936" s="9" t="str">
        <f>IF('Players input'!G936="","",'Players input'!G936)</f>
        <v/>
      </c>
      <c r="Q936" s="9" t="str">
        <f>IF('Players input'!H936="","",'Players input'!H936)</f>
        <v/>
      </c>
      <c r="R936" s="9" t="str">
        <f>IF('Players input'!I936="","",'Players input'!I936)</f>
        <v/>
      </c>
      <c r="S936" s="9" t="str">
        <f>IF('Players input'!J936="","",'Players input'!J936)</f>
        <v/>
      </c>
      <c r="T936" s="25" t="str">
        <f>IFERROR('Players input'!$K936/'Players input'!$L936,"")</f>
        <v/>
      </c>
      <c r="U936" s="25" t="str">
        <f>IF('Players input'!$M936="","",'Players input'!$M936)</f>
        <v/>
      </c>
      <c r="V936" s="25" t="str">
        <f>IF('Players input'!$N936="","",'Players input'!$N936)</f>
        <v/>
      </c>
      <c r="W936" s="25" t="str">
        <f>IFERROR('Players input'!$K936/'Players input'!$O936,"")</f>
        <v/>
      </c>
      <c r="X936" s="25" t="str">
        <f>IFERROR('Players input'!$P936/'Players input'!$Q936,"")</f>
        <v/>
      </c>
      <c r="Y936" s="25" t="str">
        <f>IF('Players input'!$R936="","",'Players input'!$R936)</f>
        <v/>
      </c>
      <c r="Z936" s="25" t="str">
        <f>IF('Players input'!$S936="","",'Players input'!$S936)</f>
        <v/>
      </c>
      <c r="AA936" s="25" t="str">
        <f>IFERROR('Players input'!$P936/'Players input'!$T936,"")</f>
        <v/>
      </c>
    </row>
    <row r="937" spans="1:27" x14ac:dyDescent="0.25">
      <c r="A937" s="4" t="str">
        <f>IF('Ref input'!A937="","",'Ref input'!A937)</f>
        <v/>
      </c>
      <c r="B937" s="1" t="str">
        <f>IFERROR(LEFT('Ref input'!B937, SEARCH(" @",'Ref input'!B937)-1),"")</f>
        <v/>
      </c>
      <c r="C937" s="1" t="str">
        <f>IFERROR(TRIM(RIGHT('Ref input'!B937,LEN('Ref input'!B937)-SEARCH("@ ",'Ref input'!B937))),"")</f>
        <v/>
      </c>
      <c r="D937" s="1" t="str">
        <f>IFERROR(LEFT('Ref input'!C937, SEARCH(" (",'Ref input'!C937)-1),"")</f>
        <v/>
      </c>
      <c r="E937" s="1" t="str">
        <f>IFERROR(LEFT('Ref input'!D937, SEARCH(" (",'Ref input'!D937)-1),"")</f>
        <v/>
      </c>
      <c r="F937" s="1" t="str">
        <f>IFERROR(LEFT('Ref input'!E937, SEARCH(" (",'Ref input'!E937)-1),"")</f>
        <v/>
      </c>
      <c r="G937" s="9" t="str">
        <f>IF(A937="","",IF('Score input'!E937&gt;'Score input'!C937,"1","2"))</f>
        <v/>
      </c>
      <c r="H937" s="9" t="str">
        <f>IF('Score input'!C937="","",'Score input'!C937)</f>
        <v/>
      </c>
      <c r="I937" s="9" t="str">
        <f>IF('Score input'!E937="","",'Score input'!E937)</f>
        <v/>
      </c>
      <c r="J937" s="9" t="str">
        <f>IF('Players input'!A937="","",'Players input'!A937)</f>
        <v/>
      </c>
      <c r="K937" s="9" t="str">
        <f>IF('Players input'!B937="","",'Players input'!B937)</f>
        <v/>
      </c>
      <c r="L937" s="9" t="str">
        <f>IF('Players input'!C937="","",'Players input'!C937)</f>
        <v/>
      </c>
      <c r="M937" s="9" t="str">
        <f>IF('Players input'!D937="","",'Players input'!D937)</f>
        <v/>
      </c>
      <c r="N937" s="9" t="str">
        <f>IF('Players input'!E937="","",'Players input'!E937)</f>
        <v/>
      </c>
      <c r="O937" s="9" t="str">
        <f>IF('Players input'!F937="","",'Players input'!F937)</f>
        <v/>
      </c>
      <c r="P937" s="9" t="str">
        <f>IF('Players input'!G937="","",'Players input'!G937)</f>
        <v/>
      </c>
      <c r="Q937" s="9" t="str">
        <f>IF('Players input'!H937="","",'Players input'!H937)</f>
        <v/>
      </c>
      <c r="R937" s="9" t="str">
        <f>IF('Players input'!I937="","",'Players input'!I937)</f>
        <v/>
      </c>
      <c r="S937" s="9" t="str">
        <f>IF('Players input'!J937="","",'Players input'!J937)</f>
        <v/>
      </c>
      <c r="T937" s="25" t="str">
        <f>IFERROR('Players input'!$K937/'Players input'!$L937,"")</f>
        <v/>
      </c>
      <c r="U937" s="25" t="str">
        <f>IF('Players input'!$M937="","",'Players input'!$M937)</f>
        <v/>
      </c>
      <c r="V937" s="25" t="str">
        <f>IF('Players input'!$N937="","",'Players input'!$N937)</f>
        <v/>
      </c>
      <c r="W937" s="25" t="str">
        <f>IFERROR('Players input'!$K937/'Players input'!$O937,"")</f>
        <v/>
      </c>
      <c r="X937" s="25" t="str">
        <f>IFERROR('Players input'!$P937/'Players input'!$Q937,"")</f>
        <v/>
      </c>
      <c r="Y937" s="25" t="str">
        <f>IF('Players input'!$R937="","",'Players input'!$R937)</f>
        <v/>
      </c>
      <c r="Z937" s="25" t="str">
        <f>IF('Players input'!$S937="","",'Players input'!$S937)</f>
        <v/>
      </c>
      <c r="AA937" s="25" t="str">
        <f>IFERROR('Players input'!$P937/'Players input'!$T937,"")</f>
        <v/>
      </c>
    </row>
    <row r="938" spans="1:27" x14ac:dyDescent="0.25">
      <c r="A938" s="4" t="str">
        <f>IF('Ref input'!A938="","",'Ref input'!A938)</f>
        <v/>
      </c>
      <c r="B938" s="1" t="str">
        <f>IFERROR(LEFT('Ref input'!B938, SEARCH(" @",'Ref input'!B938)-1),"")</f>
        <v/>
      </c>
      <c r="C938" s="1" t="str">
        <f>IFERROR(TRIM(RIGHT('Ref input'!B938,LEN('Ref input'!B938)-SEARCH("@ ",'Ref input'!B938))),"")</f>
        <v/>
      </c>
      <c r="D938" s="1" t="str">
        <f>IFERROR(LEFT('Ref input'!C938, SEARCH(" (",'Ref input'!C938)-1),"")</f>
        <v/>
      </c>
      <c r="E938" s="1" t="str">
        <f>IFERROR(LEFT('Ref input'!D938, SEARCH(" (",'Ref input'!D938)-1),"")</f>
        <v/>
      </c>
      <c r="F938" s="1" t="str">
        <f>IFERROR(LEFT('Ref input'!E938, SEARCH(" (",'Ref input'!E938)-1),"")</f>
        <v/>
      </c>
      <c r="G938" s="9" t="str">
        <f>IF(A938="","",IF('Score input'!E938&gt;'Score input'!C938,"1","2"))</f>
        <v/>
      </c>
      <c r="H938" s="9" t="str">
        <f>IF('Score input'!C938="","",'Score input'!C938)</f>
        <v/>
      </c>
      <c r="I938" s="9" t="str">
        <f>IF('Score input'!E938="","",'Score input'!E938)</f>
        <v/>
      </c>
      <c r="J938" s="9" t="str">
        <f>IF('Players input'!A938="","",'Players input'!A938)</f>
        <v/>
      </c>
      <c r="K938" s="9" t="str">
        <f>IF('Players input'!B938="","",'Players input'!B938)</f>
        <v/>
      </c>
      <c r="L938" s="9" t="str">
        <f>IF('Players input'!C938="","",'Players input'!C938)</f>
        <v/>
      </c>
      <c r="M938" s="9" t="str">
        <f>IF('Players input'!D938="","",'Players input'!D938)</f>
        <v/>
      </c>
      <c r="N938" s="9" t="str">
        <f>IF('Players input'!E938="","",'Players input'!E938)</f>
        <v/>
      </c>
      <c r="O938" s="9" t="str">
        <f>IF('Players input'!F938="","",'Players input'!F938)</f>
        <v/>
      </c>
      <c r="P938" s="9" t="str">
        <f>IF('Players input'!G938="","",'Players input'!G938)</f>
        <v/>
      </c>
      <c r="Q938" s="9" t="str">
        <f>IF('Players input'!H938="","",'Players input'!H938)</f>
        <v/>
      </c>
      <c r="R938" s="9" t="str">
        <f>IF('Players input'!I938="","",'Players input'!I938)</f>
        <v/>
      </c>
      <c r="S938" s="9" t="str">
        <f>IF('Players input'!J938="","",'Players input'!J938)</f>
        <v/>
      </c>
      <c r="T938" s="25" t="str">
        <f>IFERROR('Players input'!$K938/'Players input'!$L938,"")</f>
        <v/>
      </c>
      <c r="U938" s="25" t="str">
        <f>IF('Players input'!$M938="","",'Players input'!$M938)</f>
        <v/>
      </c>
      <c r="V938" s="25" t="str">
        <f>IF('Players input'!$N938="","",'Players input'!$N938)</f>
        <v/>
      </c>
      <c r="W938" s="25" t="str">
        <f>IFERROR('Players input'!$K938/'Players input'!$O938,"")</f>
        <v/>
      </c>
      <c r="X938" s="25" t="str">
        <f>IFERROR('Players input'!$P938/'Players input'!$Q938,"")</f>
        <v/>
      </c>
      <c r="Y938" s="25" t="str">
        <f>IF('Players input'!$R938="","",'Players input'!$R938)</f>
        <v/>
      </c>
      <c r="Z938" s="25" t="str">
        <f>IF('Players input'!$S938="","",'Players input'!$S938)</f>
        <v/>
      </c>
      <c r="AA938" s="25" t="str">
        <f>IFERROR('Players input'!$P938/'Players input'!$T938,"")</f>
        <v/>
      </c>
    </row>
    <row r="939" spans="1:27" x14ac:dyDescent="0.25">
      <c r="A939" s="4" t="str">
        <f>IF('Ref input'!A939="","",'Ref input'!A939)</f>
        <v/>
      </c>
      <c r="B939" s="1" t="str">
        <f>IFERROR(LEFT('Ref input'!B939, SEARCH(" @",'Ref input'!B939)-1),"")</f>
        <v/>
      </c>
      <c r="C939" s="1" t="str">
        <f>IFERROR(TRIM(RIGHT('Ref input'!B939,LEN('Ref input'!B939)-SEARCH("@ ",'Ref input'!B939))),"")</f>
        <v/>
      </c>
      <c r="D939" s="1" t="str">
        <f>IFERROR(LEFT('Ref input'!C939, SEARCH(" (",'Ref input'!C939)-1),"")</f>
        <v/>
      </c>
      <c r="E939" s="1" t="str">
        <f>IFERROR(LEFT('Ref input'!D939, SEARCH(" (",'Ref input'!D939)-1),"")</f>
        <v/>
      </c>
      <c r="F939" s="1" t="str">
        <f>IFERROR(LEFT('Ref input'!E939, SEARCH(" (",'Ref input'!E939)-1),"")</f>
        <v/>
      </c>
      <c r="G939" s="9" t="str">
        <f>IF(A939="","",IF('Score input'!E939&gt;'Score input'!C939,"1","2"))</f>
        <v/>
      </c>
      <c r="H939" s="9" t="str">
        <f>IF('Score input'!C939="","",'Score input'!C939)</f>
        <v/>
      </c>
      <c r="I939" s="9" t="str">
        <f>IF('Score input'!E939="","",'Score input'!E939)</f>
        <v/>
      </c>
      <c r="J939" s="9" t="str">
        <f>IF('Players input'!A939="","",'Players input'!A939)</f>
        <v/>
      </c>
      <c r="K939" s="9" t="str">
        <f>IF('Players input'!B939="","",'Players input'!B939)</f>
        <v/>
      </c>
      <c r="L939" s="9" t="str">
        <f>IF('Players input'!C939="","",'Players input'!C939)</f>
        <v/>
      </c>
      <c r="M939" s="9" t="str">
        <f>IF('Players input'!D939="","",'Players input'!D939)</f>
        <v/>
      </c>
      <c r="N939" s="9" t="str">
        <f>IF('Players input'!E939="","",'Players input'!E939)</f>
        <v/>
      </c>
      <c r="O939" s="9" t="str">
        <f>IF('Players input'!F939="","",'Players input'!F939)</f>
        <v/>
      </c>
      <c r="P939" s="9" t="str">
        <f>IF('Players input'!G939="","",'Players input'!G939)</f>
        <v/>
      </c>
      <c r="Q939" s="9" t="str">
        <f>IF('Players input'!H939="","",'Players input'!H939)</f>
        <v/>
      </c>
      <c r="R939" s="9" t="str">
        <f>IF('Players input'!I939="","",'Players input'!I939)</f>
        <v/>
      </c>
      <c r="S939" s="9" t="str">
        <f>IF('Players input'!J939="","",'Players input'!J939)</f>
        <v/>
      </c>
      <c r="T939" s="25" t="str">
        <f>IFERROR('Players input'!$K939/'Players input'!$L939,"")</f>
        <v/>
      </c>
      <c r="U939" s="25" t="str">
        <f>IF('Players input'!$M939="","",'Players input'!$M939)</f>
        <v/>
      </c>
      <c r="V939" s="25" t="str">
        <f>IF('Players input'!$N939="","",'Players input'!$N939)</f>
        <v/>
      </c>
      <c r="W939" s="25" t="str">
        <f>IFERROR('Players input'!$K939/'Players input'!$O939,"")</f>
        <v/>
      </c>
      <c r="X939" s="25" t="str">
        <f>IFERROR('Players input'!$P939/'Players input'!$Q939,"")</f>
        <v/>
      </c>
      <c r="Y939" s="25" t="str">
        <f>IF('Players input'!$R939="","",'Players input'!$R939)</f>
        <v/>
      </c>
      <c r="Z939" s="25" t="str">
        <f>IF('Players input'!$S939="","",'Players input'!$S939)</f>
        <v/>
      </c>
      <c r="AA939" s="25" t="str">
        <f>IFERROR('Players input'!$P939/'Players input'!$T939,"")</f>
        <v/>
      </c>
    </row>
    <row r="940" spans="1:27" x14ac:dyDescent="0.25">
      <c r="A940" s="4" t="str">
        <f>IF('Ref input'!A940="","",'Ref input'!A940)</f>
        <v/>
      </c>
      <c r="B940" s="1" t="str">
        <f>IFERROR(LEFT('Ref input'!B940, SEARCH(" @",'Ref input'!B940)-1),"")</f>
        <v/>
      </c>
      <c r="C940" s="1" t="str">
        <f>IFERROR(TRIM(RIGHT('Ref input'!B940,LEN('Ref input'!B940)-SEARCH("@ ",'Ref input'!B940))),"")</f>
        <v/>
      </c>
      <c r="D940" s="1" t="str">
        <f>IFERROR(LEFT('Ref input'!C940, SEARCH(" (",'Ref input'!C940)-1),"")</f>
        <v/>
      </c>
      <c r="E940" s="1" t="str">
        <f>IFERROR(LEFT('Ref input'!D940, SEARCH(" (",'Ref input'!D940)-1),"")</f>
        <v/>
      </c>
      <c r="F940" s="1" t="str">
        <f>IFERROR(LEFT('Ref input'!E940, SEARCH(" (",'Ref input'!E940)-1),"")</f>
        <v/>
      </c>
      <c r="G940" s="9" t="str">
        <f>IF(A940="","",IF('Score input'!E940&gt;'Score input'!C940,"1","2"))</f>
        <v/>
      </c>
      <c r="H940" s="9" t="str">
        <f>IF('Score input'!C940="","",'Score input'!C940)</f>
        <v/>
      </c>
      <c r="I940" s="9" t="str">
        <f>IF('Score input'!E940="","",'Score input'!E940)</f>
        <v/>
      </c>
      <c r="J940" s="9" t="str">
        <f>IF('Players input'!A940="","",'Players input'!A940)</f>
        <v/>
      </c>
      <c r="K940" s="9" t="str">
        <f>IF('Players input'!B940="","",'Players input'!B940)</f>
        <v/>
      </c>
      <c r="L940" s="9" t="str">
        <f>IF('Players input'!C940="","",'Players input'!C940)</f>
        <v/>
      </c>
      <c r="M940" s="9" t="str">
        <f>IF('Players input'!D940="","",'Players input'!D940)</f>
        <v/>
      </c>
      <c r="N940" s="9" t="str">
        <f>IF('Players input'!E940="","",'Players input'!E940)</f>
        <v/>
      </c>
      <c r="O940" s="9" t="str">
        <f>IF('Players input'!F940="","",'Players input'!F940)</f>
        <v/>
      </c>
      <c r="P940" s="9" t="str">
        <f>IF('Players input'!G940="","",'Players input'!G940)</f>
        <v/>
      </c>
      <c r="Q940" s="9" t="str">
        <f>IF('Players input'!H940="","",'Players input'!H940)</f>
        <v/>
      </c>
      <c r="R940" s="9" t="str">
        <f>IF('Players input'!I940="","",'Players input'!I940)</f>
        <v/>
      </c>
      <c r="S940" s="9" t="str">
        <f>IF('Players input'!J940="","",'Players input'!J940)</f>
        <v/>
      </c>
      <c r="T940" s="25" t="str">
        <f>IFERROR('Players input'!$K940/'Players input'!$L940,"")</f>
        <v/>
      </c>
      <c r="U940" s="25" t="str">
        <f>IF('Players input'!$M940="","",'Players input'!$M940)</f>
        <v/>
      </c>
      <c r="V940" s="25" t="str">
        <f>IF('Players input'!$N940="","",'Players input'!$N940)</f>
        <v/>
      </c>
      <c r="W940" s="25" t="str">
        <f>IFERROR('Players input'!$K940/'Players input'!$O940,"")</f>
        <v/>
      </c>
      <c r="X940" s="25" t="str">
        <f>IFERROR('Players input'!$P940/'Players input'!$Q940,"")</f>
        <v/>
      </c>
      <c r="Y940" s="25" t="str">
        <f>IF('Players input'!$R940="","",'Players input'!$R940)</f>
        <v/>
      </c>
      <c r="Z940" s="25" t="str">
        <f>IF('Players input'!$S940="","",'Players input'!$S940)</f>
        <v/>
      </c>
      <c r="AA940" s="25" t="str">
        <f>IFERROR('Players input'!$P940/'Players input'!$T940,"")</f>
        <v/>
      </c>
    </row>
    <row r="941" spans="1:27" x14ac:dyDescent="0.25">
      <c r="A941" s="4" t="str">
        <f>IF('Ref input'!A941="","",'Ref input'!A941)</f>
        <v/>
      </c>
      <c r="B941" s="1" t="str">
        <f>IFERROR(LEFT('Ref input'!B941, SEARCH(" @",'Ref input'!B941)-1),"")</f>
        <v/>
      </c>
      <c r="C941" s="1" t="str">
        <f>IFERROR(TRIM(RIGHT('Ref input'!B941,LEN('Ref input'!B941)-SEARCH("@ ",'Ref input'!B941))),"")</f>
        <v/>
      </c>
      <c r="D941" s="1" t="str">
        <f>IFERROR(LEFT('Ref input'!C941, SEARCH(" (",'Ref input'!C941)-1),"")</f>
        <v/>
      </c>
      <c r="E941" s="1" t="str">
        <f>IFERROR(LEFT('Ref input'!D941, SEARCH(" (",'Ref input'!D941)-1),"")</f>
        <v/>
      </c>
      <c r="F941" s="1" t="str">
        <f>IFERROR(LEFT('Ref input'!E941, SEARCH(" (",'Ref input'!E941)-1),"")</f>
        <v/>
      </c>
      <c r="G941" s="9" t="str">
        <f>IF(A941="","",IF('Score input'!E941&gt;'Score input'!C941,"1","2"))</f>
        <v/>
      </c>
      <c r="H941" s="9" t="str">
        <f>IF('Score input'!C941="","",'Score input'!C941)</f>
        <v/>
      </c>
      <c r="I941" s="9" t="str">
        <f>IF('Score input'!E941="","",'Score input'!E941)</f>
        <v/>
      </c>
      <c r="J941" s="9" t="str">
        <f>IF('Players input'!A941="","",'Players input'!A941)</f>
        <v/>
      </c>
      <c r="K941" s="9" t="str">
        <f>IF('Players input'!B941="","",'Players input'!B941)</f>
        <v/>
      </c>
      <c r="L941" s="9" t="str">
        <f>IF('Players input'!C941="","",'Players input'!C941)</f>
        <v/>
      </c>
      <c r="M941" s="9" t="str">
        <f>IF('Players input'!D941="","",'Players input'!D941)</f>
        <v/>
      </c>
      <c r="N941" s="9" t="str">
        <f>IF('Players input'!E941="","",'Players input'!E941)</f>
        <v/>
      </c>
      <c r="O941" s="9" t="str">
        <f>IF('Players input'!F941="","",'Players input'!F941)</f>
        <v/>
      </c>
      <c r="P941" s="9" t="str">
        <f>IF('Players input'!G941="","",'Players input'!G941)</f>
        <v/>
      </c>
      <c r="Q941" s="9" t="str">
        <f>IF('Players input'!H941="","",'Players input'!H941)</f>
        <v/>
      </c>
      <c r="R941" s="9" t="str">
        <f>IF('Players input'!I941="","",'Players input'!I941)</f>
        <v/>
      </c>
      <c r="S941" s="9" t="str">
        <f>IF('Players input'!J941="","",'Players input'!J941)</f>
        <v/>
      </c>
      <c r="T941" s="25" t="str">
        <f>IFERROR('Players input'!$K941/'Players input'!$L941,"")</f>
        <v/>
      </c>
      <c r="U941" s="25" t="str">
        <f>IF('Players input'!$M941="","",'Players input'!$M941)</f>
        <v/>
      </c>
      <c r="V941" s="25" t="str">
        <f>IF('Players input'!$N941="","",'Players input'!$N941)</f>
        <v/>
      </c>
      <c r="W941" s="25" t="str">
        <f>IFERROR('Players input'!$K941/'Players input'!$O941,"")</f>
        <v/>
      </c>
      <c r="X941" s="25" t="str">
        <f>IFERROR('Players input'!$P941/'Players input'!$Q941,"")</f>
        <v/>
      </c>
      <c r="Y941" s="25" t="str">
        <f>IF('Players input'!$R941="","",'Players input'!$R941)</f>
        <v/>
      </c>
      <c r="Z941" s="25" t="str">
        <f>IF('Players input'!$S941="","",'Players input'!$S941)</f>
        <v/>
      </c>
      <c r="AA941" s="25" t="str">
        <f>IFERROR('Players input'!$P941/'Players input'!$T941,"")</f>
        <v/>
      </c>
    </row>
    <row r="942" spans="1:27" x14ac:dyDescent="0.25">
      <c r="A942" s="4" t="str">
        <f>IF('Ref input'!A942="","",'Ref input'!A942)</f>
        <v/>
      </c>
      <c r="B942" s="1" t="str">
        <f>IFERROR(LEFT('Ref input'!B942, SEARCH(" @",'Ref input'!B942)-1),"")</f>
        <v/>
      </c>
      <c r="C942" s="1" t="str">
        <f>IFERROR(TRIM(RIGHT('Ref input'!B942,LEN('Ref input'!B942)-SEARCH("@ ",'Ref input'!B942))),"")</f>
        <v/>
      </c>
      <c r="D942" s="1" t="str">
        <f>IFERROR(LEFT('Ref input'!C942, SEARCH(" (",'Ref input'!C942)-1),"")</f>
        <v/>
      </c>
      <c r="E942" s="1" t="str">
        <f>IFERROR(LEFT('Ref input'!D942, SEARCH(" (",'Ref input'!D942)-1),"")</f>
        <v/>
      </c>
      <c r="F942" s="1" t="str">
        <f>IFERROR(LEFT('Ref input'!E942, SEARCH(" (",'Ref input'!E942)-1),"")</f>
        <v/>
      </c>
      <c r="G942" s="9" t="str">
        <f>IF(A942="","",IF('Score input'!E942&gt;'Score input'!C942,"1","2"))</f>
        <v/>
      </c>
      <c r="H942" s="9" t="str">
        <f>IF('Score input'!C942="","",'Score input'!C942)</f>
        <v/>
      </c>
      <c r="I942" s="9" t="str">
        <f>IF('Score input'!E942="","",'Score input'!E942)</f>
        <v/>
      </c>
      <c r="J942" s="9" t="str">
        <f>IF('Players input'!A942="","",'Players input'!A942)</f>
        <v/>
      </c>
      <c r="K942" s="9" t="str">
        <f>IF('Players input'!B942="","",'Players input'!B942)</f>
        <v/>
      </c>
      <c r="L942" s="9" t="str">
        <f>IF('Players input'!C942="","",'Players input'!C942)</f>
        <v/>
      </c>
      <c r="M942" s="9" t="str">
        <f>IF('Players input'!D942="","",'Players input'!D942)</f>
        <v/>
      </c>
      <c r="N942" s="9" t="str">
        <f>IF('Players input'!E942="","",'Players input'!E942)</f>
        <v/>
      </c>
      <c r="O942" s="9" t="str">
        <f>IF('Players input'!F942="","",'Players input'!F942)</f>
        <v/>
      </c>
      <c r="P942" s="9" t="str">
        <f>IF('Players input'!G942="","",'Players input'!G942)</f>
        <v/>
      </c>
      <c r="Q942" s="9" t="str">
        <f>IF('Players input'!H942="","",'Players input'!H942)</f>
        <v/>
      </c>
      <c r="R942" s="9" t="str">
        <f>IF('Players input'!I942="","",'Players input'!I942)</f>
        <v/>
      </c>
      <c r="S942" s="9" t="str">
        <f>IF('Players input'!J942="","",'Players input'!J942)</f>
        <v/>
      </c>
      <c r="T942" s="25" t="str">
        <f>IFERROR('Players input'!$K942/'Players input'!$L942,"")</f>
        <v/>
      </c>
      <c r="U942" s="25" t="str">
        <f>IF('Players input'!$M942="","",'Players input'!$M942)</f>
        <v/>
      </c>
      <c r="V942" s="25" t="str">
        <f>IF('Players input'!$N942="","",'Players input'!$N942)</f>
        <v/>
      </c>
      <c r="W942" s="25" t="str">
        <f>IFERROR('Players input'!$K942/'Players input'!$O942,"")</f>
        <v/>
      </c>
      <c r="X942" s="25" t="str">
        <f>IFERROR('Players input'!$P942/'Players input'!$Q942,"")</f>
        <v/>
      </c>
      <c r="Y942" s="25" t="str">
        <f>IF('Players input'!$R942="","",'Players input'!$R942)</f>
        <v/>
      </c>
      <c r="Z942" s="25" t="str">
        <f>IF('Players input'!$S942="","",'Players input'!$S942)</f>
        <v/>
      </c>
      <c r="AA942" s="25" t="str">
        <f>IFERROR('Players input'!$P942/'Players input'!$T942,"")</f>
        <v/>
      </c>
    </row>
    <row r="943" spans="1:27" x14ac:dyDescent="0.25">
      <c r="A943" s="4" t="str">
        <f>IF('Ref input'!A943="","",'Ref input'!A943)</f>
        <v/>
      </c>
      <c r="B943" s="1" t="str">
        <f>IFERROR(LEFT('Ref input'!B943, SEARCH(" @",'Ref input'!B943)-1),"")</f>
        <v/>
      </c>
      <c r="C943" s="1" t="str">
        <f>IFERROR(TRIM(RIGHT('Ref input'!B943,LEN('Ref input'!B943)-SEARCH("@ ",'Ref input'!B943))),"")</f>
        <v/>
      </c>
      <c r="D943" s="1" t="str">
        <f>IFERROR(LEFT('Ref input'!C943, SEARCH(" (",'Ref input'!C943)-1),"")</f>
        <v/>
      </c>
      <c r="E943" s="1" t="str">
        <f>IFERROR(LEFT('Ref input'!D943, SEARCH(" (",'Ref input'!D943)-1),"")</f>
        <v/>
      </c>
      <c r="F943" s="1" t="str">
        <f>IFERROR(LEFT('Ref input'!E943, SEARCH(" (",'Ref input'!E943)-1),"")</f>
        <v/>
      </c>
      <c r="G943" s="9" t="str">
        <f>IF(A943="","",IF('Score input'!E943&gt;'Score input'!C943,"1","2"))</f>
        <v/>
      </c>
      <c r="H943" s="9" t="str">
        <f>IF('Score input'!C943="","",'Score input'!C943)</f>
        <v/>
      </c>
      <c r="I943" s="9" t="str">
        <f>IF('Score input'!E943="","",'Score input'!E943)</f>
        <v/>
      </c>
      <c r="J943" s="9" t="str">
        <f>IF('Players input'!A943="","",'Players input'!A943)</f>
        <v/>
      </c>
      <c r="K943" s="9" t="str">
        <f>IF('Players input'!B943="","",'Players input'!B943)</f>
        <v/>
      </c>
      <c r="L943" s="9" t="str">
        <f>IF('Players input'!C943="","",'Players input'!C943)</f>
        <v/>
      </c>
      <c r="M943" s="9" t="str">
        <f>IF('Players input'!D943="","",'Players input'!D943)</f>
        <v/>
      </c>
      <c r="N943" s="9" t="str">
        <f>IF('Players input'!E943="","",'Players input'!E943)</f>
        <v/>
      </c>
      <c r="O943" s="9" t="str">
        <f>IF('Players input'!F943="","",'Players input'!F943)</f>
        <v/>
      </c>
      <c r="P943" s="9" t="str">
        <f>IF('Players input'!G943="","",'Players input'!G943)</f>
        <v/>
      </c>
      <c r="Q943" s="9" t="str">
        <f>IF('Players input'!H943="","",'Players input'!H943)</f>
        <v/>
      </c>
      <c r="R943" s="9" t="str">
        <f>IF('Players input'!I943="","",'Players input'!I943)</f>
        <v/>
      </c>
      <c r="S943" s="9" t="str">
        <f>IF('Players input'!J943="","",'Players input'!J943)</f>
        <v/>
      </c>
      <c r="T943" s="25" t="str">
        <f>IFERROR('Players input'!$K943/'Players input'!$L943,"")</f>
        <v/>
      </c>
      <c r="U943" s="25" t="str">
        <f>IF('Players input'!$M943="","",'Players input'!$M943)</f>
        <v/>
      </c>
      <c r="V943" s="25" t="str">
        <f>IF('Players input'!$N943="","",'Players input'!$N943)</f>
        <v/>
      </c>
      <c r="W943" s="25" t="str">
        <f>IFERROR('Players input'!$K943/'Players input'!$O943,"")</f>
        <v/>
      </c>
      <c r="X943" s="25" t="str">
        <f>IFERROR('Players input'!$P943/'Players input'!$Q943,"")</f>
        <v/>
      </c>
      <c r="Y943" s="25" t="str">
        <f>IF('Players input'!$R943="","",'Players input'!$R943)</f>
        <v/>
      </c>
      <c r="Z943" s="25" t="str">
        <f>IF('Players input'!$S943="","",'Players input'!$S943)</f>
        <v/>
      </c>
      <c r="AA943" s="25" t="str">
        <f>IFERROR('Players input'!$P943/'Players input'!$T943,"")</f>
        <v/>
      </c>
    </row>
    <row r="944" spans="1:27" x14ac:dyDescent="0.25">
      <c r="A944" s="4" t="str">
        <f>IF('Ref input'!A944="","",'Ref input'!A944)</f>
        <v/>
      </c>
      <c r="B944" s="1" t="str">
        <f>IFERROR(LEFT('Ref input'!B944, SEARCH(" @",'Ref input'!B944)-1),"")</f>
        <v/>
      </c>
      <c r="C944" s="1" t="str">
        <f>IFERROR(TRIM(RIGHT('Ref input'!B944,LEN('Ref input'!B944)-SEARCH("@ ",'Ref input'!B944))),"")</f>
        <v/>
      </c>
      <c r="D944" s="1" t="str">
        <f>IFERROR(LEFT('Ref input'!C944, SEARCH(" (",'Ref input'!C944)-1),"")</f>
        <v/>
      </c>
      <c r="E944" s="1" t="str">
        <f>IFERROR(LEFT('Ref input'!D944, SEARCH(" (",'Ref input'!D944)-1),"")</f>
        <v/>
      </c>
      <c r="F944" s="1" t="str">
        <f>IFERROR(LEFT('Ref input'!E944, SEARCH(" (",'Ref input'!E944)-1),"")</f>
        <v/>
      </c>
      <c r="G944" s="9" t="str">
        <f>IF(A944="","",IF('Score input'!E944&gt;'Score input'!C944,"1","2"))</f>
        <v/>
      </c>
      <c r="H944" s="9" t="str">
        <f>IF('Score input'!C944="","",'Score input'!C944)</f>
        <v/>
      </c>
      <c r="I944" s="9" t="str">
        <f>IF('Score input'!E944="","",'Score input'!E944)</f>
        <v/>
      </c>
      <c r="J944" s="9" t="str">
        <f>IF('Players input'!A944="","",'Players input'!A944)</f>
        <v/>
      </c>
      <c r="K944" s="9" t="str">
        <f>IF('Players input'!B944="","",'Players input'!B944)</f>
        <v/>
      </c>
      <c r="L944" s="9" t="str">
        <f>IF('Players input'!C944="","",'Players input'!C944)</f>
        <v/>
      </c>
      <c r="M944" s="9" t="str">
        <f>IF('Players input'!D944="","",'Players input'!D944)</f>
        <v/>
      </c>
      <c r="N944" s="9" t="str">
        <f>IF('Players input'!E944="","",'Players input'!E944)</f>
        <v/>
      </c>
      <c r="O944" s="9" t="str">
        <f>IF('Players input'!F944="","",'Players input'!F944)</f>
        <v/>
      </c>
      <c r="P944" s="9" t="str">
        <f>IF('Players input'!G944="","",'Players input'!G944)</f>
        <v/>
      </c>
      <c r="Q944" s="9" t="str">
        <f>IF('Players input'!H944="","",'Players input'!H944)</f>
        <v/>
      </c>
      <c r="R944" s="9" t="str">
        <f>IF('Players input'!I944="","",'Players input'!I944)</f>
        <v/>
      </c>
      <c r="S944" s="9" t="str">
        <f>IF('Players input'!J944="","",'Players input'!J944)</f>
        <v/>
      </c>
      <c r="T944" s="25" t="str">
        <f>IFERROR('Players input'!$K944/'Players input'!$L944,"")</f>
        <v/>
      </c>
      <c r="U944" s="25" t="str">
        <f>IF('Players input'!$M944="","",'Players input'!$M944)</f>
        <v/>
      </c>
      <c r="V944" s="25" t="str">
        <f>IF('Players input'!$N944="","",'Players input'!$N944)</f>
        <v/>
      </c>
      <c r="W944" s="25" t="str">
        <f>IFERROR('Players input'!$K944/'Players input'!$O944,"")</f>
        <v/>
      </c>
      <c r="X944" s="25" t="str">
        <f>IFERROR('Players input'!$P944/'Players input'!$Q944,"")</f>
        <v/>
      </c>
      <c r="Y944" s="25" t="str">
        <f>IF('Players input'!$R944="","",'Players input'!$R944)</f>
        <v/>
      </c>
      <c r="Z944" s="25" t="str">
        <f>IF('Players input'!$S944="","",'Players input'!$S944)</f>
        <v/>
      </c>
      <c r="AA944" s="25" t="str">
        <f>IFERROR('Players input'!$P944/'Players input'!$T944,"")</f>
        <v/>
      </c>
    </row>
    <row r="945" spans="1:27" x14ac:dyDescent="0.25">
      <c r="A945" s="4" t="str">
        <f>IF('Ref input'!A945="","",'Ref input'!A945)</f>
        <v/>
      </c>
      <c r="B945" s="1" t="str">
        <f>IFERROR(LEFT('Ref input'!B945, SEARCH(" @",'Ref input'!B945)-1),"")</f>
        <v/>
      </c>
      <c r="C945" s="1" t="str">
        <f>IFERROR(TRIM(RIGHT('Ref input'!B945,LEN('Ref input'!B945)-SEARCH("@ ",'Ref input'!B945))),"")</f>
        <v/>
      </c>
      <c r="D945" s="1" t="str">
        <f>IFERROR(LEFT('Ref input'!C945, SEARCH(" (",'Ref input'!C945)-1),"")</f>
        <v/>
      </c>
      <c r="E945" s="1" t="str">
        <f>IFERROR(LEFT('Ref input'!D945, SEARCH(" (",'Ref input'!D945)-1),"")</f>
        <v/>
      </c>
      <c r="F945" s="1" t="str">
        <f>IFERROR(LEFT('Ref input'!E945, SEARCH(" (",'Ref input'!E945)-1),"")</f>
        <v/>
      </c>
      <c r="G945" s="9" t="str">
        <f>IF(A945="","",IF('Score input'!E945&gt;'Score input'!C945,"1","2"))</f>
        <v/>
      </c>
      <c r="H945" s="9" t="str">
        <f>IF('Score input'!C945="","",'Score input'!C945)</f>
        <v/>
      </c>
      <c r="I945" s="9" t="str">
        <f>IF('Score input'!E945="","",'Score input'!E945)</f>
        <v/>
      </c>
      <c r="J945" s="9" t="str">
        <f>IF('Players input'!A945="","",'Players input'!A945)</f>
        <v/>
      </c>
      <c r="K945" s="9" t="str">
        <f>IF('Players input'!B945="","",'Players input'!B945)</f>
        <v/>
      </c>
      <c r="L945" s="9" t="str">
        <f>IF('Players input'!C945="","",'Players input'!C945)</f>
        <v/>
      </c>
      <c r="M945" s="9" t="str">
        <f>IF('Players input'!D945="","",'Players input'!D945)</f>
        <v/>
      </c>
      <c r="N945" s="9" t="str">
        <f>IF('Players input'!E945="","",'Players input'!E945)</f>
        <v/>
      </c>
      <c r="O945" s="9" t="str">
        <f>IF('Players input'!F945="","",'Players input'!F945)</f>
        <v/>
      </c>
      <c r="P945" s="9" t="str">
        <f>IF('Players input'!G945="","",'Players input'!G945)</f>
        <v/>
      </c>
      <c r="Q945" s="9" t="str">
        <f>IF('Players input'!H945="","",'Players input'!H945)</f>
        <v/>
      </c>
      <c r="R945" s="9" t="str">
        <f>IF('Players input'!I945="","",'Players input'!I945)</f>
        <v/>
      </c>
      <c r="S945" s="9" t="str">
        <f>IF('Players input'!J945="","",'Players input'!J945)</f>
        <v/>
      </c>
      <c r="T945" s="25" t="str">
        <f>IFERROR('Players input'!$K945/'Players input'!$L945,"")</f>
        <v/>
      </c>
      <c r="U945" s="25" t="str">
        <f>IF('Players input'!$M945="","",'Players input'!$M945)</f>
        <v/>
      </c>
      <c r="V945" s="25" t="str">
        <f>IF('Players input'!$N945="","",'Players input'!$N945)</f>
        <v/>
      </c>
      <c r="W945" s="25" t="str">
        <f>IFERROR('Players input'!$K945/'Players input'!$O945,"")</f>
        <v/>
      </c>
      <c r="X945" s="25" t="str">
        <f>IFERROR('Players input'!$P945/'Players input'!$Q945,"")</f>
        <v/>
      </c>
      <c r="Y945" s="25" t="str">
        <f>IF('Players input'!$R945="","",'Players input'!$R945)</f>
        <v/>
      </c>
      <c r="Z945" s="25" t="str">
        <f>IF('Players input'!$S945="","",'Players input'!$S945)</f>
        <v/>
      </c>
      <c r="AA945" s="25" t="str">
        <f>IFERROR('Players input'!$P945/'Players input'!$T945,"")</f>
        <v/>
      </c>
    </row>
    <row r="946" spans="1:27" x14ac:dyDescent="0.25">
      <c r="A946" s="4" t="str">
        <f>IF('Ref input'!A946="","",'Ref input'!A946)</f>
        <v/>
      </c>
      <c r="B946" s="1" t="str">
        <f>IFERROR(LEFT('Ref input'!B946, SEARCH(" @",'Ref input'!B946)-1),"")</f>
        <v/>
      </c>
      <c r="C946" s="1" t="str">
        <f>IFERROR(TRIM(RIGHT('Ref input'!B946,LEN('Ref input'!B946)-SEARCH("@ ",'Ref input'!B946))),"")</f>
        <v/>
      </c>
      <c r="D946" s="1" t="str">
        <f>IFERROR(LEFT('Ref input'!C946, SEARCH(" (",'Ref input'!C946)-1),"")</f>
        <v/>
      </c>
      <c r="E946" s="1" t="str">
        <f>IFERROR(LEFT('Ref input'!D946, SEARCH(" (",'Ref input'!D946)-1),"")</f>
        <v/>
      </c>
      <c r="F946" s="1" t="str">
        <f>IFERROR(LEFT('Ref input'!E946, SEARCH(" (",'Ref input'!E946)-1),"")</f>
        <v/>
      </c>
      <c r="G946" s="9" t="str">
        <f>IF(A946="","",IF('Score input'!E946&gt;'Score input'!C946,"1","2"))</f>
        <v/>
      </c>
      <c r="H946" s="9" t="str">
        <f>IF('Score input'!C946="","",'Score input'!C946)</f>
        <v/>
      </c>
      <c r="I946" s="9" t="str">
        <f>IF('Score input'!E946="","",'Score input'!E946)</f>
        <v/>
      </c>
      <c r="J946" s="9" t="str">
        <f>IF('Players input'!A946="","",'Players input'!A946)</f>
        <v/>
      </c>
      <c r="K946" s="9" t="str">
        <f>IF('Players input'!B946="","",'Players input'!B946)</f>
        <v/>
      </c>
      <c r="L946" s="9" t="str">
        <f>IF('Players input'!C946="","",'Players input'!C946)</f>
        <v/>
      </c>
      <c r="M946" s="9" t="str">
        <f>IF('Players input'!D946="","",'Players input'!D946)</f>
        <v/>
      </c>
      <c r="N946" s="9" t="str">
        <f>IF('Players input'!E946="","",'Players input'!E946)</f>
        <v/>
      </c>
      <c r="O946" s="9" t="str">
        <f>IF('Players input'!F946="","",'Players input'!F946)</f>
        <v/>
      </c>
      <c r="P946" s="9" t="str">
        <f>IF('Players input'!G946="","",'Players input'!G946)</f>
        <v/>
      </c>
      <c r="Q946" s="9" t="str">
        <f>IF('Players input'!H946="","",'Players input'!H946)</f>
        <v/>
      </c>
      <c r="R946" s="9" t="str">
        <f>IF('Players input'!I946="","",'Players input'!I946)</f>
        <v/>
      </c>
      <c r="S946" s="9" t="str">
        <f>IF('Players input'!J946="","",'Players input'!J946)</f>
        <v/>
      </c>
      <c r="T946" s="25" t="str">
        <f>IFERROR('Players input'!$K946/'Players input'!$L946,"")</f>
        <v/>
      </c>
      <c r="U946" s="25" t="str">
        <f>IF('Players input'!$M946="","",'Players input'!$M946)</f>
        <v/>
      </c>
      <c r="V946" s="25" t="str">
        <f>IF('Players input'!$N946="","",'Players input'!$N946)</f>
        <v/>
      </c>
      <c r="W946" s="25" t="str">
        <f>IFERROR('Players input'!$K946/'Players input'!$O946,"")</f>
        <v/>
      </c>
      <c r="X946" s="25" t="str">
        <f>IFERROR('Players input'!$P946/'Players input'!$Q946,"")</f>
        <v/>
      </c>
      <c r="Y946" s="25" t="str">
        <f>IF('Players input'!$R946="","",'Players input'!$R946)</f>
        <v/>
      </c>
      <c r="Z946" s="25" t="str">
        <f>IF('Players input'!$S946="","",'Players input'!$S946)</f>
        <v/>
      </c>
      <c r="AA946" s="25" t="str">
        <f>IFERROR('Players input'!$P946/'Players input'!$T946,"")</f>
        <v/>
      </c>
    </row>
    <row r="947" spans="1:27" x14ac:dyDescent="0.25">
      <c r="A947" s="4" t="str">
        <f>IF('Ref input'!A947="","",'Ref input'!A947)</f>
        <v/>
      </c>
      <c r="B947" s="1" t="str">
        <f>IFERROR(LEFT('Ref input'!B947, SEARCH(" @",'Ref input'!B947)-1),"")</f>
        <v/>
      </c>
      <c r="C947" s="1" t="str">
        <f>IFERROR(TRIM(RIGHT('Ref input'!B947,LEN('Ref input'!B947)-SEARCH("@ ",'Ref input'!B947))),"")</f>
        <v/>
      </c>
      <c r="D947" s="1" t="str">
        <f>IFERROR(LEFT('Ref input'!C947, SEARCH(" (",'Ref input'!C947)-1),"")</f>
        <v/>
      </c>
      <c r="E947" s="1" t="str">
        <f>IFERROR(LEFT('Ref input'!D947, SEARCH(" (",'Ref input'!D947)-1),"")</f>
        <v/>
      </c>
      <c r="F947" s="1" t="str">
        <f>IFERROR(LEFT('Ref input'!E947, SEARCH(" (",'Ref input'!E947)-1),"")</f>
        <v/>
      </c>
      <c r="G947" s="9" t="str">
        <f>IF(A947="","",IF('Score input'!E947&gt;'Score input'!C947,"1","2"))</f>
        <v/>
      </c>
      <c r="H947" s="9" t="str">
        <f>IF('Score input'!C947="","",'Score input'!C947)</f>
        <v/>
      </c>
      <c r="I947" s="9" t="str">
        <f>IF('Score input'!E947="","",'Score input'!E947)</f>
        <v/>
      </c>
      <c r="J947" s="9" t="str">
        <f>IF('Players input'!A947="","",'Players input'!A947)</f>
        <v/>
      </c>
      <c r="K947" s="9" t="str">
        <f>IF('Players input'!B947="","",'Players input'!B947)</f>
        <v/>
      </c>
      <c r="L947" s="9" t="str">
        <f>IF('Players input'!C947="","",'Players input'!C947)</f>
        <v/>
      </c>
      <c r="M947" s="9" t="str">
        <f>IF('Players input'!D947="","",'Players input'!D947)</f>
        <v/>
      </c>
      <c r="N947" s="9" t="str">
        <f>IF('Players input'!E947="","",'Players input'!E947)</f>
        <v/>
      </c>
      <c r="O947" s="9" t="str">
        <f>IF('Players input'!F947="","",'Players input'!F947)</f>
        <v/>
      </c>
      <c r="P947" s="9" t="str">
        <f>IF('Players input'!G947="","",'Players input'!G947)</f>
        <v/>
      </c>
      <c r="Q947" s="9" t="str">
        <f>IF('Players input'!H947="","",'Players input'!H947)</f>
        <v/>
      </c>
      <c r="R947" s="9" t="str">
        <f>IF('Players input'!I947="","",'Players input'!I947)</f>
        <v/>
      </c>
      <c r="S947" s="9" t="str">
        <f>IF('Players input'!J947="","",'Players input'!J947)</f>
        <v/>
      </c>
      <c r="T947" s="25" t="str">
        <f>IFERROR('Players input'!$K947/'Players input'!$L947,"")</f>
        <v/>
      </c>
      <c r="U947" s="25" t="str">
        <f>IF('Players input'!$M947="","",'Players input'!$M947)</f>
        <v/>
      </c>
      <c r="V947" s="25" t="str">
        <f>IF('Players input'!$N947="","",'Players input'!$N947)</f>
        <v/>
      </c>
      <c r="W947" s="25" t="str">
        <f>IFERROR('Players input'!$K947/'Players input'!$O947,"")</f>
        <v/>
      </c>
      <c r="X947" s="25" t="str">
        <f>IFERROR('Players input'!$P947/'Players input'!$Q947,"")</f>
        <v/>
      </c>
      <c r="Y947" s="25" t="str">
        <f>IF('Players input'!$R947="","",'Players input'!$R947)</f>
        <v/>
      </c>
      <c r="Z947" s="25" t="str">
        <f>IF('Players input'!$S947="","",'Players input'!$S947)</f>
        <v/>
      </c>
      <c r="AA947" s="25" t="str">
        <f>IFERROR('Players input'!$P947/'Players input'!$T947,"")</f>
        <v/>
      </c>
    </row>
    <row r="948" spans="1:27" x14ac:dyDescent="0.25">
      <c r="A948" s="4" t="str">
        <f>IF('Ref input'!A948="","",'Ref input'!A948)</f>
        <v/>
      </c>
      <c r="B948" s="1" t="str">
        <f>IFERROR(LEFT('Ref input'!B948, SEARCH(" @",'Ref input'!B948)-1),"")</f>
        <v/>
      </c>
      <c r="C948" s="1" t="str">
        <f>IFERROR(TRIM(RIGHT('Ref input'!B948,LEN('Ref input'!B948)-SEARCH("@ ",'Ref input'!B948))),"")</f>
        <v/>
      </c>
      <c r="D948" s="1" t="str">
        <f>IFERROR(LEFT('Ref input'!C948, SEARCH(" (",'Ref input'!C948)-1),"")</f>
        <v/>
      </c>
      <c r="E948" s="1" t="str">
        <f>IFERROR(LEFT('Ref input'!D948, SEARCH(" (",'Ref input'!D948)-1),"")</f>
        <v/>
      </c>
      <c r="F948" s="1" t="str">
        <f>IFERROR(LEFT('Ref input'!E948, SEARCH(" (",'Ref input'!E948)-1),"")</f>
        <v/>
      </c>
      <c r="G948" s="9" t="str">
        <f>IF(A948="","",IF('Score input'!E948&gt;'Score input'!C948,"1","2"))</f>
        <v/>
      </c>
      <c r="H948" s="9" t="str">
        <f>IF('Score input'!C948="","",'Score input'!C948)</f>
        <v/>
      </c>
      <c r="I948" s="9" t="str">
        <f>IF('Score input'!E948="","",'Score input'!E948)</f>
        <v/>
      </c>
      <c r="J948" s="9" t="str">
        <f>IF('Players input'!A948="","",'Players input'!A948)</f>
        <v/>
      </c>
      <c r="K948" s="9" t="str">
        <f>IF('Players input'!B948="","",'Players input'!B948)</f>
        <v/>
      </c>
      <c r="L948" s="9" t="str">
        <f>IF('Players input'!C948="","",'Players input'!C948)</f>
        <v/>
      </c>
      <c r="M948" s="9" t="str">
        <f>IF('Players input'!D948="","",'Players input'!D948)</f>
        <v/>
      </c>
      <c r="N948" s="9" t="str">
        <f>IF('Players input'!E948="","",'Players input'!E948)</f>
        <v/>
      </c>
      <c r="O948" s="9" t="str">
        <f>IF('Players input'!F948="","",'Players input'!F948)</f>
        <v/>
      </c>
      <c r="P948" s="9" t="str">
        <f>IF('Players input'!G948="","",'Players input'!G948)</f>
        <v/>
      </c>
      <c r="Q948" s="9" t="str">
        <f>IF('Players input'!H948="","",'Players input'!H948)</f>
        <v/>
      </c>
      <c r="R948" s="9" t="str">
        <f>IF('Players input'!I948="","",'Players input'!I948)</f>
        <v/>
      </c>
      <c r="S948" s="9" t="str">
        <f>IF('Players input'!J948="","",'Players input'!J948)</f>
        <v/>
      </c>
      <c r="T948" s="25" t="str">
        <f>IFERROR('Players input'!$K948/'Players input'!$L948,"")</f>
        <v/>
      </c>
      <c r="U948" s="25" t="str">
        <f>IF('Players input'!$M948="","",'Players input'!$M948)</f>
        <v/>
      </c>
      <c r="V948" s="25" t="str">
        <f>IF('Players input'!$N948="","",'Players input'!$N948)</f>
        <v/>
      </c>
      <c r="W948" s="25" t="str">
        <f>IFERROR('Players input'!$K948/'Players input'!$O948,"")</f>
        <v/>
      </c>
      <c r="X948" s="25" t="str">
        <f>IFERROR('Players input'!$P948/'Players input'!$Q948,"")</f>
        <v/>
      </c>
      <c r="Y948" s="25" t="str">
        <f>IF('Players input'!$R948="","",'Players input'!$R948)</f>
        <v/>
      </c>
      <c r="Z948" s="25" t="str">
        <f>IF('Players input'!$S948="","",'Players input'!$S948)</f>
        <v/>
      </c>
      <c r="AA948" s="25" t="str">
        <f>IFERROR('Players input'!$P948/'Players input'!$T948,"")</f>
        <v/>
      </c>
    </row>
    <row r="949" spans="1:27" x14ac:dyDescent="0.25">
      <c r="A949" s="4" t="str">
        <f>IF('Ref input'!A949="","",'Ref input'!A949)</f>
        <v/>
      </c>
      <c r="B949" s="1" t="str">
        <f>IFERROR(LEFT('Ref input'!B949, SEARCH(" @",'Ref input'!B949)-1),"")</f>
        <v/>
      </c>
      <c r="C949" s="1" t="str">
        <f>IFERROR(TRIM(RIGHT('Ref input'!B949,LEN('Ref input'!B949)-SEARCH("@ ",'Ref input'!B949))),"")</f>
        <v/>
      </c>
      <c r="D949" s="1" t="str">
        <f>IFERROR(LEFT('Ref input'!C949, SEARCH(" (",'Ref input'!C949)-1),"")</f>
        <v/>
      </c>
      <c r="E949" s="1" t="str">
        <f>IFERROR(LEFT('Ref input'!D949, SEARCH(" (",'Ref input'!D949)-1),"")</f>
        <v/>
      </c>
      <c r="F949" s="1" t="str">
        <f>IFERROR(LEFT('Ref input'!E949, SEARCH(" (",'Ref input'!E949)-1),"")</f>
        <v/>
      </c>
      <c r="G949" s="9" t="str">
        <f>IF(A949="","",IF('Score input'!E949&gt;'Score input'!C949,"1","2"))</f>
        <v/>
      </c>
      <c r="H949" s="9" t="str">
        <f>IF('Score input'!C949="","",'Score input'!C949)</f>
        <v/>
      </c>
      <c r="I949" s="9" t="str">
        <f>IF('Score input'!E949="","",'Score input'!E949)</f>
        <v/>
      </c>
      <c r="J949" s="9" t="str">
        <f>IF('Players input'!A949="","",'Players input'!A949)</f>
        <v/>
      </c>
      <c r="K949" s="9" t="str">
        <f>IF('Players input'!B949="","",'Players input'!B949)</f>
        <v/>
      </c>
      <c r="L949" s="9" t="str">
        <f>IF('Players input'!C949="","",'Players input'!C949)</f>
        <v/>
      </c>
      <c r="M949" s="9" t="str">
        <f>IF('Players input'!D949="","",'Players input'!D949)</f>
        <v/>
      </c>
      <c r="N949" s="9" t="str">
        <f>IF('Players input'!E949="","",'Players input'!E949)</f>
        <v/>
      </c>
      <c r="O949" s="9" t="str">
        <f>IF('Players input'!F949="","",'Players input'!F949)</f>
        <v/>
      </c>
      <c r="P949" s="9" t="str">
        <f>IF('Players input'!G949="","",'Players input'!G949)</f>
        <v/>
      </c>
      <c r="Q949" s="9" t="str">
        <f>IF('Players input'!H949="","",'Players input'!H949)</f>
        <v/>
      </c>
      <c r="R949" s="9" t="str">
        <f>IF('Players input'!I949="","",'Players input'!I949)</f>
        <v/>
      </c>
      <c r="S949" s="9" t="str">
        <f>IF('Players input'!J949="","",'Players input'!J949)</f>
        <v/>
      </c>
      <c r="T949" s="25" t="str">
        <f>IFERROR('Players input'!$K949/'Players input'!$L949,"")</f>
        <v/>
      </c>
      <c r="U949" s="25" t="str">
        <f>IF('Players input'!$M949="","",'Players input'!$M949)</f>
        <v/>
      </c>
      <c r="V949" s="25" t="str">
        <f>IF('Players input'!$N949="","",'Players input'!$N949)</f>
        <v/>
      </c>
      <c r="W949" s="25" t="str">
        <f>IFERROR('Players input'!$K949/'Players input'!$O949,"")</f>
        <v/>
      </c>
      <c r="X949" s="25" t="str">
        <f>IFERROR('Players input'!$P949/'Players input'!$Q949,"")</f>
        <v/>
      </c>
      <c r="Y949" s="25" t="str">
        <f>IF('Players input'!$R949="","",'Players input'!$R949)</f>
        <v/>
      </c>
      <c r="Z949" s="25" t="str">
        <f>IF('Players input'!$S949="","",'Players input'!$S949)</f>
        <v/>
      </c>
      <c r="AA949" s="25" t="str">
        <f>IFERROR('Players input'!$P949/'Players input'!$T949,"")</f>
        <v/>
      </c>
    </row>
    <row r="950" spans="1:27" x14ac:dyDescent="0.25">
      <c r="A950" s="4" t="str">
        <f>IF('Ref input'!A950="","",'Ref input'!A950)</f>
        <v/>
      </c>
      <c r="B950" s="1" t="str">
        <f>IFERROR(LEFT('Ref input'!B950, SEARCH(" @",'Ref input'!B950)-1),"")</f>
        <v/>
      </c>
      <c r="C950" s="1" t="str">
        <f>IFERROR(TRIM(RIGHT('Ref input'!B950,LEN('Ref input'!B950)-SEARCH("@ ",'Ref input'!B950))),"")</f>
        <v/>
      </c>
      <c r="D950" s="1" t="str">
        <f>IFERROR(LEFT('Ref input'!C950, SEARCH(" (",'Ref input'!C950)-1),"")</f>
        <v/>
      </c>
      <c r="E950" s="1" t="str">
        <f>IFERROR(LEFT('Ref input'!D950, SEARCH(" (",'Ref input'!D950)-1),"")</f>
        <v/>
      </c>
      <c r="F950" s="1" t="str">
        <f>IFERROR(LEFT('Ref input'!E950, SEARCH(" (",'Ref input'!E950)-1),"")</f>
        <v/>
      </c>
      <c r="G950" s="9" t="str">
        <f>IF(A950="","",IF('Score input'!E950&gt;'Score input'!C950,"1","2"))</f>
        <v/>
      </c>
      <c r="H950" s="9" t="str">
        <f>IF('Score input'!C950="","",'Score input'!C950)</f>
        <v/>
      </c>
      <c r="I950" s="9" t="str">
        <f>IF('Score input'!E950="","",'Score input'!E950)</f>
        <v/>
      </c>
      <c r="J950" s="9" t="str">
        <f>IF('Players input'!A950="","",'Players input'!A950)</f>
        <v/>
      </c>
      <c r="K950" s="9" t="str">
        <f>IF('Players input'!B950="","",'Players input'!B950)</f>
        <v/>
      </c>
      <c r="L950" s="9" t="str">
        <f>IF('Players input'!C950="","",'Players input'!C950)</f>
        <v/>
      </c>
      <c r="M950" s="9" t="str">
        <f>IF('Players input'!D950="","",'Players input'!D950)</f>
        <v/>
      </c>
      <c r="N950" s="9" t="str">
        <f>IF('Players input'!E950="","",'Players input'!E950)</f>
        <v/>
      </c>
      <c r="O950" s="9" t="str">
        <f>IF('Players input'!F950="","",'Players input'!F950)</f>
        <v/>
      </c>
      <c r="P950" s="9" t="str">
        <f>IF('Players input'!G950="","",'Players input'!G950)</f>
        <v/>
      </c>
      <c r="Q950" s="9" t="str">
        <f>IF('Players input'!H950="","",'Players input'!H950)</f>
        <v/>
      </c>
      <c r="R950" s="9" t="str">
        <f>IF('Players input'!I950="","",'Players input'!I950)</f>
        <v/>
      </c>
      <c r="S950" s="9" t="str">
        <f>IF('Players input'!J950="","",'Players input'!J950)</f>
        <v/>
      </c>
      <c r="T950" s="25" t="str">
        <f>IFERROR('Players input'!$K950/'Players input'!$L950,"")</f>
        <v/>
      </c>
      <c r="U950" s="25" t="str">
        <f>IF('Players input'!$M950="","",'Players input'!$M950)</f>
        <v/>
      </c>
      <c r="V950" s="25" t="str">
        <f>IF('Players input'!$N950="","",'Players input'!$N950)</f>
        <v/>
      </c>
      <c r="W950" s="25" t="str">
        <f>IFERROR('Players input'!$K950/'Players input'!$O950,"")</f>
        <v/>
      </c>
      <c r="X950" s="25" t="str">
        <f>IFERROR('Players input'!$P950/'Players input'!$Q950,"")</f>
        <v/>
      </c>
      <c r="Y950" s="25" t="str">
        <f>IF('Players input'!$R950="","",'Players input'!$R950)</f>
        <v/>
      </c>
      <c r="Z950" s="25" t="str">
        <f>IF('Players input'!$S950="","",'Players input'!$S950)</f>
        <v/>
      </c>
      <c r="AA950" s="25" t="str">
        <f>IFERROR('Players input'!$P950/'Players input'!$T950,"")</f>
        <v/>
      </c>
    </row>
    <row r="951" spans="1:27" x14ac:dyDescent="0.25">
      <c r="A951" s="4" t="str">
        <f>IF('Ref input'!A951="","",'Ref input'!A951)</f>
        <v/>
      </c>
      <c r="B951" s="1" t="str">
        <f>IFERROR(LEFT('Ref input'!B951, SEARCH(" @",'Ref input'!B951)-1),"")</f>
        <v/>
      </c>
      <c r="C951" s="1" t="str">
        <f>IFERROR(TRIM(RIGHT('Ref input'!B951,LEN('Ref input'!B951)-SEARCH("@ ",'Ref input'!B951))),"")</f>
        <v/>
      </c>
      <c r="D951" s="1" t="str">
        <f>IFERROR(LEFT('Ref input'!C951, SEARCH(" (",'Ref input'!C951)-1),"")</f>
        <v/>
      </c>
      <c r="E951" s="1" t="str">
        <f>IFERROR(LEFT('Ref input'!D951, SEARCH(" (",'Ref input'!D951)-1),"")</f>
        <v/>
      </c>
      <c r="F951" s="1" t="str">
        <f>IFERROR(LEFT('Ref input'!E951, SEARCH(" (",'Ref input'!E951)-1),"")</f>
        <v/>
      </c>
      <c r="G951" s="9" t="str">
        <f>IF(A951="","",IF('Score input'!E951&gt;'Score input'!C951,"1","2"))</f>
        <v/>
      </c>
      <c r="H951" s="9" t="str">
        <f>IF('Score input'!C951="","",'Score input'!C951)</f>
        <v/>
      </c>
      <c r="I951" s="9" t="str">
        <f>IF('Score input'!E951="","",'Score input'!E951)</f>
        <v/>
      </c>
      <c r="J951" s="9" t="str">
        <f>IF('Players input'!A951="","",'Players input'!A951)</f>
        <v/>
      </c>
      <c r="K951" s="9" t="str">
        <f>IF('Players input'!B951="","",'Players input'!B951)</f>
        <v/>
      </c>
      <c r="L951" s="9" t="str">
        <f>IF('Players input'!C951="","",'Players input'!C951)</f>
        <v/>
      </c>
      <c r="M951" s="9" t="str">
        <f>IF('Players input'!D951="","",'Players input'!D951)</f>
        <v/>
      </c>
      <c r="N951" s="9" t="str">
        <f>IF('Players input'!E951="","",'Players input'!E951)</f>
        <v/>
      </c>
      <c r="O951" s="9" t="str">
        <f>IF('Players input'!F951="","",'Players input'!F951)</f>
        <v/>
      </c>
      <c r="P951" s="9" t="str">
        <f>IF('Players input'!G951="","",'Players input'!G951)</f>
        <v/>
      </c>
      <c r="Q951" s="9" t="str">
        <f>IF('Players input'!H951="","",'Players input'!H951)</f>
        <v/>
      </c>
      <c r="R951" s="9" t="str">
        <f>IF('Players input'!I951="","",'Players input'!I951)</f>
        <v/>
      </c>
      <c r="S951" s="9" t="str">
        <f>IF('Players input'!J951="","",'Players input'!J951)</f>
        <v/>
      </c>
      <c r="T951" s="25" t="str">
        <f>IFERROR('Players input'!$K951/'Players input'!$L951,"")</f>
        <v/>
      </c>
      <c r="U951" s="25" t="str">
        <f>IF('Players input'!$M951="","",'Players input'!$M951)</f>
        <v/>
      </c>
      <c r="V951" s="25" t="str">
        <f>IF('Players input'!$N951="","",'Players input'!$N951)</f>
        <v/>
      </c>
      <c r="W951" s="25" t="str">
        <f>IFERROR('Players input'!$K951/'Players input'!$O951,"")</f>
        <v/>
      </c>
      <c r="X951" s="25" t="str">
        <f>IFERROR('Players input'!$P951/'Players input'!$Q951,"")</f>
        <v/>
      </c>
      <c r="Y951" s="25" t="str">
        <f>IF('Players input'!$R951="","",'Players input'!$R951)</f>
        <v/>
      </c>
      <c r="Z951" s="25" t="str">
        <f>IF('Players input'!$S951="","",'Players input'!$S951)</f>
        <v/>
      </c>
      <c r="AA951" s="25" t="str">
        <f>IFERROR('Players input'!$P951/'Players input'!$T951,"")</f>
        <v/>
      </c>
    </row>
    <row r="952" spans="1:27" x14ac:dyDescent="0.25">
      <c r="A952" s="4" t="str">
        <f>IF('Ref input'!A952="","",'Ref input'!A952)</f>
        <v/>
      </c>
      <c r="B952" s="1" t="str">
        <f>IFERROR(LEFT('Ref input'!B952, SEARCH(" @",'Ref input'!B952)-1),"")</f>
        <v/>
      </c>
      <c r="C952" s="1" t="str">
        <f>IFERROR(TRIM(RIGHT('Ref input'!B952,LEN('Ref input'!B952)-SEARCH("@ ",'Ref input'!B952))),"")</f>
        <v/>
      </c>
      <c r="D952" s="1" t="str">
        <f>IFERROR(LEFT('Ref input'!C952, SEARCH(" (",'Ref input'!C952)-1),"")</f>
        <v/>
      </c>
      <c r="E952" s="1" t="str">
        <f>IFERROR(LEFT('Ref input'!D952, SEARCH(" (",'Ref input'!D952)-1),"")</f>
        <v/>
      </c>
      <c r="F952" s="1" t="str">
        <f>IFERROR(LEFT('Ref input'!E952, SEARCH(" (",'Ref input'!E952)-1),"")</f>
        <v/>
      </c>
      <c r="G952" s="9" t="str">
        <f>IF(A952="","",IF('Score input'!E952&gt;'Score input'!C952,"1","2"))</f>
        <v/>
      </c>
      <c r="H952" s="9" t="str">
        <f>IF('Score input'!C952="","",'Score input'!C952)</f>
        <v/>
      </c>
      <c r="I952" s="9" t="str">
        <f>IF('Score input'!E952="","",'Score input'!E952)</f>
        <v/>
      </c>
      <c r="J952" s="9" t="str">
        <f>IF('Players input'!A952="","",'Players input'!A952)</f>
        <v/>
      </c>
      <c r="K952" s="9" t="str">
        <f>IF('Players input'!B952="","",'Players input'!B952)</f>
        <v/>
      </c>
      <c r="L952" s="9" t="str">
        <f>IF('Players input'!C952="","",'Players input'!C952)</f>
        <v/>
      </c>
      <c r="M952" s="9" t="str">
        <f>IF('Players input'!D952="","",'Players input'!D952)</f>
        <v/>
      </c>
      <c r="N952" s="9" t="str">
        <f>IF('Players input'!E952="","",'Players input'!E952)</f>
        <v/>
      </c>
      <c r="O952" s="9" t="str">
        <f>IF('Players input'!F952="","",'Players input'!F952)</f>
        <v/>
      </c>
      <c r="P952" s="9" t="str">
        <f>IF('Players input'!G952="","",'Players input'!G952)</f>
        <v/>
      </c>
      <c r="Q952" s="9" t="str">
        <f>IF('Players input'!H952="","",'Players input'!H952)</f>
        <v/>
      </c>
      <c r="R952" s="9" t="str">
        <f>IF('Players input'!I952="","",'Players input'!I952)</f>
        <v/>
      </c>
      <c r="S952" s="9" t="str">
        <f>IF('Players input'!J952="","",'Players input'!J952)</f>
        <v/>
      </c>
      <c r="T952" s="25" t="str">
        <f>IFERROR('Players input'!$K952/'Players input'!$L952,"")</f>
        <v/>
      </c>
      <c r="U952" s="25" t="str">
        <f>IF('Players input'!$M952="","",'Players input'!$M952)</f>
        <v/>
      </c>
      <c r="V952" s="25" t="str">
        <f>IF('Players input'!$N952="","",'Players input'!$N952)</f>
        <v/>
      </c>
      <c r="W952" s="25" t="str">
        <f>IFERROR('Players input'!$K952/'Players input'!$O952,"")</f>
        <v/>
      </c>
      <c r="X952" s="25" t="str">
        <f>IFERROR('Players input'!$P952/'Players input'!$Q952,"")</f>
        <v/>
      </c>
      <c r="Y952" s="25" t="str">
        <f>IF('Players input'!$R952="","",'Players input'!$R952)</f>
        <v/>
      </c>
      <c r="Z952" s="25" t="str">
        <f>IF('Players input'!$S952="","",'Players input'!$S952)</f>
        <v/>
      </c>
      <c r="AA952" s="25" t="str">
        <f>IFERROR('Players input'!$P952/'Players input'!$T952,"")</f>
        <v/>
      </c>
    </row>
    <row r="953" spans="1:27" x14ac:dyDescent="0.25">
      <c r="A953" s="4" t="str">
        <f>IF('Ref input'!A953="","",'Ref input'!A953)</f>
        <v/>
      </c>
      <c r="B953" s="1" t="str">
        <f>IFERROR(LEFT('Ref input'!B953, SEARCH(" @",'Ref input'!B953)-1),"")</f>
        <v/>
      </c>
      <c r="C953" s="1" t="str">
        <f>IFERROR(TRIM(RIGHT('Ref input'!B953,LEN('Ref input'!B953)-SEARCH("@ ",'Ref input'!B953))),"")</f>
        <v/>
      </c>
      <c r="D953" s="1" t="str">
        <f>IFERROR(LEFT('Ref input'!C953, SEARCH(" (",'Ref input'!C953)-1),"")</f>
        <v/>
      </c>
      <c r="E953" s="1" t="str">
        <f>IFERROR(LEFT('Ref input'!D953, SEARCH(" (",'Ref input'!D953)-1),"")</f>
        <v/>
      </c>
      <c r="F953" s="1" t="str">
        <f>IFERROR(LEFT('Ref input'!E953, SEARCH(" (",'Ref input'!E953)-1),"")</f>
        <v/>
      </c>
      <c r="G953" s="9" t="str">
        <f>IF(A953="","",IF('Score input'!E953&gt;'Score input'!C953,"1","2"))</f>
        <v/>
      </c>
      <c r="H953" s="9" t="str">
        <f>IF('Score input'!C953="","",'Score input'!C953)</f>
        <v/>
      </c>
      <c r="I953" s="9" t="str">
        <f>IF('Score input'!E953="","",'Score input'!E953)</f>
        <v/>
      </c>
      <c r="J953" s="9" t="str">
        <f>IF('Players input'!A953="","",'Players input'!A953)</f>
        <v/>
      </c>
      <c r="K953" s="9" t="str">
        <f>IF('Players input'!B953="","",'Players input'!B953)</f>
        <v/>
      </c>
      <c r="L953" s="9" t="str">
        <f>IF('Players input'!C953="","",'Players input'!C953)</f>
        <v/>
      </c>
      <c r="M953" s="9" t="str">
        <f>IF('Players input'!D953="","",'Players input'!D953)</f>
        <v/>
      </c>
      <c r="N953" s="9" t="str">
        <f>IF('Players input'!E953="","",'Players input'!E953)</f>
        <v/>
      </c>
      <c r="O953" s="9" t="str">
        <f>IF('Players input'!F953="","",'Players input'!F953)</f>
        <v/>
      </c>
      <c r="P953" s="9" t="str">
        <f>IF('Players input'!G953="","",'Players input'!G953)</f>
        <v/>
      </c>
      <c r="Q953" s="9" t="str">
        <f>IF('Players input'!H953="","",'Players input'!H953)</f>
        <v/>
      </c>
      <c r="R953" s="9" t="str">
        <f>IF('Players input'!I953="","",'Players input'!I953)</f>
        <v/>
      </c>
      <c r="S953" s="9" t="str">
        <f>IF('Players input'!J953="","",'Players input'!J953)</f>
        <v/>
      </c>
      <c r="T953" s="25" t="str">
        <f>IFERROR('Players input'!$K953/'Players input'!$L953,"")</f>
        <v/>
      </c>
      <c r="U953" s="25" t="str">
        <f>IF('Players input'!$M953="","",'Players input'!$M953)</f>
        <v/>
      </c>
      <c r="V953" s="25" t="str">
        <f>IF('Players input'!$N953="","",'Players input'!$N953)</f>
        <v/>
      </c>
      <c r="W953" s="25" t="str">
        <f>IFERROR('Players input'!$K953/'Players input'!$O953,"")</f>
        <v/>
      </c>
      <c r="X953" s="25" t="str">
        <f>IFERROR('Players input'!$P953/'Players input'!$Q953,"")</f>
        <v/>
      </c>
      <c r="Y953" s="25" t="str">
        <f>IF('Players input'!$R953="","",'Players input'!$R953)</f>
        <v/>
      </c>
      <c r="Z953" s="25" t="str">
        <f>IF('Players input'!$S953="","",'Players input'!$S953)</f>
        <v/>
      </c>
      <c r="AA953" s="25" t="str">
        <f>IFERROR('Players input'!$P953/'Players input'!$T953,"")</f>
        <v/>
      </c>
    </row>
    <row r="954" spans="1:27" x14ac:dyDescent="0.25">
      <c r="A954" s="4" t="str">
        <f>IF('Ref input'!A954="","",'Ref input'!A954)</f>
        <v/>
      </c>
      <c r="B954" s="1" t="str">
        <f>IFERROR(LEFT('Ref input'!B954, SEARCH(" @",'Ref input'!B954)-1),"")</f>
        <v/>
      </c>
      <c r="C954" s="1" t="str">
        <f>IFERROR(TRIM(RIGHT('Ref input'!B954,LEN('Ref input'!B954)-SEARCH("@ ",'Ref input'!B954))),"")</f>
        <v/>
      </c>
      <c r="D954" s="1" t="str">
        <f>IFERROR(LEFT('Ref input'!C954, SEARCH(" (",'Ref input'!C954)-1),"")</f>
        <v/>
      </c>
      <c r="E954" s="1" t="str">
        <f>IFERROR(LEFT('Ref input'!D954, SEARCH(" (",'Ref input'!D954)-1),"")</f>
        <v/>
      </c>
      <c r="F954" s="1" t="str">
        <f>IFERROR(LEFT('Ref input'!E954, SEARCH(" (",'Ref input'!E954)-1),"")</f>
        <v/>
      </c>
      <c r="G954" s="9" t="str">
        <f>IF(A954="","",IF('Score input'!E954&gt;'Score input'!C954,"1","2"))</f>
        <v/>
      </c>
      <c r="H954" s="9" t="str">
        <f>IF('Score input'!C954="","",'Score input'!C954)</f>
        <v/>
      </c>
      <c r="I954" s="9" t="str">
        <f>IF('Score input'!E954="","",'Score input'!E954)</f>
        <v/>
      </c>
      <c r="J954" s="9" t="str">
        <f>IF('Players input'!A954="","",'Players input'!A954)</f>
        <v/>
      </c>
      <c r="K954" s="9" t="str">
        <f>IF('Players input'!B954="","",'Players input'!B954)</f>
        <v/>
      </c>
      <c r="L954" s="9" t="str">
        <f>IF('Players input'!C954="","",'Players input'!C954)</f>
        <v/>
      </c>
      <c r="M954" s="9" t="str">
        <f>IF('Players input'!D954="","",'Players input'!D954)</f>
        <v/>
      </c>
      <c r="N954" s="9" t="str">
        <f>IF('Players input'!E954="","",'Players input'!E954)</f>
        <v/>
      </c>
      <c r="O954" s="9" t="str">
        <f>IF('Players input'!F954="","",'Players input'!F954)</f>
        <v/>
      </c>
      <c r="P954" s="9" t="str">
        <f>IF('Players input'!G954="","",'Players input'!G954)</f>
        <v/>
      </c>
      <c r="Q954" s="9" t="str">
        <f>IF('Players input'!H954="","",'Players input'!H954)</f>
        <v/>
      </c>
      <c r="R954" s="9" t="str">
        <f>IF('Players input'!I954="","",'Players input'!I954)</f>
        <v/>
      </c>
      <c r="S954" s="9" t="str">
        <f>IF('Players input'!J954="","",'Players input'!J954)</f>
        <v/>
      </c>
      <c r="T954" s="25" t="str">
        <f>IFERROR('Players input'!$K954/'Players input'!$L954,"")</f>
        <v/>
      </c>
      <c r="U954" s="25" t="str">
        <f>IF('Players input'!$M954="","",'Players input'!$M954)</f>
        <v/>
      </c>
      <c r="V954" s="25" t="str">
        <f>IF('Players input'!$N954="","",'Players input'!$N954)</f>
        <v/>
      </c>
      <c r="W954" s="25" t="str">
        <f>IFERROR('Players input'!$K954/'Players input'!$O954,"")</f>
        <v/>
      </c>
      <c r="X954" s="25" t="str">
        <f>IFERROR('Players input'!$P954/'Players input'!$Q954,"")</f>
        <v/>
      </c>
      <c r="Y954" s="25" t="str">
        <f>IF('Players input'!$R954="","",'Players input'!$R954)</f>
        <v/>
      </c>
      <c r="Z954" s="25" t="str">
        <f>IF('Players input'!$S954="","",'Players input'!$S954)</f>
        <v/>
      </c>
      <c r="AA954" s="25" t="str">
        <f>IFERROR('Players input'!$P954/'Players input'!$T954,"")</f>
        <v/>
      </c>
    </row>
    <row r="955" spans="1:27" x14ac:dyDescent="0.25">
      <c r="A955" s="4" t="str">
        <f>IF('Ref input'!A955="","",'Ref input'!A955)</f>
        <v/>
      </c>
      <c r="B955" s="1" t="str">
        <f>IFERROR(LEFT('Ref input'!B955, SEARCH(" @",'Ref input'!B955)-1),"")</f>
        <v/>
      </c>
      <c r="C955" s="1" t="str">
        <f>IFERROR(TRIM(RIGHT('Ref input'!B955,LEN('Ref input'!B955)-SEARCH("@ ",'Ref input'!B955))),"")</f>
        <v/>
      </c>
      <c r="D955" s="1" t="str">
        <f>IFERROR(LEFT('Ref input'!C955, SEARCH(" (",'Ref input'!C955)-1),"")</f>
        <v/>
      </c>
      <c r="E955" s="1" t="str">
        <f>IFERROR(LEFT('Ref input'!D955, SEARCH(" (",'Ref input'!D955)-1),"")</f>
        <v/>
      </c>
      <c r="F955" s="1" t="str">
        <f>IFERROR(LEFT('Ref input'!E955, SEARCH(" (",'Ref input'!E955)-1),"")</f>
        <v/>
      </c>
      <c r="G955" s="9" t="str">
        <f>IF(A955="","",IF('Score input'!E955&gt;'Score input'!C955,"1","2"))</f>
        <v/>
      </c>
      <c r="H955" s="9" t="str">
        <f>IF('Score input'!C955="","",'Score input'!C955)</f>
        <v/>
      </c>
      <c r="I955" s="9" t="str">
        <f>IF('Score input'!E955="","",'Score input'!E955)</f>
        <v/>
      </c>
      <c r="J955" s="9" t="str">
        <f>IF('Players input'!A955="","",'Players input'!A955)</f>
        <v/>
      </c>
      <c r="K955" s="9" t="str">
        <f>IF('Players input'!B955="","",'Players input'!B955)</f>
        <v/>
      </c>
      <c r="L955" s="9" t="str">
        <f>IF('Players input'!C955="","",'Players input'!C955)</f>
        <v/>
      </c>
      <c r="M955" s="9" t="str">
        <f>IF('Players input'!D955="","",'Players input'!D955)</f>
        <v/>
      </c>
      <c r="N955" s="9" t="str">
        <f>IF('Players input'!E955="","",'Players input'!E955)</f>
        <v/>
      </c>
      <c r="O955" s="9" t="str">
        <f>IF('Players input'!F955="","",'Players input'!F955)</f>
        <v/>
      </c>
      <c r="P955" s="9" t="str">
        <f>IF('Players input'!G955="","",'Players input'!G955)</f>
        <v/>
      </c>
      <c r="Q955" s="9" t="str">
        <f>IF('Players input'!H955="","",'Players input'!H955)</f>
        <v/>
      </c>
      <c r="R955" s="9" t="str">
        <f>IF('Players input'!I955="","",'Players input'!I955)</f>
        <v/>
      </c>
      <c r="S955" s="9" t="str">
        <f>IF('Players input'!J955="","",'Players input'!J955)</f>
        <v/>
      </c>
      <c r="T955" s="25" t="str">
        <f>IFERROR('Players input'!$K955/'Players input'!$L955,"")</f>
        <v/>
      </c>
      <c r="U955" s="25" t="str">
        <f>IF('Players input'!$M955="","",'Players input'!$M955)</f>
        <v/>
      </c>
      <c r="V955" s="25" t="str">
        <f>IF('Players input'!$N955="","",'Players input'!$N955)</f>
        <v/>
      </c>
      <c r="W955" s="25" t="str">
        <f>IFERROR('Players input'!$K955/'Players input'!$O955,"")</f>
        <v/>
      </c>
      <c r="X955" s="25" t="str">
        <f>IFERROR('Players input'!$P955/'Players input'!$Q955,"")</f>
        <v/>
      </c>
      <c r="Y955" s="25" t="str">
        <f>IF('Players input'!$R955="","",'Players input'!$R955)</f>
        <v/>
      </c>
      <c r="Z955" s="25" t="str">
        <f>IF('Players input'!$S955="","",'Players input'!$S955)</f>
        <v/>
      </c>
      <c r="AA955" s="25" t="str">
        <f>IFERROR('Players input'!$P955/'Players input'!$T955,"")</f>
        <v/>
      </c>
    </row>
    <row r="956" spans="1:27" x14ac:dyDescent="0.25">
      <c r="A956" s="4" t="str">
        <f>IF('Ref input'!A956="","",'Ref input'!A956)</f>
        <v/>
      </c>
      <c r="B956" s="1" t="str">
        <f>IFERROR(LEFT('Ref input'!B956, SEARCH(" @",'Ref input'!B956)-1),"")</f>
        <v/>
      </c>
      <c r="C956" s="1" t="str">
        <f>IFERROR(TRIM(RIGHT('Ref input'!B956,LEN('Ref input'!B956)-SEARCH("@ ",'Ref input'!B956))),"")</f>
        <v/>
      </c>
      <c r="D956" s="1" t="str">
        <f>IFERROR(LEFT('Ref input'!C956, SEARCH(" (",'Ref input'!C956)-1),"")</f>
        <v/>
      </c>
      <c r="E956" s="1" t="str">
        <f>IFERROR(LEFT('Ref input'!D956, SEARCH(" (",'Ref input'!D956)-1),"")</f>
        <v/>
      </c>
      <c r="F956" s="1" t="str">
        <f>IFERROR(LEFT('Ref input'!E956, SEARCH(" (",'Ref input'!E956)-1),"")</f>
        <v/>
      </c>
      <c r="G956" s="9" t="str">
        <f>IF(A956="","",IF('Score input'!E956&gt;'Score input'!C956,"1","2"))</f>
        <v/>
      </c>
      <c r="H956" s="9" t="str">
        <f>IF('Score input'!C956="","",'Score input'!C956)</f>
        <v/>
      </c>
      <c r="I956" s="9" t="str">
        <f>IF('Score input'!E956="","",'Score input'!E956)</f>
        <v/>
      </c>
      <c r="J956" s="9" t="str">
        <f>IF('Players input'!A956="","",'Players input'!A956)</f>
        <v/>
      </c>
      <c r="K956" s="9" t="str">
        <f>IF('Players input'!B956="","",'Players input'!B956)</f>
        <v/>
      </c>
      <c r="L956" s="9" t="str">
        <f>IF('Players input'!C956="","",'Players input'!C956)</f>
        <v/>
      </c>
      <c r="M956" s="9" t="str">
        <f>IF('Players input'!D956="","",'Players input'!D956)</f>
        <v/>
      </c>
      <c r="N956" s="9" t="str">
        <f>IF('Players input'!E956="","",'Players input'!E956)</f>
        <v/>
      </c>
      <c r="O956" s="9" t="str">
        <f>IF('Players input'!F956="","",'Players input'!F956)</f>
        <v/>
      </c>
      <c r="P956" s="9" t="str">
        <f>IF('Players input'!G956="","",'Players input'!G956)</f>
        <v/>
      </c>
      <c r="Q956" s="9" t="str">
        <f>IF('Players input'!H956="","",'Players input'!H956)</f>
        <v/>
      </c>
      <c r="R956" s="9" t="str">
        <f>IF('Players input'!I956="","",'Players input'!I956)</f>
        <v/>
      </c>
      <c r="S956" s="9" t="str">
        <f>IF('Players input'!J956="","",'Players input'!J956)</f>
        <v/>
      </c>
      <c r="T956" s="25" t="str">
        <f>IFERROR('Players input'!$K956/'Players input'!$L956,"")</f>
        <v/>
      </c>
      <c r="U956" s="25" t="str">
        <f>IF('Players input'!$M956="","",'Players input'!$M956)</f>
        <v/>
      </c>
      <c r="V956" s="25" t="str">
        <f>IF('Players input'!$N956="","",'Players input'!$N956)</f>
        <v/>
      </c>
      <c r="W956" s="25" t="str">
        <f>IFERROR('Players input'!$K956/'Players input'!$O956,"")</f>
        <v/>
      </c>
      <c r="X956" s="25" t="str">
        <f>IFERROR('Players input'!$P956/'Players input'!$Q956,"")</f>
        <v/>
      </c>
      <c r="Y956" s="25" t="str">
        <f>IF('Players input'!$R956="","",'Players input'!$R956)</f>
        <v/>
      </c>
      <c r="Z956" s="25" t="str">
        <f>IF('Players input'!$S956="","",'Players input'!$S956)</f>
        <v/>
      </c>
      <c r="AA956" s="25" t="str">
        <f>IFERROR('Players input'!$P956/'Players input'!$T956,"")</f>
        <v/>
      </c>
    </row>
    <row r="957" spans="1:27" x14ac:dyDescent="0.25">
      <c r="A957" s="4" t="str">
        <f>IF('Ref input'!A957="","",'Ref input'!A957)</f>
        <v/>
      </c>
      <c r="B957" s="1" t="str">
        <f>IFERROR(LEFT('Ref input'!B957, SEARCH(" @",'Ref input'!B957)-1),"")</f>
        <v/>
      </c>
      <c r="C957" s="1" t="str">
        <f>IFERROR(TRIM(RIGHT('Ref input'!B957,LEN('Ref input'!B957)-SEARCH("@ ",'Ref input'!B957))),"")</f>
        <v/>
      </c>
      <c r="D957" s="1" t="str">
        <f>IFERROR(LEFT('Ref input'!C957, SEARCH(" (",'Ref input'!C957)-1),"")</f>
        <v/>
      </c>
      <c r="E957" s="1" t="str">
        <f>IFERROR(LEFT('Ref input'!D957, SEARCH(" (",'Ref input'!D957)-1),"")</f>
        <v/>
      </c>
      <c r="F957" s="1" t="str">
        <f>IFERROR(LEFT('Ref input'!E957, SEARCH(" (",'Ref input'!E957)-1),"")</f>
        <v/>
      </c>
      <c r="G957" s="9" t="str">
        <f>IF(A957="","",IF('Score input'!E957&gt;'Score input'!C957,"1","2"))</f>
        <v/>
      </c>
      <c r="H957" s="9" t="str">
        <f>IF('Score input'!C957="","",'Score input'!C957)</f>
        <v/>
      </c>
      <c r="I957" s="9" t="str">
        <f>IF('Score input'!E957="","",'Score input'!E957)</f>
        <v/>
      </c>
      <c r="J957" s="9" t="str">
        <f>IF('Players input'!A957="","",'Players input'!A957)</f>
        <v/>
      </c>
      <c r="K957" s="9" t="str">
        <f>IF('Players input'!B957="","",'Players input'!B957)</f>
        <v/>
      </c>
      <c r="L957" s="9" t="str">
        <f>IF('Players input'!C957="","",'Players input'!C957)</f>
        <v/>
      </c>
      <c r="M957" s="9" t="str">
        <f>IF('Players input'!D957="","",'Players input'!D957)</f>
        <v/>
      </c>
      <c r="N957" s="9" t="str">
        <f>IF('Players input'!E957="","",'Players input'!E957)</f>
        <v/>
      </c>
      <c r="O957" s="9" t="str">
        <f>IF('Players input'!F957="","",'Players input'!F957)</f>
        <v/>
      </c>
      <c r="P957" s="9" t="str">
        <f>IF('Players input'!G957="","",'Players input'!G957)</f>
        <v/>
      </c>
      <c r="Q957" s="9" t="str">
        <f>IF('Players input'!H957="","",'Players input'!H957)</f>
        <v/>
      </c>
      <c r="R957" s="9" t="str">
        <f>IF('Players input'!I957="","",'Players input'!I957)</f>
        <v/>
      </c>
      <c r="S957" s="9" t="str">
        <f>IF('Players input'!J957="","",'Players input'!J957)</f>
        <v/>
      </c>
      <c r="T957" s="25" t="str">
        <f>IFERROR('Players input'!$K957/'Players input'!$L957,"")</f>
        <v/>
      </c>
      <c r="U957" s="25" t="str">
        <f>IF('Players input'!$M957="","",'Players input'!$M957)</f>
        <v/>
      </c>
      <c r="V957" s="25" t="str">
        <f>IF('Players input'!$N957="","",'Players input'!$N957)</f>
        <v/>
      </c>
      <c r="W957" s="25" t="str">
        <f>IFERROR('Players input'!$K957/'Players input'!$O957,"")</f>
        <v/>
      </c>
      <c r="X957" s="25" t="str">
        <f>IFERROR('Players input'!$P957/'Players input'!$Q957,"")</f>
        <v/>
      </c>
      <c r="Y957" s="25" t="str">
        <f>IF('Players input'!$R957="","",'Players input'!$R957)</f>
        <v/>
      </c>
      <c r="Z957" s="25" t="str">
        <f>IF('Players input'!$S957="","",'Players input'!$S957)</f>
        <v/>
      </c>
      <c r="AA957" s="25" t="str">
        <f>IFERROR('Players input'!$P957/'Players input'!$T957,"")</f>
        <v/>
      </c>
    </row>
    <row r="958" spans="1:27" x14ac:dyDescent="0.25">
      <c r="A958" s="4" t="str">
        <f>IF('Ref input'!A958="","",'Ref input'!A958)</f>
        <v/>
      </c>
      <c r="B958" s="1" t="str">
        <f>IFERROR(LEFT('Ref input'!B958, SEARCH(" @",'Ref input'!B958)-1),"")</f>
        <v/>
      </c>
      <c r="C958" s="1" t="str">
        <f>IFERROR(TRIM(RIGHT('Ref input'!B958,LEN('Ref input'!B958)-SEARCH("@ ",'Ref input'!B958))),"")</f>
        <v/>
      </c>
      <c r="D958" s="1" t="str">
        <f>IFERROR(LEFT('Ref input'!C958, SEARCH(" (",'Ref input'!C958)-1),"")</f>
        <v/>
      </c>
      <c r="E958" s="1" t="str">
        <f>IFERROR(LEFT('Ref input'!D958, SEARCH(" (",'Ref input'!D958)-1),"")</f>
        <v/>
      </c>
      <c r="F958" s="1" t="str">
        <f>IFERROR(LEFT('Ref input'!E958, SEARCH(" (",'Ref input'!E958)-1),"")</f>
        <v/>
      </c>
      <c r="G958" s="9" t="str">
        <f>IF(A958="","",IF('Score input'!E958&gt;'Score input'!C958,"1","2"))</f>
        <v/>
      </c>
      <c r="H958" s="9" t="str">
        <f>IF('Score input'!C958="","",'Score input'!C958)</f>
        <v/>
      </c>
      <c r="I958" s="9" t="str">
        <f>IF('Score input'!E958="","",'Score input'!E958)</f>
        <v/>
      </c>
      <c r="J958" s="9" t="str">
        <f>IF('Players input'!A958="","",'Players input'!A958)</f>
        <v/>
      </c>
      <c r="K958" s="9" t="str">
        <f>IF('Players input'!B958="","",'Players input'!B958)</f>
        <v/>
      </c>
      <c r="L958" s="9" t="str">
        <f>IF('Players input'!C958="","",'Players input'!C958)</f>
        <v/>
      </c>
      <c r="M958" s="9" t="str">
        <f>IF('Players input'!D958="","",'Players input'!D958)</f>
        <v/>
      </c>
      <c r="N958" s="9" t="str">
        <f>IF('Players input'!E958="","",'Players input'!E958)</f>
        <v/>
      </c>
      <c r="O958" s="9" t="str">
        <f>IF('Players input'!F958="","",'Players input'!F958)</f>
        <v/>
      </c>
      <c r="P958" s="9" t="str">
        <f>IF('Players input'!G958="","",'Players input'!G958)</f>
        <v/>
      </c>
      <c r="Q958" s="9" t="str">
        <f>IF('Players input'!H958="","",'Players input'!H958)</f>
        <v/>
      </c>
      <c r="R958" s="9" t="str">
        <f>IF('Players input'!I958="","",'Players input'!I958)</f>
        <v/>
      </c>
      <c r="S958" s="9" t="str">
        <f>IF('Players input'!J958="","",'Players input'!J958)</f>
        <v/>
      </c>
      <c r="T958" s="25" t="str">
        <f>IFERROR('Players input'!$K958/'Players input'!$L958,"")</f>
        <v/>
      </c>
      <c r="U958" s="25" t="str">
        <f>IF('Players input'!$M958="","",'Players input'!$M958)</f>
        <v/>
      </c>
      <c r="V958" s="25" t="str">
        <f>IF('Players input'!$N958="","",'Players input'!$N958)</f>
        <v/>
      </c>
      <c r="W958" s="25" t="str">
        <f>IFERROR('Players input'!$K958/'Players input'!$O958,"")</f>
        <v/>
      </c>
      <c r="X958" s="25" t="str">
        <f>IFERROR('Players input'!$P958/'Players input'!$Q958,"")</f>
        <v/>
      </c>
      <c r="Y958" s="25" t="str">
        <f>IF('Players input'!$R958="","",'Players input'!$R958)</f>
        <v/>
      </c>
      <c r="Z958" s="25" t="str">
        <f>IF('Players input'!$S958="","",'Players input'!$S958)</f>
        <v/>
      </c>
      <c r="AA958" s="25" t="str">
        <f>IFERROR('Players input'!$P958/'Players input'!$T958,"")</f>
        <v/>
      </c>
    </row>
    <row r="959" spans="1:27" x14ac:dyDescent="0.25">
      <c r="A959" s="4" t="str">
        <f>IF('Ref input'!A959="","",'Ref input'!A959)</f>
        <v/>
      </c>
      <c r="B959" s="1" t="str">
        <f>IFERROR(LEFT('Ref input'!B959, SEARCH(" @",'Ref input'!B959)-1),"")</f>
        <v/>
      </c>
      <c r="C959" s="1" t="str">
        <f>IFERROR(TRIM(RIGHT('Ref input'!B959,LEN('Ref input'!B959)-SEARCH("@ ",'Ref input'!B959))),"")</f>
        <v/>
      </c>
      <c r="D959" s="1" t="str">
        <f>IFERROR(LEFT('Ref input'!C959, SEARCH(" (",'Ref input'!C959)-1),"")</f>
        <v/>
      </c>
      <c r="E959" s="1" t="str">
        <f>IFERROR(LEFT('Ref input'!D959, SEARCH(" (",'Ref input'!D959)-1),"")</f>
        <v/>
      </c>
      <c r="F959" s="1" t="str">
        <f>IFERROR(LEFT('Ref input'!E959, SEARCH(" (",'Ref input'!E959)-1),"")</f>
        <v/>
      </c>
      <c r="G959" s="9" t="str">
        <f>IF(A959="","",IF('Score input'!E959&gt;'Score input'!C959,"1","2"))</f>
        <v/>
      </c>
      <c r="H959" s="9" t="str">
        <f>IF('Score input'!C959="","",'Score input'!C959)</f>
        <v/>
      </c>
      <c r="I959" s="9" t="str">
        <f>IF('Score input'!E959="","",'Score input'!E959)</f>
        <v/>
      </c>
      <c r="J959" s="9" t="str">
        <f>IF('Players input'!A959="","",'Players input'!A959)</f>
        <v/>
      </c>
      <c r="K959" s="9" t="str">
        <f>IF('Players input'!B959="","",'Players input'!B959)</f>
        <v/>
      </c>
      <c r="L959" s="9" t="str">
        <f>IF('Players input'!C959="","",'Players input'!C959)</f>
        <v/>
      </c>
      <c r="M959" s="9" t="str">
        <f>IF('Players input'!D959="","",'Players input'!D959)</f>
        <v/>
      </c>
      <c r="N959" s="9" t="str">
        <f>IF('Players input'!E959="","",'Players input'!E959)</f>
        <v/>
      </c>
      <c r="O959" s="9" t="str">
        <f>IF('Players input'!F959="","",'Players input'!F959)</f>
        <v/>
      </c>
      <c r="P959" s="9" t="str">
        <f>IF('Players input'!G959="","",'Players input'!G959)</f>
        <v/>
      </c>
      <c r="Q959" s="9" t="str">
        <f>IF('Players input'!H959="","",'Players input'!H959)</f>
        <v/>
      </c>
      <c r="R959" s="9" t="str">
        <f>IF('Players input'!I959="","",'Players input'!I959)</f>
        <v/>
      </c>
      <c r="S959" s="9" t="str">
        <f>IF('Players input'!J959="","",'Players input'!J959)</f>
        <v/>
      </c>
      <c r="T959" s="25" t="str">
        <f>IFERROR('Players input'!$K959/'Players input'!$L959,"")</f>
        <v/>
      </c>
      <c r="U959" s="25" t="str">
        <f>IF('Players input'!$M959="","",'Players input'!$M959)</f>
        <v/>
      </c>
      <c r="V959" s="25" t="str">
        <f>IF('Players input'!$N959="","",'Players input'!$N959)</f>
        <v/>
      </c>
      <c r="W959" s="25" t="str">
        <f>IFERROR('Players input'!$K959/'Players input'!$O959,"")</f>
        <v/>
      </c>
      <c r="X959" s="25" t="str">
        <f>IFERROR('Players input'!$P959/'Players input'!$Q959,"")</f>
        <v/>
      </c>
      <c r="Y959" s="25" t="str">
        <f>IF('Players input'!$R959="","",'Players input'!$R959)</f>
        <v/>
      </c>
      <c r="Z959" s="25" t="str">
        <f>IF('Players input'!$S959="","",'Players input'!$S959)</f>
        <v/>
      </c>
      <c r="AA959" s="25" t="str">
        <f>IFERROR('Players input'!$P959/'Players input'!$T959,"")</f>
        <v/>
      </c>
    </row>
    <row r="960" spans="1:27" x14ac:dyDescent="0.25">
      <c r="A960" s="4" t="str">
        <f>IF('Ref input'!A960="","",'Ref input'!A960)</f>
        <v/>
      </c>
      <c r="B960" s="1" t="str">
        <f>IFERROR(LEFT('Ref input'!B960, SEARCH(" @",'Ref input'!B960)-1),"")</f>
        <v/>
      </c>
      <c r="C960" s="1" t="str">
        <f>IFERROR(TRIM(RIGHT('Ref input'!B960,LEN('Ref input'!B960)-SEARCH("@ ",'Ref input'!B960))),"")</f>
        <v/>
      </c>
      <c r="D960" s="1" t="str">
        <f>IFERROR(LEFT('Ref input'!C960, SEARCH(" (",'Ref input'!C960)-1),"")</f>
        <v/>
      </c>
      <c r="E960" s="1" t="str">
        <f>IFERROR(LEFT('Ref input'!D960, SEARCH(" (",'Ref input'!D960)-1),"")</f>
        <v/>
      </c>
      <c r="F960" s="1" t="str">
        <f>IFERROR(LEFT('Ref input'!E960, SEARCH(" (",'Ref input'!E960)-1),"")</f>
        <v/>
      </c>
      <c r="G960" s="9" t="str">
        <f>IF(A960="","",IF('Score input'!E960&gt;'Score input'!C960,"1","2"))</f>
        <v/>
      </c>
      <c r="H960" s="9" t="str">
        <f>IF('Score input'!C960="","",'Score input'!C960)</f>
        <v/>
      </c>
      <c r="I960" s="9" t="str">
        <f>IF('Score input'!E960="","",'Score input'!E960)</f>
        <v/>
      </c>
      <c r="J960" s="9" t="str">
        <f>IF('Players input'!A960="","",'Players input'!A960)</f>
        <v/>
      </c>
      <c r="K960" s="9" t="str">
        <f>IF('Players input'!B960="","",'Players input'!B960)</f>
        <v/>
      </c>
      <c r="L960" s="9" t="str">
        <f>IF('Players input'!C960="","",'Players input'!C960)</f>
        <v/>
      </c>
      <c r="M960" s="9" t="str">
        <f>IF('Players input'!D960="","",'Players input'!D960)</f>
        <v/>
      </c>
      <c r="N960" s="9" t="str">
        <f>IF('Players input'!E960="","",'Players input'!E960)</f>
        <v/>
      </c>
      <c r="O960" s="9" t="str">
        <f>IF('Players input'!F960="","",'Players input'!F960)</f>
        <v/>
      </c>
      <c r="P960" s="9" t="str">
        <f>IF('Players input'!G960="","",'Players input'!G960)</f>
        <v/>
      </c>
      <c r="Q960" s="9" t="str">
        <f>IF('Players input'!H960="","",'Players input'!H960)</f>
        <v/>
      </c>
      <c r="R960" s="9" t="str">
        <f>IF('Players input'!I960="","",'Players input'!I960)</f>
        <v/>
      </c>
      <c r="S960" s="9" t="str">
        <f>IF('Players input'!J960="","",'Players input'!J960)</f>
        <v/>
      </c>
      <c r="T960" s="25" t="str">
        <f>IFERROR('Players input'!$K960/'Players input'!$L960,"")</f>
        <v/>
      </c>
      <c r="U960" s="25" t="str">
        <f>IF('Players input'!$M960="","",'Players input'!$M960)</f>
        <v/>
      </c>
      <c r="V960" s="25" t="str">
        <f>IF('Players input'!$N960="","",'Players input'!$N960)</f>
        <v/>
      </c>
      <c r="W960" s="25" t="str">
        <f>IFERROR('Players input'!$K960/'Players input'!$O960,"")</f>
        <v/>
      </c>
      <c r="X960" s="25" t="str">
        <f>IFERROR('Players input'!$P960/'Players input'!$Q960,"")</f>
        <v/>
      </c>
      <c r="Y960" s="25" t="str">
        <f>IF('Players input'!$R960="","",'Players input'!$R960)</f>
        <v/>
      </c>
      <c r="Z960" s="25" t="str">
        <f>IF('Players input'!$S960="","",'Players input'!$S960)</f>
        <v/>
      </c>
      <c r="AA960" s="25" t="str">
        <f>IFERROR('Players input'!$P960/'Players input'!$T960,"")</f>
        <v/>
      </c>
    </row>
    <row r="961" spans="1:27" x14ac:dyDescent="0.25">
      <c r="A961" s="4" t="str">
        <f>IF('Ref input'!A961="","",'Ref input'!A961)</f>
        <v/>
      </c>
      <c r="B961" s="1" t="str">
        <f>IFERROR(LEFT('Ref input'!B961, SEARCH(" @",'Ref input'!B961)-1),"")</f>
        <v/>
      </c>
      <c r="C961" s="1" t="str">
        <f>IFERROR(TRIM(RIGHT('Ref input'!B961,LEN('Ref input'!B961)-SEARCH("@ ",'Ref input'!B961))),"")</f>
        <v/>
      </c>
      <c r="D961" s="1" t="str">
        <f>IFERROR(LEFT('Ref input'!C961, SEARCH(" (",'Ref input'!C961)-1),"")</f>
        <v/>
      </c>
      <c r="E961" s="1" t="str">
        <f>IFERROR(LEFT('Ref input'!D961, SEARCH(" (",'Ref input'!D961)-1),"")</f>
        <v/>
      </c>
      <c r="F961" s="1" t="str">
        <f>IFERROR(LEFT('Ref input'!E961, SEARCH(" (",'Ref input'!E961)-1),"")</f>
        <v/>
      </c>
      <c r="G961" s="9" t="str">
        <f>IF(A961="","",IF('Score input'!E961&gt;'Score input'!C961,"1","2"))</f>
        <v/>
      </c>
      <c r="H961" s="9" t="str">
        <f>IF('Score input'!C961="","",'Score input'!C961)</f>
        <v/>
      </c>
      <c r="I961" s="9" t="str">
        <f>IF('Score input'!E961="","",'Score input'!E961)</f>
        <v/>
      </c>
      <c r="J961" s="9" t="str">
        <f>IF('Players input'!A961="","",'Players input'!A961)</f>
        <v/>
      </c>
      <c r="K961" s="9" t="str">
        <f>IF('Players input'!B961="","",'Players input'!B961)</f>
        <v/>
      </c>
      <c r="L961" s="9" t="str">
        <f>IF('Players input'!C961="","",'Players input'!C961)</f>
        <v/>
      </c>
      <c r="M961" s="9" t="str">
        <f>IF('Players input'!D961="","",'Players input'!D961)</f>
        <v/>
      </c>
      <c r="N961" s="9" t="str">
        <f>IF('Players input'!E961="","",'Players input'!E961)</f>
        <v/>
      </c>
      <c r="O961" s="9" t="str">
        <f>IF('Players input'!F961="","",'Players input'!F961)</f>
        <v/>
      </c>
      <c r="P961" s="9" t="str">
        <f>IF('Players input'!G961="","",'Players input'!G961)</f>
        <v/>
      </c>
      <c r="Q961" s="9" t="str">
        <f>IF('Players input'!H961="","",'Players input'!H961)</f>
        <v/>
      </c>
      <c r="R961" s="9" t="str">
        <f>IF('Players input'!I961="","",'Players input'!I961)</f>
        <v/>
      </c>
      <c r="S961" s="9" t="str">
        <f>IF('Players input'!J961="","",'Players input'!J961)</f>
        <v/>
      </c>
      <c r="T961" s="25" t="str">
        <f>IFERROR('Players input'!$K961/'Players input'!$L961,"")</f>
        <v/>
      </c>
      <c r="U961" s="25" t="str">
        <f>IF('Players input'!$M961="","",'Players input'!$M961)</f>
        <v/>
      </c>
      <c r="V961" s="25" t="str">
        <f>IF('Players input'!$N961="","",'Players input'!$N961)</f>
        <v/>
      </c>
      <c r="W961" s="25" t="str">
        <f>IFERROR('Players input'!$K961/'Players input'!$O961,"")</f>
        <v/>
      </c>
      <c r="X961" s="25" t="str">
        <f>IFERROR('Players input'!$P961/'Players input'!$Q961,"")</f>
        <v/>
      </c>
      <c r="Y961" s="25" t="str">
        <f>IF('Players input'!$R961="","",'Players input'!$R961)</f>
        <v/>
      </c>
      <c r="Z961" s="25" t="str">
        <f>IF('Players input'!$S961="","",'Players input'!$S961)</f>
        <v/>
      </c>
      <c r="AA961" s="25" t="str">
        <f>IFERROR('Players input'!$P961/'Players input'!$T961,"")</f>
        <v/>
      </c>
    </row>
    <row r="962" spans="1:27" x14ac:dyDescent="0.25">
      <c r="A962" s="4" t="str">
        <f>IF('Ref input'!A962="","",'Ref input'!A962)</f>
        <v/>
      </c>
      <c r="B962" s="1" t="str">
        <f>IFERROR(LEFT('Ref input'!B962, SEARCH(" @",'Ref input'!B962)-1),"")</f>
        <v/>
      </c>
      <c r="C962" s="1" t="str">
        <f>IFERROR(TRIM(RIGHT('Ref input'!B962,LEN('Ref input'!B962)-SEARCH("@ ",'Ref input'!B962))),"")</f>
        <v/>
      </c>
      <c r="D962" s="1" t="str">
        <f>IFERROR(LEFT('Ref input'!C962, SEARCH(" (",'Ref input'!C962)-1),"")</f>
        <v/>
      </c>
      <c r="E962" s="1" t="str">
        <f>IFERROR(LEFT('Ref input'!D962, SEARCH(" (",'Ref input'!D962)-1),"")</f>
        <v/>
      </c>
      <c r="F962" s="1" t="str">
        <f>IFERROR(LEFT('Ref input'!E962, SEARCH(" (",'Ref input'!E962)-1),"")</f>
        <v/>
      </c>
      <c r="G962" s="9" t="str">
        <f>IF(A962="","",IF('Score input'!E962&gt;'Score input'!C962,"1","2"))</f>
        <v/>
      </c>
      <c r="H962" s="9" t="str">
        <f>IF('Score input'!C962="","",'Score input'!C962)</f>
        <v/>
      </c>
      <c r="I962" s="9" t="str">
        <f>IF('Score input'!E962="","",'Score input'!E962)</f>
        <v/>
      </c>
      <c r="J962" s="9" t="str">
        <f>IF('Players input'!A962="","",'Players input'!A962)</f>
        <v/>
      </c>
      <c r="K962" s="9" t="str">
        <f>IF('Players input'!B962="","",'Players input'!B962)</f>
        <v/>
      </c>
      <c r="L962" s="9" t="str">
        <f>IF('Players input'!C962="","",'Players input'!C962)</f>
        <v/>
      </c>
      <c r="M962" s="9" t="str">
        <f>IF('Players input'!D962="","",'Players input'!D962)</f>
        <v/>
      </c>
      <c r="N962" s="9" t="str">
        <f>IF('Players input'!E962="","",'Players input'!E962)</f>
        <v/>
      </c>
      <c r="O962" s="9" t="str">
        <f>IF('Players input'!F962="","",'Players input'!F962)</f>
        <v/>
      </c>
      <c r="P962" s="9" t="str">
        <f>IF('Players input'!G962="","",'Players input'!G962)</f>
        <v/>
      </c>
      <c r="Q962" s="9" t="str">
        <f>IF('Players input'!H962="","",'Players input'!H962)</f>
        <v/>
      </c>
      <c r="R962" s="9" t="str">
        <f>IF('Players input'!I962="","",'Players input'!I962)</f>
        <v/>
      </c>
      <c r="S962" s="9" t="str">
        <f>IF('Players input'!J962="","",'Players input'!J962)</f>
        <v/>
      </c>
      <c r="T962" s="25" t="str">
        <f>IFERROR('Players input'!$K962/'Players input'!$L962,"")</f>
        <v/>
      </c>
      <c r="U962" s="25" t="str">
        <f>IF('Players input'!$M962="","",'Players input'!$M962)</f>
        <v/>
      </c>
      <c r="V962" s="25" t="str">
        <f>IF('Players input'!$N962="","",'Players input'!$N962)</f>
        <v/>
      </c>
      <c r="W962" s="25" t="str">
        <f>IFERROR('Players input'!$K962/'Players input'!$O962,"")</f>
        <v/>
      </c>
      <c r="X962" s="25" t="str">
        <f>IFERROR('Players input'!$P962/'Players input'!$Q962,"")</f>
        <v/>
      </c>
      <c r="Y962" s="25" t="str">
        <f>IF('Players input'!$R962="","",'Players input'!$R962)</f>
        <v/>
      </c>
      <c r="Z962" s="25" t="str">
        <f>IF('Players input'!$S962="","",'Players input'!$S962)</f>
        <v/>
      </c>
      <c r="AA962" s="25" t="str">
        <f>IFERROR('Players input'!$P962/'Players input'!$T962,"")</f>
        <v/>
      </c>
    </row>
    <row r="963" spans="1:27" x14ac:dyDescent="0.25">
      <c r="A963" s="4" t="str">
        <f>IF('Ref input'!A963="","",'Ref input'!A963)</f>
        <v/>
      </c>
      <c r="B963" s="1" t="str">
        <f>IFERROR(LEFT('Ref input'!B963, SEARCH(" @",'Ref input'!B963)-1),"")</f>
        <v/>
      </c>
      <c r="C963" s="1" t="str">
        <f>IFERROR(TRIM(RIGHT('Ref input'!B963,LEN('Ref input'!B963)-SEARCH("@ ",'Ref input'!B963))),"")</f>
        <v/>
      </c>
      <c r="D963" s="1" t="str">
        <f>IFERROR(LEFT('Ref input'!C963, SEARCH(" (",'Ref input'!C963)-1),"")</f>
        <v/>
      </c>
      <c r="E963" s="1" t="str">
        <f>IFERROR(LEFT('Ref input'!D963, SEARCH(" (",'Ref input'!D963)-1),"")</f>
        <v/>
      </c>
      <c r="F963" s="1" t="str">
        <f>IFERROR(LEFT('Ref input'!E963, SEARCH(" (",'Ref input'!E963)-1),"")</f>
        <v/>
      </c>
      <c r="G963" s="9" t="str">
        <f>IF(A963="","",IF('Score input'!E963&gt;'Score input'!C963,"1","2"))</f>
        <v/>
      </c>
      <c r="H963" s="9" t="str">
        <f>IF('Score input'!C963="","",'Score input'!C963)</f>
        <v/>
      </c>
      <c r="I963" s="9" t="str">
        <f>IF('Score input'!E963="","",'Score input'!E963)</f>
        <v/>
      </c>
      <c r="J963" s="9" t="str">
        <f>IF('Players input'!A963="","",'Players input'!A963)</f>
        <v/>
      </c>
      <c r="K963" s="9" t="str">
        <f>IF('Players input'!B963="","",'Players input'!B963)</f>
        <v/>
      </c>
      <c r="L963" s="9" t="str">
        <f>IF('Players input'!C963="","",'Players input'!C963)</f>
        <v/>
      </c>
      <c r="M963" s="9" t="str">
        <f>IF('Players input'!D963="","",'Players input'!D963)</f>
        <v/>
      </c>
      <c r="N963" s="9" t="str">
        <f>IF('Players input'!E963="","",'Players input'!E963)</f>
        <v/>
      </c>
      <c r="O963" s="9" t="str">
        <f>IF('Players input'!F963="","",'Players input'!F963)</f>
        <v/>
      </c>
      <c r="P963" s="9" t="str">
        <f>IF('Players input'!G963="","",'Players input'!G963)</f>
        <v/>
      </c>
      <c r="Q963" s="9" t="str">
        <f>IF('Players input'!H963="","",'Players input'!H963)</f>
        <v/>
      </c>
      <c r="R963" s="9" t="str">
        <f>IF('Players input'!I963="","",'Players input'!I963)</f>
        <v/>
      </c>
      <c r="S963" s="9" t="str">
        <f>IF('Players input'!J963="","",'Players input'!J963)</f>
        <v/>
      </c>
      <c r="T963" s="25" t="str">
        <f>IFERROR('Players input'!$K963/'Players input'!$L963,"")</f>
        <v/>
      </c>
      <c r="U963" s="25" t="str">
        <f>IF('Players input'!$M963="","",'Players input'!$M963)</f>
        <v/>
      </c>
      <c r="V963" s="25" t="str">
        <f>IF('Players input'!$N963="","",'Players input'!$N963)</f>
        <v/>
      </c>
      <c r="W963" s="25" t="str">
        <f>IFERROR('Players input'!$K963/'Players input'!$O963,"")</f>
        <v/>
      </c>
      <c r="X963" s="25" t="str">
        <f>IFERROR('Players input'!$P963/'Players input'!$Q963,"")</f>
        <v/>
      </c>
      <c r="Y963" s="25" t="str">
        <f>IF('Players input'!$R963="","",'Players input'!$R963)</f>
        <v/>
      </c>
      <c r="Z963" s="25" t="str">
        <f>IF('Players input'!$S963="","",'Players input'!$S963)</f>
        <v/>
      </c>
      <c r="AA963" s="25" t="str">
        <f>IFERROR('Players input'!$P963/'Players input'!$T963,"")</f>
        <v/>
      </c>
    </row>
    <row r="964" spans="1:27" x14ac:dyDescent="0.25">
      <c r="A964" s="4" t="str">
        <f>IF('Ref input'!A964="","",'Ref input'!A964)</f>
        <v/>
      </c>
      <c r="B964" s="1" t="str">
        <f>IFERROR(LEFT('Ref input'!B964, SEARCH(" @",'Ref input'!B964)-1),"")</f>
        <v/>
      </c>
      <c r="C964" s="1" t="str">
        <f>IFERROR(TRIM(RIGHT('Ref input'!B964,LEN('Ref input'!B964)-SEARCH("@ ",'Ref input'!B964))),"")</f>
        <v/>
      </c>
      <c r="D964" s="1" t="str">
        <f>IFERROR(LEFT('Ref input'!C964, SEARCH(" (",'Ref input'!C964)-1),"")</f>
        <v/>
      </c>
      <c r="E964" s="1" t="str">
        <f>IFERROR(LEFT('Ref input'!D964, SEARCH(" (",'Ref input'!D964)-1),"")</f>
        <v/>
      </c>
      <c r="F964" s="1" t="str">
        <f>IFERROR(LEFT('Ref input'!E964, SEARCH(" (",'Ref input'!E964)-1),"")</f>
        <v/>
      </c>
      <c r="G964" s="9" t="str">
        <f>IF(A964="","",IF('Score input'!E964&gt;'Score input'!C964,"1","2"))</f>
        <v/>
      </c>
      <c r="H964" s="9" t="str">
        <f>IF('Score input'!C964="","",'Score input'!C964)</f>
        <v/>
      </c>
      <c r="I964" s="9" t="str">
        <f>IF('Score input'!E964="","",'Score input'!E964)</f>
        <v/>
      </c>
      <c r="J964" s="9" t="str">
        <f>IF('Players input'!A964="","",'Players input'!A964)</f>
        <v/>
      </c>
      <c r="K964" s="9" t="str">
        <f>IF('Players input'!B964="","",'Players input'!B964)</f>
        <v/>
      </c>
      <c r="L964" s="9" t="str">
        <f>IF('Players input'!C964="","",'Players input'!C964)</f>
        <v/>
      </c>
      <c r="M964" s="9" t="str">
        <f>IF('Players input'!D964="","",'Players input'!D964)</f>
        <v/>
      </c>
      <c r="N964" s="9" t="str">
        <f>IF('Players input'!E964="","",'Players input'!E964)</f>
        <v/>
      </c>
      <c r="O964" s="9" t="str">
        <f>IF('Players input'!F964="","",'Players input'!F964)</f>
        <v/>
      </c>
      <c r="P964" s="9" t="str">
        <f>IF('Players input'!G964="","",'Players input'!G964)</f>
        <v/>
      </c>
      <c r="Q964" s="9" t="str">
        <f>IF('Players input'!H964="","",'Players input'!H964)</f>
        <v/>
      </c>
      <c r="R964" s="9" t="str">
        <f>IF('Players input'!I964="","",'Players input'!I964)</f>
        <v/>
      </c>
      <c r="S964" s="9" t="str">
        <f>IF('Players input'!J964="","",'Players input'!J964)</f>
        <v/>
      </c>
      <c r="T964" s="25" t="str">
        <f>IFERROR('Players input'!$K964/'Players input'!$L964,"")</f>
        <v/>
      </c>
      <c r="U964" s="25" t="str">
        <f>IF('Players input'!$M964="","",'Players input'!$M964)</f>
        <v/>
      </c>
      <c r="V964" s="25" t="str">
        <f>IF('Players input'!$N964="","",'Players input'!$N964)</f>
        <v/>
      </c>
      <c r="W964" s="25" t="str">
        <f>IFERROR('Players input'!$K964/'Players input'!$O964,"")</f>
        <v/>
      </c>
      <c r="X964" s="25" t="str">
        <f>IFERROR('Players input'!$P964/'Players input'!$Q964,"")</f>
        <v/>
      </c>
      <c r="Y964" s="25" t="str">
        <f>IF('Players input'!$R964="","",'Players input'!$R964)</f>
        <v/>
      </c>
      <c r="Z964" s="25" t="str">
        <f>IF('Players input'!$S964="","",'Players input'!$S964)</f>
        <v/>
      </c>
      <c r="AA964" s="25" t="str">
        <f>IFERROR('Players input'!$P964/'Players input'!$T964,"")</f>
        <v/>
      </c>
    </row>
    <row r="965" spans="1:27" x14ac:dyDescent="0.25">
      <c r="A965" s="4" t="str">
        <f>IF('Ref input'!A965="","",'Ref input'!A965)</f>
        <v/>
      </c>
      <c r="B965" s="1" t="str">
        <f>IFERROR(LEFT('Ref input'!B965, SEARCH(" @",'Ref input'!B965)-1),"")</f>
        <v/>
      </c>
      <c r="C965" s="1" t="str">
        <f>IFERROR(TRIM(RIGHT('Ref input'!B965,LEN('Ref input'!B965)-SEARCH("@ ",'Ref input'!B965))),"")</f>
        <v/>
      </c>
      <c r="D965" s="1" t="str">
        <f>IFERROR(LEFT('Ref input'!C965, SEARCH(" (",'Ref input'!C965)-1),"")</f>
        <v/>
      </c>
      <c r="E965" s="1" t="str">
        <f>IFERROR(LEFT('Ref input'!D965, SEARCH(" (",'Ref input'!D965)-1),"")</f>
        <v/>
      </c>
      <c r="F965" s="1" t="str">
        <f>IFERROR(LEFT('Ref input'!E965, SEARCH(" (",'Ref input'!E965)-1),"")</f>
        <v/>
      </c>
      <c r="G965" s="9" t="str">
        <f>IF(A965="","",IF('Score input'!E965&gt;'Score input'!C965,"1","2"))</f>
        <v/>
      </c>
      <c r="H965" s="9" t="str">
        <f>IF('Score input'!C965="","",'Score input'!C965)</f>
        <v/>
      </c>
      <c r="I965" s="9" t="str">
        <f>IF('Score input'!E965="","",'Score input'!E965)</f>
        <v/>
      </c>
      <c r="J965" s="9" t="str">
        <f>IF('Players input'!A965="","",'Players input'!A965)</f>
        <v/>
      </c>
      <c r="K965" s="9" t="str">
        <f>IF('Players input'!B965="","",'Players input'!B965)</f>
        <v/>
      </c>
      <c r="L965" s="9" t="str">
        <f>IF('Players input'!C965="","",'Players input'!C965)</f>
        <v/>
      </c>
      <c r="M965" s="9" t="str">
        <f>IF('Players input'!D965="","",'Players input'!D965)</f>
        <v/>
      </c>
      <c r="N965" s="9" t="str">
        <f>IF('Players input'!E965="","",'Players input'!E965)</f>
        <v/>
      </c>
      <c r="O965" s="9" t="str">
        <f>IF('Players input'!F965="","",'Players input'!F965)</f>
        <v/>
      </c>
      <c r="P965" s="9" t="str">
        <f>IF('Players input'!G965="","",'Players input'!G965)</f>
        <v/>
      </c>
      <c r="Q965" s="9" t="str">
        <f>IF('Players input'!H965="","",'Players input'!H965)</f>
        <v/>
      </c>
      <c r="R965" s="9" t="str">
        <f>IF('Players input'!I965="","",'Players input'!I965)</f>
        <v/>
      </c>
      <c r="S965" s="9" t="str">
        <f>IF('Players input'!J965="","",'Players input'!J965)</f>
        <v/>
      </c>
      <c r="T965" s="25" t="str">
        <f>IFERROR('Players input'!$K965/'Players input'!$L965,"")</f>
        <v/>
      </c>
      <c r="U965" s="25" t="str">
        <f>IF('Players input'!$M965="","",'Players input'!$M965)</f>
        <v/>
      </c>
      <c r="V965" s="25" t="str">
        <f>IF('Players input'!$N965="","",'Players input'!$N965)</f>
        <v/>
      </c>
      <c r="W965" s="25" t="str">
        <f>IFERROR('Players input'!$K965/'Players input'!$O965,"")</f>
        <v/>
      </c>
      <c r="X965" s="25" t="str">
        <f>IFERROR('Players input'!$P965/'Players input'!$Q965,"")</f>
        <v/>
      </c>
      <c r="Y965" s="25" t="str">
        <f>IF('Players input'!$R965="","",'Players input'!$R965)</f>
        <v/>
      </c>
      <c r="Z965" s="25" t="str">
        <f>IF('Players input'!$S965="","",'Players input'!$S965)</f>
        <v/>
      </c>
      <c r="AA965" s="25" t="str">
        <f>IFERROR('Players input'!$P965/'Players input'!$T965,"")</f>
        <v/>
      </c>
    </row>
    <row r="966" spans="1:27" x14ac:dyDescent="0.25">
      <c r="A966" s="4" t="str">
        <f>IF('Ref input'!A966="","",'Ref input'!A966)</f>
        <v/>
      </c>
      <c r="B966" s="1" t="str">
        <f>IFERROR(LEFT('Ref input'!B966, SEARCH(" @",'Ref input'!B966)-1),"")</f>
        <v/>
      </c>
      <c r="C966" s="1" t="str">
        <f>IFERROR(TRIM(RIGHT('Ref input'!B966,LEN('Ref input'!B966)-SEARCH("@ ",'Ref input'!B966))),"")</f>
        <v/>
      </c>
      <c r="D966" s="1" t="str">
        <f>IFERROR(LEFT('Ref input'!C966, SEARCH(" (",'Ref input'!C966)-1),"")</f>
        <v/>
      </c>
      <c r="E966" s="1" t="str">
        <f>IFERROR(LEFT('Ref input'!D966, SEARCH(" (",'Ref input'!D966)-1),"")</f>
        <v/>
      </c>
      <c r="F966" s="1" t="str">
        <f>IFERROR(LEFT('Ref input'!E966, SEARCH(" (",'Ref input'!E966)-1),"")</f>
        <v/>
      </c>
      <c r="G966" s="9" t="str">
        <f>IF(A966="","",IF('Score input'!E966&gt;'Score input'!C966,"1","2"))</f>
        <v/>
      </c>
      <c r="H966" s="9" t="str">
        <f>IF('Score input'!C966="","",'Score input'!C966)</f>
        <v/>
      </c>
      <c r="I966" s="9" t="str">
        <f>IF('Score input'!E966="","",'Score input'!E966)</f>
        <v/>
      </c>
      <c r="J966" s="9" t="str">
        <f>IF('Players input'!A966="","",'Players input'!A966)</f>
        <v/>
      </c>
      <c r="K966" s="9" t="str">
        <f>IF('Players input'!B966="","",'Players input'!B966)</f>
        <v/>
      </c>
      <c r="L966" s="9" t="str">
        <f>IF('Players input'!C966="","",'Players input'!C966)</f>
        <v/>
      </c>
      <c r="M966" s="9" t="str">
        <f>IF('Players input'!D966="","",'Players input'!D966)</f>
        <v/>
      </c>
      <c r="N966" s="9" t="str">
        <f>IF('Players input'!E966="","",'Players input'!E966)</f>
        <v/>
      </c>
      <c r="O966" s="9" t="str">
        <f>IF('Players input'!F966="","",'Players input'!F966)</f>
        <v/>
      </c>
      <c r="P966" s="9" t="str">
        <f>IF('Players input'!G966="","",'Players input'!G966)</f>
        <v/>
      </c>
      <c r="Q966" s="9" t="str">
        <f>IF('Players input'!H966="","",'Players input'!H966)</f>
        <v/>
      </c>
      <c r="R966" s="9" t="str">
        <f>IF('Players input'!I966="","",'Players input'!I966)</f>
        <v/>
      </c>
      <c r="S966" s="9" t="str">
        <f>IF('Players input'!J966="","",'Players input'!J966)</f>
        <v/>
      </c>
      <c r="T966" s="25" t="str">
        <f>IFERROR('Players input'!$K966/'Players input'!$L966,"")</f>
        <v/>
      </c>
      <c r="U966" s="25" t="str">
        <f>IF('Players input'!$M966="","",'Players input'!$M966)</f>
        <v/>
      </c>
      <c r="V966" s="25" t="str">
        <f>IF('Players input'!$N966="","",'Players input'!$N966)</f>
        <v/>
      </c>
      <c r="W966" s="25" t="str">
        <f>IFERROR('Players input'!$K966/'Players input'!$O966,"")</f>
        <v/>
      </c>
      <c r="X966" s="25" t="str">
        <f>IFERROR('Players input'!$P966/'Players input'!$Q966,"")</f>
        <v/>
      </c>
      <c r="Y966" s="25" t="str">
        <f>IF('Players input'!$R966="","",'Players input'!$R966)</f>
        <v/>
      </c>
      <c r="Z966" s="25" t="str">
        <f>IF('Players input'!$S966="","",'Players input'!$S966)</f>
        <v/>
      </c>
      <c r="AA966" s="25" t="str">
        <f>IFERROR('Players input'!$P966/'Players input'!$T966,"")</f>
        <v/>
      </c>
    </row>
    <row r="967" spans="1:27" x14ac:dyDescent="0.25">
      <c r="A967" s="4" t="str">
        <f>IF('Ref input'!A967="","",'Ref input'!A967)</f>
        <v/>
      </c>
      <c r="B967" s="1" t="str">
        <f>IFERROR(LEFT('Ref input'!B967, SEARCH(" @",'Ref input'!B967)-1),"")</f>
        <v/>
      </c>
      <c r="C967" s="1" t="str">
        <f>IFERROR(TRIM(RIGHT('Ref input'!B967,LEN('Ref input'!B967)-SEARCH("@ ",'Ref input'!B967))),"")</f>
        <v/>
      </c>
      <c r="D967" s="1" t="str">
        <f>IFERROR(LEFT('Ref input'!C967, SEARCH(" (",'Ref input'!C967)-1),"")</f>
        <v/>
      </c>
      <c r="E967" s="1" t="str">
        <f>IFERROR(LEFT('Ref input'!D967, SEARCH(" (",'Ref input'!D967)-1),"")</f>
        <v/>
      </c>
      <c r="F967" s="1" t="str">
        <f>IFERROR(LEFT('Ref input'!E967, SEARCH(" (",'Ref input'!E967)-1),"")</f>
        <v/>
      </c>
      <c r="G967" s="9" t="str">
        <f>IF(A967="","",IF('Score input'!E967&gt;'Score input'!C967,"1","2"))</f>
        <v/>
      </c>
      <c r="H967" s="9" t="str">
        <f>IF('Score input'!C967="","",'Score input'!C967)</f>
        <v/>
      </c>
      <c r="I967" s="9" t="str">
        <f>IF('Score input'!E967="","",'Score input'!E967)</f>
        <v/>
      </c>
      <c r="J967" s="9" t="str">
        <f>IF('Players input'!A967="","",'Players input'!A967)</f>
        <v/>
      </c>
      <c r="K967" s="9" t="str">
        <f>IF('Players input'!B967="","",'Players input'!B967)</f>
        <v/>
      </c>
      <c r="L967" s="9" t="str">
        <f>IF('Players input'!C967="","",'Players input'!C967)</f>
        <v/>
      </c>
      <c r="M967" s="9" t="str">
        <f>IF('Players input'!D967="","",'Players input'!D967)</f>
        <v/>
      </c>
      <c r="N967" s="9" t="str">
        <f>IF('Players input'!E967="","",'Players input'!E967)</f>
        <v/>
      </c>
      <c r="O967" s="9" t="str">
        <f>IF('Players input'!F967="","",'Players input'!F967)</f>
        <v/>
      </c>
      <c r="P967" s="9" t="str">
        <f>IF('Players input'!G967="","",'Players input'!G967)</f>
        <v/>
      </c>
      <c r="Q967" s="9" t="str">
        <f>IF('Players input'!H967="","",'Players input'!H967)</f>
        <v/>
      </c>
      <c r="R967" s="9" t="str">
        <f>IF('Players input'!I967="","",'Players input'!I967)</f>
        <v/>
      </c>
      <c r="S967" s="9" t="str">
        <f>IF('Players input'!J967="","",'Players input'!J967)</f>
        <v/>
      </c>
      <c r="T967" s="25" t="str">
        <f>IFERROR('Players input'!$K967/'Players input'!$L967,"")</f>
        <v/>
      </c>
      <c r="U967" s="25" t="str">
        <f>IF('Players input'!$M967="","",'Players input'!$M967)</f>
        <v/>
      </c>
      <c r="V967" s="25" t="str">
        <f>IF('Players input'!$N967="","",'Players input'!$N967)</f>
        <v/>
      </c>
      <c r="W967" s="25" t="str">
        <f>IFERROR('Players input'!$K967/'Players input'!$O967,"")</f>
        <v/>
      </c>
      <c r="X967" s="25" t="str">
        <f>IFERROR('Players input'!$P967/'Players input'!$Q967,"")</f>
        <v/>
      </c>
      <c r="Y967" s="25" t="str">
        <f>IF('Players input'!$R967="","",'Players input'!$R967)</f>
        <v/>
      </c>
      <c r="Z967" s="25" t="str">
        <f>IF('Players input'!$S967="","",'Players input'!$S967)</f>
        <v/>
      </c>
      <c r="AA967" s="25" t="str">
        <f>IFERROR('Players input'!$P967/'Players input'!$T967,"")</f>
        <v/>
      </c>
    </row>
    <row r="968" spans="1:27" x14ac:dyDescent="0.25">
      <c r="A968" s="4" t="str">
        <f>IF('Ref input'!A968="","",'Ref input'!A968)</f>
        <v/>
      </c>
      <c r="B968" s="1" t="str">
        <f>IFERROR(LEFT('Ref input'!B968, SEARCH(" @",'Ref input'!B968)-1),"")</f>
        <v/>
      </c>
      <c r="C968" s="1" t="str">
        <f>IFERROR(TRIM(RIGHT('Ref input'!B968,LEN('Ref input'!B968)-SEARCH("@ ",'Ref input'!B968))),"")</f>
        <v/>
      </c>
      <c r="D968" s="1" t="str">
        <f>IFERROR(LEFT('Ref input'!C968, SEARCH(" (",'Ref input'!C968)-1),"")</f>
        <v/>
      </c>
      <c r="E968" s="1" t="str">
        <f>IFERROR(LEFT('Ref input'!D968, SEARCH(" (",'Ref input'!D968)-1),"")</f>
        <v/>
      </c>
      <c r="F968" s="1" t="str">
        <f>IFERROR(LEFT('Ref input'!E968, SEARCH(" (",'Ref input'!E968)-1),"")</f>
        <v/>
      </c>
      <c r="G968" s="9" t="str">
        <f>IF(A968="","",IF('Score input'!E968&gt;'Score input'!C968,"1","2"))</f>
        <v/>
      </c>
      <c r="H968" s="9" t="str">
        <f>IF('Score input'!C968="","",'Score input'!C968)</f>
        <v/>
      </c>
      <c r="I968" s="9" t="str">
        <f>IF('Score input'!E968="","",'Score input'!E968)</f>
        <v/>
      </c>
      <c r="J968" s="9" t="str">
        <f>IF('Players input'!A968="","",'Players input'!A968)</f>
        <v/>
      </c>
      <c r="K968" s="9" t="str">
        <f>IF('Players input'!B968="","",'Players input'!B968)</f>
        <v/>
      </c>
      <c r="L968" s="9" t="str">
        <f>IF('Players input'!C968="","",'Players input'!C968)</f>
        <v/>
      </c>
      <c r="M968" s="9" t="str">
        <f>IF('Players input'!D968="","",'Players input'!D968)</f>
        <v/>
      </c>
      <c r="N968" s="9" t="str">
        <f>IF('Players input'!E968="","",'Players input'!E968)</f>
        <v/>
      </c>
      <c r="O968" s="9" t="str">
        <f>IF('Players input'!F968="","",'Players input'!F968)</f>
        <v/>
      </c>
      <c r="P968" s="9" t="str">
        <f>IF('Players input'!G968="","",'Players input'!G968)</f>
        <v/>
      </c>
      <c r="Q968" s="9" t="str">
        <f>IF('Players input'!H968="","",'Players input'!H968)</f>
        <v/>
      </c>
      <c r="R968" s="9" t="str">
        <f>IF('Players input'!I968="","",'Players input'!I968)</f>
        <v/>
      </c>
      <c r="S968" s="9" t="str">
        <f>IF('Players input'!J968="","",'Players input'!J968)</f>
        <v/>
      </c>
      <c r="T968" s="25" t="str">
        <f>IFERROR('Players input'!$K968/'Players input'!$L968,"")</f>
        <v/>
      </c>
      <c r="U968" s="25" t="str">
        <f>IF('Players input'!$M968="","",'Players input'!$M968)</f>
        <v/>
      </c>
      <c r="V968" s="25" t="str">
        <f>IF('Players input'!$N968="","",'Players input'!$N968)</f>
        <v/>
      </c>
      <c r="W968" s="25" t="str">
        <f>IFERROR('Players input'!$K968/'Players input'!$O968,"")</f>
        <v/>
      </c>
      <c r="X968" s="25" t="str">
        <f>IFERROR('Players input'!$P968/'Players input'!$Q968,"")</f>
        <v/>
      </c>
      <c r="Y968" s="25" t="str">
        <f>IF('Players input'!$R968="","",'Players input'!$R968)</f>
        <v/>
      </c>
      <c r="Z968" s="25" t="str">
        <f>IF('Players input'!$S968="","",'Players input'!$S968)</f>
        <v/>
      </c>
      <c r="AA968" s="25" t="str">
        <f>IFERROR('Players input'!$P968/'Players input'!$T968,"")</f>
        <v/>
      </c>
    </row>
    <row r="969" spans="1:27" x14ac:dyDescent="0.25">
      <c r="A969" s="4" t="str">
        <f>IF('Ref input'!A969="","",'Ref input'!A969)</f>
        <v/>
      </c>
      <c r="B969" s="1" t="str">
        <f>IFERROR(LEFT('Ref input'!B969, SEARCH(" @",'Ref input'!B969)-1),"")</f>
        <v/>
      </c>
      <c r="C969" s="1" t="str">
        <f>IFERROR(TRIM(RIGHT('Ref input'!B969,LEN('Ref input'!B969)-SEARCH("@ ",'Ref input'!B969))),"")</f>
        <v/>
      </c>
      <c r="D969" s="1" t="str">
        <f>IFERROR(LEFT('Ref input'!C969, SEARCH(" (",'Ref input'!C969)-1),"")</f>
        <v/>
      </c>
      <c r="E969" s="1" t="str">
        <f>IFERROR(LEFT('Ref input'!D969, SEARCH(" (",'Ref input'!D969)-1),"")</f>
        <v/>
      </c>
      <c r="F969" s="1" t="str">
        <f>IFERROR(LEFT('Ref input'!E969, SEARCH(" (",'Ref input'!E969)-1),"")</f>
        <v/>
      </c>
      <c r="G969" s="9" t="str">
        <f>IF(A969="","",IF('Score input'!E969&gt;'Score input'!C969,"1","2"))</f>
        <v/>
      </c>
      <c r="H969" s="9" t="str">
        <f>IF('Score input'!C969="","",'Score input'!C969)</f>
        <v/>
      </c>
      <c r="I969" s="9" t="str">
        <f>IF('Score input'!E969="","",'Score input'!E969)</f>
        <v/>
      </c>
      <c r="J969" s="9" t="str">
        <f>IF('Players input'!A969="","",'Players input'!A969)</f>
        <v/>
      </c>
      <c r="K969" s="9" t="str">
        <f>IF('Players input'!B969="","",'Players input'!B969)</f>
        <v/>
      </c>
      <c r="L969" s="9" t="str">
        <f>IF('Players input'!C969="","",'Players input'!C969)</f>
        <v/>
      </c>
      <c r="M969" s="9" t="str">
        <f>IF('Players input'!D969="","",'Players input'!D969)</f>
        <v/>
      </c>
      <c r="N969" s="9" t="str">
        <f>IF('Players input'!E969="","",'Players input'!E969)</f>
        <v/>
      </c>
      <c r="O969" s="9" t="str">
        <f>IF('Players input'!F969="","",'Players input'!F969)</f>
        <v/>
      </c>
      <c r="P969" s="9" t="str">
        <f>IF('Players input'!G969="","",'Players input'!G969)</f>
        <v/>
      </c>
      <c r="Q969" s="9" t="str">
        <f>IF('Players input'!H969="","",'Players input'!H969)</f>
        <v/>
      </c>
      <c r="R969" s="9" t="str">
        <f>IF('Players input'!I969="","",'Players input'!I969)</f>
        <v/>
      </c>
      <c r="S969" s="9" t="str">
        <f>IF('Players input'!J969="","",'Players input'!J969)</f>
        <v/>
      </c>
      <c r="T969" s="25" t="str">
        <f>IFERROR('Players input'!$K969/'Players input'!$L969,"")</f>
        <v/>
      </c>
      <c r="U969" s="25" t="str">
        <f>IF('Players input'!$M969="","",'Players input'!$M969)</f>
        <v/>
      </c>
      <c r="V969" s="25" t="str">
        <f>IF('Players input'!$N969="","",'Players input'!$N969)</f>
        <v/>
      </c>
      <c r="W969" s="25" t="str">
        <f>IFERROR('Players input'!$K969/'Players input'!$O969,"")</f>
        <v/>
      </c>
      <c r="X969" s="25" t="str">
        <f>IFERROR('Players input'!$P969/'Players input'!$Q969,"")</f>
        <v/>
      </c>
      <c r="Y969" s="25" t="str">
        <f>IF('Players input'!$R969="","",'Players input'!$R969)</f>
        <v/>
      </c>
      <c r="Z969" s="25" t="str">
        <f>IF('Players input'!$S969="","",'Players input'!$S969)</f>
        <v/>
      </c>
      <c r="AA969" s="25" t="str">
        <f>IFERROR('Players input'!$P969/'Players input'!$T969,"")</f>
        <v/>
      </c>
    </row>
    <row r="970" spans="1:27" x14ac:dyDescent="0.25">
      <c r="A970" s="4" t="str">
        <f>IF('Ref input'!A970="","",'Ref input'!A970)</f>
        <v/>
      </c>
      <c r="B970" s="1" t="str">
        <f>IFERROR(LEFT('Ref input'!B970, SEARCH(" @",'Ref input'!B970)-1),"")</f>
        <v/>
      </c>
      <c r="C970" s="1" t="str">
        <f>IFERROR(TRIM(RIGHT('Ref input'!B970,LEN('Ref input'!B970)-SEARCH("@ ",'Ref input'!B970))),"")</f>
        <v/>
      </c>
      <c r="D970" s="1" t="str">
        <f>IFERROR(LEFT('Ref input'!C970, SEARCH(" (",'Ref input'!C970)-1),"")</f>
        <v/>
      </c>
      <c r="E970" s="1" t="str">
        <f>IFERROR(LEFT('Ref input'!D970, SEARCH(" (",'Ref input'!D970)-1),"")</f>
        <v/>
      </c>
      <c r="F970" s="1" t="str">
        <f>IFERROR(LEFT('Ref input'!E970, SEARCH(" (",'Ref input'!E970)-1),"")</f>
        <v/>
      </c>
      <c r="G970" s="9" t="str">
        <f>IF(A970="","",IF('Score input'!E970&gt;'Score input'!C970,"1","2"))</f>
        <v/>
      </c>
      <c r="H970" s="9" t="str">
        <f>IF('Score input'!C970="","",'Score input'!C970)</f>
        <v/>
      </c>
      <c r="I970" s="9" t="str">
        <f>IF('Score input'!E970="","",'Score input'!E970)</f>
        <v/>
      </c>
      <c r="J970" s="9" t="str">
        <f>IF('Players input'!A970="","",'Players input'!A970)</f>
        <v/>
      </c>
      <c r="K970" s="9" t="str">
        <f>IF('Players input'!B970="","",'Players input'!B970)</f>
        <v/>
      </c>
      <c r="L970" s="9" t="str">
        <f>IF('Players input'!C970="","",'Players input'!C970)</f>
        <v/>
      </c>
      <c r="M970" s="9" t="str">
        <f>IF('Players input'!D970="","",'Players input'!D970)</f>
        <v/>
      </c>
      <c r="N970" s="9" t="str">
        <f>IF('Players input'!E970="","",'Players input'!E970)</f>
        <v/>
      </c>
      <c r="O970" s="9" t="str">
        <f>IF('Players input'!F970="","",'Players input'!F970)</f>
        <v/>
      </c>
      <c r="P970" s="9" t="str">
        <f>IF('Players input'!G970="","",'Players input'!G970)</f>
        <v/>
      </c>
      <c r="Q970" s="9" t="str">
        <f>IF('Players input'!H970="","",'Players input'!H970)</f>
        <v/>
      </c>
      <c r="R970" s="9" t="str">
        <f>IF('Players input'!I970="","",'Players input'!I970)</f>
        <v/>
      </c>
      <c r="S970" s="9" t="str">
        <f>IF('Players input'!J970="","",'Players input'!J970)</f>
        <v/>
      </c>
      <c r="T970" s="25" t="str">
        <f>IFERROR('Players input'!$K970/'Players input'!$L970,"")</f>
        <v/>
      </c>
      <c r="U970" s="25" t="str">
        <f>IF('Players input'!$M970="","",'Players input'!$M970)</f>
        <v/>
      </c>
      <c r="V970" s="25" t="str">
        <f>IF('Players input'!$N970="","",'Players input'!$N970)</f>
        <v/>
      </c>
      <c r="W970" s="25" t="str">
        <f>IFERROR('Players input'!$K970/'Players input'!$O970,"")</f>
        <v/>
      </c>
      <c r="X970" s="25" t="str">
        <f>IFERROR('Players input'!$P970/'Players input'!$Q970,"")</f>
        <v/>
      </c>
      <c r="Y970" s="25" t="str">
        <f>IF('Players input'!$R970="","",'Players input'!$R970)</f>
        <v/>
      </c>
      <c r="Z970" s="25" t="str">
        <f>IF('Players input'!$S970="","",'Players input'!$S970)</f>
        <v/>
      </c>
      <c r="AA970" s="25" t="str">
        <f>IFERROR('Players input'!$P970/'Players input'!$T970,"")</f>
        <v/>
      </c>
    </row>
    <row r="971" spans="1:27" x14ac:dyDescent="0.25">
      <c r="A971" s="4" t="str">
        <f>IF('Ref input'!A971="","",'Ref input'!A971)</f>
        <v/>
      </c>
      <c r="B971" s="1" t="str">
        <f>IFERROR(LEFT('Ref input'!B971, SEARCH(" @",'Ref input'!B971)-1),"")</f>
        <v/>
      </c>
      <c r="C971" s="1" t="str">
        <f>IFERROR(TRIM(RIGHT('Ref input'!B971,LEN('Ref input'!B971)-SEARCH("@ ",'Ref input'!B971))),"")</f>
        <v/>
      </c>
      <c r="D971" s="1" t="str">
        <f>IFERROR(LEFT('Ref input'!C971, SEARCH(" (",'Ref input'!C971)-1),"")</f>
        <v/>
      </c>
      <c r="E971" s="1" t="str">
        <f>IFERROR(LEFT('Ref input'!D971, SEARCH(" (",'Ref input'!D971)-1),"")</f>
        <v/>
      </c>
      <c r="F971" s="1" t="str">
        <f>IFERROR(LEFT('Ref input'!E971, SEARCH(" (",'Ref input'!E971)-1),"")</f>
        <v/>
      </c>
      <c r="G971" s="9" t="str">
        <f>IF(A971="","",IF('Score input'!E971&gt;'Score input'!C971,"1","2"))</f>
        <v/>
      </c>
      <c r="H971" s="9" t="str">
        <f>IF('Score input'!C971="","",'Score input'!C971)</f>
        <v/>
      </c>
      <c r="I971" s="9" t="str">
        <f>IF('Score input'!E971="","",'Score input'!E971)</f>
        <v/>
      </c>
      <c r="J971" s="9" t="str">
        <f>IF('Players input'!A971="","",'Players input'!A971)</f>
        <v/>
      </c>
      <c r="K971" s="9" t="str">
        <f>IF('Players input'!B971="","",'Players input'!B971)</f>
        <v/>
      </c>
      <c r="L971" s="9" t="str">
        <f>IF('Players input'!C971="","",'Players input'!C971)</f>
        <v/>
      </c>
      <c r="M971" s="9" t="str">
        <f>IF('Players input'!D971="","",'Players input'!D971)</f>
        <v/>
      </c>
      <c r="N971" s="9" t="str">
        <f>IF('Players input'!E971="","",'Players input'!E971)</f>
        <v/>
      </c>
      <c r="O971" s="9" t="str">
        <f>IF('Players input'!F971="","",'Players input'!F971)</f>
        <v/>
      </c>
      <c r="P971" s="9" t="str">
        <f>IF('Players input'!G971="","",'Players input'!G971)</f>
        <v/>
      </c>
      <c r="Q971" s="9" t="str">
        <f>IF('Players input'!H971="","",'Players input'!H971)</f>
        <v/>
      </c>
      <c r="R971" s="9" t="str">
        <f>IF('Players input'!I971="","",'Players input'!I971)</f>
        <v/>
      </c>
      <c r="S971" s="9" t="str">
        <f>IF('Players input'!J971="","",'Players input'!J971)</f>
        <v/>
      </c>
      <c r="T971" s="25" t="str">
        <f>IFERROR('Players input'!$K971/'Players input'!$L971,"")</f>
        <v/>
      </c>
      <c r="U971" s="25" t="str">
        <f>IF('Players input'!$M971="","",'Players input'!$M971)</f>
        <v/>
      </c>
      <c r="V971" s="25" t="str">
        <f>IF('Players input'!$N971="","",'Players input'!$N971)</f>
        <v/>
      </c>
      <c r="W971" s="25" t="str">
        <f>IFERROR('Players input'!$K971/'Players input'!$O971,"")</f>
        <v/>
      </c>
      <c r="X971" s="25" t="str">
        <f>IFERROR('Players input'!$P971/'Players input'!$Q971,"")</f>
        <v/>
      </c>
      <c r="Y971" s="25" t="str">
        <f>IF('Players input'!$R971="","",'Players input'!$R971)</f>
        <v/>
      </c>
      <c r="Z971" s="25" t="str">
        <f>IF('Players input'!$S971="","",'Players input'!$S971)</f>
        <v/>
      </c>
      <c r="AA971" s="25" t="str">
        <f>IFERROR('Players input'!$P971/'Players input'!$T971,"")</f>
        <v/>
      </c>
    </row>
    <row r="972" spans="1:27" x14ac:dyDescent="0.25">
      <c r="A972" s="4" t="str">
        <f>IF('Ref input'!A972="","",'Ref input'!A972)</f>
        <v/>
      </c>
      <c r="B972" s="1" t="str">
        <f>IFERROR(LEFT('Ref input'!B972, SEARCH(" @",'Ref input'!B972)-1),"")</f>
        <v/>
      </c>
      <c r="C972" s="1" t="str">
        <f>IFERROR(TRIM(RIGHT('Ref input'!B972,LEN('Ref input'!B972)-SEARCH("@ ",'Ref input'!B972))),"")</f>
        <v/>
      </c>
      <c r="D972" s="1" t="str">
        <f>IFERROR(LEFT('Ref input'!C972, SEARCH(" (",'Ref input'!C972)-1),"")</f>
        <v/>
      </c>
      <c r="E972" s="1" t="str">
        <f>IFERROR(LEFT('Ref input'!D972, SEARCH(" (",'Ref input'!D972)-1),"")</f>
        <v/>
      </c>
      <c r="F972" s="1" t="str">
        <f>IFERROR(LEFT('Ref input'!E972, SEARCH(" (",'Ref input'!E972)-1),"")</f>
        <v/>
      </c>
      <c r="G972" s="9" t="str">
        <f>IF(A972="","",IF('Score input'!E972&gt;'Score input'!C972,"1","2"))</f>
        <v/>
      </c>
      <c r="H972" s="9" t="str">
        <f>IF('Score input'!C972="","",'Score input'!C972)</f>
        <v/>
      </c>
      <c r="I972" s="9" t="str">
        <f>IF('Score input'!E972="","",'Score input'!E972)</f>
        <v/>
      </c>
      <c r="J972" s="9" t="str">
        <f>IF('Players input'!A972="","",'Players input'!A972)</f>
        <v/>
      </c>
      <c r="K972" s="9" t="str">
        <f>IF('Players input'!B972="","",'Players input'!B972)</f>
        <v/>
      </c>
      <c r="L972" s="9" t="str">
        <f>IF('Players input'!C972="","",'Players input'!C972)</f>
        <v/>
      </c>
      <c r="M972" s="9" t="str">
        <f>IF('Players input'!D972="","",'Players input'!D972)</f>
        <v/>
      </c>
      <c r="N972" s="9" t="str">
        <f>IF('Players input'!E972="","",'Players input'!E972)</f>
        <v/>
      </c>
      <c r="O972" s="9" t="str">
        <f>IF('Players input'!F972="","",'Players input'!F972)</f>
        <v/>
      </c>
      <c r="P972" s="9" t="str">
        <f>IF('Players input'!G972="","",'Players input'!G972)</f>
        <v/>
      </c>
      <c r="Q972" s="9" t="str">
        <f>IF('Players input'!H972="","",'Players input'!H972)</f>
        <v/>
      </c>
      <c r="R972" s="9" t="str">
        <f>IF('Players input'!I972="","",'Players input'!I972)</f>
        <v/>
      </c>
      <c r="S972" s="9" t="str">
        <f>IF('Players input'!J972="","",'Players input'!J972)</f>
        <v/>
      </c>
      <c r="T972" s="25" t="str">
        <f>IFERROR('Players input'!$K972/'Players input'!$L972,"")</f>
        <v/>
      </c>
      <c r="U972" s="25" t="str">
        <f>IF('Players input'!$M972="","",'Players input'!$M972)</f>
        <v/>
      </c>
      <c r="V972" s="25" t="str">
        <f>IF('Players input'!$N972="","",'Players input'!$N972)</f>
        <v/>
      </c>
      <c r="W972" s="25" t="str">
        <f>IFERROR('Players input'!$K972/'Players input'!$O972,"")</f>
        <v/>
      </c>
      <c r="X972" s="25" t="str">
        <f>IFERROR('Players input'!$P972/'Players input'!$Q972,"")</f>
        <v/>
      </c>
      <c r="Y972" s="25" t="str">
        <f>IF('Players input'!$R972="","",'Players input'!$R972)</f>
        <v/>
      </c>
      <c r="Z972" s="25" t="str">
        <f>IF('Players input'!$S972="","",'Players input'!$S972)</f>
        <v/>
      </c>
      <c r="AA972" s="25" t="str">
        <f>IFERROR('Players input'!$P972/'Players input'!$T972,"")</f>
        <v/>
      </c>
    </row>
    <row r="973" spans="1:27" x14ac:dyDescent="0.25">
      <c r="A973" s="4" t="str">
        <f>IF('Ref input'!A973="","",'Ref input'!A973)</f>
        <v/>
      </c>
      <c r="B973" s="1" t="str">
        <f>IFERROR(LEFT('Ref input'!B973, SEARCH(" @",'Ref input'!B973)-1),"")</f>
        <v/>
      </c>
      <c r="C973" s="1" t="str">
        <f>IFERROR(TRIM(RIGHT('Ref input'!B973,LEN('Ref input'!B973)-SEARCH("@ ",'Ref input'!B973))),"")</f>
        <v/>
      </c>
      <c r="D973" s="1" t="str">
        <f>IFERROR(LEFT('Ref input'!C973, SEARCH(" (",'Ref input'!C973)-1),"")</f>
        <v/>
      </c>
      <c r="E973" s="1" t="str">
        <f>IFERROR(LEFT('Ref input'!D973, SEARCH(" (",'Ref input'!D973)-1),"")</f>
        <v/>
      </c>
      <c r="F973" s="1" t="str">
        <f>IFERROR(LEFT('Ref input'!E973, SEARCH(" (",'Ref input'!E973)-1),"")</f>
        <v/>
      </c>
      <c r="G973" s="9" t="str">
        <f>IF(A973="","",IF('Score input'!E973&gt;'Score input'!C973,"1","2"))</f>
        <v/>
      </c>
      <c r="H973" s="9" t="str">
        <f>IF('Score input'!C973="","",'Score input'!C973)</f>
        <v/>
      </c>
      <c r="I973" s="9" t="str">
        <f>IF('Score input'!E973="","",'Score input'!E973)</f>
        <v/>
      </c>
      <c r="J973" s="9" t="str">
        <f>IF('Players input'!A973="","",'Players input'!A973)</f>
        <v/>
      </c>
      <c r="K973" s="9" t="str">
        <f>IF('Players input'!B973="","",'Players input'!B973)</f>
        <v/>
      </c>
      <c r="L973" s="9" t="str">
        <f>IF('Players input'!C973="","",'Players input'!C973)</f>
        <v/>
      </c>
      <c r="M973" s="9" t="str">
        <f>IF('Players input'!D973="","",'Players input'!D973)</f>
        <v/>
      </c>
      <c r="N973" s="9" t="str">
        <f>IF('Players input'!E973="","",'Players input'!E973)</f>
        <v/>
      </c>
      <c r="O973" s="9" t="str">
        <f>IF('Players input'!F973="","",'Players input'!F973)</f>
        <v/>
      </c>
      <c r="P973" s="9" t="str">
        <f>IF('Players input'!G973="","",'Players input'!G973)</f>
        <v/>
      </c>
      <c r="Q973" s="9" t="str">
        <f>IF('Players input'!H973="","",'Players input'!H973)</f>
        <v/>
      </c>
      <c r="R973" s="9" t="str">
        <f>IF('Players input'!I973="","",'Players input'!I973)</f>
        <v/>
      </c>
      <c r="S973" s="9" t="str">
        <f>IF('Players input'!J973="","",'Players input'!J973)</f>
        <v/>
      </c>
      <c r="T973" s="25" t="str">
        <f>IFERROR('Players input'!$K973/'Players input'!$L973,"")</f>
        <v/>
      </c>
      <c r="U973" s="25" t="str">
        <f>IF('Players input'!$M973="","",'Players input'!$M973)</f>
        <v/>
      </c>
      <c r="V973" s="25" t="str">
        <f>IF('Players input'!$N973="","",'Players input'!$N973)</f>
        <v/>
      </c>
      <c r="W973" s="25" t="str">
        <f>IFERROR('Players input'!$K973/'Players input'!$O973,"")</f>
        <v/>
      </c>
      <c r="X973" s="25" t="str">
        <f>IFERROR('Players input'!$P973/'Players input'!$Q973,"")</f>
        <v/>
      </c>
      <c r="Y973" s="25" t="str">
        <f>IF('Players input'!$R973="","",'Players input'!$R973)</f>
        <v/>
      </c>
      <c r="Z973" s="25" t="str">
        <f>IF('Players input'!$S973="","",'Players input'!$S973)</f>
        <v/>
      </c>
      <c r="AA973" s="25" t="str">
        <f>IFERROR('Players input'!$P973/'Players input'!$T973,"")</f>
        <v/>
      </c>
    </row>
    <row r="974" spans="1:27" x14ac:dyDescent="0.25">
      <c r="A974" s="4" t="str">
        <f>IF('Ref input'!A974="","",'Ref input'!A974)</f>
        <v/>
      </c>
      <c r="B974" s="1" t="str">
        <f>IFERROR(LEFT('Ref input'!B974, SEARCH(" @",'Ref input'!B974)-1),"")</f>
        <v/>
      </c>
      <c r="C974" s="1" t="str">
        <f>IFERROR(TRIM(RIGHT('Ref input'!B974,LEN('Ref input'!B974)-SEARCH("@ ",'Ref input'!B974))),"")</f>
        <v/>
      </c>
      <c r="D974" s="1" t="str">
        <f>IFERROR(LEFT('Ref input'!C974, SEARCH(" (",'Ref input'!C974)-1),"")</f>
        <v/>
      </c>
      <c r="E974" s="1" t="str">
        <f>IFERROR(LEFT('Ref input'!D974, SEARCH(" (",'Ref input'!D974)-1),"")</f>
        <v/>
      </c>
      <c r="F974" s="1" t="str">
        <f>IFERROR(LEFT('Ref input'!E974, SEARCH(" (",'Ref input'!E974)-1),"")</f>
        <v/>
      </c>
      <c r="G974" s="9" t="str">
        <f>IF(A974="","",IF('Score input'!E974&gt;'Score input'!C974,"1","2"))</f>
        <v/>
      </c>
      <c r="H974" s="9" t="str">
        <f>IF('Score input'!C974="","",'Score input'!C974)</f>
        <v/>
      </c>
      <c r="I974" s="9" t="str">
        <f>IF('Score input'!E974="","",'Score input'!E974)</f>
        <v/>
      </c>
      <c r="J974" s="9" t="str">
        <f>IF('Players input'!A974="","",'Players input'!A974)</f>
        <v/>
      </c>
      <c r="K974" s="9" t="str">
        <f>IF('Players input'!B974="","",'Players input'!B974)</f>
        <v/>
      </c>
      <c r="L974" s="9" t="str">
        <f>IF('Players input'!C974="","",'Players input'!C974)</f>
        <v/>
      </c>
      <c r="M974" s="9" t="str">
        <f>IF('Players input'!D974="","",'Players input'!D974)</f>
        <v/>
      </c>
      <c r="N974" s="9" t="str">
        <f>IF('Players input'!E974="","",'Players input'!E974)</f>
        <v/>
      </c>
      <c r="O974" s="9" t="str">
        <f>IF('Players input'!F974="","",'Players input'!F974)</f>
        <v/>
      </c>
      <c r="P974" s="9" t="str">
        <f>IF('Players input'!G974="","",'Players input'!G974)</f>
        <v/>
      </c>
      <c r="Q974" s="9" t="str">
        <f>IF('Players input'!H974="","",'Players input'!H974)</f>
        <v/>
      </c>
      <c r="R974" s="9" t="str">
        <f>IF('Players input'!I974="","",'Players input'!I974)</f>
        <v/>
      </c>
      <c r="S974" s="9" t="str">
        <f>IF('Players input'!J974="","",'Players input'!J974)</f>
        <v/>
      </c>
      <c r="T974" s="25" t="str">
        <f>IFERROR('Players input'!$K974/'Players input'!$L974,"")</f>
        <v/>
      </c>
      <c r="U974" s="25" t="str">
        <f>IF('Players input'!$M974="","",'Players input'!$M974)</f>
        <v/>
      </c>
      <c r="V974" s="25" t="str">
        <f>IF('Players input'!$N974="","",'Players input'!$N974)</f>
        <v/>
      </c>
      <c r="W974" s="25" t="str">
        <f>IFERROR('Players input'!$K974/'Players input'!$O974,"")</f>
        <v/>
      </c>
      <c r="X974" s="25" t="str">
        <f>IFERROR('Players input'!$P974/'Players input'!$Q974,"")</f>
        <v/>
      </c>
      <c r="Y974" s="25" t="str">
        <f>IF('Players input'!$R974="","",'Players input'!$R974)</f>
        <v/>
      </c>
      <c r="Z974" s="25" t="str">
        <f>IF('Players input'!$S974="","",'Players input'!$S974)</f>
        <v/>
      </c>
      <c r="AA974" s="25" t="str">
        <f>IFERROR('Players input'!$P974/'Players input'!$T974,"")</f>
        <v/>
      </c>
    </row>
    <row r="975" spans="1:27" x14ac:dyDescent="0.25">
      <c r="A975" s="4" t="str">
        <f>IF('Ref input'!A975="","",'Ref input'!A975)</f>
        <v/>
      </c>
      <c r="B975" s="1" t="str">
        <f>IFERROR(LEFT('Ref input'!B975, SEARCH(" @",'Ref input'!B975)-1),"")</f>
        <v/>
      </c>
      <c r="C975" s="1" t="str">
        <f>IFERROR(TRIM(RIGHT('Ref input'!B975,LEN('Ref input'!B975)-SEARCH("@ ",'Ref input'!B975))),"")</f>
        <v/>
      </c>
      <c r="D975" s="1" t="str">
        <f>IFERROR(LEFT('Ref input'!C975, SEARCH(" (",'Ref input'!C975)-1),"")</f>
        <v/>
      </c>
      <c r="E975" s="1" t="str">
        <f>IFERROR(LEFT('Ref input'!D975, SEARCH(" (",'Ref input'!D975)-1),"")</f>
        <v/>
      </c>
      <c r="F975" s="1" t="str">
        <f>IFERROR(LEFT('Ref input'!E975, SEARCH(" (",'Ref input'!E975)-1),"")</f>
        <v/>
      </c>
      <c r="G975" s="9" t="str">
        <f>IF(A975="","",IF('Score input'!E975&gt;'Score input'!C975,"1","2"))</f>
        <v/>
      </c>
      <c r="H975" s="9" t="str">
        <f>IF('Score input'!C975="","",'Score input'!C975)</f>
        <v/>
      </c>
      <c r="I975" s="9" t="str">
        <f>IF('Score input'!E975="","",'Score input'!E975)</f>
        <v/>
      </c>
      <c r="J975" s="9" t="str">
        <f>IF('Players input'!A975="","",'Players input'!A975)</f>
        <v/>
      </c>
      <c r="K975" s="9" t="str">
        <f>IF('Players input'!B975="","",'Players input'!B975)</f>
        <v/>
      </c>
      <c r="L975" s="9" t="str">
        <f>IF('Players input'!C975="","",'Players input'!C975)</f>
        <v/>
      </c>
      <c r="M975" s="9" t="str">
        <f>IF('Players input'!D975="","",'Players input'!D975)</f>
        <v/>
      </c>
      <c r="N975" s="9" t="str">
        <f>IF('Players input'!E975="","",'Players input'!E975)</f>
        <v/>
      </c>
      <c r="O975" s="9" t="str">
        <f>IF('Players input'!F975="","",'Players input'!F975)</f>
        <v/>
      </c>
      <c r="P975" s="9" t="str">
        <f>IF('Players input'!G975="","",'Players input'!G975)</f>
        <v/>
      </c>
      <c r="Q975" s="9" t="str">
        <f>IF('Players input'!H975="","",'Players input'!H975)</f>
        <v/>
      </c>
      <c r="R975" s="9" t="str">
        <f>IF('Players input'!I975="","",'Players input'!I975)</f>
        <v/>
      </c>
      <c r="S975" s="9" t="str">
        <f>IF('Players input'!J975="","",'Players input'!J975)</f>
        <v/>
      </c>
      <c r="T975" s="25" t="str">
        <f>IFERROR('Players input'!$K975/'Players input'!$L975,"")</f>
        <v/>
      </c>
      <c r="U975" s="25" t="str">
        <f>IF('Players input'!$M975="","",'Players input'!$M975)</f>
        <v/>
      </c>
      <c r="V975" s="25" t="str">
        <f>IF('Players input'!$N975="","",'Players input'!$N975)</f>
        <v/>
      </c>
      <c r="W975" s="25" t="str">
        <f>IFERROR('Players input'!$K975/'Players input'!$O975,"")</f>
        <v/>
      </c>
      <c r="X975" s="25" t="str">
        <f>IFERROR('Players input'!$P975/'Players input'!$Q975,"")</f>
        <v/>
      </c>
      <c r="Y975" s="25" t="str">
        <f>IF('Players input'!$R975="","",'Players input'!$R975)</f>
        <v/>
      </c>
      <c r="Z975" s="25" t="str">
        <f>IF('Players input'!$S975="","",'Players input'!$S975)</f>
        <v/>
      </c>
      <c r="AA975" s="25" t="str">
        <f>IFERROR('Players input'!$P975/'Players input'!$T975,"")</f>
        <v/>
      </c>
    </row>
    <row r="976" spans="1:27" x14ac:dyDescent="0.25">
      <c r="A976" s="4" t="str">
        <f>IF('Ref input'!A976="","",'Ref input'!A976)</f>
        <v/>
      </c>
      <c r="B976" s="1" t="str">
        <f>IFERROR(LEFT('Ref input'!B976, SEARCH(" @",'Ref input'!B976)-1),"")</f>
        <v/>
      </c>
      <c r="C976" s="1" t="str">
        <f>IFERROR(TRIM(RIGHT('Ref input'!B976,LEN('Ref input'!B976)-SEARCH("@ ",'Ref input'!B976))),"")</f>
        <v/>
      </c>
      <c r="D976" s="1" t="str">
        <f>IFERROR(LEFT('Ref input'!C976, SEARCH(" (",'Ref input'!C976)-1),"")</f>
        <v/>
      </c>
      <c r="E976" s="1" t="str">
        <f>IFERROR(LEFT('Ref input'!D976, SEARCH(" (",'Ref input'!D976)-1),"")</f>
        <v/>
      </c>
      <c r="F976" s="1" t="str">
        <f>IFERROR(LEFT('Ref input'!E976, SEARCH(" (",'Ref input'!E976)-1),"")</f>
        <v/>
      </c>
      <c r="G976" s="9" t="str">
        <f>IF(A976="","",IF('Score input'!E976&gt;'Score input'!C976,"1","2"))</f>
        <v/>
      </c>
      <c r="H976" s="9" t="str">
        <f>IF('Score input'!C976="","",'Score input'!C976)</f>
        <v/>
      </c>
      <c r="I976" s="9" t="str">
        <f>IF('Score input'!E976="","",'Score input'!E976)</f>
        <v/>
      </c>
      <c r="J976" s="9" t="str">
        <f>IF('Players input'!A976="","",'Players input'!A976)</f>
        <v/>
      </c>
      <c r="K976" s="9" t="str">
        <f>IF('Players input'!B976="","",'Players input'!B976)</f>
        <v/>
      </c>
      <c r="L976" s="9" t="str">
        <f>IF('Players input'!C976="","",'Players input'!C976)</f>
        <v/>
      </c>
      <c r="M976" s="9" t="str">
        <f>IF('Players input'!D976="","",'Players input'!D976)</f>
        <v/>
      </c>
      <c r="N976" s="9" t="str">
        <f>IF('Players input'!E976="","",'Players input'!E976)</f>
        <v/>
      </c>
      <c r="O976" s="9" t="str">
        <f>IF('Players input'!F976="","",'Players input'!F976)</f>
        <v/>
      </c>
      <c r="P976" s="9" t="str">
        <f>IF('Players input'!G976="","",'Players input'!G976)</f>
        <v/>
      </c>
      <c r="Q976" s="9" t="str">
        <f>IF('Players input'!H976="","",'Players input'!H976)</f>
        <v/>
      </c>
      <c r="R976" s="9" t="str">
        <f>IF('Players input'!I976="","",'Players input'!I976)</f>
        <v/>
      </c>
      <c r="S976" s="9" t="str">
        <f>IF('Players input'!J976="","",'Players input'!J976)</f>
        <v/>
      </c>
      <c r="T976" s="25" t="str">
        <f>IFERROR('Players input'!$K976/'Players input'!$L976,"")</f>
        <v/>
      </c>
      <c r="U976" s="25" t="str">
        <f>IF('Players input'!$M976="","",'Players input'!$M976)</f>
        <v/>
      </c>
      <c r="V976" s="25" t="str">
        <f>IF('Players input'!$N976="","",'Players input'!$N976)</f>
        <v/>
      </c>
      <c r="W976" s="25" t="str">
        <f>IFERROR('Players input'!$K976/'Players input'!$O976,"")</f>
        <v/>
      </c>
      <c r="X976" s="25" t="str">
        <f>IFERROR('Players input'!$P976/'Players input'!$Q976,"")</f>
        <v/>
      </c>
      <c r="Y976" s="25" t="str">
        <f>IF('Players input'!$R976="","",'Players input'!$R976)</f>
        <v/>
      </c>
      <c r="Z976" s="25" t="str">
        <f>IF('Players input'!$S976="","",'Players input'!$S976)</f>
        <v/>
      </c>
      <c r="AA976" s="25" t="str">
        <f>IFERROR('Players input'!$P976/'Players input'!$T976,"")</f>
        <v/>
      </c>
    </row>
    <row r="977" spans="1:27" x14ac:dyDescent="0.25">
      <c r="A977" s="4" t="str">
        <f>IF('Ref input'!A977="","",'Ref input'!A977)</f>
        <v/>
      </c>
      <c r="B977" s="1" t="str">
        <f>IFERROR(LEFT('Ref input'!B977, SEARCH(" @",'Ref input'!B977)-1),"")</f>
        <v/>
      </c>
      <c r="C977" s="1" t="str">
        <f>IFERROR(TRIM(RIGHT('Ref input'!B977,LEN('Ref input'!B977)-SEARCH("@ ",'Ref input'!B977))),"")</f>
        <v/>
      </c>
      <c r="D977" s="1" t="str">
        <f>IFERROR(LEFT('Ref input'!C977, SEARCH(" (",'Ref input'!C977)-1),"")</f>
        <v/>
      </c>
      <c r="E977" s="1" t="str">
        <f>IFERROR(LEFT('Ref input'!D977, SEARCH(" (",'Ref input'!D977)-1),"")</f>
        <v/>
      </c>
      <c r="F977" s="1" t="str">
        <f>IFERROR(LEFT('Ref input'!E977, SEARCH(" (",'Ref input'!E977)-1),"")</f>
        <v/>
      </c>
      <c r="G977" s="9" t="str">
        <f>IF(A977="","",IF('Score input'!E977&gt;'Score input'!C977,"1","2"))</f>
        <v/>
      </c>
      <c r="H977" s="9" t="str">
        <f>IF('Score input'!C977="","",'Score input'!C977)</f>
        <v/>
      </c>
      <c r="I977" s="9" t="str">
        <f>IF('Score input'!E977="","",'Score input'!E977)</f>
        <v/>
      </c>
      <c r="J977" s="9" t="str">
        <f>IF('Players input'!A977="","",'Players input'!A977)</f>
        <v/>
      </c>
      <c r="K977" s="9" t="str">
        <f>IF('Players input'!B977="","",'Players input'!B977)</f>
        <v/>
      </c>
      <c r="L977" s="9" t="str">
        <f>IF('Players input'!C977="","",'Players input'!C977)</f>
        <v/>
      </c>
      <c r="M977" s="9" t="str">
        <f>IF('Players input'!D977="","",'Players input'!D977)</f>
        <v/>
      </c>
      <c r="N977" s="9" t="str">
        <f>IF('Players input'!E977="","",'Players input'!E977)</f>
        <v/>
      </c>
      <c r="O977" s="9" t="str">
        <f>IF('Players input'!F977="","",'Players input'!F977)</f>
        <v/>
      </c>
      <c r="P977" s="9" t="str">
        <f>IF('Players input'!G977="","",'Players input'!G977)</f>
        <v/>
      </c>
      <c r="Q977" s="9" t="str">
        <f>IF('Players input'!H977="","",'Players input'!H977)</f>
        <v/>
      </c>
      <c r="R977" s="9" t="str">
        <f>IF('Players input'!I977="","",'Players input'!I977)</f>
        <v/>
      </c>
      <c r="S977" s="9" t="str">
        <f>IF('Players input'!J977="","",'Players input'!J977)</f>
        <v/>
      </c>
      <c r="T977" s="25" t="str">
        <f>IFERROR('Players input'!$K977/'Players input'!$L977,"")</f>
        <v/>
      </c>
      <c r="U977" s="25" t="str">
        <f>IF('Players input'!$M977="","",'Players input'!$M977)</f>
        <v/>
      </c>
      <c r="V977" s="25" t="str">
        <f>IF('Players input'!$N977="","",'Players input'!$N977)</f>
        <v/>
      </c>
      <c r="W977" s="25" t="str">
        <f>IFERROR('Players input'!$K977/'Players input'!$O977,"")</f>
        <v/>
      </c>
      <c r="X977" s="25" t="str">
        <f>IFERROR('Players input'!$P977/'Players input'!$Q977,"")</f>
        <v/>
      </c>
      <c r="Y977" s="25" t="str">
        <f>IF('Players input'!$R977="","",'Players input'!$R977)</f>
        <v/>
      </c>
      <c r="Z977" s="25" t="str">
        <f>IF('Players input'!$S977="","",'Players input'!$S977)</f>
        <v/>
      </c>
      <c r="AA977" s="25" t="str">
        <f>IFERROR('Players input'!$P977/'Players input'!$T977,"")</f>
        <v/>
      </c>
    </row>
    <row r="978" spans="1:27" x14ac:dyDescent="0.25">
      <c r="A978" s="4" t="str">
        <f>IF('Ref input'!A978="","",'Ref input'!A978)</f>
        <v/>
      </c>
      <c r="B978" s="1" t="str">
        <f>IFERROR(LEFT('Ref input'!B978, SEARCH(" @",'Ref input'!B978)-1),"")</f>
        <v/>
      </c>
      <c r="C978" s="1" t="str">
        <f>IFERROR(TRIM(RIGHT('Ref input'!B978,LEN('Ref input'!B978)-SEARCH("@ ",'Ref input'!B978))),"")</f>
        <v/>
      </c>
      <c r="D978" s="1" t="str">
        <f>IFERROR(LEFT('Ref input'!C978, SEARCH(" (",'Ref input'!C978)-1),"")</f>
        <v/>
      </c>
      <c r="E978" s="1" t="str">
        <f>IFERROR(LEFT('Ref input'!D978, SEARCH(" (",'Ref input'!D978)-1),"")</f>
        <v/>
      </c>
      <c r="F978" s="1" t="str">
        <f>IFERROR(LEFT('Ref input'!E978, SEARCH(" (",'Ref input'!E978)-1),"")</f>
        <v/>
      </c>
      <c r="G978" s="9" t="str">
        <f>IF(A978="","",IF('Score input'!E978&gt;'Score input'!C978,"1","2"))</f>
        <v/>
      </c>
      <c r="H978" s="9" t="str">
        <f>IF('Score input'!C978="","",'Score input'!C978)</f>
        <v/>
      </c>
      <c r="I978" s="9" t="str">
        <f>IF('Score input'!E978="","",'Score input'!E978)</f>
        <v/>
      </c>
      <c r="J978" s="9" t="str">
        <f>IF('Players input'!A978="","",'Players input'!A978)</f>
        <v/>
      </c>
      <c r="K978" s="9" t="str">
        <f>IF('Players input'!B978="","",'Players input'!B978)</f>
        <v/>
      </c>
      <c r="L978" s="9" t="str">
        <f>IF('Players input'!C978="","",'Players input'!C978)</f>
        <v/>
      </c>
      <c r="M978" s="9" t="str">
        <f>IF('Players input'!D978="","",'Players input'!D978)</f>
        <v/>
      </c>
      <c r="N978" s="9" t="str">
        <f>IF('Players input'!E978="","",'Players input'!E978)</f>
        <v/>
      </c>
      <c r="O978" s="9" t="str">
        <f>IF('Players input'!F978="","",'Players input'!F978)</f>
        <v/>
      </c>
      <c r="P978" s="9" t="str">
        <f>IF('Players input'!G978="","",'Players input'!G978)</f>
        <v/>
      </c>
      <c r="Q978" s="9" t="str">
        <f>IF('Players input'!H978="","",'Players input'!H978)</f>
        <v/>
      </c>
      <c r="R978" s="9" t="str">
        <f>IF('Players input'!I978="","",'Players input'!I978)</f>
        <v/>
      </c>
      <c r="S978" s="9" t="str">
        <f>IF('Players input'!J978="","",'Players input'!J978)</f>
        <v/>
      </c>
      <c r="T978" s="25" t="str">
        <f>IFERROR('Players input'!$K978/'Players input'!$L978,"")</f>
        <v/>
      </c>
      <c r="U978" s="25" t="str">
        <f>IF('Players input'!$M978="","",'Players input'!$M978)</f>
        <v/>
      </c>
      <c r="V978" s="25" t="str">
        <f>IF('Players input'!$N978="","",'Players input'!$N978)</f>
        <v/>
      </c>
      <c r="W978" s="25" t="str">
        <f>IFERROR('Players input'!$K978/'Players input'!$O978,"")</f>
        <v/>
      </c>
      <c r="X978" s="25" t="str">
        <f>IFERROR('Players input'!$P978/'Players input'!$Q978,"")</f>
        <v/>
      </c>
      <c r="Y978" s="25" t="str">
        <f>IF('Players input'!$R978="","",'Players input'!$R978)</f>
        <v/>
      </c>
      <c r="Z978" s="25" t="str">
        <f>IF('Players input'!$S978="","",'Players input'!$S978)</f>
        <v/>
      </c>
      <c r="AA978" s="25" t="str">
        <f>IFERROR('Players input'!$P978/'Players input'!$T978,"")</f>
        <v/>
      </c>
    </row>
    <row r="979" spans="1:27" x14ac:dyDescent="0.25">
      <c r="A979" s="4" t="str">
        <f>IF('Ref input'!A979="","",'Ref input'!A979)</f>
        <v/>
      </c>
      <c r="B979" s="1" t="str">
        <f>IFERROR(LEFT('Ref input'!B979, SEARCH(" @",'Ref input'!B979)-1),"")</f>
        <v/>
      </c>
      <c r="C979" s="1" t="str">
        <f>IFERROR(TRIM(RIGHT('Ref input'!B979,LEN('Ref input'!B979)-SEARCH("@ ",'Ref input'!B979))),"")</f>
        <v/>
      </c>
      <c r="D979" s="1" t="str">
        <f>IFERROR(LEFT('Ref input'!C979, SEARCH(" (",'Ref input'!C979)-1),"")</f>
        <v/>
      </c>
      <c r="E979" s="1" t="str">
        <f>IFERROR(LEFT('Ref input'!D979, SEARCH(" (",'Ref input'!D979)-1),"")</f>
        <v/>
      </c>
      <c r="F979" s="1" t="str">
        <f>IFERROR(LEFT('Ref input'!E979, SEARCH(" (",'Ref input'!E979)-1),"")</f>
        <v/>
      </c>
      <c r="G979" s="9" t="str">
        <f>IF(A979="","",IF('Score input'!E979&gt;'Score input'!C979,"1","2"))</f>
        <v/>
      </c>
      <c r="H979" s="9" t="str">
        <f>IF('Score input'!C979="","",'Score input'!C979)</f>
        <v/>
      </c>
      <c r="I979" s="9" t="str">
        <f>IF('Score input'!E979="","",'Score input'!E979)</f>
        <v/>
      </c>
      <c r="J979" s="9" t="str">
        <f>IF('Players input'!A979="","",'Players input'!A979)</f>
        <v/>
      </c>
      <c r="K979" s="9" t="str">
        <f>IF('Players input'!B979="","",'Players input'!B979)</f>
        <v/>
      </c>
      <c r="L979" s="9" t="str">
        <f>IF('Players input'!C979="","",'Players input'!C979)</f>
        <v/>
      </c>
      <c r="M979" s="9" t="str">
        <f>IF('Players input'!D979="","",'Players input'!D979)</f>
        <v/>
      </c>
      <c r="N979" s="9" t="str">
        <f>IF('Players input'!E979="","",'Players input'!E979)</f>
        <v/>
      </c>
      <c r="O979" s="9" t="str">
        <f>IF('Players input'!F979="","",'Players input'!F979)</f>
        <v/>
      </c>
      <c r="P979" s="9" t="str">
        <f>IF('Players input'!G979="","",'Players input'!G979)</f>
        <v/>
      </c>
      <c r="Q979" s="9" t="str">
        <f>IF('Players input'!H979="","",'Players input'!H979)</f>
        <v/>
      </c>
      <c r="R979" s="9" t="str">
        <f>IF('Players input'!I979="","",'Players input'!I979)</f>
        <v/>
      </c>
      <c r="S979" s="9" t="str">
        <f>IF('Players input'!J979="","",'Players input'!J979)</f>
        <v/>
      </c>
      <c r="T979" s="25" t="str">
        <f>IFERROR('Players input'!$K979/'Players input'!$L979,"")</f>
        <v/>
      </c>
      <c r="U979" s="25" t="str">
        <f>IF('Players input'!$M979="","",'Players input'!$M979)</f>
        <v/>
      </c>
      <c r="V979" s="25" t="str">
        <f>IF('Players input'!$N979="","",'Players input'!$N979)</f>
        <v/>
      </c>
      <c r="W979" s="25" t="str">
        <f>IFERROR('Players input'!$K979/'Players input'!$O979,"")</f>
        <v/>
      </c>
      <c r="X979" s="25" t="str">
        <f>IFERROR('Players input'!$P979/'Players input'!$Q979,"")</f>
        <v/>
      </c>
      <c r="Y979" s="25" t="str">
        <f>IF('Players input'!$R979="","",'Players input'!$R979)</f>
        <v/>
      </c>
      <c r="Z979" s="25" t="str">
        <f>IF('Players input'!$S979="","",'Players input'!$S979)</f>
        <v/>
      </c>
      <c r="AA979" s="25" t="str">
        <f>IFERROR('Players input'!$P979/'Players input'!$T979,"")</f>
        <v/>
      </c>
    </row>
    <row r="980" spans="1:27" x14ac:dyDescent="0.25">
      <c r="A980" s="4" t="str">
        <f>IF('Ref input'!A980="","",'Ref input'!A980)</f>
        <v/>
      </c>
      <c r="B980" s="1" t="str">
        <f>IFERROR(LEFT('Ref input'!B980, SEARCH(" @",'Ref input'!B980)-1),"")</f>
        <v/>
      </c>
      <c r="C980" s="1" t="str">
        <f>IFERROR(TRIM(RIGHT('Ref input'!B980,LEN('Ref input'!B980)-SEARCH("@ ",'Ref input'!B980))),"")</f>
        <v/>
      </c>
      <c r="D980" s="1" t="str">
        <f>IFERROR(LEFT('Ref input'!C980, SEARCH(" (",'Ref input'!C980)-1),"")</f>
        <v/>
      </c>
      <c r="E980" s="1" t="str">
        <f>IFERROR(LEFT('Ref input'!D980, SEARCH(" (",'Ref input'!D980)-1),"")</f>
        <v/>
      </c>
      <c r="F980" s="1" t="str">
        <f>IFERROR(LEFT('Ref input'!E980, SEARCH(" (",'Ref input'!E980)-1),"")</f>
        <v/>
      </c>
      <c r="G980" s="9" t="str">
        <f>IF(A980="","",IF('Score input'!E980&gt;'Score input'!C980,"1","2"))</f>
        <v/>
      </c>
      <c r="H980" s="9" t="str">
        <f>IF('Score input'!C980="","",'Score input'!C980)</f>
        <v/>
      </c>
      <c r="I980" s="9" t="str">
        <f>IF('Score input'!E980="","",'Score input'!E980)</f>
        <v/>
      </c>
      <c r="J980" s="9" t="str">
        <f>IF('Players input'!A980="","",'Players input'!A980)</f>
        <v/>
      </c>
      <c r="K980" s="9" t="str">
        <f>IF('Players input'!B980="","",'Players input'!B980)</f>
        <v/>
      </c>
      <c r="L980" s="9" t="str">
        <f>IF('Players input'!C980="","",'Players input'!C980)</f>
        <v/>
      </c>
      <c r="M980" s="9" t="str">
        <f>IF('Players input'!D980="","",'Players input'!D980)</f>
        <v/>
      </c>
      <c r="N980" s="9" t="str">
        <f>IF('Players input'!E980="","",'Players input'!E980)</f>
        <v/>
      </c>
      <c r="O980" s="9" t="str">
        <f>IF('Players input'!F980="","",'Players input'!F980)</f>
        <v/>
      </c>
      <c r="P980" s="9" t="str">
        <f>IF('Players input'!G980="","",'Players input'!G980)</f>
        <v/>
      </c>
      <c r="Q980" s="9" t="str">
        <f>IF('Players input'!H980="","",'Players input'!H980)</f>
        <v/>
      </c>
      <c r="R980" s="9" t="str">
        <f>IF('Players input'!I980="","",'Players input'!I980)</f>
        <v/>
      </c>
      <c r="S980" s="9" t="str">
        <f>IF('Players input'!J980="","",'Players input'!J980)</f>
        <v/>
      </c>
      <c r="T980" s="25" t="str">
        <f>IFERROR('Players input'!$K980/'Players input'!$L980,"")</f>
        <v/>
      </c>
      <c r="U980" s="25" t="str">
        <f>IF('Players input'!$M980="","",'Players input'!$M980)</f>
        <v/>
      </c>
      <c r="V980" s="25" t="str">
        <f>IF('Players input'!$N980="","",'Players input'!$N980)</f>
        <v/>
      </c>
      <c r="W980" s="25" t="str">
        <f>IFERROR('Players input'!$K980/'Players input'!$O980,"")</f>
        <v/>
      </c>
      <c r="X980" s="25" t="str">
        <f>IFERROR('Players input'!$P980/'Players input'!$Q980,"")</f>
        <v/>
      </c>
      <c r="Y980" s="25" t="str">
        <f>IF('Players input'!$R980="","",'Players input'!$R980)</f>
        <v/>
      </c>
      <c r="Z980" s="25" t="str">
        <f>IF('Players input'!$S980="","",'Players input'!$S980)</f>
        <v/>
      </c>
      <c r="AA980" s="25" t="str">
        <f>IFERROR('Players input'!$P980/'Players input'!$T980,"")</f>
        <v/>
      </c>
    </row>
    <row r="981" spans="1:27" x14ac:dyDescent="0.25">
      <c r="A981" s="4" t="str">
        <f>IF('Ref input'!A981="","",'Ref input'!A981)</f>
        <v/>
      </c>
      <c r="B981" s="1" t="str">
        <f>IFERROR(LEFT('Ref input'!B981, SEARCH(" @",'Ref input'!B981)-1),"")</f>
        <v/>
      </c>
      <c r="C981" s="1" t="str">
        <f>IFERROR(TRIM(RIGHT('Ref input'!B981,LEN('Ref input'!B981)-SEARCH("@ ",'Ref input'!B981))),"")</f>
        <v/>
      </c>
      <c r="D981" s="1" t="str">
        <f>IFERROR(LEFT('Ref input'!C981, SEARCH(" (",'Ref input'!C981)-1),"")</f>
        <v/>
      </c>
      <c r="E981" s="1" t="str">
        <f>IFERROR(LEFT('Ref input'!D981, SEARCH(" (",'Ref input'!D981)-1),"")</f>
        <v/>
      </c>
      <c r="F981" s="1" t="str">
        <f>IFERROR(LEFT('Ref input'!E981, SEARCH(" (",'Ref input'!E981)-1),"")</f>
        <v/>
      </c>
      <c r="G981" s="9" t="str">
        <f>IF(A981="","",IF('Score input'!E981&gt;'Score input'!C981,"1","2"))</f>
        <v/>
      </c>
      <c r="H981" s="9" t="str">
        <f>IF('Score input'!C981="","",'Score input'!C981)</f>
        <v/>
      </c>
      <c r="I981" s="9" t="str">
        <f>IF('Score input'!E981="","",'Score input'!E981)</f>
        <v/>
      </c>
      <c r="J981" s="9" t="str">
        <f>IF('Players input'!A981="","",'Players input'!A981)</f>
        <v/>
      </c>
      <c r="K981" s="9" t="str">
        <f>IF('Players input'!B981="","",'Players input'!B981)</f>
        <v/>
      </c>
      <c r="L981" s="9" t="str">
        <f>IF('Players input'!C981="","",'Players input'!C981)</f>
        <v/>
      </c>
      <c r="M981" s="9" t="str">
        <f>IF('Players input'!D981="","",'Players input'!D981)</f>
        <v/>
      </c>
      <c r="N981" s="9" t="str">
        <f>IF('Players input'!E981="","",'Players input'!E981)</f>
        <v/>
      </c>
      <c r="O981" s="9" t="str">
        <f>IF('Players input'!F981="","",'Players input'!F981)</f>
        <v/>
      </c>
      <c r="P981" s="9" t="str">
        <f>IF('Players input'!G981="","",'Players input'!G981)</f>
        <v/>
      </c>
      <c r="Q981" s="9" t="str">
        <f>IF('Players input'!H981="","",'Players input'!H981)</f>
        <v/>
      </c>
      <c r="R981" s="9" t="str">
        <f>IF('Players input'!I981="","",'Players input'!I981)</f>
        <v/>
      </c>
      <c r="S981" s="9" t="str">
        <f>IF('Players input'!J981="","",'Players input'!J981)</f>
        <v/>
      </c>
      <c r="T981" s="25" t="str">
        <f>IFERROR('Players input'!$K981/'Players input'!$L981,"")</f>
        <v/>
      </c>
      <c r="U981" s="25" t="str">
        <f>IF('Players input'!$M981="","",'Players input'!$M981)</f>
        <v/>
      </c>
      <c r="V981" s="25" t="str">
        <f>IF('Players input'!$N981="","",'Players input'!$N981)</f>
        <v/>
      </c>
      <c r="W981" s="25" t="str">
        <f>IFERROR('Players input'!$K981/'Players input'!$O981,"")</f>
        <v/>
      </c>
      <c r="X981" s="25" t="str">
        <f>IFERROR('Players input'!$P981/'Players input'!$Q981,"")</f>
        <v/>
      </c>
      <c r="Y981" s="25" t="str">
        <f>IF('Players input'!$R981="","",'Players input'!$R981)</f>
        <v/>
      </c>
      <c r="Z981" s="25" t="str">
        <f>IF('Players input'!$S981="","",'Players input'!$S981)</f>
        <v/>
      </c>
      <c r="AA981" s="25" t="str">
        <f>IFERROR('Players input'!$P981/'Players input'!$T981,"")</f>
        <v/>
      </c>
    </row>
    <row r="982" spans="1:27" x14ac:dyDescent="0.25">
      <c r="A982" s="4" t="str">
        <f>IF('Ref input'!A982="","",'Ref input'!A982)</f>
        <v/>
      </c>
      <c r="B982" s="1" t="str">
        <f>IFERROR(LEFT('Ref input'!B982, SEARCH(" @",'Ref input'!B982)-1),"")</f>
        <v/>
      </c>
      <c r="C982" s="1" t="str">
        <f>IFERROR(TRIM(RIGHT('Ref input'!B982,LEN('Ref input'!B982)-SEARCH("@ ",'Ref input'!B982))),"")</f>
        <v/>
      </c>
      <c r="D982" s="1" t="str">
        <f>IFERROR(LEFT('Ref input'!C982, SEARCH(" (",'Ref input'!C982)-1),"")</f>
        <v/>
      </c>
      <c r="E982" s="1" t="str">
        <f>IFERROR(LEFT('Ref input'!D982, SEARCH(" (",'Ref input'!D982)-1),"")</f>
        <v/>
      </c>
      <c r="F982" s="1" t="str">
        <f>IFERROR(LEFT('Ref input'!E982, SEARCH(" (",'Ref input'!E982)-1),"")</f>
        <v/>
      </c>
      <c r="G982" s="9" t="str">
        <f>IF(A982="","",IF('Score input'!E982&gt;'Score input'!C982,"1","2"))</f>
        <v/>
      </c>
      <c r="H982" s="9" t="str">
        <f>IF('Score input'!C982="","",'Score input'!C982)</f>
        <v/>
      </c>
      <c r="I982" s="9" t="str">
        <f>IF('Score input'!E982="","",'Score input'!E982)</f>
        <v/>
      </c>
      <c r="J982" s="9" t="str">
        <f>IF('Players input'!A982="","",'Players input'!A982)</f>
        <v/>
      </c>
      <c r="K982" s="9" t="str">
        <f>IF('Players input'!B982="","",'Players input'!B982)</f>
        <v/>
      </c>
      <c r="L982" s="9" t="str">
        <f>IF('Players input'!C982="","",'Players input'!C982)</f>
        <v/>
      </c>
      <c r="M982" s="9" t="str">
        <f>IF('Players input'!D982="","",'Players input'!D982)</f>
        <v/>
      </c>
      <c r="N982" s="9" t="str">
        <f>IF('Players input'!E982="","",'Players input'!E982)</f>
        <v/>
      </c>
      <c r="O982" s="9" t="str">
        <f>IF('Players input'!F982="","",'Players input'!F982)</f>
        <v/>
      </c>
      <c r="P982" s="9" t="str">
        <f>IF('Players input'!G982="","",'Players input'!G982)</f>
        <v/>
      </c>
      <c r="Q982" s="9" t="str">
        <f>IF('Players input'!H982="","",'Players input'!H982)</f>
        <v/>
      </c>
      <c r="R982" s="9" t="str">
        <f>IF('Players input'!I982="","",'Players input'!I982)</f>
        <v/>
      </c>
      <c r="S982" s="9" t="str">
        <f>IF('Players input'!J982="","",'Players input'!J982)</f>
        <v/>
      </c>
      <c r="T982" s="25" t="str">
        <f>IFERROR('Players input'!$K982/'Players input'!$L982,"")</f>
        <v/>
      </c>
      <c r="U982" s="25" t="str">
        <f>IF('Players input'!$M982="","",'Players input'!$M982)</f>
        <v/>
      </c>
      <c r="V982" s="25" t="str">
        <f>IF('Players input'!$N982="","",'Players input'!$N982)</f>
        <v/>
      </c>
      <c r="W982" s="25" t="str">
        <f>IFERROR('Players input'!$K982/'Players input'!$O982,"")</f>
        <v/>
      </c>
      <c r="X982" s="25" t="str">
        <f>IFERROR('Players input'!$P982/'Players input'!$Q982,"")</f>
        <v/>
      </c>
      <c r="Y982" s="25" t="str">
        <f>IF('Players input'!$R982="","",'Players input'!$R982)</f>
        <v/>
      </c>
      <c r="Z982" s="25" t="str">
        <f>IF('Players input'!$S982="","",'Players input'!$S982)</f>
        <v/>
      </c>
      <c r="AA982" s="25" t="str">
        <f>IFERROR('Players input'!$P982/'Players input'!$T982,"")</f>
        <v/>
      </c>
    </row>
    <row r="983" spans="1:27" x14ac:dyDescent="0.25">
      <c r="A983" s="4" t="str">
        <f>IF('Ref input'!A983="","",'Ref input'!A983)</f>
        <v/>
      </c>
      <c r="B983" s="1" t="str">
        <f>IFERROR(LEFT('Ref input'!B983, SEARCH(" @",'Ref input'!B983)-1),"")</f>
        <v/>
      </c>
      <c r="C983" s="1" t="str">
        <f>IFERROR(TRIM(RIGHT('Ref input'!B983,LEN('Ref input'!B983)-SEARCH("@ ",'Ref input'!B983))),"")</f>
        <v/>
      </c>
      <c r="D983" s="1" t="str">
        <f>IFERROR(LEFT('Ref input'!C983, SEARCH(" (",'Ref input'!C983)-1),"")</f>
        <v/>
      </c>
      <c r="E983" s="1" t="str">
        <f>IFERROR(LEFT('Ref input'!D983, SEARCH(" (",'Ref input'!D983)-1),"")</f>
        <v/>
      </c>
      <c r="F983" s="1" t="str">
        <f>IFERROR(LEFT('Ref input'!E983, SEARCH(" (",'Ref input'!E983)-1),"")</f>
        <v/>
      </c>
      <c r="G983" s="9" t="str">
        <f>IF(A983="","",IF('Score input'!E983&gt;'Score input'!C983,"1","2"))</f>
        <v/>
      </c>
      <c r="H983" s="9" t="str">
        <f>IF('Score input'!C983="","",'Score input'!C983)</f>
        <v/>
      </c>
      <c r="I983" s="9" t="str">
        <f>IF('Score input'!E983="","",'Score input'!E983)</f>
        <v/>
      </c>
      <c r="J983" s="9" t="str">
        <f>IF('Players input'!A983="","",'Players input'!A983)</f>
        <v/>
      </c>
      <c r="K983" s="9" t="str">
        <f>IF('Players input'!B983="","",'Players input'!B983)</f>
        <v/>
      </c>
      <c r="L983" s="9" t="str">
        <f>IF('Players input'!C983="","",'Players input'!C983)</f>
        <v/>
      </c>
      <c r="M983" s="9" t="str">
        <f>IF('Players input'!D983="","",'Players input'!D983)</f>
        <v/>
      </c>
      <c r="N983" s="9" t="str">
        <f>IF('Players input'!E983="","",'Players input'!E983)</f>
        <v/>
      </c>
      <c r="O983" s="9" t="str">
        <f>IF('Players input'!F983="","",'Players input'!F983)</f>
        <v/>
      </c>
      <c r="P983" s="9" t="str">
        <f>IF('Players input'!G983="","",'Players input'!G983)</f>
        <v/>
      </c>
      <c r="Q983" s="9" t="str">
        <f>IF('Players input'!H983="","",'Players input'!H983)</f>
        <v/>
      </c>
      <c r="R983" s="9" t="str">
        <f>IF('Players input'!I983="","",'Players input'!I983)</f>
        <v/>
      </c>
      <c r="S983" s="9" t="str">
        <f>IF('Players input'!J983="","",'Players input'!J983)</f>
        <v/>
      </c>
      <c r="T983" s="25" t="str">
        <f>IFERROR('Players input'!$K983/'Players input'!$L983,"")</f>
        <v/>
      </c>
      <c r="U983" s="25" t="str">
        <f>IF('Players input'!$M983="","",'Players input'!$M983)</f>
        <v/>
      </c>
      <c r="V983" s="25" t="str">
        <f>IF('Players input'!$N983="","",'Players input'!$N983)</f>
        <v/>
      </c>
      <c r="W983" s="25" t="str">
        <f>IFERROR('Players input'!$K983/'Players input'!$O983,"")</f>
        <v/>
      </c>
      <c r="X983" s="25" t="str">
        <f>IFERROR('Players input'!$P983/'Players input'!$Q983,"")</f>
        <v/>
      </c>
      <c r="Y983" s="25" t="str">
        <f>IF('Players input'!$R983="","",'Players input'!$R983)</f>
        <v/>
      </c>
      <c r="Z983" s="25" t="str">
        <f>IF('Players input'!$S983="","",'Players input'!$S983)</f>
        <v/>
      </c>
      <c r="AA983" s="25" t="str">
        <f>IFERROR('Players input'!$P983/'Players input'!$T983,"")</f>
        <v/>
      </c>
    </row>
    <row r="984" spans="1:27" x14ac:dyDescent="0.25">
      <c r="A984" s="4" t="str">
        <f>IF('Ref input'!A984="","",'Ref input'!A984)</f>
        <v/>
      </c>
      <c r="B984" s="1" t="str">
        <f>IFERROR(LEFT('Ref input'!B984, SEARCH(" @",'Ref input'!B984)-1),"")</f>
        <v/>
      </c>
      <c r="C984" s="1" t="str">
        <f>IFERROR(TRIM(RIGHT('Ref input'!B984,LEN('Ref input'!B984)-SEARCH("@ ",'Ref input'!B984))),"")</f>
        <v/>
      </c>
      <c r="D984" s="1" t="str">
        <f>IFERROR(LEFT('Ref input'!C984, SEARCH(" (",'Ref input'!C984)-1),"")</f>
        <v/>
      </c>
      <c r="E984" s="1" t="str">
        <f>IFERROR(LEFT('Ref input'!D984, SEARCH(" (",'Ref input'!D984)-1),"")</f>
        <v/>
      </c>
      <c r="F984" s="1" t="str">
        <f>IFERROR(LEFT('Ref input'!E984, SEARCH(" (",'Ref input'!E984)-1),"")</f>
        <v/>
      </c>
      <c r="G984" s="9" t="str">
        <f>IF(A984="","",IF('Score input'!E984&gt;'Score input'!C984,"1","2"))</f>
        <v/>
      </c>
      <c r="H984" s="9" t="str">
        <f>IF('Score input'!C984="","",'Score input'!C984)</f>
        <v/>
      </c>
      <c r="I984" s="9" t="str">
        <f>IF('Score input'!E984="","",'Score input'!E984)</f>
        <v/>
      </c>
      <c r="J984" s="9" t="str">
        <f>IF('Players input'!A984="","",'Players input'!A984)</f>
        <v/>
      </c>
      <c r="K984" s="9" t="str">
        <f>IF('Players input'!B984="","",'Players input'!B984)</f>
        <v/>
      </c>
      <c r="L984" s="9" t="str">
        <f>IF('Players input'!C984="","",'Players input'!C984)</f>
        <v/>
      </c>
      <c r="M984" s="9" t="str">
        <f>IF('Players input'!D984="","",'Players input'!D984)</f>
        <v/>
      </c>
      <c r="N984" s="9" t="str">
        <f>IF('Players input'!E984="","",'Players input'!E984)</f>
        <v/>
      </c>
      <c r="O984" s="9" t="str">
        <f>IF('Players input'!F984="","",'Players input'!F984)</f>
        <v/>
      </c>
      <c r="P984" s="9" t="str">
        <f>IF('Players input'!G984="","",'Players input'!G984)</f>
        <v/>
      </c>
      <c r="Q984" s="9" t="str">
        <f>IF('Players input'!H984="","",'Players input'!H984)</f>
        <v/>
      </c>
      <c r="R984" s="9" t="str">
        <f>IF('Players input'!I984="","",'Players input'!I984)</f>
        <v/>
      </c>
      <c r="S984" s="9" t="str">
        <f>IF('Players input'!J984="","",'Players input'!J984)</f>
        <v/>
      </c>
      <c r="T984" s="25" t="str">
        <f>IFERROR('Players input'!$K984/'Players input'!$L984,"")</f>
        <v/>
      </c>
      <c r="U984" s="25" t="str">
        <f>IF('Players input'!$M984="","",'Players input'!$M984)</f>
        <v/>
      </c>
      <c r="V984" s="25" t="str">
        <f>IF('Players input'!$N984="","",'Players input'!$N984)</f>
        <v/>
      </c>
      <c r="W984" s="25" t="str">
        <f>IFERROR('Players input'!$K984/'Players input'!$O984,"")</f>
        <v/>
      </c>
      <c r="X984" s="25" t="str">
        <f>IFERROR('Players input'!$P984/'Players input'!$Q984,"")</f>
        <v/>
      </c>
      <c r="Y984" s="25" t="str">
        <f>IF('Players input'!$R984="","",'Players input'!$R984)</f>
        <v/>
      </c>
      <c r="Z984" s="25" t="str">
        <f>IF('Players input'!$S984="","",'Players input'!$S984)</f>
        <v/>
      </c>
      <c r="AA984" s="25" t="str">
        <f>IFERROR('Players input'!$P984/'Players input'!$T984,"")</f>
        <v/>
      </c>
    </row>
    <row r="985" spans="1:27" x14ac:dyDescent="0.25">
      <c r="A985" s="4" t="str">
        <f>IF('Ref input'!A985="","",'Ref input'!A985)</f>
        <v/>
      </c>
      <c r="B985" s="1" t="str">
        <f>IFERROR(LEFT('Ref input'!B985, SEARCH(" @",'Ref input'!B985)-1),"")</f>
        <v/>
      </c>
      <c r="C985" s="1" t="str">
        <f>IFERROR(TRIM(RIGHT('Ref input'!B985,LEN('Ref input'!B985)-SEARCH("@ ",'Ref input'!B985))),"")</f>
        <v/>
      </c>
      <c r="D985" s="1" t="str">
        <f>IFERROR(LEFT('Ref input'!C985, SEARCH(" (",'Ref input'!C985)-1),"")</f>
        <v/>
      </c>
      <c r="E985" s="1" t="str">
        <f>IFERROR(LEFT('Ref input'!D985, SEARCH(" (",'Ref input'!D985)-1),"")</f>
        <v/>
      </c>
      <c r="F985" s="1" t="str">
        <f>IFERROR(LEFT('Ref input'!E985, SEARCH(" (",'Ref input'!E985)-1),"")</f>
        <v/>
      </c>
      <c r="G985" s="9" t="str">
        <f>IF(A985="","",IF('Score input'!E985&gt;'Score input'!C985,"1","2"))</f>
        <v/>
      </c>
      <c r="H985" s="9" t="str">
        <f>IF('Score input'!C985="","",'Score input'!C985)</f>
        <v/>
      </c>
      <c r="I985" s="9" t="str">
        <f>IF('Score input'!E985="","",'Score input'!E985)</f>
        <v/>
      </c>
      <c r="J985" s="9" t="str">
        <f>IF('Players input'!A985="","",'Players input'!A985)</f>
        <v/>
      </c>
      <c r="K985" s="9" t="str">
        <f>IF('Players input'!B985="","",'Players input'!B985)</f>
        <v/>
      </c>
      <c r="L985" s="9" t="str">
        <f>IF('Players input'!C985="","",'Players input'!C985)</f>
        <v/>
      </c>
      <c r="M985" s="9" t="str">
        <f>IF('Players input'!D985="","",'Players input'!D985)</f>
        <v/>
      </c>
      <c r="N985" s="9" t="str">
        <f>IF('Players input'!E985="","",'Players input'!E985)</f>
        <v/>
      </c>
      <c r="O985" s="9" t="str">
        <f>IF('Players input'!F985="","",'Players input'!F985)</f>
        <v/>
      </c>
      <c r="P985" s="9" t="str">
        <f>IF('Players input'!G985="","",'Players input'!G985)</f>
        <v/>
      </c>
      <c r="Q985" s="9" t="str">
        <f>IF('Players input'!H985="","",'Players input'!H985)</f>
        <v/>
      </c>
      <c r="R985" s="9" t="str">
        <f>IF('Players input'!I985="","",'Players input'!I985)</f>
        <v/>
      </c>
      <c r="S985" s="9" t="str">
        <f>IF('Players input'!J985="","",'Players input'!J985)</f>
        <v/>
      </c>
      <c r="T985" s="25" t="str">
        <f>IFERROR('Players input'!$K985/'Players input'!$L985,"")</f>
        <v/>
      </c>
      <c r="U985" s="25" t="str">
        <f>IF('Players input'!$M985="","",'Players input'!$M985)</f>
        <v/>
      </c>
      <c r="V985" s="25" t="str">
        <f>IF('Players input'!$N985="","",'Players input'!$N985)</f>
        <v/>
      </c>
      <c r="W985" s="25" t="str">
        <f>IFERROR('Players input'!$K985/'Players input'!$O985,"")</f>
        <v/>
      </c>
      <c r="X985" s="25" t="str">
        <f>IFERROR('Players input'!$P985/'Players input'!$Q985,"")</f>
        <v/>
      </c>
      <c r="Y985" s="25" t="str">
        <f>IF('Players input'!$R985="","",'Players input'!$R985)</f>
        <v/>
      </c>
      <c r="Z985" s="25" t="str">
        <f>IF('Players input'!$S985="","",'Players input'!$S985)</f>
        <v/>
      </c>
      <c r="AA985" s="25" t="str">
        <f>IFERROR('Players input'!$P985/'Players input'!$T985,"")</f>
        <v/>
      </c>
    </row>
    <row r="986" spans="1:27" x14ac:dyDescent="0.25">
      <c r="A986" s="4" t="str">
        <f>IF('Ref input'!A986="","",'Ref input'!A986)</f>
        <v/>
      </c>
      <c r="B986" s="1" t="str">
        <f>IFERROR(LEFT('Ref input'!B986, SEARCH(" @",'Ref input'!B986)-1),"")</f>
        <v/>
      </c>
      <c r="C986" s="1" t="str">
        <f>IFERROR(TRIM(RIGHT('Ref input'!B986,LEN('Ref input'!B986)-SEARCH("@ ",'Ref input'!B986))),"")</f>
        <v/>
      </c>
      <c r="D986" s="1" t="str">
        <f>IFERROR(LEFT('Ref input'!C986, SEARCH(" (",'Ref input'!C986)-1),"")</f>
        <v/>
      </c>
      <c r="E986" s="1" t="str">
        <f>IFERROR(LEFT('Ref input'!D986, SEARCH(" (",'Ref input'!D986)-1),"")</f>
        <v/>
      </c>
      <c r="F986" s="1" t="str">
        <f>IFERROR(LEFT('Ref input'!E986, SEARCH(" (",'Ref input'!E986)-1),"")</f>
        <v/>
      </c>
      <c r="G986" s="9" t="str">
        <f>IF(A986="","",IF('Score input'!E986&gt;'Score input'!C986,"1","2"))</f>
        <v/>
      </c>
      <c r="H986" s="9" t="str">
        <f>IF('Score input'!C986="","",'Score input'!C986)</f>
        <v/>
      </c>
      <c r="I986" s="9" t="str">
        <f>IF('Score input'!E986="","",'Score input'!E986)</f>
        <v/>
      </c>
      <c r="J986" s="9" t="str">
        <f>IF('Players input'!A986="","",'Players input'!A986)</f>
        <v/>
      </c>
      <c r="K986" s="9" t="str">
        <f>IF('Players input'!B986="","",'Players input'!B986)</f>
        <v/>
      </c>
      <c r="L986" s="9" t="str">
        <f>IF('Players input'!C986="","",'Players input'!C986)</f>
        <v/>
      </c>
      <c r="M986" s="9" t="str">
        <f>IF('Players input'!D986="","",'Players input'!D986)</f>
        <v/>
      </c>
      <c r="N986" s="9" t="str">
        <f>IF('Players input'!E986="","",'Players input'!E986)</f>
        <v/>
      </c>
      <c r="O986" s="9" t="str">
        <f>IF('Players input'!F986="","",'Players input'!F986)</f>
        <v/>
      </c>
      <c r="P986" s="9" t="str">
        <f>IF('Players input'!G986="","",'Players input'!G986)</f>
        <v/>
      </c>
      <c r="Q986" s="9" t="str">
        <f>IF('Players input'!H986="","",'Players input'!H986)</f>
        <v/>
      </c>
      <c r="R986" s="9" t="str">
        <f>IF('Players input'!I986="","",'Players input'!I986)</f>
        <v/>
      </c>
      <c r="S986" s="9" t="str">
        <f>IF('Players input'!J986="","",'Players input'!J986)</f>
        <v/>
      </c>
      <c r="T986" s="25" t="str">
        <f>IFERROR('Players input'!$K986/'Players input'!$L986,"")</f>
        <v/>
      </c>
      <c r="U986" s="25" t="str">
        <f>IF('Players input'!$M986="","",'Players input'!$M986)</f>
        <v/>
      </c>
      <c r="V986" s="25" t="str">
        <f>IF('Players input'!$N986="","",'Players input'!$N986)</f>
        <v/>
      </c>
      <c r="W986" s="25" t="str">
        <f>IFERROR('Players input'!$K986/'Players input'!$O986,"")</f>
        <v/>
      </c>
      <c r="X986" s="25" t="str">
        <f>IFERROR('Players input'!$P986/'Players input'!$Q986,"")</f>
        <v/>
      </c>
      <c r="Y986" s="25" t="str">
        <f>IF('Players input'!$R986="","",'Players input'!$R986)</f>
        <v/>
      </c>
      <c r="Z986" s="25" t="str">
        <f>IF('Players input'!$S986="","",'Players input'!$S986)</f>
        <v/>
      </c>
      <c r="AA986" s="25" t="str">
        <f>IFERROR('Players input'!$P986/'Players input'!$T986,"")</f>
        <v/>
      </c>
    </row>
    <row r="987" spans="1:27" x14ac:dyDescent="0.25">
      <c r="A987" s="4" t="str">
        <f>IF('Ref input'!A987="","",'Ref input'!A987)</f>
        <v/>
      </c>
      <c r="B987" s="1" t="str">
        <f>IFERROR(LEFT('Ref input'!B987, SEARCH(" @",'Ref input'!B987)-1),"")</f>
        <v/>
      </c>
      <c r="C987" s="1" t="str">
        <f>IFERROR(TRIM(RIGHT('Ref input'!B987,LEN('Ref input'!B987)-SEARCH("@ ",'Ref input'!B987))),"")</f>
        <v/>
      </c>
      <c r="D987" s="1" t="str">
        <f>IFERROR(LEFT('Ref input'!C987, SEARCH(" (",'Ref input'!C987)-1),"")</f>
        <v/>
      </c>
      <c r="E987" s="1" t="str">
        <f>IFERROR(LEFT('Ref input'!D987, SEARCH(" (",'Ref input'!D987)-1),"")</f>
        <v/>
      </c>
      <c r="F987" s="1" t="str">
        <f>IFERROR(LEFT('Ref input'!E987, SEARCH(" (",'Ref input'!E987)-1),"")</f>
        <v/>
      </c>
      <c r="G987" s="9" t="str">
        <f>IF(A987="","",IF('Score input'!E987&gt;'Score input'!C987,"1","2"))</f>
        <v/>
      </c>
      <c r="H987" s="9" t="str">
        <f>IF('Score input'!C987="","",'Score input'!C987)</f>
        <v/>
      </c>
      <c r="I987" s="9" t="str">
        <f>IF('Score input'!E987="","",'Score input'!E987)</f>
        <v/>
      </c>
      <c r="J987" s="9" t="str">
        <f>IF('Players input'!A987="","",'Players input'!A987)</f>
        <v/>
      </c>
      <c r="K987" s="9" t="str">
        <f>IF('Players input'!B987="","",'Players input'!B987)</f>
        <v/>
      </c>
      <c r="L987" s="9" t="str">
        <f>IF('Players input'!C987="","",'Players input'!C987)</f>
        <v/>
      </c>
      <c r="M987" s="9" t="str">
        <f>IF('Players input'!D987="","",'Players input'!D987)</f>
        <v/>
      </c>
      <c r="N987" s="9" t="str">
        <f>IF('Players input'!E987="","",'Players input'!E987)</f>
        <v/>
      </c>
      <c r="O987" s="9" t="str">
        <f>IF('Players input'!F987="","",'Players input'!F987)</f>
        <v/>
      </c>
      <c r="P987" s="9" t="str">
        <f>IF('Players input'!G987="","",'Players input'!G987)</f>
        <v/>
      </c>
      <c r="Q987" s="9" t="str">
        <f>IF('Players input'!H987="","",'Players input'!H987)</f>
        <v/>
      </c>
      <c r="R987" s="9" t="str">
        <f>IF('Players input'!I987="","",'Players input'!I987)</f>
        <v/>
      </c>
      <c r="S987" s="9" t="str">
        <f>IF('Players input'!J987="","",'Players input'!J987)</f>
        <v/>
      </c>
      <c r="T987" s="25" t="str">
        <f>IFERROR('Players input'!$K987/'Players input'!$L987,"")</f>
        <v/>
      </c>
      <c r="U987" s="25" t="str">
        <f>IF('Players input'!$M987="","",'Players input'!$M987)</f>
        <v/>
      </c>
      <c r="V987" s="25" t="str">
        <f>IF('Players input'!$N987="","",'Players input'!$N987)</f>
        <v/>
      </c>
      <c r="W987" s="25" t="str">
        <f>IFERROR('Players input'!$K987/'Players input'!$O987,"")</f>
        <v/>
      </c>
      <c r="X987" s="25" t="str">
        <f>IFERROR('Players input'!$P987/'Players input'!$Q987,"")</f>
        <v/>
      </c>
      <c r="Y987" s="25" t="str">
        <f>IF('Players input'!$R987="","",'Players input'!$R987)</f>
        <v/>
      </c>
      <c r="Z987" s="25" t="str">
        <f>IF('Players input'!$S987="","",'Players input'!$S987)</f>
        <v/>
      </c>
      <c r="AA987" s="25" t="str">
        <f>IFERROR('Players input'!$P987/'Players input'!$T987,"")</f>
        <v/>
      </c>
    </row>
    <row r="988" spans="1:27" x14ac:dyDescent="0.25">
      <c r="A988" s="4" t="str">
        <f>IF('Ref input'!A988="","",'Ref input'!A988)</f>
        <v/>
      </c>
      <c r="B988" s="1" t="str">
        <f>IFERROR(LEFT('Ref input'!B988, SEARCH(" @",'Ref input'!B988)-1),"")</f>
        <v/>
      </c>
      <c r="C988" s="1" t="str">
        <f>IFERROR(TRIM(RIGHT('Ref input'!B988,LEN('Ref input'!B988)-SEARCH("@ ",'Ref input'!B988))),"")</f>
        <v/>
      </c>
      <c r="D988" s="1" t="str">
        <f>IFERROR(LEFT('Ref input'!C988, SEARCH(" (",'Ref input'!C988)-1),"")</f>
        <v/>
      </c>
      <c r="E988" s="1" t="str">
        <f>IFERROR(LEFT('Ref input'!D988, SEARCH(" (",'Ref input'!D988)-1),"")</f>
        <v/>
      </c>
      <c r="F988" s="1" t="str">
        <f>IFERROR(LEFT('Ref input'!E988, SEARCH(" (",'Ref input'!E988)-1),"")</f>
        <v/>
      </c>
      <c r="G988" s="9" t="str">
        <f>IF(A988="","",IF('Score input'!E988&gt;'Score input'!C988,"1","2"))</f>
        <v/>
      </c>
      <c r="H988" s="9" t="str">
        <f>IF('Score input'!C988="","",'Score input'!C988)</f>
        <v/>
      </c>
      <c r="I988" s="9" t="str">
        <f>IF('Score input'!E988="","",'Score input'!E988)</f>
        <v/>
      </c>
      <c r="J988" s="9" t="str">
        <f>IF('Players input'!A988="","",'Players input'!A988)</f>
        <v/>
      </c>
      <c r="K988" s="9" t="str">
        <f>IF('Players input'!B988="","",'Players input'!B988)</f>
        <v/>
      </c>
      <c r="L988" s="9" t="str">
        <f>IF('Players input'!C988="","",'Players input'!C988)</f>
        <v/>
      </c>
      <c r="M988" s="9" t="str">
        <f>IF('Players input'!D988="","",'Players input'!D988)</f>
        <v/>
      </c>
      <c r="N988" s="9" t="str">
        <f>IF('Players input'!E988="","",'Players input'!E988)</f>
        <v/>
      </c>
      <c r="O988" s="9" t="str">
        <f>IF('Players input'!F988="","",'Players input'!F988)</f>
        <v/>
      </c>
      <c r="P988" s="9" t="str">
        <f>IF('Players input'!G988="","",'Players input'!G988)</f>
        <v/>
      </c>
      <c r="Q988" s="9" t="str">
        <f>IF('Players input'!H988="","",'Players input'!H988)</f>
        <v/>
      </c>
      <c r="R988" s="9" t="str">
        <f>IF('Players input'!I988="","",'Players input'!I988)</f>
        <v/>
      </c>
      <c r="S988" s="9" t="str">
        <f>IF('Players input'!J988="","",'Players input'!J988)</f>
        <v/>
      </c>
      <c r="T988" s="25" t="str">
        <f>IFERROR('Players input'!$K988/'Players input'!$L988,"")</f>
        <v/>
      </c>
      <c r="U988" s="25" t="str">
        <f>IF('Players input'!$M988="","",'Players input'!$M988)</f>
        <v/>
      </c>
      <c r="V988" s="25" t="str">
        <f>IF('Players input'!$N988="","",'Players input'!$N988)</f>
        <v/>
      </c>
      <c r="W988" s="25" t="str">
        <f>IFERROR('Players input'!$K988/'Players input'!$O988,"")</f>
        <v/>
      </c>
      <c r="X988" s="25" t="str">
        <f>IFERROR('Players input'!$P988/'Players input'!$Q988,"")</f>
        <v/>
      </c>
      <c r="Y988" s="25" t="str">
        <f>IF('Players input'!$R988="","",'Players input'!$R988)</f>
        <v/>
      </c>
      <c r="Z988" s="25" t="str">
        <f>IF('Players input'!$S988="","",'Players input'!$S988)</f>
        <v/>
      </c>
      <c r="AA988" s="25" t="str">
        <f>IFERROR('Players input'!$P988/'Players input'!$T988,"")</f>
        <v/>
      </c>
    </row>
    <row r="989" spans="1:27" x14ac:dyDescent="0.25">
      <c r="A989" s="4" t="str">
        <f>IF('Ref input'!A989="","",'Ref input'!A989)</f>
        <v/>
      </c>
      <c r="B989" s="1" t="str">
        <f>IFERROR(LEFT('Ref input'!B989, SEARCH(" @",'Ref input'!B989)-1),"")</f>
        <v/>
      </c>
      <c r="C989" s="1" t="str">
        <f>IFERROR(TRIM(RIGHT('Ref input'!B989,LEN('Ref input'!B989)-SEARCH("@ ",'Ref input'!B989))),"")</f>
        <v/>
      </c>
      <c r="D989" s="1" t="str">
        <f>IFERROR(LEFT('Ref input'!C989, SEARCH(" (",'Ref input'!C989)-1),"")</f>
        <v/>
      </c>
      <c r="E989" s="1" t="str">
        <f>IFERROR(LEFT('Ref input'!D989, SEARCH(" (",'Ref input'!D989)-1),"")</f>
        <v/>
      </c>
      <c r="F989" s="1" t="str">
        <f>IFERROR(LEFT('Ref input'!E989, SEARCH(" (",'Ref input'!E989)-1),"")</f>
        <v/>
      </c>
      <c r="G989" s="9" t="str">
        <f>IF(A989="","",IF('Score input'!E989&gt;'Score input'!C989,"1","2"))</f>
        <v/>
      </c>
      <c r="H989" s="9" t="str">
        <f>IF('Score input'!C989="","",'Score input'!C989)</f>
        <v/>
      </c>
      <c r="I989" s="9" t="str">
        <f>IF('Score input'!E989="","",'Score input'!E989)</f>
        <v/>
      </c>
      <c r="J989" s="9" t="str">
        <f>IF('Players input'!A989="","",'Players input'!A989)</f>
        <v/>
      </c>
      <c r="K989" s="9" t="str">
        <f>IF('Players input'!B989="","",'Players input'!B989)</f>
        <v/>
      </c>
      <c r="L989" s="9" t="str">
        <f>IF('Players input'!C989="","",'Players input'!C989)</f>
        <v/>
      </c>
      <c r="M989" s="9" t="str">
        <f>IF('Players input'!D989="","",'Players input'!D989)</f>
        <v/>
      </c>
      <c r="N989" s="9" t="str">
        <f>IF('Players input'!E989="","",'Players input'!E989)</f>
        <v/>
      </c>
      <c r="O989" s="9" t="str">
        <f>IF('Players input'!F989="","",'Players input'!F989)</f>
        <v/>
      </c>
      <c r="P989" s="9" t="str">
        <f>IF('Players input'!G989="","",'Players input'!G989)</f>
        <v/>
      </c>
      <c r="Q989" s="9" t="str">
        <f>IF('Players input'!H989="","",'Players input'!H989)</f>
        <v/>
      </c>
      <c r="R989" s="9" t="str">
        <f>IF('Players input'!I989="","",'Players input'!I989)</f>
        <v/>
      </c>
      <c r="S989" s="9" t="str">
        <f>IF('Players input'!J989="","",'Players input'!J989)</f>
        <v/>
      </c>
      <c r="T989" s="25" t="str">
        <f>IFERROR('Players input'!$K989/'Players input'!$L989,"")</f>
        <v/>
      </c>
      <c r="U989" s="25" t="str">
        <f>IF('Players input'!$M989="","",'Players input'!$M989)</f>
        <v/>
      </c>
      <c r="V989" s="25" t="str">
        <f>IF('Players input'!$N989="","",'Players input'!$N989)</f>
        <v/>
      </c>
      <c r="W989" s="25" t="str">
        <f>IFERROR('Players input'!$K989/'Players input'!$O989,"")</f>
        <v/>
      </c>
      <c r="X989" s="25" t="str">
        <f>IFERROR('Players input'!$P989/'Players input'!$Q989,"")</f>
        <v/>
      </c>
      <c r="Y989" s="25" t="str">
        <f>IF('Players input'!$R989="","",'Players input'!$R989)</f>
        <v/>
      </c>
      <c r="Z989" s="25" t="str">
        <f>IF('Players input'!$S989="","",'Players input'!$S989)</f>
        <v/>
      </c>
      <c r="AA989" s="25" t="str">
        <f>IFERROR('Players input'!$P989/'Players input'!$T989,"")</f>
        <v/>
      </c>
    </row>
    <row r="990" spans="1:27" x14ac:dyDescent="0.25">
      <c r="A990" s="4" t="str">
        <f>IF('Ref input'!A990="","",'Ref input'!A990)</f>
        <v/>
      </c>
      <c r="B990" s="1" t="str">
        <f>IFERROR(LEFT('Ref input'!B990, SEARCH(" @",'Ref input'!B990)-1),"")</f>
        <v/>
      </c>
      <c r="C990" s="1" t="str">
        <f>IFERROR(TRIM(RIGHT('Ref input'!B990,LEN('Ref input'!B990)-SEARCH("@ ",'Ref input'!B990))),"")</f>
        <v/>
      </c>
      <c r="D990" s="1" t="str">
        <f>IFERROR(LEFT('Ref input'!C990, SEARCH(" (",'Ref input'!C990)-1),"")</f>
        <v/>
      </c>
      <c r="E990" s="1" t="str">
        <f>IFERROR(LEFT('Ref input'!D990, SEARCH(" (",'Ref input'!D990)-1),"")</f>
        <v/>
      </c>
      <c r="F990" s="1" t="str">
        <f>IFERROR(LEFT('Ref input'!E990, SEARCH(" (",'Ref input'!E990)-1),"")</f>
        <v/>
      </c>
      <c r="G990" s="9" t="str">
        <f>IF(A990="","",IF('Score input'!E990&gt;'Score input'!C990,"1","2"))</f>
        <v/>
      </c>
      <c r="H990" s="9" t="str">
        <f>IF('Score input'!C990="","",'Score input'!C990)</f>
        <v/>
      </c>
      <c r="I990" s="9" t="str">
        <f>IF('Score input'!E990="","",'Score input'!E990)</f>
        <v/>
      </c>
      <c r="J990" s="9" t="str">
        <f>IF('Players input'!A990="","",'Players input'!A990)</f>
        <v/>
      </c>
      <c r="K990" s="9" t="str">
        <f>IF('Players input'!B990="","",'Players input'!B990)</f>
        <v/>
      </c>
      <c r="L990" s="9" t="str">
        <f>IF('Players input'!C990="","",'Players input'!C990)</f>
        <v/>
      </c>
      <c r="M990" s="9" t="str">
        <f>IF('Players input'!D990="","",'Players input'!D990)</f>
        <v/>
      </c>
      <c r="N990" s="9" t="str">
        <f>IF('Players input'!E990="","",'Players input'!E990)</f>
        <v/>
      </c>
      <c r="O990" s="9" t="str">
        <f>IF('Players input'!F990="","",'Players input'!F990)</f>
        <v/>
      </c>
      <c r="P990" s="9" t="str">
        <f>IF('Players input'!G990="","",'Players input'!G990)</f>
        <v/>
      </c>
      <c r="Q990" s="9" t="str">
        <f>IF('Players input'!H990="","",'Players input'!H990)</f>
        <v/>
      </c>
      <c r="R990" s="9" t="str">
        <f>IF('Players input'!I990="","",'Players input'!I990)</f>
        <v/>
      </c>
      <c r="S990" s="9" t="str">
        <f>IF('Players input'!J990="","",'Players input'!J990)</f>
        <v/>
      </c>
      <c r="T990" s="25" t="str">
        <f>IFERROR('Players input'!$K990/'Players input'!$L990,"")</f>
        <v/>
      </c>
      <c r="U990" s="25" t="str">
        <f>IF('Players input'!$M990="","",'Players input'!$M990)</f>
        <v/>
      </c>
      <c r="V990" s="25" t="str">
        <f>IF('Players input'!$N990="","",'Players input'!$N990)</f>
        <v/>
      </c>
      <c r="W990" s="25" t="str">
        <f>IFERROR('Players input'!$K990/'Players input'!$O990,"")</f>
        <v/>
      </c>
      <c r="X990" s="25" t="str">
        <f>IFERROR('Players input'!$P990/'Players input'!$Q990,"")</f>
        <v/>
      </c>
      <c r="Y990" s="25" t="str">
        <f>IF('Players input'!$R990="","",'Players input'!$R990)</f>
        <v/>
      </c>
      <c r="Z990" s="25" t="str">
        <f>IF('Players input'!$S990="","",'Players input'!$S990)</f>
        <v/>
      </c>
      <c r="AA990" s="25" t="str">
        <f>IFERROR('Players input'!$P990/'Players input'!$T990,"")</f>
        <v/>
      </c>
    </row>
    <row r="991" spans="1:27" x14ac:dyDescent="0.25">
      <c r="A991" s="4" t="str">
        <f>IF('Ref input'!A991="","",'Ref input'!A991)</f>
        <v/>
      </c>
      <c r="B991" s="1" t="str">
        <f>IFERROR(LEFT('Ref input'!B991, SEARCH(" @",'Ref input'!B991)-1),"")</f>
        <v/>
      </c>
      <c r="C991" s="1" t="str">
        <f>IFERROR(TRIM(RIGHT('Ref input'!B991,LEN('Ref input'!B991)-SEARCH("@ ",'Ref input'!B991))),"")</f>
        <v/>
      </c>
      <c r="D991" s="1" t="str">
        <f>IFERROR(LEFT('Ref input'!C991, SEARCH(" (",'Ref input'!C991)-1),"")</f>
        <v/>
      </c>
      <c r="E991" s="1" t="str">
        <f>IFERROR(LEFT('Ref input'!D991, SEARCH(" (",'Ref input'!D991)-1),"")</f>
        <v/>
      </c>
      <c r="F991" s="1" t="str">
        <f>IFERROR(LEFT('Ref input'!E991, SEARCH(" (",'Ref input'!E991)-1),"")</f>
        <v/>
      </c>
      <c r="G991" s="9" t="str">
        <f>IF(A991="","",IF('Score input'!E991&gt;'Score input'!C991,"1","2"))</f>
        <v/>
      </c>
      <c r="H991" s="9" t="str">
        <f>IF('Score input'!C991="","",'Score input'!C991)</f>
        <v/>
      </c>
      <c r="I991" s="9" t="str">
        <f>IF('Score input'!E991="","",'Score input'!E991)</f>
        <v/>
      </c>
      <c r="J991" s="9" t="str">
        <f>IF('Players input'!A991="","",'Players input'!A991)</f>
        <v/>
      </c>
      <c r="K991" s="9" t="str">
        <f>IF('Players input'!B991="","",'Players input'!B991)</f>
        <v/>
      </c>
      <c r="L991" s="9" t="str">
        <f>IF('Players input'!C991="","",'Players input'!C991)</f>
        <v/>
      </c>
      <c r="M991" s="9" t="str">
        <f>IF('Players input'!D991="","",'Players input'!D991)</f>
        <v/>
      </c>
      <c r="N991" s="9" t="str">
        <f>IF('Players input'!E991="","",'Players input'!E991)</f>
        <v/>
      </c>
      <c r="O991" s="9" t="str">
        <f>IF('Players input'!F991="","",'Players input'!F991)</f>
        <v/>
      </c>
      <c r="P991" s="9" t="str">
        <f>IF('Players input'!G991="","",'Players input'!G991)</f>
        <v/>
      </c>
      <c r="Q991" s="9" t="str">
        <f>IF('Players input'!H991="","",'Players input'!H991)</f>
        <v/>
      </c>
      <c r="R991" s="9" t="str">
        <f>IF('Players input'!I991="","",'Players input'!I991)</f>
        <v/>
      </c>
      <c r="S991" s="9" t="str">
        <f>IF('Players input'!J991="","",'Players input'!J991)</f>
        <v/>
      </c>
      <c r="T991" s="25" t="str">
        <f>IFERROR('Players input'!$K991/'Players input'!$L991,"")</f>
        <v/>
      </c>
      <c r="U991" s="25" t="str">
        <f>IF('Players input'!$M991="","",'Players input'!$M991)</f>
        <v/>
      </c>
      <c r="V991" s="25" t="str">
        <f>IF('Players input'!$N991="","",'Players input'!$N991)</f>
        <v/>
      </c>
      <c r="W991" s="25" t="str">
        <f>IFERROR('Players input'!$K991/'Players input'!$O991,"")</f>
        <v/>
      </c>
      <c r="X991" s="25" t="str">
        <f>IFERROR('Players input'!$P991/'Players input'!$Q991,"")</f>
        <v/>
      </c>
      <c r="Y991" s="25" t="str">
        <f>IF('Players input'!$R991="","",'Players input'!$R991)</f>
        <v/>
      </c>
      <c r="Z991" s="25" t="str">
        <f>IF('Players input'!$S991="","",'Players input'!$S991)</f>
        <v/>
      </c>
      <c r="AA991" s="25" t="str">
        <f>IFERROR('Players input'!$P991/'Players input'!$T991,"")</f>
        <v/>
      </c>
    </row>
    <row r="992" spans="1:27" x14ac:dyDescent="0.25">
      <c r="A992" s="4" t="str">
        <f>IF('Ref input'!A992="","",'Ref input'!A992)</f>
        <v/>
      </c>
      <c r="B992" s="1" t="str">
        <f>IFERROR(LEFT('Ref input'!B992, SEARCH(" @",'Ref input'!B992)-1),"")</f>
        <v/>
      </c>
      <c r="C992" s="1" t="str">
        <f>IFERROR(TRIM(RIGHT('Ref input'!B992,LEN('Ref input'!B992)-SEARCH("@ ",'Ref input'!B992))),"")</f>
        <v/>
      </c>
      <c r="D992" s="1" t="str">
        <f>IFERROR(LEFT('Ref input'!C992, SEARCH(" (",'Ref input'!C992)-1),"")</f>
        <v/>
      </c>
      <c r="E992" s="1" t="str">
        <f>IFERROR(LEFT('Ref input'!D992, SEARCH(" (",'Ref input'!D992)-1),"")</f>
        <v/>
      </c>
      <c r="F992" s="1" t="str">
        <f>IFERROR(LEFT('Ref input'!E992, SEARCH(" (",'Ref input'!E992)-1),"")</f>
        <v/>
      </c>
      <c r="G992" s="9" t="str">
        <f>IF(A992="","",IF('Score input'!E992&gt;'Score input'!C992,"1","2"))</f>
        <v/>
      </c>
      <c r="H992" s="9" t="str">
        <f>IF('Score input'!C992="","",'Score input'!C992)</f>
        <v/>
      </c>
      <c r="I992" s="9" t="str">
        <f>IF('Score input'!E992="","",'Score input'!E992)</f>
        <v/>
      </c>
      <c r="J992" s="9" t="str">
        <f>IF('Players input'!A992="","",'Players input'!A992)</f>
        <v/>
      </c>
      <c r="K992" s="9" t="str">
        <f>IF('Players input'!B992="","",'Players input'!B992)</f>
        <v/>
      </c>
      <c r="L992" s="9" t="str">
        <f>IF('Players input'!C992="","",'Players input'!C992)</f>
        <v/>
      </c>
      <c r="M992" s="9" t="str">
        <f>IF('Players input'!D992="","",'Players input'!D992)</f>
        <v/>
      </c>
      <c r="N992" s="9" t="str">
        <f>IF('Players input'!E992="","",'Players input'!E992)</f>
        <v/>
      </c>
      <c r="O992" s="9" t="str">
        <f>IF('Players input'!F992="","",'Players input'!F992)</f>
        <v/>
      </c>
      <c r="P992" s="9" t="str">
        <f>IF('Players input'!G992="","",'Players input'!G992)</f>
        <v/>
      </c>
      <c r="Q992" s="9" t="str">
        <f>IF('Players input'!H992="","",'Players input'!H992)</f>
        <v/>
      </c>
      <c r="R992" s="9" t="str">
        <f>IF('Players input'!I992="","",'Players input'!I992)</f>
        <v/>
      </c>
      <c r="S992" s="9" t="str">
        <f>IF('Players input'!J992="","",'Players input'!J992)</f>
        <v/>
      </c>
      <c r="T992" s="25" t="str">
        <f>IFERROR('Players input'!$K992/'Players input'!$L992,"")</f>
        <v/>
      </c>
      <c r="U992" s="25" t="str">
        <f>IF('Players input'!$M992="","",'Players input'!$M992)</f>
        <v/>
      </c>
      <c r="V992" s="25" t="str">
        <f>IF('Players input'!$N992="","",'Players input'!$N992)</f>
        <v/>
      </c>
      <c r="W992" s="25" t="str">
        <f>IFERROR('Players input'!$K992/'Players input'!$O992,"")</f>
        <v/>
      </c>
      <c r="X992" s="25" t="str">
        <f>IFERROR('Players input'!$P992/'Players input'!$Q992,"")</f>
        <v/>
      </c>
      <c r="Y992" s="25" t="str">
        <f>IF('Players input'!$R992="","",'Players input'!$R992)</f>
        <v/>
      </c>
      <c r="Z992" s="25" t="str">
        <f>IF('Players input'!$S992="","",'Players input'!$S992)</f>
        <v/>
      </c>
      <c r="AA992" s="25" t="str">
        <f>IFERROR('Players input'!$P992/'Players input'!$T992,"")</f>
        <v/>
      </c>
    </row>
    <row r="993" spans="1:27" x14ac:dyDescent="0.25">
      <c r="A993" s="4" t="str">
        <f>IF('Ref input'!A993="","",'Ref input'!A993)</f>
        <v/>
      </c>
      <c r="B993" s="1" t="str">
        <f>IFERROR(LEFT('Ref input'!B993, SEARCH(" @",'Ref input'!B993)-1),"")</f>
        <v/>
      </c>
      <c r="C993" s="1" t="str">
        <f>IFERROR(TRIM(RIGHT('Ref input'!B993,LEN('Ref input'!B993)-SEARCH("@ ",'Ref input'!B993))),"")</f>
        <v/>
      </c>
      <c r="D993" s="1" t="str">
        <f>IFERROR(LEFT('Ref input'!C993, SEARCH(" (",'Ref input'!C993)-1),"")</f>
        <v/>
      </c>
      <c r="E993" s="1" t="str">
        <f>IFERROR(LEFT('Ref input'!D993, SEARCH(" (",'Ref input'!D993)-1),"")</f>
        <v/>
      </c>
      <c r="F993" s="1" t="str">
        <f>IFERROR(LEFT('Ref input'!E993, SEARCH(" (",'Ref input'!E993)-1),"")</f>
        <v/>
      </c>
      <c r="G993" s="9" t="str">
        <f>IF(A993="","",IF('Score input'!E993&gt;'Score input'!C993,"1","2"))</f>
        <v/>
      </c>
      <c r="H993" s="9" t="str">
        <f>IF('Score input'!C993="","",'Score input'!C993)</f>
        <v/>
      </c>
      <c r="I993" s="9" t="str">
        <f>IF('Score input'!E993="","",'Score input'!E993)</f>
        <v/>
      </c>
      <c r="J993" s="9" t="str">
        <f>IF('Players input'!A993="","",'Players input'!A993)</f>
        <v/>
      </c>
      <c r="K993" s="9" t="str">
        <f>IF('Players input'!B993="","",'Players input'!B993)</f>
        <v/>
      </c>
      <c r="L993" s="9" t="str">
        <f>IF('Players input'!C993="","",'Players input'!C993)</f>
        <v/>
      </c>
      <c r="M993" s="9" t="str">
        <f>IF('Players input'!D993="","",'Players input'!D993)</f>
        <v/>
      </c>
      <c r="N993" s="9" t="str">
        <f>IF('Players input'!E993="","",'Players input'!E993)</f>
        <v/>
      </c>
      <c r="O993" s="9" t="str">
        <f>IF('Players input'!F993="","",'Players input'!F993)</f>
        <v/>
      </c>
      <c r="P993" s="9" t="str">
        <f>IF('Players input'!G993="","",'Players input'!G993)</f>
        <v/>
      </c>
      <c r="Q993" s="9" t="str">
        <f>IF('Players input'!H993="","",'Players input'!H993)</f>
        <v/>
      </c>
      <c r="R993" s="9" t="str">
        <f>IF('Players input'!I993="","",'Players input'!I993)</f>
        <v/>
      </c>
      <c r="S993" s="9" t="str">
        <f>IF('Players input'!J993="","",'Players input'!J993)</f>
        <v/>
      </c>
      <c r="T993" s="25" t="str">
        <f>IFERROR('Players input'!$K993/'Players input'!$L993,"")</f>
        <v/>
      </c>
      <c r="U993" s="25" t="str">
        <f>IF('Players input'!$M993="","",'Players input'!$M993)</f>
        <v/>
      </c>
      <c r="V993" s="25" t="str">
        <f>IF('Players input'!$N993="","",'Players input'!$N993)</f>
        <v/>
      </c>
      <c r="W993" s="25" t="str">
        <f>IFERROR('Players input'!$K993/'Players input'!$O993,"")</f>
        <v/>
      </c>
      <c r="X993" s="25" t="str">
        <f>IFERROR('Players input'!$P993/'Players input'!$Q993,"")</f>
        <v/>
      </c>
      <c r="Y993" s="25" t="str">
        <f>IF('Players input'!$R993="","",'Players input'!$R993)</f>
        <v/>
      </c>
      <c r="Z993" s="25" t="str">
        <f>IF('Players input'!$S993="","",'Players input'!$S993)</f>
        <v/>
      </c>
      <c r="AA993" s="25" t="str">
        <f>IFERROR('Players input'!$P993/'Players input'!$T993,"")</f>
        <v/>
      </c>
    </row>
    <row r="994" spans="1:27" x14ac:dyDescent="0.25">
      <c r="A994" s="4" t="str">
        <f>IF('Ref input'!A994="","",'Ref input'!A994)</f>
        <v/>
      </c>
      <c r="B994" s="1" t="str">
        <f>IFERROR(LEFT('Ref input'!B994, SEARCH(" @",'Ref input'!B994)-1),"")</f>
        <v/>
      </c>
      <c r="C994" s="1" t="str">
        <f>IFERROR(TRIM(RIGHT('Ref input'!B994,LEN('Ref input'!B994)-SEARCH("@ ",'Ref input'!B994))),"")</f>
        <v/>
      </c>
      <c r="D994" s="1" t="str">
        <f>IFERROR(LEFT('Ref input'!C994, SEARCH(" (",'Ref input'!C994)-1),"")</f>
        <v/>
      </c>
      <c r="E994" s="1" t="str">
        <f>IFERROR(LEFT('Ref input'!D994, SEARCH(" (",'Ref input'!D994)-1),"")</f>
        <v/>
      </c>
      <c r="F994" s="1" t="str">
        <f>IFERROR(LEFT('Ref input'!E994, SEARCH(" (",'Ref input'!E994)-1),"")</f>
        <v/>
      </c>
      <c r="G994" s="9" t="str">
        <f>IF(A994="","",IF('Score input'!E994&gt;'Score input'!C994,"1","2"))</f>
        <v/>
      </c>
      <c r="H994" s="9" t="str">
        <f>IF('Score input'!C994="","",'Score input'!C994)</f>
        <v/>
      </c>
      <c r="I994" s="9" t="str">
        <f>IF('Score input'!E994="","",'Score input'!E994)</f>
        <v/>
      </c>
      <c r="J994" s="9" t="str">
        <f>IF('Players input'!A994="","",'Players input'!A994)</f>
        <v/>
      </c>
      <c r="K994" s="9" t="str">
        <f>IF('Players input'!B994="","",'Players input'!B994)</f>
        <v/>
      </c>
      <c r="L994" s="9" t="str">
        <f>IF('Players input'!C994="","",'Players input'!C994)</f>
        <v/>
      </c>
      <c r="M994" s="9" t="str">
        <f>IF('Players input'!D994="","",'Players input'!D994)</f>
        <v/>
      </c>
      <c r="N994" s="9" t="str">
        <f>IF('Players input'!E994="","",'Players input'!E994)</f>
        <v/>
      </c>
      <c r="O994" s="9" t="str">
        <f>IF('Players input'!F994="","",'Players input'!F994)</f>
        <v/>
      </c>
      <c r="P994" s="9" t="str">
        <f>IF('Players input'!G994="","",'Players input'!G994)</f>
        <v/>
      </c>
      <c r="Q994" s="9" t="str">
        <f>IF('Players input'!H994="","",'Players input'!H994)</f>
        <v/>
      </c>
      <c r="R994" s="9" t="str">
        <f>IF('Players input'!I994="","",'Players input'!I994)</f>
        <v/>
      </c>
      <c r="S994" s="9" t="str">
        <f>IF('Players input'!J994="","",'Players input'!J994)</f>
        <v/>
      </c>
      <c r="T994" s="25" t="str">
        <f>IFERROR('Players input'!$K994/'Players input'!$L994,"")</f>
        <v/>
      </c>
      <c r="U994" s="25" t="str">
        <f>IF('Players input'!$M994="","",'Players input'!$M994)</f>
        <v/>
      </c>
      <c r="V994" s="25" t="str">
        <f>IF('Players input'!$N994="","",'Players input'!$N994)</f>
        <v/>
      </c>
      <c r="W994" s="25" t="str">
        <f>IFERROR('Players input'!$K994/'Players input'!$O994,"")</f>
        <v/>
      </c>
      <c r="X994" s="25" t="str">
        <f>IFERROR('Players input'!$P994/'Players input'!$Q994,"")</f>
        <v/>
      </c>
      <c r="Y994" s="25" t="str">
        <f>IF('Players input'!$R994="","",'Players input'!$R994)</f>
        <v/>
      </c>
      <c r="Z994" s="25" t="str">
        <f>IF('Players input'!$S994="","",'Players input'!$S994)</f>
        <v/>
      </c>
      <c r="AA994" s="25" t="str">
        <f>IFERROR('Players input'!$P994/'Players input'!$T994,"")</f>
        <v/>
      </c>
    </row>
    <row r="995" spans="1:27" x14ac:dyDescent="0.25">
      <c r="A995" s="4" t="str">
        <f>IF('Ref input'!A995="","",'Ref input'!A995)</f>
        <v/>
      </c>
      <c r="B995" s="1" t="str">
        <f>IFERROR(LEFT('Ref input'!B995, SEARCH(" @",'Ref input'!B995)-1),"")</f>
        <v/>
      </c>
      <c r="C995" s="1" t="str">
        <f>IFERROR(TRIM(RIGHT('Ref input'!B995,LEN('Ref input'!B995)-SEARCH("@ ",'Ref input'!B995))),"")</f>
        <v/>
      </c>
      <c r="D995" s="1" t="str">
        <f>IFERROR(LEFT('Ref input'!C995, SEARCH(" (",'Ref input'!C995)-1),"")</f>
        <v/>
      </c>
      <c r="E995" s="1" t="str">
        <f>IFERROR(LEFT('Ref input'!D995, SEARCH(" (",'Ref input'!D995)-1),"")</f>
        <v/>
      </c>
      <c r="F995" s="1" t="str">
        <f>IFERROR(LEFT('Ref input'!E995, SEARCH(" (",'Ref input'!E995)-1),"")</f>
        <v/>
      </c>
      <c r="G995" s="9" t="str">
        <f>IF(A995="","",IF('Score input'!E995&gt;'Score input'!C995,"1","2"))</f>
        <v/>
      </c>
      <c r="H995" s="9" t="str">
        <f>IF('Score input'!C995="","",'Score input'!C995)</f>
        <v/>
      </c>
      <c r="I995" s="9" t="str">
        <f>IF('Score input'!E995="","",'Score input'!E995)</f>
        <v/>
      </c>
      <c r="J995" s="9" t="str">
        <f>IF('Players input'!A995="","",'Players input'!A995)</f>
        <v/>
      </c>
      <c r="K995" s="9" t="str">
        <f>IF('Players input'!B995="","",'Players input'!B995)</f>
        <v/>
      </c>
      <c r="L995" s="9" t="str">
        <f>IF('Players input'!C995="","",'Players input'!C995)</f>
        <v/>
      </c>
      <c r="M995" s="9" t="str">
        <f>IF('Players input'!D995="","",'Players input'!D995)</f>
        <v/>
      </c>
      <c r="N995" s="9" t="str">
        <f>IF('Players input'!E995="","",'Players input'!E995)</f>
        <v/>
      </c>
      <c r="O995" s="9" t="str">
        <f>IF('Players input'!F995="","",'Players input'!F995)</f>
        <v/>
      </c>
      <c r="P995" s="9" t="str">
        <f>IF('Players input'!G995="","",'Players input'!G995)</f>
        <v/>
      </c>
      <c r="Q995" s="9" t="str">
        <f>IF('Players input'!H995="","",'Players input'!H995)</f>
        <v/>
      </c>
      <c r="R995" s="9" t="str">
        <f>IF('Players input'!I995="","",'Players input'!I995)</f>
        <v/>
      </c>
      <c r="S995" s="9" t="str">
        <f>IF('Players input'!J995="","",'Players input'!J995)</f>
        <v/>
      </c>
      <c r="T995" s="25" t="str">
        <f>IFERROR('Players input'!$K995/'Players input'!$L995,"")</f>
        <v/>
      </c>
      <c r="U995" s="25" t="str">
        <f>IF('Players input'!$M995="","",'Players input'!$M995)</f>
        <v/>
      </c>
      <c r="V995" s="25" t="str">
        <f>IF('Players input'!$N995="","",'Players input'!$N995)</f>
        <v/>
      </c>
      <c r="W995" s="25" t="str">
        <f>IFERROR('Players input'!$K995/'Players input'!$O995,"")</f>
        <v/>
      </c>
      <c r="X995" s="25" t="str">
        <f>IFERROR('Players input'!$P995/'Players input'!$Q995,"")</f>
        <v/>
      </c>
      <c r="Y995" s="25" t="str">
        <f>IF('Players input'!$R995="","",'Players input'!$R995)</f>
        <v/>
      </c>
      <c r="Z995" s="25" t="str">
        <f>IF('Players input'!$S995="","",'Players input'!$S995)</f>
        <v/>
      </c>
      <c r="AA995" s="25" t="str">
        <f>IFERROR('Players input'!$P995/'Players input'!$T995,"")</f>
        <v/>
      </c>
    </row>
    <row r="996" spans="1:27" x14ac:dyDescent="0.25">
      <c r="A996" s="4" t="str">
        <f>IF('Ref input'!A996="","",'Ref input'!A996)</f>
        <v/>
      </c>
      <c r="B996" s="1" t="str">
        <f>IFERROR(LEFT('Ref input'!B996, SEARCH(" @",'Ref input'!B996)-1),"")</f>
        <v/>
      </c>
      <c r="C996" s="1" t="str">
        <f>IFERROR(TRIM(RIGHT('Ref input'!B996,LEN('Ref input'!B996)-SEARCH("@ ",'Ref input'!B996))),"")</f>
        <v/>
      </c>
      <c r="D996" s="1" t="str">
        <f>IFERROR(LEFT('Ref input'!C996, SEARCH(" (",'Ref input'!C996)-1),"")</f>
        <v/>
      </c>
      <c r="E996" s="1" t="str">
        <f>IFERROR(LEFT('Ref input'!D996, SEARCH(" (",'Ref input'!D996)-1),"")</f>
        <v/>
      </c>
      <c r="F996" s="1" t="str">
        <f>IFERROR(LEFT('Ref input'!E996, SEARCH(" (",'Ref input'!E996)-1),"")</f>
        <v/>
      </c>
      <c r="G996" s="9" t="str">
        <f>IF(A996="","",IF('Score input'!E996&gt;'Score input'!C996,"1","2"))</f>
        <v/>
      </c>
      <c r="H996" s="9" t="str">
        <f>IF('Score input'!C996="","",'Score input'!C996)</f>
        <v/>
      </c>
      <c r="I996" s="9" t="str">
        <f>IF('Score input'!E996="","",'Score input'!E996)</f>
        <v/>
      </c>
      <c r="J996" s="9" t="str">
        <f>IF('Players input'!A996="","",'Players input'!A996)</f>
        <v/>
      </c>
      <c r="K996" s="9" t="str">
        <f>IF('Players input'!B996="","",'Players input'!B996)</f>
        <v/>
      </c>
      <c r="L996" s="9" t="str">
        <f>IF('Players input'!C996="","",'Players input'!C996)</f>
        <v/>
      </c>
      <c r="M996" s="9" t="str">
        <f>IF('Players input'!D996="","",'Players input'!D996)</f>
        <v/>
      </c>
      <c r="N996" s="9" t="str">
        <f>IF('Players input'!E996="","",'Players input'!E996)</f>
        <v/>
      </c>
      <c r="O996" s="9" t="str">
        <f>IF('Players input'!F996="","",'Players input'!F996)</f>
        <v/>
      </c>
      <c r="P996" s="9" t="str">
        <f>IF('Players input'!G996="","",'Players input'!G996)</f>
        <v/>
      </c>
      <c r="Q996" s="9" t="str">
        <f>IF('Players input'!H996="","",'Players input'!H996)</f>
        <v/>
      </c>
      <c r="R996" s="9" t="str">
        <f>IF('Players input'!I996="","",'Players input'!I996)</f>
        <v/>
      </c>
      <c r="S996" s="9" t="str">
        <f>IF('Players input'!J996="","",'Players input'!J996)</f>
        <v/>
      </c>
      <c r="T996" s="25" t="str">
        <f>IFERROR('Players input'!$K996/'Players input'!$L996,"")</f>
        <v/>
      </c>
      <c r="U996" s="25" t="str">
        <f>IF('Players input'!$M996="","",'Players input'!$M996)</f>
        <v/>
      </c>
      <c r="V996" s="25" t="str">
        <f>IF('Players input'!$N996="","",'Players input'!$N996)</f>
        <v/>
      </c>
      <c r="W996" s="25" t="str">
        <f>IFERROR('Players input'!$K996/'Players input'!$O996,"")</f>
        <v/>
      </c>
      <c r="X996" s="25" t="str">
        <f>IFERROR('Players input'!$P996/'Players input'!$Q996,"")</f>
        <v/>
      </c>
      <c r="Y996" s="25" t="str">
        <f>IF('Players input'!$R996="","",'Players input'!$R996)</f>
        <v/>
      </c>
      <c r="Z996" s="25" t="str">
        <f>IF('Players input'!$S996="","",'Players input'!$S996)</f>
        <v/>
      </c>
      <c r="AA996" s="25" t="str">
        <f>IFERROR('Players input'!$P996/'Players input'!$T996,"")</f>
        <v/>
      </c>
    </row>
    <row r="997" spans="1:27" x14ac:dyDescent="0.25">
      <c r="A997" s="4" t="str">
        <f>IF('Ref input'!A997="","",'Ref input'!A997)</f>
        <v/>
      </c>
      <c r="B997" s="1" t="str">
        <f>IFERROR(LEFT('Ref input'!B997, SEARCH(" @",'Ref input'!B997)-1),"")</f>
        <v/>
      </c>
      <c r="C997" s="1" t="str">
        <f>IFERROR(TRIM(RIGHT('Ref input'!B997,LEN('Ref input'!B997)-SEARCH("@ ",'Ref input'!B997))),"")</f>
        <v/>
      </c>
      <c r="D997" s="1" t="str">
        <f>IFERROR(LEFT('Ref input'!C997, SEARCH(" (",'Ref input'!C997)-1),"")</f>
        <v/>
      </c>
      <c r="E997" s="1" t="str">
        <f>IFERROR(LEFT('Ref input'!D997, SEARCH(" (",'Ref input'!D997)-1),"")</f>
        <v/>
      </c>
      <c r="F997" s="1" t="str">
        <f>IFERROR(LEFT('Ref input'!E997, SEARCH(" (",'Ref input'!E997)-1),"")</f>
        <v/>
      </c>
      <c r="G997" s="9" t="str">
        <f>IF(A997="","",IF('Score input'!E997&gt;'Score input'!C997,"1","2"))</f>
        <v/>
      </c>
      <c r="H997" s="9" t="str">
        <f>IF('Score input'!C997="","",'Score input'!C997)</f>
        <v/>
      </c>
      <c r="I997" s="9" t="str">
        <f>IF('Score input'!E997="","",'Score input'!E997)</f>
        <v/>
      </c>
      <c r="J997" s="9" t="str">
        <f>IF('Players input'!A997="","",'Players input'!A997)</f>
        <v/>
      </c>
      <c r="K997" s="9" t="str">
        <f>IF('Players input'!B997="","",'Players input'!B997)</f>
        <v/>
      </c>
      <c r="L997" s="9" t="str">
        <f>IF('Players input'!C997="","",'Players input'!C997)</f>
        <v/>
      </c>
      <c r="M997" s="9" t="str">
        <f>IF('Players input'!D997="","",'Players input'!D997)</f>
        <v/>
      </c>
      <c r="N997" s="9" t="str">
        <f>IF('Players input'!E997="","",'Players input'!E997)</f>
        <v/>
      </c>
      <c r="O997" s="9" t="str">
        <f>IF('Players input'!F997="","",'Players input'!F997)</f>
        <v/>
      </c>
      <c r="P997" s="9" t="str">
        <f>IF('Players input'!G997="","",'Players input'!G997)</f>
        <v/>
      </c>
      <c r="Q997" s="9" t="str">
        <f>IF('Players input'!H997="","",'Players input'!H997)</f>
        <v/>
      </c>
      <c r="R997" s="9" t="str">
        <f>IF('Players input'!I997="","",'Players input'!I997)</f>
        <v/>
      </c>
      <c r="S997" s="9" t="str">
        <f>IF('Players input'!J997="","",'Players input'!J997)</f>
        <v/>
      </c>
      <c r="T997" s="25" t="str">
        <f>IFERROR('Players input'!$K997/'Players input'!$L997,"")</f>
        <v/>
      </c>
      <c r="U997" s="25" t="str">
        <f>IF('Players input'!$M997="","",'Players input'!$M997)</f>
        <v/>
      </c>
      <c r="V997" s="25" t="str">
        <f>IF('Players input'!$N997="","",'Players input'!$N997)</f>
        <v/>
      </c>
      <c r="W997" s="25" t="str">
        <f>IFERROR('Players input'!$K997/'Players input'!$O997,"")</f>
        <v/>
      </c>
      <c r="X997" s="25" t="str">
        <f>IFERROR('Players input'!$P997/'Players input'!$Q997,"")</f>
        <v/>
      </c>
      <c r="Y997" s="25" t="str">
        <f>IF('Players input'!$R997="","",'Players input'!$R997)</f>
        <v/>
      </c>
      <c r="Z997" s="25" t="str">
        <f>IF('Players input'!$S997="","",'Players input'!$S997)</f>
        <v/>
      </c>
      <c r="AA997" s="25" t="str">
        <f>IFERROR('Players input'!$P997/'Players input'!$T997,"")</f>
        <v/>
      </c>
    </row>
    <row r="998" spans="1:27" x14ac:dyDescent="0.25">
      <c r="A998" s="4" t="str">
        <f>IF('Ref input'!A998="","",'Ref input'!A998)</f>
        <v/>
      </c>
      <c r="B998" s="1" t="str">
        <f>IFERROR(LEFT('Ref input'!B998, SEARCH(" @",'Ref input'!B998)-1),"")</f>
        <v/>
      </c>
      <c r="C998" s="1" t="str">
        <f>IFERROR(TRIM(RIGHT('Ref input'!B998,LEN('Ref input'!B998)-SEARCH("@ ",'Ref input'!B998))),"")</f>
        <v/>
      </c>
      <c r="D998" s="1" t="str">
        <f>IFERROR(LEFT('Ref input'!C998, SEARCH(" (",'Ref input'!C998)-1),"")</f>
        <v/>
      </c>
      <c r="E998" s="1" t="str">
        <f>IFERROR(LEFT('Ref input'!D998, SEARCH(" (",'Ref input'!D998)-1),"")</f>
        <v/>
      </c>
      <c r="F998" s="1" t="str">
        <f>IFERROR(LEFT('Ref input'!E998, SEARCH(" (",'Ref input'!E998)-1),"")</f>
        <v/>
      </c>
      <c r="G998" s="9" t="str">
        <f>IF(A998="","",IF('Score input'!E998&gt;'Score input'!C998,"1","2"))</f>
        <v/>
      </c>
      <c r="H998" s="9" t="str">
        <f>IF('Score input'!C998="","",'Score input'!C998)</f>
        <v/>
      </c>
      <c r="I998" s="9" t="str">
        <f>IF('Score input'!E998="","",'Score input'!E998)</f>
        <v/>
      </c>
      <c r="J998" s="9" t="str">
        <f>IF('Players input'!A998="","",'Players input'!A998)</f>
        <v/>
      </c>
      <c r="K998" s="9" t="str">
        <f>IF('Players input'!B998="","",'Players input'!B998)</f>
        <v/>
      </c>
      <c r="L998" s="9" t="str">
        <f>IF('Players input'!C998="","",'Players input'!C998)</f>
        <v/>
      </c>
      <c r="M998" s="9" t="str">
        <f>IF('Players input'!D998="","",'Players input'!D998)</f>
        <v/>
      </c>
      <c r="N998" s="9" t="str">
        <f>IF('Players input'!E998="","",'Players input'!E998)</f>
        <v/>
      </c>
      <c r="O998" s="9" t="str">
        <f>IF('Players input'!F998="","",'Players input'!F998)</f>
        <v/>
      </c>
      <c r="P998" s="9" t="str">
        <f>IF('Players input'!G998="","",'Players input'!G998)</f>
        <v/>
      </c>
      <c r="Q998" s="9" t="str">
        <f>IF('Players input'!H998="","",'Players input'!H998)</f>
        <v/>
      </c>
      <c r="R998" s="9" t="str">
        <f>IF('Players input'!I998="","",'Players input'!I998)</f>
        <v/>
      </c>
      <c r="S998" s="9" t="str">
        <f>IF('Players input'!J998="","",'Players input'!J998)</f>
        <v/>
      </c>
      <c r="T998" s="25" t="str">
        <f>IFERROR('Players input'!$K998/'Players input'!$L998,"")</f>
        <v/>
      </c>
      <c r="U998" s="25" t="str">
        <f>IF('Players input'!$M998="","",'Players input'!$M998)</f>
        <v/>
      </c>
      <c r="V998" s="25" t="str">
        <f>IF('Players input'!$N998="","",'Players input'!$N998)</f>
        <v/>
      </c>
      <c r="W998" s="25" t="str">
        <f>IFERROR('Players input'!$K998/'Players input'!$O998,"")</f>
        <v/>
      </c>
      <c r="X998" s="25" t="str">
        <f>IFERROR('Players input'!$P998/'Players input'!$Q998,"")</f>
        <v/>
      </c>
      <c r="Y998" s="25" t="str">
        <f>IF('Players input'!$R998="","",'Players input'!$R998)</f>
        <v/>
      </c>
      <c r="Z998" s="25" t="str">
        <f>IF('Players input'!$S998="","",'Players input'!$S998)</f>
        <v/>
      </c>
      <c r="AA998" s="25" t="str">
        <f>IFERROR('Players input'!$P998/'Players input'!$T998,"")</f>
        <v/>
      </c>
    </row>
    <row r="999" spans="1:27" x14ac:dyDescent="0.25">
      <c r="A999" s="4" t="str">
        <f>IF('Ref input'!A999="","",'Ref input'!A999)</f>
        <v/>
      </c>
      <c r="B999" s="1" t="str">
        <f>IFERROR(LEFT('Ref input'!B999, SEARCH(" @",'Ref input'!B999)-1),"")</f>
        <v/>
      </c>
      <c r="C999" s="1" t="str">
        <f>IFERROR(TRIM(RIGHT('Ref input'!B999,LEN('Ref input'!B999)-SEARCH("@ ",'Ref input'!B999))),"")</f>
        <v/>
      </c>
      <c r="D999" s="1" t="str">
        <f>IFERROR(LEFT('Ref input'!C999, SEARCH(" (",'Ref input'!C999)-1),"")</f>
        <v/>
      </c>
      <c r="E999" s="1" t="str">
        <f>IFERROR(LEFT('Ref input'!D999, SEARCH(" (",'Ref input'!D999)-1),"")</f>
        <v/>
      </c>
      <c r="F999" s="1" t="str">
        <f>IFERROR(LEFT('Ref input'!E999, SEARCH(" (",'Ref input'!E999)-1),"")</f>
        <v/>
      </c>
      <c r="G999" s="9" t="str">
        <f>IF(A999="","",IF('Score input'!E999&gt;'Score input'!C999,"1","2"))</f>
        <v/>
      </c>
      <c r="H999" s="9" t="str">
        <f>IF('Score input'!C999="","",'Score input'!C999)</f>
        <v/>
      </c>
      <c r="I999" s="9" t="str">
        <f>IF('Score input'!E999="","",'Score input'!E999)</f>
        <v/>
      </c>
      <c r="J999" s="9" t="str">
        <f>IF('Players input'!A999="","",'Players input'!A999)</f>
        <v/>
      </c>
      <c r="K999" s="9" t="str">
        <f>IF('Players input'!B999="","",'Players input'!B999)</f>
        <v/>
      </c>
      <c r="L999" s="9" t="str">
        <f>IF('Players input'!C999="","",'Players input'!C999)</f>
        <v/>
      </c>
      <c r="M999" s="9" t="str">
        <f>IF('Players input'!D999="","",'Players input'!D999)</f>
        <v/>
      </c>
      <c r="N999" s="9" t="str">
        <f>IF('Players input'!E999="","",'Players input'!E999)</f>
        <v/>
      </c>
      <c r="O999" s="9" t="str">
        <f>IF('Players input'!F999="","",'Players input'!F999)</f>
        <v/>
      </c>
      <c r="P999" s="9" t="str">
        <f>IF('Players input'!G999="","",'Players input'!G999)</f>
        <v/>
      </c>
      <c r="Q999" s="9" t="str">
        <f>IF('Players input'!H999="","",'Players input'!H999)</f>
        <v/>
      </c>
      <c r="R999" s="9" t="str">
        <f>IF('Players input'!I999="","",'Players input'!I999)</f>
        <v/>
      </c>
      <c r="S999" s="9" t="str">
        <f>IF('Players input'!J999="","",'Players input'!J999)</f>
        <v/>
      </c>
      <c r="T999" s="25" t="str">
        <f>IFERROR('Players input'!$K999/'Players input'!$L999,"")</f>
        <v/>
      </c>
      <c r="U999" s="25" t="str">
        <f>IF('Players input'!$M999="","",'Players input'!$M999)</f>
        <v/>
      </c>
      <c r="V999" s="25" t="str">
        <f>IF('Players input'!$N999="","",'Players input'!$N999)</f>
        <v/>
      </c>
      <c r="W999" s="25" t="str">
        <f>IFERROR('Players input'!$K999/'Players input'!$O999,"")</f>
        <v/>
      </c>
      <c r="X999" s="25" t="str">
        <f>IFERROR('Players input'!$P999/'Players input'!$Q999,"")</f>
        <v/>
      </c>
      <c r="Y999" s="25" t="str">
        <f>IF('Players input'!$R999="","",'Players input'!$R999)</f>
        <v/>
      </c>
      <c r="Z999" s="25" t="str">
        <f>IF('Players input'!$S999="","",'Players input'!$S999)</f>
        <v/>
      </c>
      <c r="AA999" s="25" t="str">
        <f>IFERROR('Players input'!$P999/'Players input'!$T999,"")</f>
        <v/>
      </c>
    </row>
    <row r="1000" spans="1:27" x14ac:dyDescent="0.25">
      <c r="A1000" s="4" t="str">
        <f>IF('Ref input'!A1000="","",'Ref input'!A1000)</f>
        <v/>
      </c>
      <c r="B1000" s="1" t="str">
        <f>IFERROR(LEFT('Ref input'!B1000, SEARCH(" @",'Ref input'!B1000)-1),"")</f>
        <v/>
      </c>
      <c r="C1000" s="1" t="str">
        <f>IFERROR(TRIM(RIGHT('Ref input'!B1000,LEN('Ref input'!B1000)-SEARCH("@ ",'Ref input'!B1000))),"")</f>
        <v/>
      </c>
      <c r="D1000" s="1" t="str">
        <f>IFERROR(LEFT('Ref input'!C1000, SEARCH(" (",'Ref input'!C1000)-1),"")</f>
        <v/>
      </c>
      <c r="E1000" s="1" t="str">
        <f>IFERROR(LEFT('Ref input'!D1000, SEARCH(" (",'Ref input'!D1000)-1),"")</f>
        <v/>
      </c>
      <c r="F1000" s="1" t="str">
        <f>IFERROR(LEFT('Ref input'!E1000, SEARCH(" (",'Ref input'!E1000)-1),"")</f>
        <v/>
      </c>
      <c r="G1000" s="9" t="str">
        <f>IF(A1000="","",IF('Score input'!E1000&gt;'Score input'!C1000,"1","2"))</f>
        <v/>
      </c>
      <c r="H1000" s="9" t="str">
        <f>IF('Score input'!C1000="","",'Score input'!C1000)</f>
        <v/>
      </c>
      <c r="I1000" s="9" t="str">
        <f>IF('Score input'!E1000="","",'Score input'!E1000)</f>
        <v/>
      </c>
      <c r="J1000" s="9" t="str">
        <f>IF('Players input'!A1000="","",'Players input'!A1000)</f>
        <v/>
      </c>
      <c r="K1000" s="9" t="str">
        <f>IF('Players input'!B1000="","",'Players input'!B1000)</f>
        <v/>
      </c>
      <c r="L1000" s="9" t="str">
        <f>IF('Players input'!C1000="","",'Players input'!C1000)</f>
        <v/>
      </c>
      <c r="M1000" s="9" t="str">
        <f>IF('Players input'!D1000="","",'Players input'!D1000)</f>
        <v/>
      </c>
      <c r="N1000" s="9" t="str">
        <f>IF('Players input'!E1000="","",'Players input'!E1000)</f>
        <v/>
      </c>
      <c r="O1000" s="9" t="str">
        <f>IF('Players input'!F1000="","",'Players input'!F1000)</f>
        <v/>
      </c>
      <c r="P1000" s="9" t="str">
        <f>IF('Players input'!G1000="","",'Players input'!G1000)</f>
        <v/>
      </c>
      <c r="Q1000" s="9" t="str">
        <f>IF('Players input'!H1000="","",'Players input'!H1000)</f>
        <v/>
      </c>
      <c r="R1000" s="9" t="str">
        <f>IF('Players input'!I1000="","",'Players input'!I1000)</f>
        <v/>
      </c>
      <c r="S1000" s="9" t="str">
        <f>IF('Players input'!J1000="","",'Players input'!J1000)</f>
        <v/>
      </c>
      <c r="T1000" s="25" t="str">
        <f>IFERROR('Players input'!$K1000/'Players input'!$L1000,"")</f>
        <v/>
      </c>
      <c r="U1000" s="25" t="str">
        <f>IF('Players input'!$M1000="","",'Players input'!$M1000)</f>
        <v/>
      </c>
      <c r="V1000" s="25" t="str">
        <f>IF('Players input'!$N1000="","",'Players input'!$N1000)</f>
        <v/>
      </c>
      <c r="W1000" s="25" t="str">
        <f>IFERROR('Players input'!$K1000/'Players input'!$O1000,"")</f>
        <v/>
      </c>
      <c r="X1000" s="25" t="str">
        <f>IFERROR('Players input'!$P1000/'Players input'!$Q1000,"")</f>
        <v/>
      </c>
      <c r="Y1000" s="25" t="str">
        <f>IF('Players input'!$R1000="","",'Players input'!$R1000)</f>
        <v/>
      </c>
      <c r="Z1000" s="25" t="str">
        <f>IF('Players input'!$S1000="","",'Players input'!$S1000)</f>
        <v/>
      </c>
      <c r="AA1000" s="25" t="str">
        <f>IFERROR('Players input'!$P1000/'Players input'!$T1000,"")</f>
        <v/>
      </c>
    </row>
    <row r="1001" spans="1:27" x14ac:dyDescent="0.25">
      <c r="A1001" s="4" t="str">
        <f>IF('Ref input'!A1001="","",'Ref input'!A1001)</f>
        <v/>
      </c>
      <c r="B1001" s="1" t="str">
        <f>IFERROR(LEFT('Ref input'!B1001, SEARCH(" @",'Ref input'!B1001)-1),"")</f>
        <v/>
      </c>
      <c r="C1001" s="1" t="str">
        <f>IFERROR(TRIM(RIGHT('Ref input'!B1001,LEN('Ref input'!B1001)-SEARCH("@ ",'Ref input'!B1001))),"")</f>
        <v/>
      </c>
      <c r="D1001" s="1" t="str">
        <f>IFERROR(LEFT('Ref input'!C1001, SEARCH(" (",'Ref input'!C1001)-1),"")</f>
        <v/>
      </c>
      <c r="E1001" s="1" t="str">
        <f>IFERROR(LEFT('Ref input'!D1001, SEARCH(" (",'Ref input'!D1001)-1),"")</f>
        <v/>
      </c>
      <c r="F1001" s="1" t="str">
        <f>IFERROR(LEFT('Ref input'!E1001, SEARCH(" (",'Ref input'!E1001)-1),"")</f>
        <v/>
      </c>
      <c r="G1001" s="9" t="str">
        <f>IF(A1001="","",IF('Score input'!E1001&gt;'Score input'!C1001,"1","2"))</f>
        <v/>
      </c>
      <c r="H1001" s="9" t="str">
        <f>IF('Score input'!C1001="","",'Score input'!C1001)</f>
        <v/>
      </c>
      <c r="I1001" s="9" t="str">
        <f>IF('Score input'!E1001="","",'Score input'!E1001)</f>
        <v/>
      </c>
      <c r="J1001" s="9" t="str">
        <f>IF('Players input'!A1001="","",'Players input'!A1001)</f>
        <v/>
      </c>
      <c r="K1001" s="9" t="str">
        <f>IF('Players input'!B1001="","",'Players input'!B1001)</f>
        <v/>
      </c>
      <c r="L1001" s="9" t="str">
        <f>IF('Players input'!C1001="","",'Players input'!C1001)</f>
        <v/>
      </c>
      <c r="M1001" s="9" t="str">
        <f>IF('Players input'!D1001="","",'Players input'!D1001)</f>
        <v/>
      </c>
      <c r="N1001" s="9" t="str">
        <f>IF('Players input'!E1001="","",'Players input'!E1001)</f>
        <v/>
      </c>
      <c r="O1001" s="9" t="str">
        <f>IF('Players input'!F1001="","",'Players input'!F1001)</f>
        <v/>
      </c>
      <c r="P1001" s="9" t="str">
        <f>IF('Players input'!G1001="","",'Players input'!G1001)</f>
        <v/>
      </c>
      <c r="Q1001" s="9" t="str">
        <f>IF('Players input'!H1001="","",'Players input'!H1001)</f>
        <v/>
      </c>
      <c r="R1001" s="9" t="str">
        <f>IF('Players input'!I1001="","",'Players input'!I1001)</f>
        <v/>
      </c>
      <c r="S1001" s="9" t="str">
        <f>IF('Players input'!J1001="","",'Players input'!J1001)</f>
        <v/>
      </c>
      <c r="T1001" s="25" t="str">
        <f>IFERROR('Players input'!$K1001/'Players input'!$L1001,"")</f>
        <v/>
      </c>
      <c r="U1001" s="25" t="str">
        <f>IF('Players input'!$M1001="","",'Players input'!$M1001)</f>
        <v/>
      </c>
      <c r="V1001" s="25" t="str">
        <f>IF('Players input'!$N1001="","",'Players input'!$N1001)</f>
        <v/>
      </c>
      <c r="W1001" s="25" t="str">
        <f>IFERROR('Players input'!$K1001/'Players input'!$O1001,"")</f>
        <v/>
      </c>
      <c r="X1001" s="25" t="str">
        <f>IFERROR('Players input'!$P1001/'Players input'!$Q1001,"")</f>
        <v/>
      </c>
      <c r="Y1001" s="25" t="str">
        <f>IF('Players input'!$R1001="","",'Players input'!$R1001)</f>
        <v/>
      </c>
      <c r="Z1001" s="25" t="str">
        <f>IF('Players input'!$S1001="","",'Players input'!$S1001)</f>
        <v/>
      </c>
      <c r="AA1001" s="25" t="str">
        <f>IFERROR('Players input'!$P1001/'Players input'!$T1001,"")</f>
        <v/>
      </c>
    </row>
    <row r="1002" spans="1:27" x14ac:dyDescent="0.25">
      <c r="A1002" s="4" t="str">
        <f>IF('Ref input'!A1002="","",'Ref input'!A1002)</f>
        <v/>
      </c>
      <c r="B1002" s="1" t="str">
        <f>IFERROR(LEFT('Ref input'!B1002, SEARCH(" @",'Ref input'!B1002)-1),"")</f>
        <v/>
      </c>
      <c r="C1002" s="1" t="str">
        <f>IFERROR(TRIM(RIGHT('Ref input'!B1002,LEN('Ref input'!B1002)-SEARCH("@ ",'Ref input'!B1002))),"")</f>
        <v/>
      </c>
      <c r="D1002" s="1" t="str">
        <f>IFERROR(LEFT('Ref input'!C1002, SEARCH(" (",'Ref input'!C1002)-1),"")</f>
        <v/>
      </c>
      <c r="E1002" s="1" t="str">
        <f>IFERROR(LEFT('Ref input'!D1002, SEARCH(" (",'Ref input'!D1002)-1),"")</f>
        <v/>
      </c>
      <c r="F1002" s="1" t="str">
        <f>IFERROR(LEFT('Ref input'!E1002, SEARCH(" (",'Ref input'!E1002)-1),"")</f>
        <v/>
      </c>
      <c r="G1002" s="9" t="str">
        <f>IF(A1002="","",IF('Score input'!E1002&gt;'Score input'!C1002,"1","2"))</f>
        <v/>
      </c>
      <c r="H1002" s="9" t="str">
        <f>IF('Score input'!C1002="","",'Score input'!C1002)</f>
        <v/>
      </c>
      <c r="I1002" s="9" t="str">
        <f>IF('Score input'!E1002="","",'Score input'!E1002)</f>
        <v/>
      </c>
      <c r="J1002" s="9" t="str">
        <f>IF('Players input'!A1002="","",'Players input'!A1002)</f>
        <v/>
      </c>
      <c r="K1002" s="9" t="str">
        <f>IF('Players input'!B1002="","",'Players input'!B1002)</f>
        <v/>
      </c>
      <c r="L1002" s="9" t="str">
        <f>IF('Players input'!C1002="","",'Players input'!C1002)</f>
        <v/>
      </c>
      <c r="M1002" s="9" t="str">
        <f>IF('Players input'!D1002="","",'Players input'!D1002)</f>
        <v/>
      </c>
      <c r="N1002" s="9" t="str">
        <f>IF('Players input'!E1002="","",'Players input'!E1002)</f>
        <v/>
      </c>
      <c r="O1002" s="9" t="str">
        <f>IF('Players input'!F1002="","",'Players input'!F1002)</f>
        <v/>
      </c>
      <c r="P1002" s="9" t="str">
        <f>IF('Players input'!G1002="","",'Players input'!G1002)</f>
        <v/>
      </c>
      <c r="Q1002" s="9" t="str">
        <f>IF('Players input'!H1002="","",'Players input'!H1002)</f>
        <v/>
      </c>
      <c r="R1002" s="9" t="str">
        <f>IF('Players input'!I1002="","",'Players input'!I1002)</f>
        <v/>
      </c>
      <c r="S1002" s="9" t="str">
        <f>IF('Players input'!J1002="","",'Players input'!J1002)</f>
        <v/>
      </c>
      <c r="T1002" s="25" t="str">
        <f>IFERROR('Players input'!$K1002/'Players input'!$L1002,"")</f>
        <v/>
      </c>
      <c r="U1002" s="25" t="str">
        <f>IF('Players input'!$M1002="","",'Players input'!$M1002)</f>
        <v/>
      </c>
      <c r="V1002" s="25" t="str">
        <f>IF('Players input'!$N1002="","",'Players input'!$N1002)</f>
        <v/>
      </c>
      <c r="W1002" s="25" t="str">
        <f>IFERROR('Players input'!$K1002/'Players input'!$O1002,"")</f>
        <v/>
      </c>
      <c r="X1002" s="25" t="str">
        <f>IFERROR('Players input'!$P1002/'Players input'!$Q1002,"")</f>
        <v/>
      </c>
      <c r="Y1002" s="25" t="str">
        <f>IF('Players input'!$R1002="","",'Players input'!$R1002)</f>
        <v/>
      </c>
      <c r="Z1002" s="25" t="str">
        <f>IF('Players input'!$S1002="","",'Players input'!$S1002)</f>
        <v/>
      </c>
      <c r="AA1002" s="25" t="str">
        <f>IFERROR('Players input'!$P1002/'Players input'!$T1002,"")</f>
        <v/>
      </c>
    </row>
    <row r="1003" spans="1:27" x14ac:dyDescent="0.25">
      <c r="A1003" s="4" t="str">
        <f>IF('Ref input'!A1003="","",'Ref input'!A1003)</f>
        <v/>
      </c>
      <c r="B1003" s="1" t="str">
        <f>IFERROR(LEFT('Ref input'!B1003, SEARCH(" @",'Ref input'!B1003)-1),"")</f>
        <v/>
      </c>
      <c r="C1003" s="1" t="str">
        <f>IFERROR(TRIM(RIGHT('Ref input'!B1003,LEN('Ref input'!B1003)-SEARCH("@ ",'Ref input'!B1003))),"")</f>
        <v/>
      </c>
      <c r="D1003" s="1" t="str">
        <f>IFERROR(LEFT('Ref input'!C1003, SEARCH(" (",'Ref input'!C1003)-1),"")</f>
        <v/>
      </c>
      <c r="E1003" s="1" t="str">
        <f>IFERROR(LEFT('Ref input'!D1003, SEARCH(" (",'Ref input'!D1003)-1),"")</f>
        <v/>
      </c>
      <c r="F1003" s="1" t="str">
        <f>IFERROR(LEFT('Ref input'!E1003, SEARCH(" (",'Ref input'!E1003)-1),"")</f>
        <v/>
      </c>
      <c r="G1003" s="9" t="str">
        <f>IF(A1003="","",IF('Score input'!E1003&gt;'Score input'!C1003,"1","2"))</f>
        <v/>
      </c>
      <c r="H1003" s="9" t="str">
        <f>IF('Score input'!C1003="","",'Score input'!C1003)</f>
        <v/>
      </c>
      <c r="I1003" s="9" t="str">
        <f>IF('Score input'!E1003="","",'Score input'!E1003)</f>
        <v/>
      </c>
      <c r="J1003" s="9" t="str">
        <f>IF('Players input'!A1003="","",'Players input'!A1003)</f>
        <v/>
      </c>
      <c r="K1003" s="9" t="str">
        <f>IF('Players input'!B1003="","",'Players input'!B1003)</f>
        <v/>
      </c>
      <c r="L1003" s="9" t="str">
        <f>IF('Players input'!C1003="","",'Players input'!C1003)</f>
        <v/>
      </c>
      <c r="M1003" s="9" t="str">
        <f>IF('Players input'!D1003="","",'Players input'!D1003)</f>
        <v/>
      </c>
      <c r="N1003" s="9" t="str">
        <f>IF('Players input'!E1003="","",'Players input'!E1003)</f>
        <v/>
      </c>
      <c r="O1003" s="9" t="str">
        <f>IF('Players input'!F1003="","",'Players input'!F1003)</f>
        <v/>
      </c>
      <c r="P1003" s="9" t="str">
        <f>IF('Players input'!G1003="","",'Players input'!G1003)</f>
        <v/>
      </c>
      <c r="Q1003" s="9" t="str">
        <f>IF('Players input'!H1003="","",'Players input'!H1003)</f>
        <v/>
      </c>
      <c r="R1003" s="9" t="str">
        <f>IF('Players input'!I1003="","",'Players input'!I1003)</f>
        <v/>
      </c>
      <c r="S1003" s="9" t="str">
        <f>IF('Players input'!J1003="","",'Players input'!J1003)</f>
        <v/>
      </c>
      <c r="T1003" s="25" t="str">
        <f>IFERROR('Players input'!$K1003/'Players input'!$L1003,"")</f>
        <v/>
      </c>
      <c r="U1003" s="25" t="str">
        <f>IF('Players input'!$M1003="","",'Players input'!$M1003)</f>
        <v/>
      </c>
      <c r="V1003" s="25" t="str">
        <f>IF('Players input'!$N1003="","",'Players input'!$N1003)</f>
        <v/>
      </c>
      <c r="W1003" s="25" t="str">
        <f>IFERROR('Players input'!$K1003/'Players input'!$O1003,"")</f>
        <v/>
      </c>
      <c r="X1003" s="25" t="str">
        <f>IFERROR('Players input'!$P1003/'Players input'!$Q1003,"")</f>
        <v/>
      </c>
      <c r="Y1003" s="25" t="str">
        <f>IF('Players input'!$R1003="","",'Players input'!$R1003)</f>
        <v/>
      </c>
      <c r="Z1003" s="25" t="str">
        <f>IF('Players input'!$S1003="","",'Players input'!$S1003)</f>
        <v/>
      </c>
      <c r="AA1003" s="25" t="str">
        <f>IFERROR('Players input'!$P1003/'Players input'!$T1003,"")</f>
        <v/>
      </c>
    </row>
    <row r="1004" spans="1:27" x14ac:dyDescent="0.25">
      <c r="A1004" s="4" t="str">
        <f>IF('Ref input'!A1004="","",'Ref input'!A1004)</f>
        <v/>
      </c>
      <c r="B1004" s="1" t="str">
        <f>IFERROR(LEFT('Ref input'!B1004, SEARCH(" @",'Ref input'!B1004)-1),"")</f>
        <v/>
      </c>
      <c r="C1004" s="1" t="str">
        <f>IFERROR(TRIM(RIGHT('Ref input'!B1004,LEN('Ref input'!B1004)-SEARCH("@ ",'Ref input'!B1004))),"")</f>
        <v/>
      </c>
      <c r="D1004" s="1" t="str">
        <f>IFERROR(LEFT('Ref input'!C1004, SEARCH(" (",'Ref input'!C1004)-1),"")</f>
        <v/>
      </c>
      <c r="E1004" s="1" t="str">
        <f>IFERROR(LEFT('Ref input'!D1004, SEARCH(" (",'Ref input'!D1004)-1),"")</f>
        <v/>
      </c>
      <c r="F1004" s="1" t="str">
        <f>IFERROR(LEFT('Ref input'!E1004, SEARCH(" (",'Ref input'!E1004)-1),"")</f>
        <v/>
      </c>
      <c r="G1004" s="9" t="str">
        <f>IF(A1004="","",IF('Score input'!E1004&gt;'Score input'!C1004,"1","2"))</f>
        <v/>
      </c>
      <c r="H1004" s="9" t="str">
        <f>IF('Score input'!C1004="","",'Score input'!C1004)</f>
        <v/>
      </c>
      <c r="I1004" s="9" t="str">
        <f>IF('Score input'!E1004="","",'Score input'!E1004)</f>
        <v/>
      </c>
      <c r="J1004" s="9" t="str">
        <f>IF('Players input'!A1004="","",'Players input'!A1004)</f>
        <v/>
      </c>
      <c r="K1004" s="9" t="str">
        <f>IF('Players input'!B1004="","",'Players input'!B1004)</f>
        <v/>
      </c>
      <c r="L1004" s="9" t="str">
        <f>IF('Players input'!C1004="","",'Players input'!C1004)</f>
        <v/>
      </c>
      <c r="M1004" s="9" t="str">
        <f>IF('Players input'!D1004="","",'Players input'!D1004)</f>
        <v/>
      </c>
      <c r="N1004" s="9" t="str">
        <f>IF('Players input'!E1004="","",'Players input'!E1004)</f>
        <v/>
      </c>
      <c r="O1004" s="9" t="str">
        <f>IF('Players input'!F1004="","",'Players input'!F1004)</f>
        <v/>
      </c>
      <c r="P1004" s="9" t="str">
        <f>IF('Players input'!G1004="","",'Players input'!G1004)</f>
        <v/>
      </c>
      <c r="Q1004" s="9" t="str">
        <f>IF('Players input'!H1004="","",'Players input'!H1004)</f>
        <v/>
      </c>
      <c r="R1004" s="9" t="str">
        <f>IF('Players input'!I1004="","",'Players input'!I1004)</f>
        <v/>
      </c>
      <c r="S1004" s="9" t="str">
        <f>IF('Players input'!J1004="","",'Players input'!J1004)</f>
        <v/>
      </c>
      <c r="T1004" s="25" t="str">
        <f>IFERROR('Players input'!$K1004/'Players input'!$L1004,"")</f>
        <v/>
      </c>
      <c r="U1004" s="25" t="str">
        <f>IF('Players input'!$M1004="","",'Players input'!$M1004)</f>
        <v/>
      </c>
      <c r="V1004" s="25" t="str">
        <f>IF('Players input'!$N1004="","",'Players input'!$N1004)</f>
        <v/>
      </c>
      <c r="W1004" s="25" t="str">
        <f>IFERROR('Players input'!$K1004/'Players input'!$O1004,"")</f>
        <v/>
      </c>
      <c r="X1004" s="25" t="str">
        <f>IFERROR('Players input'!$P1004/'Players input'!$Q1004,"")</f>
        <v/>
      </c>
      <c r="Y1004" s="25" t="str">
        <f>IF('Players input'!$R1004="","",'Players input'!$R1004)</f>
        <v/>
      </c>
      <c r="Z1004" s="25" t="str">
        <f>IF('Players input'!$S1004="","",'Players input'!$S1004)</f>
        <v/>
      </c>
      <c r="AA1004" s="25" t="str">
        <f>IFERROR('Players input'!$P1004/'Players input'!$T1004,"")</f>
        <v/>
      </c>
    </row>
    <row r="1005" spans="1:27" x14ac:dyDescent="0.25">
      <c r="A1005" s="4" t="str">
        <f>IF('Ref input'!A1005="","",'Ref input'!A1005)</f>
        <v/>
      </c>
      <c r="B1005" s="1" t="str">
        <f>IFERROR(LEFT('Ref input'!B1005, SEARCH(" @",'Ref input'!B1005)-1),"")</f>
        <v/>
      </c>
      <c r="C1005" s="1" t="str">
        <f>IFERROR(TRIM(RIGHT('Ref input'!B1005,LEN('Ref input'!B1005)-SEARCH("@ ",'Ref input'!B1005))),"")</f>
        <v/>
      </c>
      <c r="D1005" s="1" t="str">
        <f>IFERROR(LEFT('Ref input'!C1005, SEARCH(" (",'Ref input'!C1005)-1),"")</f>
        <v/>
      </c>
      <c r="E1005" s="1" t="str">
        <f>IFERROR(LEFT('Ref input'!D1005, SEARCH(" (",'Ref input'!D1005)-1),"")</f>
        <v/>
      </c>
      <c r="F1005" s="1" t="str">
        <f>IFERROR(LEFT('Ref input'!E1005, SEARCH(" (",'Ref input'!E1005)-1),"")</f>
        <v/>
      </c>
      <c r="G1005" s="9" t="str">
        <f>IF(A1005="","",IF('Score input'!E1005&gt;'Score input'!C1005,"1","2"))</f>
        <v/>
      </c>
      <c r="H1005" s="9" t="str">
        <f>IF('Score input'!C1005="","",'Score input'!C1005)</f>
        <v/>
      </c>
      <c r="I1005" s="9" t="str">
        <f>IF('Score input'!E1005="","",'Score input'!E1005)</f>
        <v/>
      </c>
      <c r="J1005" s="9" t="str">
        <f>IF('Players input'!A1005="","",'Players input'!A1005)</f>
        <v/>
      </c>
      <c r="K1005" s="9" t="str">
        <f>IF('Players input'!B1005="","",'Players input'!B1005)</f>
        <v/>
      </c>
      <c r="L1005" s="9" t="str">
        <f>IF('Players input'!C1005="","",'Players input'!C1005)</f>
        <v/>
      </c>
      <c r="M1005" s="9" t="str">
        <f>IF('Players input'!D1005="","",'Players input'!D1005)</f>
        <v/>
      </c>
      <c r="N1005" s="9" t="str">
        <f>IF('Players input'!E1005="","",'Players input'!E1005)</f>
        <v/>
      </c>
      <c r="O1005" s="9" t="str">
        <f>IF('Players input'!F1005="","",'Players input'!F1005)</f>
        <v/>
      </c>
      <c r="P1005" s="9" t="str">
        <f>IF('Players input'!G1005="","",'Players input'!G1005)</f>
        <v/>
      </c>
      <c r="Q1005" s="9" t="str">
        <f>IF('Players input'!H1005="","",'Players input'!H1005)</f>
        <v/>
      </c>
      <c r="R1005" s="9" t="str">
        <f>IF('Players input'!I1005="","",'Players input'!I1005)</f>
        <v/>
      </c>
      <c r="S1005" s="9" t="str">
        <f>IF('Players input'!J1005="","",'Players input'!J1005)</f>
        <v/>
      </c>
      <c r="T1005" s="25" t="str">
        <f>IFERROR('Players input'!$K1005/'Players input'!$L1005,"")</f>
        <v/>
      </c>
      <c r="U1005" s="25" t="str">
        <f>IF('Players input'!$M1005="","",'Players input'!$M1005)</f>
        <v/>
      </c>
      <c r="V1005" s="25" t="str">
        <f>IF('Players input'!$N1005="","",'Players input'!$N1005)</f>
        <v/>
      </c>
      <c r="W1005" s="25" t="str">
        <f>IFERROR('Players input'!$K1005/'Players input'!$O1005,"")</f>
        <v/>
      </c>
      <c r="X1005" s="25" t="str">
        <f>IFERROR('Players input'!$P1005/'Players input'!$Q1005,"")</f>
        <v/>
      </c>
      <c r="Y1005" s="25" t="str">
        <f>IF('Players input'!$R1005="","",'Players input'!$R1005)</f>
        <v/>
      </c>
      <c r="Z1005" s="25" t="str">
        <f>IF('Players input'!$S1005="","",'Players input'!$S1005)</f>
        <v/>
      </c>
      <c r="AA1005" s="25" t="str">
        <f>IFERROR('Players input'!$P1005/'Players input'!$T1005,"")</f>
        <v/>
      </c>
    </row>
    <row r="1006" spans="1:27" x14ac:dyDescent="0.25">
      <c r="A1006" s="4" t="str">
        <f>IF('Ref input'!A1006="","",'Ref input'!A1006)</f>
        <v/>
      </c>
      <c r="B1006" s="1" t="str">
        <f>IFERROR(LEFT('Ref input'!B1006, SEARCH(" @",'Ref input'!B1006)-1),"")</f>
        <v/>
      </c>
      <c r="C1006" s="1" t="str">
        <f>IFERROR(TRIM(RIGHT('Ref input'!B1006,LEN('Ref input'!B1006)-SEARCH("@ ",'Ref input'!B1006))),"")</f>
        <v/>
      </c>
      <c r="D1006" s="1" t="str">
        <f>IFERROR(LEFT('Ref input'!C1006, SEARCH(" (",'Ref input'!C1006)-1),"")</f>
        <v/>
      </c>
      <c r="E1006" s="1" t="str">
        <f>IFERROR(LEFT('Ref input'!D1006, SEARCH(" (",'Ref input'!D1006)-1),"")</f>
        <v/>
      </c>
      <c r="F1006" s="1" t="str">
        <f>IFERROR(LEFT('Ref input'!E1006, SEARCH(" (",'Ref input'!E1006)-1),"")</f>
        <v/>
      </c>
      <c r="G1006" s="9" t="str">
        <f>IF(A1006="","",IF('Score input'!E1006&gt;'Score input'!C1006,"1","2"))</f>
        <v/>
      </c>
      <c r="H1006" s="9" t="str">
        <f>IF('Score input'!C1006="","",'Score input'!C1006)</f>
        <v/>
      </c>
      <c r="I1006" s="9" t="str">
        <f>IF('Score input'!E1006="","",'Score input'!E1006)</f>
        <v/>
      </c>
      <c r="J1006" s="9" t="str">
        <f>IF('Players input'!A1006="","",'Players input'!A1006)</f>
        <v/>
      </c>
      <c r="K1006" s="9" t="str">
        <f>IF('Players input'!B1006="","",'Players input'!B1006)</f>
        <v/>
      </c>
      <c r="L1006" s="9" t="str">
        <f>IF('Players input'!C1006="","",'Players input'!C1006)</f>
        <v/>
      </c>
      <c r="M1006" s="9" t="str">
        <f>IF('Players input'!D1006="","",'Players input'!D1006)</f>
        <v/>
      </c>
      <c r="N1006" s="9" t="str">
        <f>IF('Players input'!E1006="","",'Players input'!E1006)</f>
        <v/>
      </c>
      <c r="O1006" s="9" t="str">
        <f>IF('Players input'!F1006="","",'Players input'!F1006)</f>
        <v/>
      </c>
      <c r="P1006" s="9" t="str">
        <f>IF('Players input'!G1006="","",'Players input'!G1006)</f>
        <v/>
      </c>
      <c r="Q1006" s="9" t="str">
        <f>IF('Players input'!H1006="","",'Players input'!H1006)</f>
        <v/>
      </c>
      <c r="R1006" s="9" t="str">
        <f>IF('Players input'!I1006="","",'Players input'!I1006)</f>
        <v/>
      </c>
      <c r="S1006" s="9" t="str">
        <f>IF('Players input'!J1006="","",'Players input'!J1006)</f>
        <v/>
      </c>
      <c r="T1006" s="25" t="str">
        <f>IFERROR('Players input'!$K1006/'Players input'!$L1006,"")</f>
        <v/>
      </c>
      <c r="U1006" s="25" t="str">
        <f>IF('Players input'!$M1006="","",'Players input'!$M1006)</f>
        <v/>
      </c>
      <c r="V1006" s="25" t="str">
        <f>IF('Players input'!$N1006="","",'Players input'!$N1006)</f>
        <v/>
      </c>
      <c r="W1006" s="25" t="str">
        <f>IFERROR('Players input'!$K1006/'Players input'!$O1006,"")</f>
        <v/>
      </c>
      <c r="X1006" s="25" t="str">
        <f>IFERROR('Players input'!$P1006/'Players input'!$Q1006,"")</f>
        <v/>
      </c>
      <c r="Y1006" s="25" t="str">
        <f>IF('Players input'!$R1006="","",'Players input'!$R1006)</f>
        <v/>
      </c>
      <c r="Z1006" s="25" t="str">
        <f>IF('Players input'!$S1006="","",'Players input'!$S1006)</f>
        <v/>
      </c>
      <c r="AA1006" s="25" t="str">
        <f>IFERROR('Players input'!$P1006/'Players input'!$T1006,"")</f>
        <v/>
      </c>
    </row>
    <row r="1007" spans="1:27" x14ac:dyDescent="0.25">
      <c r="A1007" s="4" t="str">
        <f>IF('Ref input'!A1007="","",'Ref input'!A1007)</f>
        <v/>
      </c>
      <c r="B1007" s="1" t="str">
        <f>IFERROR(LEFT('Ref input'!B1007, SEARCH(" @",'Ref input'!B1007)-1),"")</f>
        <v/>
      </c>
      <c r="C1007" s="1" t="str">
        <f>IFERROR(TRIM(RIGHT('Ref input'!B1007,LEN('Ref input'!B1007)-SEARCH("@ ",'Ref input'!B1007))),"")</f>
        <v/>
      </c>
      <c r="D1007" s="1" t="str">
        <f>IFERROR(LEFT('Ref input'!C1007, SEARCH(" (",'Ref input'!C1007)-1),"")</f>
        <v/>
      </c>
      <c r="E1007" s="1" t="str">
        <f>IFERROR(LEFT('Ref input'!D1007, SEARCH(" (",'Ref input'!D1007)-1),"")</f>
        <v/>
      </c>
      <c r="F1007" s="1" t="str">
        <f>IFERROR(LEFT('Ref input'!E1007, SEARCH(" (",'Ref input'!E1007)-1),"")</f>
        <v/>
      </c>
      <c r="G1007" s="9" t="str">
        <f>IF(A1007="","",IF('Score input'!E1007&gt;'Score input'!C1007,"1","2"))</f>
        <v/>
      </c>
      <c r="H1007" s="9" t="str">
        <f>IF('Score input'!C1007="","",'Score input'!C1007)</f>
        <v/>
      </c>
      <c r="I1007" s="9" t="str">
        <f>IF('Score input'!E1007="","",'Score input'!E1007)</f>
        <v/>
      </c>
      <c r="J1007" s="9" t="str">
        <f>IF('Players input'!A1007="","",'Players input'!A1007)</f>
        <v/>
      </c>
      <c r="K1007" s="9" t="str">
        <f>IF('Players input'!B1007="","",'Players input'!B1007)</f>
        <v/>
      </c>
      <c r="L1007" s="9" t="str">
        <f>IF('Players input'!C1007="","",'Players input'!C1007)</f>
        <v/>
      </c>
      <c r="M1007" s="9" t="str">
        <f>IF('Players input'!D1007="","",'Players input'!D1007)</f>
        <v/>
      </c>
      <c r="N1007" s="9" t="str">
        <f>IF('Players input'!E1007="","",'Players input'!E1007)</f>
        <v/>
      </c>
      <c r="O1007" s="9" t="str">
        <f>IF('Players input'!F1007="","",'Players input'!F1007)</f>
        <v/>
      </c>
      <c r="P1007" s="9" t="str">
        <f>IF('Players input'!G1007="","",'Players input'!G1007)</f>
        <v/>
      </c>
      <c r="Q1007" s="9" t="str">
        <f>IF('Players input'!H1007="","",'Players input'!H1007)</f>
        <v/>
      </c>
      <c r="R1007" s="9" t="str">
        <f>IF('Players input'!I1007="","",'Players input'!I1007)</f>
        <v/>
      </c>
      <c r="S1007" s="9" t="str">
        <f>IF('Players input'!J1007="","",'Players input'!J1007)</f>
        <v/>
      </c>
      <c r="T1007" s="25" t="str">
        <f>IFERROR('Players input'!$K1007/'Players input'!$L1007,"")</f>
        <v/>
      </c>
      <c r="U1007" s="25" t="str">
        <f>IF('Players input'!$M1007="","",'Players input'!$M1007)</f>
        <v/>
      </c>
      <c r="V1007" s="25" t="str">
        <f>IF('Players input'!$N1007="","",'Players input'!$N1007)</f>
        <v/>
      </c>
      <c r="W1007" s="25" t="str">
        <f>IFERROR('Players input'!$K1007/'Players input'!$O1007,"")</f>
        <v/>
      </c>
      <c r="X1007" s="25" t="str">
        <f>IFERROR('Players input'!$P1007/'Players input'!$Q1007,"")</f>
        <v/>
      </c>
      <c r="Y1007" s="25" t="str">
        <f>IF('Players input'!$R1007="","",'Players input'!$R1007)</f>
        <v/>
      </c>
      <c r="Z1007" s="25" t="str">
        <f>IF('Players input'!$S1007="","",'Players input'!$S1007)</f>
        <v/>
      </c>
      <c r="AA1007" s="25" t="str">
        <f>IFERROR('Players input'!$P1007/'Players input'!$T1007,"")</f>
        <v/>
      </c>
    </row>
    <row r="1008" spans="1:27" x14ac:dyDescent="0.25">
      <c r="A1008" s="4" t="str">
        <f>IF('Ref input'!A1008="","",'Ref input'!A1008)</f>
        <v/>
      </c>
      <c r="B1008" s="1" t="str">
        <f>IFERROR(LEFT('Ref input'!B1008, SEARCH(" @",'Ref input'!B1008)-1),"")</f>
        <v/>
      </c>
      <c r="C1008" s="1" t="str">
        <f>IFERROR(TRIM(RIGHT('Ref input'!B1008,LEN('Ref input'!B1008)-SEARCH("@ ",'Ref input'!B1008))),"")</f>
        <v/>
      </c>
      <c r="D1008" s="1" t="str">
        <f>IFERROR(LEFT('Ref input'!C1008, SEARCH(" (",'Ref input'!C1008)-1),"")</f>
        <v/>
      </c>
      <c r="E1008" s="1" t="str">
        <f>IFERROR(LEFT('Ref input'!D1008, SEARCH(" (",'Ref input'!D1008)-1),"")</f>
        <v/>
      </c>
      <c r="F1008" s="1" t="str">
        <f>IFERROR(LEFT('Ref input'!E1008, SEARCH(" (",'Ref input'!E1008)-1),"")</f>
        <v/>
      </c>
      <c r="G1008" s="9" t="str">
        <f>IF(A1008="","",IF('Score input'!E1008&gt;'Score input'!C1008,"1","2"))</f>
        <v/>
      </c>
      <c r="H1008" s="9" t="str">
        <f>IF('Score input'!C1008="","",'Score input'!C1008)</f>
        <v/>
      </c>
      <c r="I1008" s="9" t="str">
        <f>IF('Score input'!E1008="","",'Score input'!E1008)</f>
        <v/>
      </c>
      <c r="J1008" s="9" t="str">
        <f>IF('Players input'!A1008="","",'Players input'!A1008)</f>
        <v/>
      </c>
      <c r="K1008" s="9" t="str">
        <f>IF('Players input'!B1008="","",'Players input'!B1008)</f>
        <v/>
      </c>
      <c r="L1008" s="9" t="str">
        <f>IF('Players input'!C1008="","",'Players input'!C1008)</f>
        <v/>
      </c>
      <c r="M1008" s="9" t="str">
        <f>IF('Players input'!D1008="","",'Players input'!D1008)</f>
        <v/>
      </c>
      <c r="N1008" s="9" t="str">
        <f>IF('Players input'!E1008="","",'Players input'!E1008)</f>
        <v/>
      </c>
      <c r="O1008" s="9" t="str">
        <f>IF('Players input'!F1008="","",'Players input'!F1008)</f>
        <v/>
      </c>
      <c r="P1008" s="9" t="str">
        <f>IF('Players input'!G1008="","",'Players input'!G1008)</f>
        <v/>
      </c>
      <c r="Q1008" s="9" t="str">
        <f>IF('Players input'!H1008="","",'Players input'!H1008)</f>
        <v/>
      </c>
      <c r="R1008" s="9" t="str">
        <f>IF('Players input'!I1008="","",'Players input'!I1008)</f>
        <v/>
      </c>
      <c r="S1008" s="9" t="str">
        <f>IF('Players input'!J1008="","",'Players input'!J1008)</f>
        <v/>
      </c>
      <c r="T1008" s="25" t="str">
        <f>IFERROR('Players input'!$K1008/'Players input'!$L1008,"")</f>
        <v/>
      </c>
      <c r="U1008" s="25" t="str">
        <f>IF('Players input'!$M1008="","",'Players input'!$M1008)</f>
        <v/>
      </c>
      <c r="V1008" s="25" t="str">
        <f>IF('Players input'!$N1008="","",'Players input'!$N1008)</f>
        <v/>
      </c>
      <c r="W1008" s="25" t="str">
        <f>IFERROR('Players input'!$K1008/'Players input'!$O1008,"")</f>
        <v/>
      </c>
      <c r="X1008" s="25" t="str">
        <f>IFERROR('Players input'!$P1008/'Players input'!$Q1008,"")</f>
        <v/>
      </c>
      <c r="Y1008" s="25" t="str">
        <f>IF('Players input'!$R1008="","",'Players input'!$R1008)</f>
        <v/>
      </c>
      <c r="Z1008" s="25" t="str">
        <f>IF('Players input'!$S1008="","",'Players input'!$S1008)</f>
        <v/>
      </c>
      <c r="AA1008" s="25" t="str">
        <f>IFERROR('Players input'!$P1008/'Players input'!$T1008,"")</f>
        <v/>
      </c>
    </row>
    <row r="1009" spans="1:27" x14ac:dyDescent="0.25">
      <c r="A1009" s="4" t="str">
        <f>IF('Ref input'!A1009="","",'Ref input'!A1009)</f>
        <v/>
      </c>
      <c r="B1009" s="1" t="str">
        <f>IFERROR(LEFT('Ref input'!B1009, SEARCH(" @",'Ref input'!B1009)-1),"")</f>
        <v/>
      </c>
      <c r="C1009" s="1" t="str">
        <f>IFERROR(TRIM(RIGHT('Ref input'!B1009,LEN('Ref input'!B1009)-SEARCH("@ ",'Ref input'!B1009))),"")</f>
        <v/>
      </c>
      <c r="D1009" s="1" t="str">
        <f>IFERROR(LEFT('Ref input'!C1009, SEARCH(" (",'Ref input'!C1009)-1),"")</f>
        <v/>
      </c>
      <c r="E1009" s="1" t="str">
        <f>IFERROR(LEFT('Ref input'!D1009, SEARCH(" (",'Ref input'!D1009)-1),"")</f>
        <v/>
      </c>
      <c r="F1009" s="1" t="str">
        <f>IFERROR(LEFT('Ref input'!E1009, SEARCH(" (",'Ref input'!E1009)-1),"")</f>
        <v/>
      </c>
      <c r="G1009" s="9" t="str">
        <f>IF(A1009="","",IF('Score input'!E1009&gt;'Score input'!C1009,"1","2"))</f>
        <v/>
      </c>
      <c r="H1009" s="9" t="str">
        <f>IF('Score input'!C1009="","",'Score input'!C1009)</f>
        <v/>
      </c>
      <c r="I1009" s="9" t="str">
        <f>IF('Score input'!E1009="","",'Score input'!E1009)</f>
        <v/>
      </c>
      <c r="J1009" s="9" t="str">
        <f>IF('Players input'!A1009="","",'Players input'!A1009)</f>
        <v/>
      </c>
      <c r="K1009" s="9" t="str">
        <f>IF('Players input'!B1009="","",'Players input'!B1009)</f>
        <v/>
      </c>
      <c r="L1009" s="9" t="str">
        <f>IF('Players input'!C1009="","",'Players input'!C1009)</f>
        <v/>
      </c>
      <c r="M1009" s="9" t="str">
        <f>IF('Players input'!D1009="","",'Players input'!D1009)</f>
        <v/>
      </c>
      <c r="N1009" s="9" t="str">
        <f>IF('Players input'!E1009="","",'Players input'!E1009)</f>
        <v/>
      </c>
      <c r="O1009" s="9" t="str">
        <f>IF('Players input'!F1009="","",'Players input'!F1009)</f>
        <v/>
      </c>
      <c r="P1009" s="9" t="str">
        <f>IF('Players input'!G1009="","",'Players input'!G1009)</f>
        <v/>
      </c>
      <c r="Q1009" s="9" t="str">
        <f>IF('Players input'!H1009="","",'Players input'!H1009)</f>
        <v/>
      </c>
      <c r="R1009" s="9" t="str">
        <f>IF('Players input'!I1009="","",'Players input'!I1009)</f>
        <v/>
      </c>
      <c r="S1009" s="9" t="str">
        <f>IF('Players input'!J1009="","",'Players input'!J1009)</f>
        <v/>
      </c>
      <c r="T1009" s="25" t="str">
        <f>IFERROR('Players input'!$K1009/'Players input'!$L1009,"")</f>
        <v/>
      </c>
      <c r="U1009" s="25" t="str">
        <f>IF('Players input'!$M1009="","",'Players input'!$M1009)</f>
        <v/>
      </c>
      <c r="V1009" s="25" t="str">
        <f>IF('Players input'!$N1009="","",'Players input'!$N1009)</f>
        <v/>
      </c>
      <c r="W1009" s="25" t="str">
        <f>IFERROR('Players input'!$K1009/'Players input'!$O1009,"")</f>
        <v/>
      </c>
      <c r="X1009" s="25" t="str">
        <f>IFERROR('Players input'!$P1009/'Players input'!$Q1009,"")</f>
        <v/>
      </c>
      <c r="Y1009" s="25" t="str">
        <f>IF('Players input'!$R1009="","",'Players input'!$R1009)</f>
        <v/>
      </c>
      <c r="Z1009" s="25" t="str">
        <f>IF('Players input'!$S1009="","",'Players input'!$S1009)</f>
        <v/>
      </c>
      <c r="AA1009" s="25" t="str">
        <f>IFERROR('Players input'!$P1009/'Players input'!$T1009,"")</f>
        <v/>
      </c>
    </row>
    <row r="1010" spans="1:27" x14ac:dyDescent="0.25">
      <c r="A1010" s="4" t="str">
        <f>IF('Ref input'!A1010="","",'Ref input'!A1010)</f>
        <v/>
      </c>
      <c r="B1010" s="1" t="str">
        <f>IFERROR(LEFT('Ref input'!B1010, SEARCH(" @",'Ref input'!B1010)-1),"")</f>
        <v/>
      </c>
      <c r="C1010" s="1" t="str">
        <f>IFERROR(TRIM(RIGHT('Ref input'!B1010,LEN('Ref input'!B1010)-SEARCH("@ ",'Ref input'!B1010))),"")</f>
        <v/>
      </c>
      <c r="D1010" s="1" t="str">
        <f>IFERROR(LEFT('Ref input'!C1010, SEARCH(" (",'Ref input'!C1010)-1),"")</f>
        <v/>
      </c>
      <c r="E1010" s="1" t="str">
        <f>IFERROR(LEFT('Ref input'!D1010, SEARCH(" (",'Ref input'!D1010)-1),"")</f>
        <v/>
      </c>
      <c r="F1010" s="1" t="str">
        <f>IFERROR(LEFT('Ref input'!E1010, SEARCH(" (",'Ref input'!E1010)-1),"")</f>
        <v/>
      </c>
      <c r="G1010" s="9" t="str">
        <f>IF(A1010="","",IF('Score input'!E1010&gt;'Score input'!C1010,"1","2"))</f>
        <v/>
      </c>
      <c r="H1010" s="9" t="str">
        <f>IF('Score input'!C1010="","",'Score input'!C1010)</f>
        <v/>
      </c>
      <c r="I1010" s="9" t="str">
        <f>IF('Score input'!E1010="","",'Score input'!E1010)</f>
        <v/>
      </c>
      <c r="J1010" s="9" t="str">
        <f>IF('Players input'!A1010="","",'Players input'!A1010)</f>
        <v/>
      </c>
      <c r="K1010" s="9" t="str">
        <f>IF('Players input'!B1010="","",'Players input'!B1010)</f>
        <v/>
      </c>
      <c r="L1010" s="9" t="str">
        <f>IF('Players input'!C1010="","",'Players input'!C1010)</f>
        <v/>
      </c>
      <c r="M1010" s="9" t="str">
        <f>IF('Players input'!D1010="","",'Players input'!D1010)</f>
        <v/>
      </c>
      <c r="N1010" s="9" t="str">
        <f>IF('Players input'!E1010="","",'Players input'!E1010)</f>
        <v/>
      </c>
      <c r="O1010" s="9" t="str">
        <f>IF('Players input'!F1010="","",'Players input'!F1010)</f>
        <v/>
      </c>
      <c r="P1010" s="9" t="str">
        <f>IF('Players input'!G1010="","",'Players input'!G1010)</f>
        <v/>
      </c>
      <c r="Q1010" s="9" t="str">
        <f>IF('Players input'!H1010="","",'Players input'!H1010)</f>
        <v/>
      </c>
      <c r="R1010" s="9" t="str">
        <f>IF('Players input'!I1010="","",'Players input'!I1010)</f>
        <v/>
      </c>
      <c r="S1010" s="9" t="str">
        <f>IF('Players input'!J1010="","",'Players input'!J1010)</f>
        <v/>
      </c>
      <c r="T1010" s="25" t="str">
        <f>IFERROR('Players input'!$K1010/'Players input'!$L1010,"")</f>
        <v/>
      </c>
      <c r="U1010" s="25" t="str">
        <f>IF('Players input'!$M1010="","",'Players input'!$M1010)</f>
        <v/>
      </c>
      <c r="V1010" s="25" t="str">
        <f>IF('Players input'!$N1010="","",'Players input'!$N1010)</f>
        <v/>
      </c>
      <c r="W1010" s="25" t="str">
        <f>IFERROR('Players input'!$K1010/'Players input'!$O1010,"")</f>
        <v/>
      </c>
      <c r="X1010" s="25" t="str">
        <f>IFERROR('Players input'!$P1010/'Players input'!$Q1010,"")</f>
        <v/>
      </c>
      <c r="Y1010" s="25" t="str">
        <f>IF('Players input'!$R1010="","",'Players input'!$R1010)</f>
        <v/>
      </c>
      <c r="Z1010" s="25" t="str">
        <f>IF('Players input'!$S1010="","",'Players input'!$S1010)</f>
        <v/>
      </c>
      <c r="AA1010" s="25" t="str">
        <f>IFERROR('Players input'!$P1010/'Players input'!$T1010,"")</f>
        <v/>
      </c>
    </row>
    <row r="1011" spans="1:27" x14ac:dyDescent="0.25">
      <c r="A1011" s="4" t="str">
        <f>IF('Ref input'!A1011="","",'Ref input'!A1011)</f>
        <v/>
      </c>
      <c r="B1011" s="1" t="str">
        <f>IFERROR(LEFT('Ref input'!B1011, SEARCH(" @",'Ref input'!B1011)-1),"")</f>
        <v/>
      </c>
      <c r="C1011" s="1" t="str">
        <f>IFERROR(TRIM(RIGHT('Ref input'!B1011,LEN('Ref input'!B1011)-SEARCH("@ ",'Ref input'!B1011))),"")</f>
        <v/>
      </c>
      <c r="D1011" s="1" t="str">
        <f>IFERROR(LEFT('Ref input'!C1011, SEARCH(" (",'Ref input'!C1011)-1),"")</f>
        <v/>
      </c>
      <c r="E1011" s="1" t="str">
        <f>IFERROR(LEFT('Ref input'!D1011, SEARCH(" (",'Ref input'!D1011)-1),"")</f>
        <v/>
      </c>
      <c r="F1011" s="1" t="str">
        <f>IFERROR(LEFT('Ref input'!E1011, SEARCH(" (",'Ref input'!E1011)-1),"")</f>
        <v/>
      </c>
      <c r="G1011" s="9" t="str">
        <f>IF(A1011="","",IF('Score input'!E1011&gt;'Score input'!C1011,"1","2"))</f>
        <v/>
      </c>
      <c r="H1011" s="9" t="str">
        <f>IF('Score input'!C1011="","",'Score input'!C1011)</f>
        <v/>
      </c>
      <c r="I1011" s="9" t="str">
        <f>IF('Score input'!E1011="","",'Score input'!E1011)</f>
        <v/>
      </c>
      <c r="J1011" s="9" t="str">
        <f>IF('Players input'!A1011="","",'Players input'!A1011)</f>
        <v/>
      </c>
      <c r="K1011" s="9" t="str">
        <f>IF('Players input'!B1011="","",'Players input'!B1011)</f>
        <v/>
      </c>
      <c r="L1011" s="9" t="str">
        <f>IF('Players input'!C1011="","",'Players input'!C1011)</f>
        <v/>
      </c>
      <c r="M1011" s="9" t="str">
        <f>IF('Players input'!D1011="","",'Players input'!D1011)</f>
        <v/>
      </c>
      <c r="N1011" s="9" t="str">
        <f>IF('Players input'!E1011="","",'Players input'!E1011)</f>
        <v/>
      </c>
      <c r="O1011" s="9" t="str">
        <f>IF('Players input'!F1011="","",'Players input'!F1011)</f>
        <v/>
      </c>
      <c r="P1011" s="9" t="str">
        <f>IF('Players input'!G1011="","",'Players input'!G1011)</f>
        <v/>
      </c>
      <c r="Q1011" s="9" t="str">
        <f>IF('Players input'!H1011="","",'Players input'!H1011)</f>
        <v/>
      </c>
      <c r="R1011" s="9" t="str">
        <f>IF('Players input'!I1011="","",'Players input'!I1011)</f>
        <v/>
      </c>
      <c r="S1011" s="9" t="str">
        <f>IF('Players input'!J1011="","",'Players input'!J1011)</f>
        <v/>
      </c>
      <c r="T1011" s="25" t="str">
        <f>IFERROR('Players input'!$K1011/'Players input'!$L1011,"")</f>
        <v/>
      </c>
      <c r="U1011" s="25" t="str">
        <f>IF('Players input'!$M1011="","",'Players input'!$M1011)</f>
        <v/>
      </c>
      <c r="V1011" s="25" t="str">
        <f>IF('Players input'!$N1011="","",'Players input'!$N1011)</f>
        <v/>
      </c>
      <c r="W1011" s="25" t="str">
        <f>IFERROR('Players input'!$K1011/'Players input'!$O1011,"")</f>
        <v/>
      </c>
      <c r="X1011" s="25" t="str">
        <f>IFERROR('Players input'!$P1011/'Players input'!$Q1011,"")</f>
        <v/>
      </c>
      <c r="Y1011" s="25" t="str">
        <f>IF('Players input'!$R1011="","",'Players input'!$R1011)</f>
        <v/>
      </c>
      <c r="Z1011" s="25" t="str">
        <f>IF('Players input'!$S1011="","",'Players input'!$S1011)</f>
        <v/>
      </c>
      <c r="AA1011" s="25" t="str">
        <f>IFERROR('Players input'!$P1011/'Players input'!$T1011,"")</f>
        <v/>
      </c>
    </row>
    <row r="1012" spans="1:27" x14ac:dyDescent="0.25">
      <c r="A1012" s="4" t="str">
        <f>IF('Ref input'!A1012="","",'Ref input'!A1012)</f>
        <v/>
      </c>
      <c r="B1012" s="1" t="str">
        <f>IFERROR(LEFT('Ref input'!B1012, SEARCH(" @",'Ref input'!B1012)-1),"")</f>
        <v/>
      </c>
      <c r="C1012" s="1" t="str">
        <f>IFERROR(TRIM(RIGHT('Ref input'!B1012,LEN('Ref input'!B1012)-SEARCH("@ ",'Ref input'!B1012))),"")</f>
        <v/>
      </c>
      <c r="D1012" s="1" t="str">
        <f>IFERROR(LEFT('Ref input'!C1012, SEARCH(" (",'Ref input'!C1012)-1),"")</f>
        <v/>
      </c>
      <c r="E1012" s="1" t="str">
        <f>IFERROR(LEFT('Ref input'!D1012, SEARCH(" (",'Ref input'!D1012)-1),"")</f>
        <v/>
      </c>
      <c r="F1012" s="1" t="str">
        <f>IFERROR(LEFT('Ref input'!E1012, SEARCH(" (",'Ref input'!E1012)-1),"")</f>
        <v/>
      </c>
      <c r="G1012" s="9" t="str">
        <f>IF(A1012="","",IF('Score input'!E1012&gt;'Score input'!C1012,"1","2"))</f>
        <v/>
      </c>
      <c r="H1012" s="9" t="str">
        <f>IF('Score input'!C1012="","",'Score input'!C1012)</f>
        <v/>
      </c>
      <c r="I1012" s="9" t="str">
        <f>IF('Score input'!E1012="","",'Score input'!E1012)</f>
        <v/>
      </c>
      <c r="J1012" s="9" t="str">
        <f>IF('Players input'!A1012="","",'Players input'!A1012)</f>
        <v/>
      </c>
      <c r="K1012" s="9" t="str">
        <f>IF('Players input'!B1012="","",'Players input'!B1012)</f>
        <v/>
      </c>
      <c r="L1012" s="9" t="str">
        <f>IF('Players input'!C1012="","",'Players input'!C1012)</f>
        <v/>
      </c>
      <c r="M1012" s="9" t="str">
        <f>IF('Players input'!D1012="","",'Players input'!D1012)</f>
        <v/>
      </c>
      <c r="N1012" s="9" t="str">
        <f>IF('Players input'!E1012="","",'Players input'!E1012)</f>
        <v/>
      </c>
      <c r="O1012" s="9" t="str">
        <f>IF('Players input'!F1012="","",'Players input'!F1012)</f>
        <v/>
      </c>
      <c r="P1012" s="9" t="str">
        <f>IF('Players input'!G1012="","",'Players input'!G1012)</f>
        <v/>
      </c>
      <c r="Q1012" s="9" t="str">
        <f>IF('Players input'!H1012="","",'Players input'!H1012)</f>
        <v/>
      </c>
      <c r="R1012" s="9" t="str">
        <f>IF('Players input'!I1012="","",'Players input'!I1012)</f>
        <v/>
      </c>
      <c r="S1012" s="9" t="str">
        <f>IF('Players input'!J1012="","",'Players input'!J1012)</f>
        <v/>
      </c>
      <c r="T1012" s="25" t="str">
        <f>IFERROR('Players input'!$K1012/'Players input'!$L1012,"")</f>
        <v/>
      </c>
      <c r="U1012" s="25" t="str">
        <f>IF('Players input'!$M1012="","",'Players input'!$M1012)</f>
        <v/>
      </c>
      <c r="V1012" s="25" t="str">
        <f>IF('Players input'!$N1012="","",'Players input'!$N1012)</f>
        <v/>
      </c>
      <c r="W1012" s="25" t="str">
        <f>IFERROR('Players input'!$K1012/'Players input'!$O1012,"")</f>
        <v/>
      </c>
      <c r="X1012" s="25" t="str">
        <f>IFERROR('Players input'!$P1012/'Players input'!$Q1012,"")</f>
        <v/>
      </c>
      <c r="Y1012" s="25" t="str">
        <f>IF('Players input'!$R1012="","",'Players input'!$R1012)</f>
        <v/>
      </c>
      <c r="Z1012" s="25" t="str">
        <f>IF('Players input'!$S1012="","",'Players input'!$S1012)</f>
        <v/>
      </c>
      <c r="AA1012" s="25" t="str">
        <f>IFERROR('Players input'!$P1012/'Players input'!$T1012,"")</f>
        <v/>
      </c>
    </row>
    <row r="1013" spans="1:27" x14ac:dyDescent="0.25">
      <c r="A1013" s="4" t="str">
        <f>IF('Ref input'!A1013="","",'Ref input'!A1013)</f>
        <v/>
      </c>
      <c r="B1013" s="1" t="str">
        <f>IFERROR(LEFT('Ref input'!B1013, SEARCH(" @",'Ref input'!B1013)-1),"")</f>
        <v/>
      </c>
      <c r="C1013" s="1" t="str">
        <f>IFERROR(TRIM(RIGHT('Ref input'!B1013,LEN('Ref input'!B1013)-SEARCH("@ ",'Ref input'!B1013))),"")</f>
        <v/>
      </c>
      <c r="D1013" s="1" t="str">
        <f>IFERROR(LEFT('Ref input'!C1013, SEARCH(" (",'Ref input'!C1013)-1),"")</f>
        <v/>
      </c>
      <c r="E1013" s="1" t="str">
        <f>IFERROR(LEFT('Ref input'!D1013, SEARCH(" (",'Ref input'!D1013)-1),"")</f>
        <v/>
      </c>
      <c r="F1013" s="1" t="str">
        <f>IFERROR(LEFT('Ref input'!E1013, SEARCH(" (",'Ref input'!E1013)-1),"")</f>
        <v/>
      </c>
      <c r="G1013" s="9" t="str">
        <f>IF(A1013="","",IF('Score input'!E1013&gt;'Score input'!C1013,"1","2"))</f>
        <v/>
      </c>
      <c r="H1013" s="9" t="str">
        <f>IF('Score input'!C1013="","",'Score input'!C1013)</f>
        <v/>
      </c>
      <c r="I1013" s="9" t="str">
        <f>IF('Score input'!E1013="","",'Score input'!E1013)</f>
        <v/>
      </c>
      <c r="J1013" s="9" t="str">
        <f>IF('Players input'!A1013="","",'Players input'!A1013)</f>
        <v/>
      </c>
      <c r="K1013" s="9" t="str">
        <f>IF('Players input'!B1013="","",'Players input'!B1013)</f>
        <v/>
      </c>
      <c r="L1013" s="9" t="str">
        <f>IF('Players input'!C1013="","",'Players input'!C1013)</f>
        <v/>
      </c>
      <c r="M1013" s="9" t="str">
        <f>IF('Players input'!D1013="","",'Players input'!D1013)</f>
        <v/>
      </c>
      <c r="N1013" s="9" t="str">
        <f>IF('Players input'!E1013="","",'Players input'!E1013)</f>
        <v/>
      </c>
      <c r="O1013" s="9" t="str">
        <f>IF('Players input'!F1013="","",'Players input'!F1013)</f>
        <v/>
      </c>
      <c r="P1013" s="9" t="str">
        <f>IF('Players input'!G1013="","",'Players input'!G1013)</f>
        <v/>
      </c>
      <c r="Q1013" s="9" t="str">
        <f>IF('Players input'!H1013="","",'Players input'!H1013)</f>
        <v/>
      </c>
      <c r="R1013" s="9" t="str">
        <f>IF('Players input'!I1013="","",'Players input'!I1013)</f>
        <v/>
      </c>
      <c r="S1013" s="9" t="str">
        <f>IF('Players input'!J1013="","",'Players input'!J1013)</f>
        <v/>
      </c>
      <c r="T1013" s="25" t="str">
        <f>IFERROR('Players input'!$K1013/'Players input'!$L1013,"")</f>
        <v/>
      </c>
      <c r="U1013" s="25" t="str">
        <f>IF('Players input'!$M1013="","",'Players input'!$M1013)</f>
        <v/>
      </c>
      <c r="V1013" s="25" t="str">
        <f>IF('Players input'!$N1013="","",'Players input'!$N1013)</f>
        <v/>
      </c>
      <c r="W1013" s="25" t="str">
        <f>IFERROR('Players input'!$K1013/'Players input'!$O1013,"")</f>
        <v/>
      </c>
      <c r="X1013" s="25" t="str">
        <f>IFERROR('Players input'!$P1013/'Players input'!$Q1013,"")</f>
        <v/>
      </c>
      <c r="Y1013" s="25" t="str">
        <f>IF('Players input'!$R1013="","",'Players input'!$R1013)</f>
        <v/>
      </c>
      <c r="Z1013" s="25" t="str">
        <f>IF('Players input'!$S1013="","",'Players input'!$S1013)</f>
        <v/>
      </c>
      <c r="AA1013" s="25" t="str">
        <f>IFERROR('Players input'!$P1013/'Players input'!$T1013,"")</f>
        <v/>
      </c>
    </row>
    <row r="1014" spans="1:27" x14ac:dyDescent="0.25">
      <c r="A1014" s="4" t="str">
        <f>IF('Ref input'!A1014="","",'Ref input'!A1014)</f>
        <v/>
      </c>
      <c r="B1014" s="1" t="str">
        <f>IFERROR(LEFT('Ref input'!B1014, SEARCH(" @",'Ref input'!B1014)-1),"")</f>
        <v/>
      </c>
      <c r="C1014" s="1" t="str">
        <f>IFERROR(TRIM(RIGHT('Ref input'!B1014,LEN('Ref input'!B1014)-SEARCH("@ ",'Ref input'!B1014))),"")</f>
        <v/>
      </c>
      <c r="D1014" s="1" t="str">
        <f>IFERROR(LEFT('Ref input'!C1014, SEARCH(" (",'Ref input'!C1014)-1),"")</f>
        <v/>
      </c>
      <c r="E1014" s="1" t="str">
        <f>IFERROR(LEFT('Ref input'!D1014, SEARCH(" (",'Ref input'!D1014)-1),"")</f>
        <v/>
      </c>
      <c r="F1014" s="1" t="str">
        <f>IFERROR(LEFT('Ref input'!E1014, SEARCH(" (",'Ref input'!E1014)-1),"")</f>
        <v/>
      </c>
      <c r="G1014" s="9" t="str">
        <f>IF(A1014="","",IF('Score input'!E1014&gt;'Score input'!C1014,"1","2"))</f>
        <v/>
      </c>
      <c r="H1014" s="9" t="str">
        <f>IF('Score input'!C1014="","",'Score input'!C1014)</f>
        <v/>
      </c>
      <c r="I1014" s="9" t="str">
        <f>IF('Score input'!E1014="","",'Score input'!E1014)</f>
        <v/>
      </c>
      <c r="J1014" s="9" t="str">
        <f>IF('Players input'!A1014="","",'Players input'!A1014)</f>
        <v/>
      </c>
      <c r="K1014" s="9" t="str">
        <f>IF('Players input'!B1014="","",'Players input'!B1014)</f>
        <v/>
      </c>
      <c r="L1014" s="9" t="str">
        <f>IF('Players input'!C1014="","",'Players input'!C1014)</f>
        <v/>
      </c>
      <c r="M1014" s="9" t="str">
        <f>IF('Players input'!D1014="","",'Players input'!D1014)</f>
        <v/>
      </c>
      <c r="N1014" s="9" t="str">
        <f>IF('Players input'!E1014="","",'Players input'!E1014)</f>
        <v/>
      </c>
      <c r="O1014" s="9" t="str">
        <f>IF('Players input'!F1014="","",'Players input'!F1014)</f>
        <v/>
      </c>
      <c r="P1014" s="9" t="str">
        <f>IF('Players input'!G1014="","",'Players input'!G1014)</f>
        <v/>
      </c>
      <c r="Q1014" s="9" t="str">
        <f>IF('Players input'!H1014="","",'Players input'!H1014)</f>
        <v/>
      </c>
      <c r="R1014" s="9" t="str">
        <f>IF('Players input'!I1014="","",'Players input'!I1014)</f>
        <v/>
      </c>
      <c r="S1014" s="9" t="str">
        <f>IF('Players input'!J1014="","",'Players input'!J1014)</f>
        <v/>
      </c>
      <c r="T1014" s="25" t="str">
        <f>IFERROR('Players input'!$K1014/'Players input'!$L1014,"")</f>
        <v/>
      </c>
      <c r="U1014" s="25" t="str">
        <f>IF('Players input'!$M1014="","",'Players input'!$M1014)</f>
        <v/>
      </c>
      <c r="V1014" s="25" t="str">
        <f>IF('Players input'!$N1014="","",'Players input'!$N1014)</f>
        <v/>
      </c>
      <c r="W1014" s="25" t="str">
        <f>IFERROR('Players input'!$K1014/'Players input'!$O1014,"")</f>
        <v/>
      </c>
      <c r="X1014" s="25" t="str">
        <f>IFERROR('Players input'!$P1014/'Players input'!$Q1014,"")</f>
        <v/>
      </c>
      <c r="Y1014" s="25" t="str">
        <f>IF('Players input'!$R1014="","",'Players input'!$R1014)</f>
        <v/>
      </c>
      <c r="Z1014" s="25" t="str">
        <f>IF('Players input'!$S1014="","",'Players input'!$S1014)</f>
        <v/>
      </c>
      <c r="AA1014" s="25" t="str">
        <f>IFERROR('Players input'!$P1014/'Players input'!$T1014,"")</f>
        <v/>
      </c>
    </row>
    <row r="1015" spans="1:27" x14ac:dyDescent="0.25">
      <c r="A1015" s="4" t="str">
        <f>IF('Ref input'!A1015="","",'Ref input'!A1015)</f>
        <v/>
      </c>
      <c r="B1015" s="1" t="str">
        <f>IFERROR(LEFT('Ref input'!B1015, SEARCH(" @",'Ref input'!B1015)-1),"")</f>
        <v/>
      </c>
      <c r="C1015" s="1" t="str">
        <f>IFERROR(TRIM(RIGHT('Ref input'!B1015,LEN('Ref input'!B1015)-SEARCH("@ ",'Ref input'!B1015))),"")</f>
        <v/>
      </c>
      <c r="D1015" s="1" t="str">
        <f>IFERROR(LEFT('Ref input'!C1015, SEARCH(" (",'Ref input'!C1015)-1),"")</f>
        <v/>
      </c>
      <c r="E1015" s="1" t="str">
        <f>IFERROR(LEFT('Ref input'!D1015, SEARCH(" (",'Ref input'!D1015)-1),"")</f>
        <v/>
      </c>
      <c r="F1015" s="1" t="str">
        <f>IFERROR(LEFT('Ref input'!E1015, SEARCH(" (",'Ref input'!E1015)-1),"")</f>
        <v/>
      </c>
      <c r="G1015" s="9" t="str">
        <f>IF(A1015="","",IF('Score input'!E1015&gt;'Score input'!C1015,"1","2"))</f>
        <v/>
      </c>
      <c r="H1015" s="9" t="str">
        <f>IF('Score input'!C1015="","",'Score input'!C1015)</f>
        <v/>
      </c>
      <c r="I1015" s="9" t="str">
        <f>IF('Score input'!E1015="","",'Score input'!E1015)</f>
        <v/>
      </c>
      <c r="J1015" s="9" t="str">
        <f>IF('Players input'!A1015="","",'Players input'!A1015)</f>
        <v/>
      </c>
      <c r="K1015" s="9" t="str">
        <f>IF('Players input'!B1015="","",'Players input'!B1015)</f>
        <v/>
      </c>
      <c r="L1015" s="9" t="str">
        <f>IF('Players input'!C1015="","",'Players input'!C1015)</f>
        <v/>
      </c>
      <c r="M1015" s="9" t="str">
        <f>IF('Players input'!D1015="","",'Players input'!D1015)</f>
        <v/>
      </c>
      <c r="N1015" s="9" t="str">
        <f>IF('Players input'!E1015="","",'Players input'!E1015)</f>
        <v/>
      </c>
      <c r="O1015" s="9" t="str">
        <f>IF('Players input'!F1015="","",'Players input'!F1015)</f>
        <v/>
      </c>
      <c r="P1015" s="9" t="str">
        <f>IF('Players input'!G1015="","",'Players input'!G1015)</f>
        <v/>
      </c>
      <c r="Q1015" s="9" t="str">
        <f>IF('Players input'!H1015="","",'Players input'!H1015)</f>
        <v/>
      </c>
      <c r="R1015" s="9" t="str">
        <f>IF('Players input'!I1015="","",'Players input'!I1015)</f>
        <v/>
      </c>
      <c r="S1015" s="9" t="str">
        <f>IF('Players input'!J1015="","",'Players input'!J1015)</f>
        <v/>
      </c>
      <c r="T1015" s="25" t="str">
        <f>IFERROR('Players input'!$K1015/'Players input'!$L1015,"")</f>
        <v/>
      </c>
      <c r="U1015" s="25" t="str">
        <f>IF('Players input'!$M1015="","",'Players input'!$M1015)</f>
        <v/>
      </c>
      <c r="V1015" s="25" t="str">
        <f>IF('Players input'!$N1015="","",'Players input'!$N1015)</f>
        <v/>
      </c>
      <c r="W1015" s="25" t="str">
        <f>IFERROR('Players input'!$K1015/'Players input'!$O1015,"")</f>
        <v/>
      </c>
      <c r="X1015" s="25" t="str">
        <f>IFERROR('Players input'!$P1015/'Players input'!$Q1015,"")</f>
        <v/>
      </c>
      <c r="Y1015" s="25" t="str">
        <f>IF('Players input'!$R1015="","",'Players input'!$R1015)</f>
        <v/>
      </c>
      <c r="Z1015" s="25" t="str">
        <f>IF('Players input'!$S1015="","",'Players input'!$S1015)</f>
        <v/>
      </c>
      <c r="AA1015" s="25" t="str">
        <f>IFERROR('Players input'!$P1015/'Players input'!$T1015,"")</f>
        <v/>
      </c>
    </row>
    <row r="1016" spans="1:27" x14ac:dyDescent="0.25">
      <c r="A1016" s="4" t="str">
        <f>IF('Ref input'!A1016="","",'Ref input'!A1016)</f>
        <v/>
      </c>
      <c r="B1016" s="1" t="str">
        <f>IFERROR(LEFT('Ref input'!B1016, SEARCH(" @",'Ref input'!B1016)-1),"")</f>
        <v/>
      </c>
      <c r="C1016" s="1" t="str">
        <f>IFERROR(TRIM(RIGHT('Ref input'!B1016,LEN('Ref input'!B1016)-SEARCH("@ ",'Ref input'!B1016))),"")</f>
        <v/>
      </c>
      <c r="D1016" s="1" t="str">
        <f>IFERROR(LEFT('Ref input'!C1016, SEARCH(" (",'Ref input'!C1016)-1),"")</f>
        <v/>
      </c>
      <c r="E1016" s="1" t="str">
        <f>IFERROR(LEFT('Ref input'!D1016, SEARCH(" (",'Ref input'!D1016)-1),"")</f>
        <v/>
      </c>
      <c r="F1016" s="1" t="str">
        <f>IFERROR(LEFT('Ref input'!E1016, SEARCH(" (",'Ref input'!E1016)-1),"")</f>
        <v/>
      </c>
      <c r="G1016" s="9" t="str">
        <f>IF(A1016="","",IF('Score input'!E1016&gt;'Score input'!C1016,"1","2"))</f>
        <v/>
      </c>
      <c r="H1016" s="9" t="str">
        <f>IF('Score input'!C1016="","",'Score input'!C1016)</f>
        <v/>
      </c>
      <c r="I1016" s="9" t="str">
        <f>IF('Score input'!E1016="","",'Score input'!E1016)</f>
        <v/>
      </c>
      <c r="J1016" s="9" t="str">
        <f>IF('Players input'!A1016="","",'Players input'!A1016)</f>
        <v/>
      </c>
      <c r="K1016" s="9" t="str">
        <f>IF('Players input'!B1016="","",'Players input'!B1016)</f>
        <v/>
      </c>
      <c r="L1016" s="9" t="str">
        <f>IF('Players input'!C1016="","",'Players input'!C1016)</f>
        <v/>
      </c>
      <c r="M1016" s="9" t="str">
        <f>IF('Players input'!D1016="","",'Players input'!D1016)</f>
        <v/>
      </c>
      <c r="N1016" s="9" t="str">
        <f>IF('Players input'!E1016="","",'Players input'!E1016)</f>
        <v/>
      </c>
      <c r="O1016" s="9" t="str">
        <f>IF('Players input'!F1016="","",'Players input'!F1016)</f>
        <v/>
      </c>
      <c r="P1016" s="9" t="str">
        <f>IF('Players input'!G1016="","",'Players input'!G1016)</f>
        <v/>
      </c>
      <c r="Q1016" s="9" t="str">
        <f>IF('Players input'!H1016="","",'Players input'!H1016)</f>
        <v/>
      </c>
      <c r="R1016" s="9" t="str">
        <f>IF('Players input'!I1016="","",'Players input'!I1016)</f>
        <v/>
      </c>
      <c r="S1016" s="9" t="str">
        <f>IF('Players input'!J1016="","",'Players input'!J1016)</f>
        <v/>
      </c>
      <c r="T1016" s="25" t="str">
        <f>IFERROR('Players input'!$K1016/'Players input'!$L1016,"")</f>
        <v/>
      </c>
      <c r="U1016" s="25" t="str">
        <f>IF('Players input'!$M1016="","",'Players input'!$M1016)</f>
        <v/>
      </c>
      <c r="V1016" s="25" t="str">
        <f>IF('Players input'!$N1016="","",'Players input'!$N1016)</f>
        <v/>
      </c>
      <c r="W1016" s="25" t="str">
        <f>IFERROR('Players input'!$K1016/'Players input'!$O1016,"")</f>
        <v/>
      </c>
      <c r="X1016" s="25" t="str">
        <f>IFERROR('Players input'!$P1016/'Players input'!$Q1016,"")</f>
        <v/>
      </c>
      <c r="Y1016" s="25" t="str">
        <f>IF('Players input'!$R1016="","",'Players input'!$R1016)</f>
        <v/>
      </c>
      <c r="Z1016" s="25" t="str">
        <f>IF('Players input'!$S1016="","",'Players input'!$S1016)</f>
        <v/>
      </c>
      <c r="AA1016" s="25" t="str">
        <f>IFERROR('Players input'!$P1016/'Players input'!$T1016,"")</f>
        <v/>
      </c>
    </row>
    <row r="1017" spans="1:27" x14ac:dyDescent="0.25">
      <c r="A1017" s="4" t="str">
        <f>IF('Ref input'!A1017="","",'Ref input'!A1017)</f>
        <v/>
      </c>
      <c r="B1017" s="1" t="str">
        <f>IFERROR(LEFT('Ref input'!B1017, SEARCH(" @",'Ref input'!B1017)-1),"")</f>
        <v/>
      </c>
      <c r="C1017" s="1" t="str">
        <f>IFERROR(TRIM(RIGHT('Ref input'!B1017,LEN('Ref input'!B1017)-SEARCH("@ ",'Ref input'!B1017))),"")</f>
        <v/>
      </c>
      <c r="D1017" s="1" t="str">
        <f>IFERROR(LEFT('Ref input'!C1017, SEARCH(" (",'Ref input'!C1017)-1),"")</f>
        <v/>
      </c>
      <c r="E1017" s="1" t="str">
        <f>IFERROR(LEFT('Ref input'!D1017, SEARCH(" (",'Ref input'!D1017)-1),"")</f>
        <v/>
      </c>
      <c r="F1017" s="1" t="str">
        <f>IFERROR(LEFT('Ref input'!E1017, SEARCH(" (",'Ref input'!E1017)-1),"")</f>
        <v/>
      </c>
      <c r="G1017" s="9" t="str">
        <f>IF(A1017="","",IF('Score input'!E1017&gt;'Score input'!C1017,"1","2"))</f>
        <v/>
      </c>
      <c r="H1017" s="9" t="str">
        <f>IF('Score input'!C1017="","",'Score input'!C1017)</f>
        <v/>
      </c>
      <c r="I1017" s="9" t="str">
        <f>IF('Score input'!E1017="","",'Score input'!E1017)</f>
        <v/>
      </c>
      <c r="J1017" s="9" t="str">
        <f>IF('Players input'!A1017="","",'Players input'!A1017)</f>
        <v/>
      </c>
      <c r="K1017" s="9" t="str">
        <f>IF('Players input'!B1017="","",'Players input'!B1017)</f>
        <v/>
      </c>
      <c r="L1017" s="9" t="str">
        <f>IF('Players input'!C1017="","",'Players input'!C1017)</f>
        <v/>
      </c>
      <c r="M1017" s="9" t="str">
        <f>IF('Players input'!D1017="","",'Players input'!D1017)</f>
        <v/>
      </c>
      <c r="N1017" s="9" t="str">
        <f>IF('Players input'!E1017="","",'Players input'!E1017)</f>
        <v/>
      </c>
      <c r="O1017" s="9" t="str">
        <f>IF('Players input'!F1017="","",'Players input'!F1017)</f>
        <v/>
      </c>
      <c r="P1017" s="9" t="str">
        <f>IF('Players input'!G1017="","",'Players input'!G1017)</f>
        <v/>
      </c>
      <c r="Q1017" s="9" t="str">
        <f>IF('Players input'!H1017="","",'Players input'!H1017)</f>
        <v/>
      </c>
      <c r="R1017" s="9" t="str">
        <f>IF('Players input'!I1017="","",'Players input'!I1017)</f>
        <v/>
      </c>
      <c r="S1017" s="9" t="str">
        <f>IF('Players input'!J1017="","",'Players input'!J1017)</f>
        <v/>
      </c>
      <c r="T1017" s="25" t="str">
        <f>IFERROR('Players input'!$K1017/'Players input'!$L1017,"")</f>
        <v/>
      </c>
      <c r="U1017" s="25" t="str">
        <f>IF('Players input'!$M1017="","",'Players input'!$M1017)</f>
        <v/>
      </c>
      <c r="V1017" s="25" t="str">
        <f>IF('Players input'!$N1017="","",'Players input'!$N1017)</f>
        <v/>
      </c>
      <c r="W1017" s="25" t="str">
        <f>IFERROR('Players input'!$K1017/'Players input'!$O1017,"")</f>
        <v/>
      </c>
      <c r="X1017" s="25" t="str">
        <f>IFERROR('Players input'!$P1017/'Players input'!$Q1017,"")</f>
        <v/>
      </c>
      <c r="Y1017" s="25" t="str">
        <f>IF('Players input'!$R1017="","",'Players input'!$R1017)</f>
        <v/>
      </c>
      <c r="Z1017" s="25" t="str">
        <f>IF('Players input'!$S1017="","",'Players input'!$S1017)</f>
        <v/>
      </c>
      <c r="AA1017" s="25" t="str">
        <f>IFERROR('Players input'!$P1017/'Players input'!$T1017,"")</f>
        <v/>
      </c>
    </row>
    <row r="1018" spans="1:27" x14ac:dyDescent="0.25">
      <c r="A1018" s="4" t="str">
        <f>IF('Ref input'!A1018="","",'Ref input'!A1018)</f>
        <v/>
      </c>
      <c r="B1018" s="1" t="str">
        <f>IFERROR(LEFT('Ref input'!B1018, SEARCH(" @",'Ref input'!B1018)-1),"")</f>
        <v/>
      </c>
      <c r="C1018" s="1" t="str">
        <f>IFERROR(TRIM(RIGHT('Ref input'!B1018,LEN('Ref input'!B1018)-SEARCH("@ ",'Ref input'!B1018))),"")</f>
        <v/>
      </c>
      <c r="D1018" s="1" t="str">
        <f>IFERROR(LEFT('Ref input'!C1018, SEARCH(" (",'Ref input'!C1018)-1),"")</f>
        <v/>
      </c>
      <c r="E1018" s="1" t="str">
        <f>IFERROR(LEFT('Ref input'!D1018, SEARCH(" (",'Ref input'!D1018)-1),"")</f>
        <v/>
      </c>
      <c r="F1018" s="1" t="str">
        <f>IFERROR(LEFT('Ref input'!E1018, SEARCH(" (",'Ref input'!E1018)-1),"")</f>
        <v/>
      </c>
      <c r="G1018" s="9" t="str">
        <f>IF(A1018="","",IF('Score input'!E1018&gt;'Score input'!C1018,"1","2"))</f>
        <v/>
      </c>
      <c r="H1018" s="9" t="str">
        <f>IF('Score input'!C1018="","",'Score input'!C1018)</f>
        <v/>
      </c>
      <c r="I1018" s="9" t="str">
        <f>IF('Score input'!E1018="","",'Score input'!E1018)</f>
        <v/>
      </c>
      <c r="J1018" s="9" t="str">
        <f>IF('Players input'!A1018="","",'Players input'!A1018)</f>
        <v/>
      </c>
      <c r="K1018" s="9" t="str">
        <f>IF('Players input'!B1018="","",'Players input'!B1018)</f>
        <v/>
      </c>
      <c r="L1018" s="9" t="str">
        <f>IF('Players input'!C1018="","",'Players input'!C1018)</f>
        <v/>
      </c>
      <c r="M1018" s="9" t="str">
        <f>IF('Players input'!D1018="","",'Players input'!D1018)</f>
        <v/>
      </c>
      <c r="N1018" s="9" t="str">
        <f>IF('Players input'!E1018="","",'Players input'!E1018)</f>
        <v/>
      </c>
      <c r="O1018" s="9" t="str">
        <f>IF('Players input'!F1018="","",'Players input'!F1018)</f>
        <v/>
      </c>
      <c r="P1018" s="9" t="str">
        <f>IF('Players input'!G1018="","",'Players input'!G1018)</f>
        <v/>
      </c>
      <c r="Q1018" s="9" t="str">
        <f>IF('Players input'!H1018="","",'Players input'!H1018)</f>
        <v/>
      </c>
      <c r="R1018" s="9" t="str">
        <f>IF('Players input'!I1018="","",'Players input'!I1018)</f>
        <v/>
      </c>
      <c r="S1018" s="9" t="str">
        <f>IF('Players input'!J1018="","",'Players input'!J1018)</f>
        <v/>
      </c>
      <c r="T1018" s="25" t="str">
        <f>IFERROR('Players input'!$K1018/'Players input'!$L1018,"")</f>
        <v/>
      </c>
      <c r="U1018" s="25" t="str">
        <f>IF('Players input'!$M1018="","",'Players input'!$M1018)</f>
        <v/>
      </c>
      <c r="V1018" s="25" t="str">
        <f>IF('Players input'!$N1018="","",'Players input'!$N1018)</f>
        <v/>
      </c>
      <c r="W1018" s="25" t="str">
        <f>IFERROR('Players input'!$K1018/'Players input'!$O1018,"")</f>
        <v/>
      </c>
      <c r="X1018" s="25" t="str">
        <f>IFERROR('Players input'!$P1018/'Players input'!$Q1018,"")</f>
        <v/>
      </c>
      <c r="Y1018" s="25" t="str">
        <f>IF('Players input'!$R1018="","",'Players input'!$R1018)</f>
        <v/>
      </c>
      <c r="Z1018" s="25" t="str">
        <f>IF('Players input'!$S1018="","",'Players input'!$S1018)</f>
        <v/>
      </c>
      <c r="AA1018" s="25" t="str">
        <f>IFERROR('Players input'!$P1018/'Players input'!$T1018,"")</f>
        <v/>
      </c>
    </row>
    <row r="1019" spans="1:27" x14ac:dyDescent="0.25">
      <c r="A1019" s="4" t="str">
        <f>IF('Ref input'!A1019="","",'Ref input'!A1019)</f>
        <v/>
      </c>
      <c r="B1019" s="1" t="str">
        <f>IFERROR(LEFT('Ref input'!B1019, SEARCH(" @",'Ref input'!B1019)-1),"")</f>
        <v/>
      </c>
      <c r="C1019" s="1" t="str">
        <f>IFERROR(TRIM(RIGHT('Ref input'!B1019,LEN('Ref input'!B1019)-SEARCH("@ ",'Ref input'!B1019))),"")</f>
        <v/>
      </c>
      <c r="D1019" s="1" t="str">
        <f>IFERROR(LEFT('Ref input'!C1019, SEARCH(" (",'Ref input'!C1019)-1),"")</f>
        <v/>
      </c>
      <c r="E1019" s="1" t="str">
        <f>IFERROR(LEFT('Ref input'!D1019, SEARCH(" (",'Ref input'!D1019)-1),"")</f>
        <v/>
      </c>
      <c r="F1019" s="1" t="str">
        <f>IFERROR(LEFT('Ref input'!E1019, SEARCH(" (",'Ref input'!E1019)-1),"")</f>
        <v/>
      </c>
      <c r="G1019" s="9" t="str">
        <f>IF(A1019="","",IF('Score input'!E1019&gt;'Score input'!C1019,"1","2"))</f>
        <v/>
      </c>
      <c r="H1019" s="9" t="str">
        <f>IF('Score input'!C1019="","",'Score input'!C1019)</f>
        <v/>
      </c>
      <c r="I1019" s="9" t="str">
        <f>IF('Score input'!E1019="","",'Score input'!E1019)</f>
        <v/>
      </c>
      <c r="J1019" s="9" t="str">
        <f>IF('Players input'!A1019="","",'Players input'!A1019)</f>
        <v/>
      </c>
      <c r="K1019" s="9" t="str">
        <f>IF('Players input'!B1019="","",'Players input'!B1019)</f>
        <v/>
      </c>
      <c r="L1019" s="9" t="str">
        <f>IF('Players input'!C1019="","",'Players input'!C1019)</f>
        <v/>
      </c>
      <c r="M1019" s="9" t="str">
        <f>IF('Players input'!D1019="","",'Players input'!D1019)</f>
        <v/>
      </c>
      <c r="N1019" s="9" t="str">
        <f>IF('Players input'!E1019="","",'Players input'!E1019)</f>
        <v/>
      </c>
      <c r="O1019" s="9" t="str">
        <f>IF('Players input'!F1019="","",'Players input'!F1019)</f>
        <v/>
      </c>
      <c r="P1019" s="9" t="str">
        <f>IF('Players input'!G1019="","",'Players input'!G1019)</f>
        <v/>
      </c>
      <c r="Q1019" s="9" t="str">
        <f>IF('Players input'!H1019="","",'Players input'!H1019)</f>
        <v/>
      </c>
      <c r="R1019" s="9" t="str">
        <f>IF('Players input'!I1019="","",'Players input'!I1019)</f>
        <v/>
      </c>
      <c r="S1019" s="9" t="str">
        <f>IF('Players input'!J1019="","",'Players input'!J1019)</f>
        <v/>
      </c>
      <c r="T1019" s="25" t="str">
        <f>IFERROR('Players input'!$K1019/'Players input'!$L1019,"")</f>
        <v/>
      </c>
      <c r="U1019" s="25" t="str">
        <f>IF('Players input'!$M1019="","",'Players input'!$M1019)</f>
        <v/>
      </c>
      <c r="V1019" s="25" t="str">
        <f>IF('Players input'!$N1019="","",'Players input'!$N1019)</f>
        <v/>
      </c>
      <c r="W1019" s="25" t="str">
        <f>IFERROR('Players input'!$K1019/'Players input'!$O1019,"")</f>
        <v/>
      </c>
      <c r="X1019" s="25" t="str">
        <f>IFERROR('Players input'!$P1019/'Players input'!$Q1019,"")</f>
        <v/>
      </c>
      <c r="Y1019" s="25" t="str">
        <f>IF('Players input'!$R1019="","",'Players input'!$R1019)</f>
        <v/>
      </c>
      <c r="Z1019" s="25" t="str">
        <f>IF('Players input'!$S1019="","",'Players input'!$S1019)</f>
        <v/>
      </c>
      <c r="AA1019" s="25" t="str">
        <f>IFERROR('Players input'!$P1019/'Players input'!$T1019,"")</f>
        <v/>
      </c>
    </row>
    <row r="1020" spans="1:27" x14ac:dyDescent="0.25">
      <c r="A1020" s="4" t="str">
        <f>IF('Ref input'!A1020="","",'Ref input'!A1020)</f>
        <v/>
      </c>
      <c r="B1020" s="1" t="str">
        <f>IFERROR(LEFT('Ref input'!B1020, SEARCH(" @",'Ref input'!B1020)-1),"")</f>
        <v/>
      </c>
      <c r="C1020" s="1" t="str">
        <f>IFERROR(TRIM(RIGHT('Ref input'!B1020,LEN('Ref input'!B1020)-SEARCH("@ ",'Ref input'!B1020))),"")</f>
        <v/>
      </c>
      <c r="D1020" s="1" t="str">
        <f>IFERROR(LEFT('Ref input'!C1020, SEARCH(" (",'Ref input'!C1020)-1),"")</f>
        <v/>
      </c>
      <c r="E1020" s="1" t="str">
        <f>IFERROR(LEFT('Ref input'!D1020, SEARCH(" (",'Ref input'!D1020)-1),"")</f>
        <v/>
      </c>
      <c r="F1020" s="1" t="str">
        <f>IFERROR(LEFT('Ref input'!E1020, SEARCH(" (",'Ref input'!E1020)-1),"")</f>
        <v/>
      </c>
      <c r="G1020" s="9" t="str">
        <f>IF(A1020="","",IF('Score input'!E1020&gt;'Score input'!C1020,"1","2"))</f>
        <v/>
      </c>
      <c r="H1020" s="9" t="str">
        <f>IF('Score input'!C1020="","",'Score input'!C1020)</f>
        <v/>
      </c>
      <c r="I1020" s="9" t="str">
        <f>IF('Score input'!E1020="","",'Score input'!E1020)</f>
        <v/>
      </c>
      <c r="J1020" s="9" t="str">
        <f>IF('Players input'!A1020="","",'Players input'!A1020)</f>
        <v/>
      </c>
      <c r="K1020" s="9" t="str">
        <f>IF('Players input'!B1020="","",'Players input'!B1020)</f>
        <v/>
      </c>
      <c r="L1020" s="9" t="str">
        <f>IF('Players input'!C1020="","",'Players input'!C1020)</f>
        <v/>
      </c>
      <c r="M1020" s="9" t="str">
        <f>IF('Players input'!D1020="","",'Players input'!D1020)</f>
        <v/>
      </c>
      <c r="N1020" s="9" t="str">
        <f>IF('Players input'!E1020="","",'Players input'!E1020)</f>
        <v/>
      </c>
      <c r="O1020" s="9" t="str">
        <f>IF('Players input'!F1020="","",'Players input'!F1020)</f>
        <v/>
      </c>
      <c r="P1020" s="9" t="str">
        <f>IF('Players input'!G1020="","",'Players input'!G1020)</f>
        <v/>
      </c>
      <c r="Q1020" s="9" t="str">
        <f>IF('Players input'!H1020="","",'Players input'!H1020)</f>
        <v/>
      </c>
      <c r="R1020" s="9" t="str">
        <f>IF('Players input'!I1020="","",'Players input'!I1020)</f>
        <v/>
      </c>
      <c r="S1020" s="9" t="str">
        <f>IF('Players input'!J1020="","",'Players input'!J1020)</f>
        <v/>
      </c>
      <c r="T1020" s="25" t="str">
        <f>IFERROR('Players input'!$K1020/'Players input'!$L1020,"")</f>
        <v/>
      </c>
      <c r="U1020" s="25" t="str">
        <f>IF('Players input'!$M1020="","",'Players input'!$M1020)</f>
        <v/>
      </c>
      <c r="V1020" s="25" t="str">
        <f>IF('Players input'!$N1020="","",'Players input'!$N1020)</f>
        <v/>
      </c>
      <c r="W1020" s="25" t="str">
        <f>IFERROR('Players input'!$K1020/'Players input'!$O1020,"")</f>
        <v/>
      </c>
      <c r="X1020" s="25" t="str">
        <f>IFERROR('Players input'!$P1020/'Players input'!$Q1020,"")</f>
        <v/>
      </c>
      <c r="Y1020" s="25" t="str">
        <f>IF('Players input'!$R1020="","",'Players input'!$R1020)</f>
        <v/>
      </c>
      <c r="Z1020" s="25" t="str">
        <f>IF('Players input'!$S1020="","",'Players input'!$S1020)</f>
        <v/>
      </c>
      <c r="AA1020" s="25" t="str">
        <f>IFERROR('Players input'!$P1020/'Players input'!$T1020,"")</f>
        <v/>
      </c>
    </row>
    <row r="1021" spans="1:27" x14ac:dyDescent="0.25">
      <c r="A1021" s="4" t="str">
        <f>IF('Ref input'!A1021="","",'Ref input'!A1021)</f>
        <v/>
      </c>
      <c r="B1021" s="1" t="str">
        <f>IFERROR(LEFT('Ref input'!B1021, SEARCH(" @",'Ref input'!B1021)-1),"")</f>
        <v/>
      </c>
      <c r="C1021" s="1" t="str">
        <f>IFERROR(TRIM(RIGHT('Ref input'!B1021,LEN('Ref input'!B1021)-SEARCH("@ ",'Ref input'!B1021))),"")</f>
        <v/>
      </c>
      <c r="D1021" s="1" t="str">
        <f>IFERROR(LEFT('Ref input'!C1021, SEARCH(" (",'Ref input'!C1021)-1),"")</f>
        <v/>
      </c>
      <c r="E1021" s="1" t="str">
        <f>IFERROR(LEFT('Ref input'!D1021, SEARCH(" (",'Ref input'!D1021)-1),"")</f>
        <v/>
      </c>
      <c r="F1021" s="1" t="str">
        <f>IFERROR(LEFT('Ref input'!E1021, SEARCH(" (",'Ref input'!E1021)-1),"")</f>
        <v/>
      </c>
      <c r="G1021" s="9" t="str">
        <f>IF(A1021="","",IF('Score input'!E1021&gt;'Score input'!C1021,"1","2"))</f>
        <v/>
      </c>
      <c r="H1021" s="9" t="str">
        <f>IF('Score input'!C1021="","",'Score input'!C1021)</f>
        <v/>
      </c>
      <c r="I1021" s="9" t="str">
        <f>IF('Score input'!E1021="","",'Score input'!E1021)</f>
        <v/>
      </c>
      <c r="J1021" s="9" t="str">
        <f>IF('Players input'!A1021="","",'Players input'!A1021)</f>
        <v/>
      </c>
      <c r="K1021" s="9" t="str">
        <f>IF('Players input'!B1021="","",'Players input'!B1021)</f>
        <v/>
      </c>
      <c r="L1021" s="9" t="str">
        <f>IF('Players input'!C1021="","",'Players input'!C1021)</f>
        <v/>
      </c>
      <c r="M1021" s="9" t="str">
        <f>IF('Players input'!D1021="","",'Players input'!D1021)</f>
        <v/>
      </c>
      <c r="N1021" s="9" t="str">
        <f>IF('Players input'!E1021="","",'Players input'!E1021)</f>
        <v/>
      </c>
      <c r="O1021" s="9" t="str">
        <f>IF('Players input'!F1021="","",'Players input'!F1021)</f>
        <v/>
      </c>
      <c r="P1021" s="9" t="str">
        <f>IF('Players input'!G1021="","",'Players input'!G1021)</f>
        <v/>
      </c>
      <c r="Q1021" s="9" t="str">
        <f>IF('Players input'!H1021="","",'Players input'!H1021)</f>
        <v/>
      </c>
      <c r="R1021" s="9" t="str">
        <f>IF('Players input'!I1021="","",'Players input'!I1021)</f>
        <v/>
      </c>
      <c r="S1021" s="9" t="str">
        <f>IF('Players input'!J1021="","",'Players input'!J1021)</f>
        <v/>
      </c>
      <c r="T1021" s="25" t="str">
        <f>IFERROR('Players input'!$K1021/'Players input'!$L1021,"")</f>
        <v/>
      </c>
      <c r="U1021" s="25" t="str">
        <f>IF('Players input'!$M1021="","",'Players input'!$M1021)</f>
        <v/>
      </c>
      <c r="V1021" s="25" t="str">
        <f>IF('Players input'!$N1021="","",'Players input'!$N1021)</f>
        <v/>
      </c>
      <c r="W1021" s="25" t="str">
        <f>IFERROR('Players input'!$K1021/'Players input'!$O1021,"")</f>
        <v/>
      </c>
      <c r="X1021" s="25" t="str">
        <f>IFERROR('Players input'!$P1021/'Players input'!$Q1021,"")</f>
        <v/>
      </c>
      <c r="Y1021" s="25" t="str">
        <f>IF('Players input'!$R1021="","",'Players input'!$R1021)</f>
        <v/>
      </c>
      <c r="Z1021" s="25" t="str">
        <f>IF('Players input'!$S1021="","",'Players input'!$S1021)</f>
        <v/>
      </c>
      <c r="AA1021" s="25" t="str">
        <f>IFERROR('Players input'!$P1021/'Players input'!$T1021,"")</f>
        <v/>
      </c>
    </row>
    <row r="1022" spans="1:27" x14ac:dyDescent="0.25">
      <c r="A1022" s="4" t="str">
        <f>IF('Ref input'!A1022="","",'Ref input'!A1022)</f>
        <v/>
      </c>
      <c r="B1022" s="1" t="str">
        <f>IFERROR(LEFT('Ref input'!B1022, SEARCH(" @",'Ref input'!B1022)-1),"")</f>
        <v/>
      </c>
      <c r="C1022" s="1" t="str">
        <f>IFERROR(TRIM(RIGHT('Ref input'!B1022,LEN('Ref input'!B1022)-SEARCH("@ ",'Ref input'!B1022))),"")</f>
        <v/>
      </c>
      <c r="D1022" s="1" t="str">
        <f>IFERROR(LEFT('Ref input'!C1022, SEARCH(" (",'Ref input'!C1022)-1),"")</f>
        <v/>
      </c>
      <c r="E1022" s="1" t="str">
        <f>IFERROR(LEFT('Ref input'!D1022, SEARCH(" (",'Ref input'!D1022)-1),"")</f>
        <v/>
      </c>
      <c r="F1022" s="1" t="str">
        <f>IFERROR(LEFT('Ref input'!E1022, SEARCH(" (",'Ref input'!E1022)-1),"")</f>
        <v/>
      </c>
      <c r="G1022" s="9" t="str">
        <f>IF(A1022="","",IF('Score input'!E1022&gt;'Score input'!C1022,"1","2"))</f>
        <v/>
      </c>
      <c r="H1022" s="9" t="str">
        <f>IF('Score input'!C1022="","",'Score input'!C1022)</f>
        <v/>
      </c>
      <c r="I1022" s="9" t="str">
        <f>IF('Score input'!E1022="","",'Score input'!E1022)</f>
        <v/>
      </c>
      <c r="J1022" s="9" t="str">
        <f>IF('Players input'!A1022="","",'Players input'!A1022)</f>
        <v/>
      </c>
      <c r="K1022" s="9" t="str">
        <f>IF('Players input'!B1022="","",'Players input'!B1022)</f>
        <v/>
      </c>
      <c r="L1022" s="9" t="str">
        <f>IF('Players input'!C1022="","",'Players input'!C1022)</f>
        <v/>
      </c>
      <c r="M1022" s="9" t="str">
        <f>IF('Players input'!D1022="","",'Players input'!D1022)</f>
        <v/>
      </c>
      <c r="N1022" s="9" t="str">
        <f>IF('Players input'!E1022="","",'Players input'!E1022)</f>
        <v/>
      </c>
      <c r="O1022" s="9" t="str">
        <f>IF('Players input'!F1022="","",'Players input'!F1022)</f>
        <v/>
      </c>
      <c r="P1022" s="9" t="str">
        <f>IF('Players input'!G1022="","",'Players input'!G1022)</f>
        <v/>
      </c>
      <c r="Q1022" s="9" t="str">
        <f>IF('Players input'!H1022="","",'Players input'!H1022)</f>
        <v/>
      </c>
      <c r="R1022" s="9" t="str">
        <f>IF('Players input'!I1022="","",'Players input'!I1022)</f>
        <v/>
      </c>
      <c r="S1022" s="9" t="str">
        <f>IF('Players input'!J1022="","",'Players input'!J1022)</f>
        <v/>
      </c>
      <c r="T1022" s="25" t="str">
        <f>IFERROR('Players input'!$K1022/'Players input'!$L1022,"")</f>
        <v/>
      </c>
      <c r="U1022" s="25" t="str">
        <f>IF('Players input'!$M1022="","",'Players input'!$M1022)</f>
        <v/>
      </c>
      <c r="V1022" s="25" t="str">
        <f>IF('Players input'!$N1022="","",'Players input'!$N1022)</f>
        <v/>
      </c>
      <c r="W1022" s="25" t="str">
        <f>IFERROR('Players input'!$K1022/'Players input'!$O1022,"")</f>
        <v/>
      </c>
      <c r="X1022" s="25" t="str">
        <f>IFERROR('Players input'!$P1022/'Players input'!$Q1022,"")</f>
        <v/>
      </c>
      <c r="Y1022" s="25" t="str">
        <f>IF('Players input'!$R1022="","",'Players input'!$R1022)</f>
        <v/>
      </c>
      <c r="Z1022" s="25" t="str">
        <f>IF('Players input'!$S1022="","",'Players input'!$S1022)</f>
        <v/>
      </c>
      <c r="AA1022" s="25" t="str">
        <f>IFERROR('Players input'!$P1022/'Players input'!$T1022,"")</f>
        <v/>
      </c>
    </row>
    <row r="1023" spans="1:27" x14ac:dyDescent="0.25">
      <c r="A1023" s="4" t="str">
        <f>IF('Ref input'!A1023="","",'Ref input'!A1023)</f>
        <v/>
      </c>
      <c r="B1023" s="1" t="str">
        <f>IFERROR(LEFT('Ref input'!B1023, SEARCH(" @",'Ref input'!B1023)-1),"")</f>
        <v/>
      </c>
      <c r="C1023" s="1" t="str">
        <f>IFERROR(TRIM(RIGHT('Ref input'!B1023,LEN('Ref input'!B1023)-SEARCH("@ ",'Ref input'!B1023))),"")</f>
        <v/>
      </c>
      <c r="D1023" s="1" t="str">
        <f>IFERROR(LEFT('Ref input'!C1023, SEARCH(" (",'Ref input'!C1023)-1),"")</f>
        <v/>
      </c>
      <c r="E1023" s="1" t="str">
        <f>IFERROR(LEFT('Ref input'!D1023, SEARCH(" (",'Ref input'!D1023)-1),"")</f>
        <v/>
      </c>
      <c r="F1023" s="1" t="str">
        <f>IFERROR(LEFT('Ref input'!E1023, SEARCH(" (",'Ref input'!E1023)-1),"")</f>
        <v/>
      </c>
      <c r="G1023" s="9" t="str">
        <f>IF(A1023="","",IF('Score input'!E1023&gt;'Score input'!C1023,"1","2"))</f>
        <v/>
      </c>
      <c r="H1023" s="9" t="str">
        <f>IF('Score input'!C1023="","",'Score input'!C1023)</f>
        <v/>
      </c>
      <c r="I1023" s="9" t="str">
        <f>IF('Score input'!E1023="","",'Score input'!E1023)</f>
        <v/>
      </c>
      <c r="J1023" s="9" t="str">
        <f>IF('Players input'!A1023="","",'Players input'!A1023)</f>
        <v/>
      </c>
      <c r="K1023" s="9" t="str">
        <f>IF('Players input'!B1023="","",'Players input'!B1023)</f>
        <v/>
      </c>
      <c r="L1023" s="9" t="str">
        <f>IF('Players input'!C1023="","",'Players input'!C1023)</f>
        <v/>
      </c>
      <c r="M1023" s="9" t="str">
        <f>IF('Players input'!D1023="","",'Players input'!D1023)</f>
        <v/>
      </c>
      <c r="N1023" s="9" t="str">
        <f>IF('Players input'!E1023="","",'Players input'!E1023)</f>
        <v/>
      </c>
      <c r="O1023" s="9" t="str">
        <f>IF('Players input'!F1023="","",'Players input'!F1023)</f>
        <v/>
      </c>
      <c r="P1023" s="9" t="str">
        <f>IF('Players input'!G1023="","",'Players input'!G1023)</f>
        <v/>
      </c>
      <c r="Q1023" s="9" t="str">
        <f>IF('Players input'!H1023="","",'Players input'!H1023)</f>
        <v/>
      </c>
      <c r="R1023" s="9" t="str">
        <f>IF('Players input'!I1023="","",'Players input'!I1023)</f>
        <v/>
      </c>
      <c r="S1023" s="9" t="str">
        <f>IF('Players input'!J1023="","",'Players input'!J1023)</f>
        <v/>
      </c>
      <c r="T1023" s="25" t="str">
        <f>IFERROR('Players input'!$K1023/'Players input'!$L1023,"")</f>
        <v/>
      </c>
      <c r="U1023" s="25" t="str">
        <f>IF('Players input'!$M1023="","",'Players input'!$M1023)</f>
        <v/>
      </c>
      <c r="V1023" s="25" t="str">
        <f>IF('Players input'!$N1023="","",'Players input'!$N1023)</f>
        <v/>
      </c>
      <c r="W1023" s="25" t="str">
        <f>IFERROR('Players input'!$K1023/'Players input'!$O1023,"")</f>
        <v/>
      </c>
      <c r="X1023" s="25" t="str">
        <f>IFERROR('Players input'!$P1023/'Players input'!$Q1023,"")</f>
        <v/>
      </c>
      <c r="Y1023" s="25" t="str">
        <f>IF('Players input'!$R1023="","",'Players input'!$R1023)</f>
        <v/>
      </c>
      <c r="Z1023" s="25" t="str">
        <f>IF('Players input'!$S1023="","",'Players input'!$S1023)</f>
        <v/>
      </c>
      <c r="AA1023" s="25" t="str">
        <f>IFERROR('Players input'!$P1023/'Players input'!$T1023,"")</f>
        <v/>
      </c>
    </row>
    <row r="1024" spans="1:27" x14ac:dyDescent="0.25">
      <c r="A1024" s="4" t="str">
        <f>IF('Ref input'!A1024="","",'Ref input'!A1024)</f>
        <v/>
      </c>
      <c r="B1024" s="1" t="str">
        <f>IFERROR(LEFT('Ref input'!B1024, SEARCH(" @",'Ref input'!B1024)-1),"")</f>
        <v/>
      </c>
      <c r="C1024" s="1" t="str">
        <f>IFERROR(TRIM(RIGHT('Ref input'!B1024,LEN('Ref input'!B1024)-SEARCH("@ ",'Ref input'!B1024))),"")</f>
        <v/>
      </c>
      <c r="D1024" s="1" t="str">
        <f>IFERROR(LEFT('Ref input'!C1024, SEARCH(" (",'Ref input'!C1024)-1),"")</f>
        <v/>
      </c>
      <c r="E1024" s="1" t="str">
        <f>IFERROR(LEFT('Ref input'!D1024, SEARCH(" (",'Ref input'!D1024)-1),"")</f>
        <v/>
      </c>
      <c r="F1024" s="1" t="str">
        <f>IFERROR(LEFT('Ref input'!E1024, SEARCH(" (",'Ref input'!E1024)-1),"")</f>
        <v/>
      </c>
      <c r="G1024" s="9" t="str">
        <f>IF(A1024="","",IF('Score input'!E1024&gt;'Score input'!C1024,"1","2"))</f>
        <v/>
      </c>
      <c r="H1024" s="9" t="str">
        <f>IF('Score input'!C1024="","",'Score input'!C1024)</f>
        <v/>
      </c>
      <c r="I1024" s="9" t="str">
        <f>IF('Score input'!E1024="","",'Score input'!E1024)</f>
        <v/>
      </c>
      <c r="J1024" s="9" t="str">
        <f>IF('Players input'!A1024="","",'Players input'!A1024)</f>
        <v/>
      </c>
      <c r="K1024" s="9" t="str">
        <f>IF('Players input'!B1024="","",'Players input'!B1024)</f>
        <v/>
      </c>
      <c r="L1024" s="9" t="str">
        <f>IF('Players input'!C1024="","",'Players input'!C1024)</f>
        <v/>
      </c>
      <c r="M1024" s="9" t="str">
        <f>IF('Players input'!D1024="","",'Players input'!D1024)</f>
        <v/>
      </c>
      <c r="N1024" s="9" t="str">
        <f>IF('Players input'!E1024="","",'Players input'!E1024)</f>
        <v/>
      </c>
      <c r="O1024" s="9" t="str">
        <f>IF('Players input'!F1024="","",'Players input'!F1024)</f>
        <v/>
      </c>
      <c r="P1024" s="9" t="str">
        <f>IF('Players input'!G1024="","",'Players input'!G1024)</f>
        <v/>
      </c>
      <c r="Q1024" s="9" t="str">
        <f>IF('Players input'!H1024="","",'Players input'!H1024)</f>
        <v/>
      </c>
      <c r="R1024" s="9" t="str">
        <f>IF('Players input'!I1024="","",'Players input'!I1024)</f>
        <v/>
      </c>
      <c r="S1024" s="9" t="str">
        <f>IF('Players input'!J1024="","",'Players input'!J1024)</f>
        <v/>
      </c>
      <c r="T1024" s="25" t="str">
        <f>IFERROR('Players input'!$K1024/'Players input'!$L1024,"")</f>
        <v/>
      </c>
      <c r="U1024" s="25" t="str">
        <f>IF('Players input'!$M1024="","",'Players input'!$M1024)</f>
        <v/>
      </c>
      <c r="V1024" s="25" t="str">
        <f>IF('Players input'!$N1024="","",'Players input'!$N1024)</f>
        <v/>
      </c>
      <c r="W1024" s="25" t="str">
        <f>IFERROR('Players input'!$K1024/'Players input'!$O1024,"")</f>
        <v/>
      </c>
      <c r="X1024" s="25" t="str">
        <f>IFERROR('Players input'!$P1024/'Players input'!$Q1024,"")</f>
        <v/>
      </c>
      <c r="Y1024" s="25" t="str">
        <f>IF('Players input'!$R1024="","",'Players input'!$R1024)</f>
        <v/>
      </c>
      <c r="Z1024" s="25" t="str">
        <f>IF('Players input'!$S1024="","",'Players input'!$S1024)</f>
        <v/>
      </c>
      <c r="AA1024" s="25" t="str">
        <f>IFERROR('Players input'!$P1024/'Players input'!$T1024,"")</f>
        <v/>
      </c>
    </row>
    <row r="1025" spans="1:27" x14ac:dyDescent="0.25">
      <c r="A1025" s="4" t="str">
        <f>IF('Ref input'!A1025="","",'Ref input'!A1025)</f>
        <v/>
      </c>
      <c r="B1025" s="1" t="str">
        <f>IFERROR(LEFT('Ref input'!B1025, SEARCH(" @",'Ref input'!B1025)-1),"")</f>
        <v/>
      </c>
      <c r="C1025" s="1" t="str">
        <f>IFERROR(TRIM(RIGHT('Ref input'!B1025,LEN('Ref input'!B1025)-SEARCH("@ ",'Ref input'!B1025))),"")</f>
        <v/>
      </c>
      <c r="D1025" s="1" t="str">
        <f>IFERROR(LEFT('Ref input'!C1025, SEARCH(" (",'Ref input'!C1025)-1),"")</f>
        <v/>
      </c>
      <c r="E1025" s="1" t="str">
        <f>IFERROR(LEFT('Ref input'!D1025, SEARCH(" (",'Ref input'!D1025)-1),"")</f>
        <v/>
      </c>
      <c r="F1025" s="1" t="str">
        <f>IFERROR(LEFT('Ref input'!E1025, SEARCH(" (",'Ref input'!E1025)-1),"")</f>
        <v/>
      </c>
      <c r="G1025" s="9" t="str">
        <f>IF(A1025="","",IF('Score input'!E1025&gt;'Score input'!C1025,"1","2"))</f>
        <v/>
      </c>
      <c r="H1025" s="9" t="str">
        <f>IF('Score input'!C1025="","",'Score input'!C1025)</f>
        <v/>
      </c>
      <c r="I1025" s="9" t="str">
        <f>IF('Score input'!E1025="","",'Score input'!E1025)</f>
        <v/>
      </c>
      <c r="J1025" s="9" t="str">
        <f>IF('Players input'!A1025="","",'Players input'!A1025)</f>
        <v/>
      </c>
      <c r="K1025" s="9" t="str">
        <f>IF('Players input'!B1025="","",'Players input'!B1025)</f>
        <v/>
      </c>
      <c r="L1025" s="9" t="str">
        <f>IF('Players input'!C1025="","",'Players input'!C1025)</f>
        <v/>
      </c>
      <c r="M1025" s="9" t="str">
        <f>IF('Players input'!D1025="","",'Players input'!D1025)</f>
        <v/>
      </c>
      <c r="N1025" s="9" t="str">
        <f>IF('Players input'!E1025="","",'Players input'!E1025)</f>
        <v/>
      </c>
      <c r="O1025" s="9" t="str">
        <f>IF('Players input'!F1025="","",'Players input'!F1025)</f>
        <v/>
      </c>
      <c r="P1025" s="9" t="str">
        <f>IF('Players input'!G1025="","",'Players input'!G1025)</f>
        <v/>
      </c>
      <c r="Q1025" s="9" t="str">
        <f>IF('Players input'!H1025="","",'Players input'!H1025)</f>
        <v/>
      </c>
      <c r="R1025" s="9" t="str">
        <f>IF('Players input'!I1025="","",'Players input'!I1025)</f>
        <v/>
      </c>
      <c r="S1025" s="9" t="str">
        <f>IF('Players input'!J1025="","",'Players input'!J1025)</f>
        <v/>
      </c>
      <c r="T1025" s="25" t="str">
        <f>IFERROR('Players input'!$K1025/'Players input'!$L1025,"")</f>
        <v/>
      </c>
      <c r="U1025" s="25" t="str">
        <f>IF('Players input'!$M1025="","",'Players input'!$M1025)</f>
        <v/>
      </c>
      <c r="V1025" s="25" t="str">
        <f>IF('Players input'!$N1025="","",'Players input'!$N1025)</f>
        <v/>
      </c>
      <c r="W1025" s="25" t="str">
        <f>IFERROR('Players input'!$K1025/'Players input'!$O1025,"")</f>
        <v/>
      </c>
      <c r="X1025" s="25" t="str">
        <f>IFERROR('Players input'!$P1025/'Players input'!$Q1025,"")</f>
        <v/>
      </c>
      <c r="Y1025" s="25" t="str">
        <f>IF('Players input'!$R1025="","",'Players input'!$R1025)</f>
        <v/>
      </c>
      <c r="Z1025" s="25" t="str">
        <f>IF('Players input'!$S1025="","",'Players input'!$S1025)</f>
        <v/>
      </c>
      <c r="AA1025" s="25" t="str">
        <f>IFERROR('Players input'!$P1025/'Players input'!$T1025,"")</f>
        <v/>
      </c>
    </row>
    <row r="1026" spans="1:27" x14ac:dyDescent="0.25">
      <c r="A1026" s="4" t="str">
        <f>IF('Ref input'!A1026="","",'Ref input'!A1026)</f>
        <v/>
      </c>
      <c r="B1026" s="1" t="str">
        <f>IFERROR(LEFT('Ref input'!B1026, SEARCH(" @",'Ref input'!B1026)-1),"")</f>
        <v/>
      </c>
      <c r="C1026" s="1" t="str">
        <f>IFERROR(TRIM(RIGHT('Ref input'!B1026,LEN('Ref input'!B1026)-SEARCH("@ ",'Ref input'!B1026))),"")</f>
        <v/>
      </c>
      <c r="D1026" s="1" t="str">
        <f>IFERROR(LEFT('Ref input'!C1026, SEARCH(" (",'Ref input'!C1026)-1),"")</f>
        <v/>
      </c>
      <c r="E1026" s="1" t="str">
        <f>IFERROR(LEFT('Ref input'!D1026, SEARCH(" (",'Ref input'!D1026)-1),"")</f>
        <v/>
      </c>
      <c r="F1026" s="1" t="str">
        <f>IFERROR(LEFT('Ref input'!E1026, SEARCH(" (",'Ref input'!E1026)-1),"")</f>
        <v/>
      </c>
      <c r="G1026" s="9" t="str">
        <f>IF(A1026="","",IF('Score input'!E1026&gt;'Score input'!C1026,"1","2"))</f>
        <v/>
      </c>
      <c r="H1026" s="9" t="str">
        <f>IF('Score input'!C1026="","",'Score input'!C1026)</f>
        <v/>
      </c>
      <c r="I1026" s="9" t="str">
        <f>IF('Score input'!E1026="","",'Score input'!E1026)</f>
        <v/>
      </c>
      <c r="J1026" s="9" t="str">
        <f>IF('Players input'!A1026="","",'Players input'!A1026)</f>
        <v/>
      </c>
      <c r="K1026" s="9" t="str">
        <f>IF('Players input'!B1026="","",'Players input'!B1026)</f>
        <v/>
      </c>
      <c r="L1026" s="9" t="str">
        <f>IF('Players input'!C1026="","",'Players input'!C1026)</f>
        <v/>
      </c>
      <c r="M1026" s="9" t="str">
        <f>IF('Players input'!D1026="","",'Players input'!D1026)</f>
        <v/>
      </c>
      <c r="N1026" s="9" t="str">
        <f>IF('Players input'!E1026="","",'Players input'!E1026)</f>
        <v/>
      </c>
      <c r="O1026" s="9" t="str">
        <f>IF('Players input'!F1026="","",'Players input'!F1026)</f>
        <v/>
      </c>
      <c r="P1026" s="9" t="str">
        <f>IF('Players input'!G1026="","",'Players input'!G1026)</f>
        <v/>
      </c>
      <c r="Q1026" s="9" t="str">
        <f>IF('Players input'!H1026="","",'Players input'!H1026)</f>
        <v/>
      </c>
      <c r="R1026" s="9" t="str">
        <f>IF('Players input'!I1026="","",'Players input'!I1026)</f>
        <v/>
      </c>
      <c r="S1026" s="9" t="str">
        <f>IF('Players input'!J1026="","",'Players input'!J1026)</f>
        <v/>
      </c>
      <c r="T1026" s="25" t="str">
        <f>IFERROR('Players input'!$K1026/'Players input'!$L1026,"")</f>
        <v/>
      </c>
      <c r="U1026" s="25" t="str">
        <f>IF('Players input'!$M1026="","",'Players input'!$M1026)</f>
        <v/>
      </c>
      <c r="V1026" s="25" t="str">
        <f>IF('Players input'!$N1026="","",'Players input'!$N1026)</f>
        <v/>
      </c>
      <c r="W1026" s="25" t="str">
        <f>IFERROR('Players input'!$K1026/'Players input'!$O1026,"")</f>
        <v/>
      </c>
      <c r="X1026" s="25" t="str">
        <f>IFERROR('Players input'!$P1026/'Players input'!$Q1026,"")</f>
        <v/>
      </c>
      <c r="Y1026" s="25" t="str">
        <f>IF('Players input'!$R1026="","",'Players input'!$R1026)</f>
        <v/>
      </c>
      <c r="Z1026" s="25" t="str">
        <f>IF('Players input'!$S1026="","",'Players input'!$S1026)</f>
        <v/>
      </c>
      <c r="AA1026" s="25" t="str">
        <f>IFERROR('Players input'!$P1026/'Players input'!$T1026,"")</f>
        <v/>
      </c>
    </row>
    <row r="1027" spans="1:27" x14ac:dyDescent="0.25">
      <c r="A1027" s="4" t="str">
        <f>IF('Ref input'!A1027="","",'Ref input'!A1027)</f>
        <v/>
      </c>
      <c r="B1027" s="1" t="str">
        <f>IFERROR(LEFT('Ref input'!B1027, SEARCH(" @",'Ref input'!B1027)-1),"")</f>
        <v/>
      </c>
      <c r="C1027" s="1" t="str">
        <f>IFERROR(TRIM(RIGHT('Ref input'!B1027,LEN('Ref input'!B1027)-SEARCH("@ ",'Ref input'!B1027))),"")</f>
        <v/>
      </c>
      <c r="D1027" s="1" t="str">
        <f>IFERROR(LEFT('Ref input'!C1027, SEARCH(" (",'Ref input'!C1027)-1),"")</f>
        <v/>
      </c>
      <c r="E1027" s="1" t="str">
        <f>IFERROR(LEFT('Ref input'!D1027, SEARCH(" (",'Ref input'!D1027)-1),"")</f>
        <v/>
      </c>
      <c r="F1027" s="1" t="str">
        <f>IFERROR(LEFT('Ref input'!E1027, SEARCH(" (",'Ref input'!E1027)-1),"")</f>
        <v/>
      </c>
      <c r="G1027" s="9" t="str">
        <f>IF(A1027="","",IF('Score input'!E1027&gt;'Score input'!C1027,"1","2"))</f>
        <v/>
      </c>
      <c r="H1027" s="9" t="str">
        <f>IF('Score input'!C1027="","",'Score input'!C1027)</f>
        <v/>
      </c>
      <c r="I1027" s="9" t="str">
        <f>IF('Score input'!E1027="","",'Score input'!E1027)</f>
        <v/>
      </c>
      <c r="J1027" s="9" t="str">
        <f>IF('Players input'!A1027="","",'Players input'!A1027)</f>
        <v/>
      </c>
      <c r="K1027" s="9" t="str">
        <f>IF('Players input'!B1027="","",'Players input'!B1027)</f>
        <v/>
      </c>
      <c r="L1027" s="9" t="str">
        <f>IF('Players input'!C1027="","",'Players input'!C1027)</f>
        <v/>
      </c>
      <c r="M1027" s="9" t="str">
        <f>IF('Players input'!D1027="","",'Players input'!D1027)</f>
        <v/>
      </c>
      <c r="N1027" s="9" t="str">
        <f>IF('Players input'!E1027="","",'Players input'!E1027)</f>
        <v/>
      </c>
      <c r="O1027" s="9" t="str">
        <f>IF('Players input'!F1027="","",'Players input'!F1027)</f>
        <v/>
      </c>
      <c r="P1027" s="9" t="str">
        <f>IF('Players input'!G1027="","",'Players input'!G1027)</f>
        <v/>
      </c>
      <c r="Q1027" s="9" t="str">
        <f>IF('Players input'!H1027="","",'Players input'!H1027)</f>
        <v/>
      </c>
      <c r="R1027" s="9" t="str">
        <f>IF('Players input'!I1027="","",'Players input'!I1027)</f>
        <v/>
      </c>
      <c r="S1027" s="9" t="str">
        <f>IF('Players input'!J1027="","",'Players input'!J1027)</f>
        <v/>
      </c>
      <c r="T1027" s="25" t="str">
        <f>IFERROR('Players input'!$K1027/'Players input'!$L1027,"")</f>
        <v/>
      </c>
      <c r="U1027" s="25" t="str">
        <f>IF('Players input'!$M1027="","",'Players input'!$M1027)</f>
        <v/>
      </c>
      <c r="V1027" s="25" t="str">
        <f>IF('Players input'!$N1027="","",'Players input'!$N1027)</f>
        <v/>
      </c>
      <c r="W1027" s="25" t="str">
        <f>IFERROR('Players input'!$K1027/'Players input'!$O1027,"")</f>
        <v/>
      </c>
      <c r="X1027" s="25" t="str">
        <f>IFERROR('Players input'!$P1027/'Players input'!$Q1027,"")</f>
        <v/>
      </c>
      <c r="Y1027" s="25" t="str">
        <f>IF('Players input'!$R1027="","",'Players input'!$R1027)</f>
        <v/>
      </c>
      <c r="Z1027" s="25" t="str">
        <f>IF('Players input'!$S1027="","",'Players input'!$S1027)</f>
        <v/>
      </c>
      <c r="AA1027" s="25" t="str">
        <f>IFERROR('Players input'!$P1027/'Players input'!$T1027,"")</f>
        <v/>
      </c>
    </row>
    <row r="1028" spans="1:27" x14ac:dyDescent="0.25">
      <c r="A1028" s="4" t="str">
        <f>IF('Ref input'!A1028="","",'Ref input'!A1028)</f>
        <v/>
      </c>
      <c r="B1028" s="1" t="str">
        <f>IFERROR(LEFT('Ref input'!B1028, SEARCH(" @",'Ref input'!B1028)-1),"")</f>
        <v/>
      </c>
      <c r="C1028" s="1" t="str">
        <f>IFERROR(TRIM(RIGHT('Ref input'!B1028,LEN('Ref input'!B1028)-SEARCH("@ ",'Ref input'!B1028))),"")</f>
        <v/>
      </c>
      <c r="D1028" s="1" t="str">
        <f>IFERROR(LEFT('Ref input'!C1028, SEARCH(" (",'Ref input'!C1028)-1),"")</f>
        <v/>
      </c>
      <c r="E1028" s="1" t="str">
        <f>IFERROR(LEFT('Ref input'!D1028, SEARCH(" (",'Ref input'!D1028)-1),"")</f>
        <v/>
      </c>
      <c r="F1028" s="1" t="str">
        <f>IFERROR(LEFT('Ref input'!E1028, SEARCH(" (",'Ref input'!E1028)-1),"")</f>
        <v/>
      </c>
      <c r="G1028" s="9" t="str">
        <f>IF(A1028="","",IF('Score input'!E1028&gt;'Score input'!C1028,"1","2"))</f>
        <v/>
      </c>
      <c r="H1028" s="9" t="str">
        <f>IF('Score input'!C1028="","",'Score input'!C1028)</f>
        <v/>
      </c>
      <c r="I1028" s="9" t="str">
        <f>IF('Score input'!E1028="","",'Score input'!E1028)</f>
        <v/>
      </c>
      <c r="J1028" s="9" t="str">
        <f>IF('Players input'!A1028="","",'Players input'!A1028)</f>
        <v/>
      </c>
      <c r="K1028" s="9" t="str">
        <f>IF('Players input'!B1028="","",'Players input'!B1028)</f>
        <v/>
      </c>
      <c r="L1028" s="9" t="str">
        <f>IF('Players input'!C1028="","",'Players input'!C1028)</f>
        <v/>
      </c>
      <c r="M1028" s="9" t="str">
        <f>IF('Players input'!D1028="","",'Players input'!D1028)</f>
        <v/>
      </c>
      <c r="N1028" s="9" t="str">
        <f>IF('Players input'!E1028="","",'Players input'!E1028)</f>
        <v/>
      </c>
      <c r="O1028" s="9" t="str">
        <f>IF('Players input'!F1028="","",'Players input'!F1028)</f>
        <v/>
      </c>
      <c r="P1028" s="9" t="str">
        <f>IF('Players input'!G1028="","",'Players input'!G1028)</f>
        <v/>
      </c>
      <c r="Q1028" s="9" t="str">
        <f>IF('Players input'!H1028="","",'Players input'!H1028)</f>
        <v/>
      </c>
      <c r="R1028" s="9" t="str">
        <f>IF('Players input'!I1028="","",'Players input'!I1028)</f>
        <v/>
      </c>
      <c r="S1028" s="9" t="str">
        <f>IF('Players input'!J1028="","",'Players input'!J1028)</f>
        <v/>
      </c>
      <c r="T1028" s="25" t="str">
        <f>IFERROR('Players input'!$K1028/'Players input'!$L1028,"")</f>
        <v/>
      </c>
      <c r="U1028" s="25" t="str">
        <f>IF('Players input'!$M1028="","",'Players input'!$M1028)</f>
        <v/>
      </c>
      <c r="V1028" s="25" t="str">
        <f>IF('Players input'!$N1028="","",'Players input'!$N1028)</f>
        <v/>
      </c>
      <c r="W1028" s="25" t="str">
        <f>IFERROR('Players input'!$K1028/'Players input'!$O1028,"")</f>
        <v/>
      </c>
      <c r="X1028" s="25" t="str">
        <f>IFERROR('Players input'!$P1028/'Players input'!$Q1028,"")</f>
        <v/>
      </c>
      <c r="Y1028" s="25" t="str">
        <f>IF('Players input'!$R1028="","",'Players input'!$R1028)</f>
        <v/>
      </c>
      <c r="Z1028" s="25" t="str">
        <f>IF('Players input'!$S1028="","",'Players input'!$S1028)</f>
        <v/>
      </c>
      <c r="AA1028" s="25" t="str">
        <f>IFERROR('Players input'!$P1028/'Players input'!$T1028,"")</f>
        <v/>
      </c>
    </row>
    <row r="1029" spans="1:27" x14ac:dyDescent="0.25">
      <c r="A1029" s="4" t="str">
        <f>IF('Ref input'!A1029="","",'Ref input'!A1029)</f>
        <v/>
      </c>
      <c r="B1029" s="1" t="str">
        <f>IFERROR(LEFT('Ref input'!B1029, SEARCH(" @",'Ref input'!B1029)-1),"")</f>
        <v/>
      </c>
      <c r="C1029" s="1" t="str">
        <f>IFERROR(TRIM(RIGHT('Ref input'!B1029,LEN('Ref input'!B1029)-SEARCH("@ ",'Ref input'!B1029))),"")</f>
        <v/>
      </c>
      <c r="D1029" s="1" t="str">
        <f>IFERROR(LEFT('Ref input'!C1029, SEARCH(" (",'Ref input'!C1029)-1),"")</f>
        <v/>
      </c>
      <c r="E1029" s="1" t="str">
        <f>IFERROR(LEFT('Ref input'!D1029, SEARCH(" (",'Ref input'!D1029)-1),"")</f>
        <v/>
      </c>
      <c r="F1029" s="1" t="str">
        <f>IFERROR(LEFT('Ref input'!E1029, SEARCH(" (",'Ref input'!E1029)-1),"")</f>
        <v/>
      </c>
      <c r="G1029" s="9" t="str">
        <f>IF(A1029="","",IF('Score input'!E1029&gt;'Score input'!C1029,"1","2"))</f>
        <v/>
      </c>
      <c r="H1029" s="9" t="str">
        <f>IF('Score input'!C1029="","",'Score input'!C1029)</f>
        <v/>
      </c>
      <c r="I1029" s="9" t="str">
        <f>IF('Score input'!E1029="","",'Score input'!E1029)</f>
        <v/>
      </c>
      <c r="J1029" s="9" t="str">
        <f>IF('Players input'!A1029="","",'Players input'!A1029)</f>
        <v/>
      </c>
      <c r="K1029" s="9" t="str">
        <f>IF('Players input'!B1029="","",'Players input'!B1029)</f>
        <v/>
      </c>
      <c r="L1029" s="9" t="str">
        <f>IF('Players input'!C1029="","",'Players input'!C1029)</f>
        <v/>
      </c>
      <c r="M1029" s="9" t="str">
        <f>IF('Players input'!D1029="","",'Players input'!D1029)</f>
        <v/>
      </c>
      <c r="N1029" s="9" t="str">
        <f>IF('Players input'!E1029="","",'Players input'!E1029)</f>
        <v/>
      </c>
      <c r="O1029" s="9" t="str">
        <f>IF('Players input'!F1029="","",'Players input'!F1029)</f>
        <v/>
      </c>
      <c r="P1029" s="9" t="str">
        <f>IF('Players input'!G1029="","",'Players input'!G1029)</f>
        <v/>
      </c>
      <c r="Q1029" s="9" t="str">
        <f>IF('Players input'!H1029="","",'Players input'!H1029)</f>
        <v/>
      </c>
      <c r="R1029" s="9" t="str">
        <f>IF('Players input'!I1029="","",'Players input'!I1029)</f>
        <v/>
      </c>
      <c r="S1029" s="9" t="str">
        <f>IF('Players input'!J1029="","",'Players input'!J1029)</f>
        <v/>
      </c>
      <c r="T1029" s="25" t="str">
        <f>IFERROR('Players input'!$K1029/'Players input'!$L1029,"")</f>
        <v/>
      </c>
      <c r="U1029" s="25" t="str">
        <f>IF('Players input'!$M1029="","",'Players input'!$M1029)</f>
        <v/>
      </c>
      <c r="V1029" s="25" t="str">
        <f>IF('Players input'!$N1029="","",'Players input'!$N1029)</f>
        <v/>
      </c>
      <c r="W1029" s="25" t="str">
        <f>IFERROR('Players input'!$K1029/'Players input'!$O1029,"")</f>
        <v/>
      </c>
      <c r="X1029" s="25" t="str">
        <f>IFERROR('Players input'!$P1029/'Players input'!$Q1029,"")</f>
        <v/>
      </c>
      <c r="Y1029" s="25" t="str">
        <f>IF('Players input'!$R1029="","",'Players input'!$R1029)</f>
        <v/>
      </c>
      <c r="Z1029" s="25" t="str">
        <f>IF('Players input'!$S1029="","",'Players input'!$S1029)</f>
        <v/>
      </c>
      <c r="AA1029" s="25" t="str">
        <f>IFERROR('Players input'!$P1029/'Players input'!$T1029,"")</f>
        <v/>
      </c>
    </row>
    <row r="1030" spans="1:27" x14ac:dyDescent="0.25">
      <c r="A1030" s="4" t="str">
        <f>IF('Ref input'!A1030="","",'Ref input'!A1030)</f>
        <v/>
      </c>
      <c r="B1030" s="1" t="str">
        <f>IFERROR(LEFT('Ref input'!B1030, SEARCH(" @",'Ref input'!B1030)-1),"")</f>
        <v/>
      </c>
      <c r="C1030" s="1" t="str">
        <f>IFERROR(TRIM(RIGHT('Ref input'!B1030,LEN('Ref input'!B1030)-SEARCH("@ ",'Ref input'!B1030))),"")</f>
        <v/>
      </c>
      <c r="D1030" s="1" t="str">
        <f>IFERROR(LEFT('Ref input'!C1030, SEARCH(" (",'Ref input'!C1030)-1),"")</f>
        <v/>
      </c>
      <c r="E1030" s="1" t="str">
        <f>IFERROR(LEFT('Ref input'!D1030, SEARCH(" (",'Ref input'!D1030)-1),"")</f>
        <v/>
      </c>
      <c r="F1030" s="1" t="str">
        <f>IFERROR(LEFT('Ref input'!E1030, SEARCH(" (",'Ref input'!E1030)-1),"")</f>
        <v/>
      </c>
      <c r="G1030" s="9" t="str">
        <f>IF(A1030="","",IF('Score input'!E1030&gt;'Score input'!C1030,"1","2"))</f>
        <v/>
      </c>
      <c r="H1030" s="9" t="str">
        <f>IF('Score input'!C1030="","",'Score input'!C1030)</f>
        <v/>
      </c>
      <c r="I1030" s="9" t="str">
        <f>IF('Score input'!E1030="","",'Score input'!E1030)</f>
        <v/>
      </c>
      <c r="J1030" s="9" t="str">
        <f>IF('Players input'!A1030="","",'Players input'!A1030)</f>
        <v/>
      </c>
      <c r="K1030" s="9" t="str">
        <f>IF('Players input'!B1030="","",'Players input'!B1030)</f>
        <v/>
      </c>
      <c r="L1030" s="9" t="str">
        <f>IF('Players input'!C1030="","",'Players input'!C1030)</f>
        <v/>
      </c>
      <c r="M1030" s="9" t="str">
        <f>IF('Players input'!D1030="","",'Players input'!D1030)</f>
        <v/>
      </c>
      <c r="N1030" s="9" t="str">
        <f>IF('Players input'!E1030="","",'Players input'!E1030)</f>
        <v/>
      </c>
      <c r="O1030" s="9" t="str">
        <f>IF('Players input'!F1030="","",'Players input'!F1030)</f>
        <v/>
      </c>
      <c r="P1030" s="9" t="str">
        <f>IF('Players input'!G1030="","",'Players input'!G1030)</f>
        <v/>
      </c>
      <c r="Q1030" s="9" t="str">
        <f>IF('Players input'!H1030="","",'Players input'!H1030)</f>
        <v/>
      </c>
      <c r="R1030" s="9" t="str">
        <f>IF('Players input'!I1030="","",'Players input'!I1030)</f>
        <v/>
      </c>
      <c r="S1030" s="9" t="str">
        <f>IF('Players input'!J1030="","",'Players input'!J1030)</f>
        <v/>
      </c>
      <c r="T1030" s="25" t="str">
        <f>IFERROR('Players input'!$K1030/'Players input'!$L1030,"")</f>
        <v/>
      </c>
      <c r="U1030" s="25" t="str">
        <f>IF('Players input'!$M1030="","",'Players input'!$M1030)</f>
        <v/>
      </c>
      <c r="V1030" s="25" t="str">
        <f>IF('Players input'!$N1030="","",'Players input'!$N1030)</f>
        <v/>
      </c>
      <c r="W1030" s="25" t="str">
        <f>IFERROR('Players input'!$K1030/'Players input'!$O1030,"")</f>
        <v/>
      </c>
      <c r="X1030" s="25" t="str">
        <f>IFERROR('Players input'!$P1030/'Players input'!$Q1030,"")</f>
        <v/>
      </c>
      <c r="Y1030" s="25" t="str">
        <f>IF('Players input'!$R1030="","",'Players input'!$R1030)</f>
        <v/>
      </c>
      <c r="Z1030" s="25" t="str">
        <f>IF('Players input'!$S1030="","",'Players input'!$S1030)</f>
        <v/>
      </c>
      <c r="AA1030" s="25" t="str">
        <f>IFERROR('Players input'!$P1030/'Players input'!$T1030,"")</f>
        <v/>
      </c>
    </row>
    <row r="1031" spans="1:27" x14ac:dyDescent="0.25">
      <c r="A1031" s="4" t="str">
        <f>IF('Ref input'!A1031="","",'Ref input'!A1031)</f>
        <v/>
      </c>
      <c r="B1031" s="1" t="str">
        <f>IFERROR(LEFT('Ref input'!B1031, SEARCH(" @",'Ref input'!B1031)-1),"")</f>
        <v/>
      </c>
      <c r="C1031" s="1" t="str">
        <f>IFERROR(TRIM(RIGHT('Ref input'!B1031,LEN('Ref input'!B1031)-SEARCH("@ ",'Ref input'!B1031))),"")</f>
        <v/>
      </c>
      <c r="D1031" s="1" t="str">
        <f>IFERROR(LEFT('Ref input'!C1031, SEARCH(" (",'Ref input'!C1031)-1),"")</f>
        <v/>
      </c>
      <c r="E1031" s="1" t="str">
        <f>IFERROR(LEFT('Ref input'!D1031, SEARCH(" (",'Ref input'!D1031)-1),"")</f>
        <v/>
      </c>
      <c r="F1031" s="1" t="str">
        <f>IFERROR(LEFT('Ref input'!E1031, SEARCH(" (",'Ref input'!E1031)-1),"")</f>
        <v/>
      </c>
      <c r="G1031" s="9" t="str">
        <f>IF(A1031="","",IF('Score input'!E1031&gt;'Score input'!C1031,"1","2"))</f>
        <v/>
      </c>
      <c r="H1031" s="9" t="str">
        <f>IF('Score input'!C1031="","",'Score input'!C1031)</f>
        <v/>
      </c>
      <c r="I1031" s="9" t="str">
        <f>IF('Score input'!E1031="","",'Score input'!E1031)</f>
        <v/>
      </c>
      <c r="J1031" s="9" t="str">
        <f>IF('Players input'!A1031="","",'Players input'!A1031)</f>
        <v/>
      </c>
      <c r="K1031" s="9" t="str">
        <f>IF('Players input'!B1031="","",'Players input'!B1031)</f>
        <v/>
      </c>
      <c r="L1031" s="9" t="str">
        <f>IF('Players input'!C1031="","",'Players input'!C1031)</f>
        <v/>
      </c>
      <c r="M1031" s="9" t="str">
        <f>IF('Players input'!D1031="","",'Players input'!D1031)</f>
        <v/>
      </c>
      <c r="N1031" s="9" t="str">
        <f>IF('Players input'!E1031="","",'Players input'!E1031)</f>
        <v/>
      </c>
      <c r="O1031" s="9" t="str">
        <f>IF('Players input'!F1031="","",'Players input'!F1031)</f>
        <v/>
      </c>
      <c r="P1031" s="9" t="str">
        <f>IF('Players input'!G1031="","",'Players input'!G1031)</f>
        <v/>
      </c>
      <c r="Q1031" s="9" t="str">
        <f>IF('Players input'!H1031="","",'Players input'!H1031)</f>
        <v/>
      </c>
      <c r="R1031" s="9" t="str">
        <f>IF('Players input'!I1031="","",'Players input'!I1031)</f>
        <v/>
      </c>
      <c r="S1031" s="9" t="str">
        <f>IF('Players input'!J1031="","",'Players input'!J1031)</f>
        <v/>
      </c>
      <c r="T1031" s="25" t="str">
        <f>IFERROR('Players input'!$K1031/'Players input'!$L1031,"")</f>
        <v/>
      </c>
      <c r="U1031" s="25" t="str">
        <f>IF('Players input'!$M1031="","",'Players input'!$M1031)</f>
        <v/>
      </c>
      <c r="V1031" s="25" t="str">
        <f>IF('Players input'!$N1031="","",'Players input'!$N1031)</f>
        <v/>
      </c>
      <c r="W1031" s="25" t="str">
        <f>IFERROR('Players input'!$K1031/'Players input'!$O1031,"")</f>
        <v/>
      </c>
      <c r="X1031" s="25" t="str">
        <f>IFERROR('Players input'!$P1031/'Players input'!$Q1031,"")</f>
        <v/>
      </c>
      <c r="Y1031" s="25" t="str">
        <f>IF('Players input'!$R1031="","",'Players input'!$R1031)</f>
        <v/>
      </c>
      <c r="Z1031" s="25" t="str">
        <f>IF('Players input'!$S1031="","",'Players input'!$S1031)</f>
        <v/>
      </c>
      <c r="AA1031" s="25" t="str">
        <f>IFERROR('Players input'!$P1031/'Players input'!$T1031,"")</f>
        <v/>
      </c>
    </row>
    <row r="1032" spans="1:27" x14ac:dyDescent="0.25">
      <c r="A1032" s="4" t="str">
        <f>IF('Ref input'!A1032="","",'Ref input'!A1032)</f>
        <v/>
      </c>
      <c r="B1032" s="1" t="str">
        <f>IFERROR(LEFT('Ref input'!B1032, SEARCH(" @",'Ref input'!B1032)-1),"")</f>
        <v/>
      </c>
      <c r="C1032" s="1" t="str">
        <f>IFERROR(TRIM(RIGHT('Ref input'!B1032,LEN('Ref input'!B1032)-SEARCH("@ ",'Ref input'!B1032))),"")</f>
        <v/>
      </c>
      <c r="D1032" s="1" t="str">
        <f>IFERROR(LEFT('Ref input'!C1032, SEARCH(" (",'Ref input'!C1032)-1),"")</f>
        <v/>
      </c>
      <c r="E1032" s="1" t="str">
        <f>IFERROR(LEFT('Ref input'!D1032, SEARCH(" (",'Ref input'!D1032)-1),"")</f>
        <v/>
      </c>
      <c r="F1032" s="1" t="str">
        <f>IFERROR(LEFT('Ref input'!E1032, SEARCH(" (",'Ref input'!E1032)-1),"")</f>
        <v/>
      </c>
      <c r="G1032" s="9" t="str">
        <f>IF(A1032="","",IF('Score input'!E1032&gt;'Score input'!C1032,"1","2"))</f>
        <v/>
      </c>
      <c r="H1032" s="9" t="str">
        <f>IF('Score input'!C1032="","",'Score input'!C1032)</f>
        <v/>
      </c>
      <c r="I1032" s="9" t="str">
        <f>IF('Score input'!E1032="","",'Score input'!E1032)</f>
        <v/>
      </c>
      <c r="J1032" s="9" t="str">
        <f>IF('Players input'!A1032="","",'Players input'!A1032)</f>
        <v/>
      </c>
      <c r="K1032" s="9" t="str">
        <f>IF('Players input'!B1032="","",'Players input'!B1032)</f>
        <v/>
      </c>
      <c r="L1032" s="9" t="str">
        <f>IF('Players input'!C1032="","",'Players input'!C1032)</f>
        <v/>
      </c>
      <c r="M1032" s="9" t="str">
        <f>IF('Players input'!D1032="","",'Players input'!D1032)</f>
        <v/>
      </c>
      <c r="N1032" s="9" t="str">
        <f>IF('Players input'!E1032="","",'Players input'!E1032)</f>
        <v/>
      </c>
      <c r="O1032" s="9" t="str">
        <f>IF('Players input'!F1032="","",'Players input'!F1032)</f>
        <v/>
      </c>
      <c r="P1032" s="9" t="str">
        <f>IF('Players input'!G1032="","",'Players input'!G1032)</f>
        <v/>
      </c>
      <c r="Q1032" s="9" t="str">
        <f>IF('Players input'!H1032="","",'Players input'!H1032)</f>
        <v/>
      </c>
      <c r="R1032" s="9" t="str">
        <f>IF('Players input'!I1032="","",'Players input'!I1032)</f>
        <v/>
      </c>
      <c r="S1032" s="9" t="str">
        <f>IF('Players input'!J1032="","",'Players input'!J1032)</f>
        <v/>
      </c>
      <c r="T1032" s="25" t="str">
        <f>IFERROR('Players input'!$K1032/'Players input'!$L1032,"")</f>
        <v/>
      </c>
      <c r="U1032" s="25" t="str">
        <f>IF('Players input'!$M1032="","",'Players input'!$M1032)</f>
        <v/>
      </c>
      <c r="V1032" s="25" t="str">
        <f>IF('Players input'!$N1032="","",'Players input'!$N1032)</f>
        <v/>
      </c>
      <c r="W1032" s="25" t="str">
        <f>IFERROR('Players input'!$K1032/'Players input'!$O1032,"")</f>
        <v/>
      </c>
      <c r="X1032" s="25" t="str">
        <f>IFERROR('Players input'!$P1032/'Players input'!$Q1032,"")</f>
        <v/>
      </c>
      <c r="Y1032" s="25" t="str">
        <f>IF('Players input'!$R1032="","",'Players input'!$R1032)</f>
        <v/>
      </c>
      <c r="Z1032" s="25" t="str">
        <f>IF('Players input'!$S1032="","",'Players input'!$S1032)</f>
        <v/>
      </c>
      <c r="AA1032" s="25" t="str">
        <f>IFERROR('Players input'!$P1032/'Players input'!$T1032,"")</f>
        <v/>
      </c>
    </row>
    <row r="1033" spans="1:27" x14ac:dyDescent="0.25">
      <c r="A1033" s="4" t="str">
        <f>IF('Ref input'!A1033="","",'Ref input'!A1033)</f>
        <v/>
      </c>
      <c r="B1033" s="1" t="str">
        <f>IFERROR(LEFT('Ref input'!B1033, SEARCH(" @",'Ref input'!B1033)-1),"")</f>
        <v/>
      </c>
      <c r="C1033" s="1" t="str">
        <f>IFERROR(TRIM(RIGHT('Ref input'!B1033,LEN('Ref input'!B1033)-SEARCH("@ ",'Ref input'!B1033))),"")</f>
        <v/>
      </c>
      <c r="D1033" s="1" t="str">
        <f>IFERROR(LEFT('Ref input'!C1033, SEARCH(" (",'Ref input'!C1033)-1),"")</f>
        <v/>
      </c>
      <c r="E1033" s="1" t="str">
        <f>IFERROR(LEFT('Ref input'!D1033, SEARCH(" (",'Ref input'!D1033)-1),"")</f>
        <v/>
      </c>
      <c r="F1033" s="1" t="str">
        <f>IFERROR(LEFT('Ref input'!E1033, SEARCH(" (",'Ref input'!E1033)-1),"")</f>
        <v/>
      </c>
      <c r="G1033" s="9" t="str">
        <f>IF(A1033="","",IF('Score input'!E1033&gt;'Score input'!C1033,"1","2"))</f>
        <v/>
      </c>
      <c r="H1033" s="9" t="str">
        <f>IF('Score input'!C1033="","",'Score input'!C1033)</f>
        <v/>
      </c>
      <c r="I1033" s="9" t="str">
        <f>IF('Score input'!E1033="","",'Score input'!E1033)</f>
        <v/>
      </c>
      <c r="J1033" s="9" t="str">
        <f>IF('Players input'!A1033="","",'Players input'!A1033)</f>
        <v/>
      </c>
      <c r="K1033" s="9" t="str">
        <f>IF('Players input'!B1033="","",'Players input'!B1033)</f>
        <v/>
      </c>
      <c r="L1033" s="9" t="str">
        <f>IF('Players input'!C1033="","",'Players input'!C1033)</f>
        <v/>
      </c>
      <c r="M1033" s="9" t="str">
        <f>IF('Players input'!D1033="","",'Players input'!D1033)</f>
        <v/>
      </c>
      <c r="N1033" s="9" t="str">
        <f>IF('Players input'!E1033="","",'Players input'!E1033)</f>
        <v/>
      </c>
      <c r="O1033" s="9" t="str">
        <f>IF('Players input'!F1033="","",'Players input'!F1033)</f>
        <v/>
      </c>
      <c r="P1033" s="9" t="str">
        <f>IF('Players input'!G1033="","",'Players input'!G1033)</f>
        <v/>
      </c>
      <c r="Q1033" s="9" t="str">
        <f>IF('Players input'!H1033="","",'Players input'!H1033)</f>
        <v/>
      </c>
      <c r="R1033" s="9" t="str">
        <f>IF('Players input'!I1033="","",'Players input'!I1033)</f>
        <v/>
      </c>
      <c r="S1033" s="9" t="str">
        <f>IF('Players input'!J1033="","",'Players input'!J1033)</f>
        <v/>
      </c>
      <c r="T1033" s="25" t="str">
        <f>IFERROR('Players input'!$K1033/'Players input'!$L1033,"")</f>
        <v/>
      </c>
      <c r="U1033" s="25" t="str">
        <f>IF('Players input'!$M1033="","",'Players input'!$M1033)</f>
        <v/>
      </c>
      <c r="V1033" s="25" t="str">
        <f>IF('Players input'!$N1033="","",'Players input'!$N1033)</f>
        <v/>
      </c>
      <c r="W1033" s="25" t="str">
        <f>IFERROR('Players input'!$K1033/'Players input'!$O1033,"")</f>
        <v/>
      </c>
      <c r="X1033" s="25" t="str">
        <f>IFERROR('Players input'!$P1033/'Players input'!$Q1033,"")</f>
        <v/>
      </c>
      <c r="Y1033" s="25" t="str">
        <f>IF('Players input'!$R1033="","",'Players input'!$R1033)</f>
        <v/>
      </c>
      <c r="Z1033" s="25" t="str">
        <f>IF('Players input'!$S1033="","",'Players input'!$S1033)</f>
        <v/>
      </c>
      <c r="AA1033" s="25" t="str">
        <f>IFERROR('Players input'!$P1033/'Players input'!$T1033,"")</f>
        <v/>
      </c>
    </row>
    <row r="1034" spans="1:27" x14ac:dyDescent="0.25">
      <c r="A1034" s="4" t="str">
        <f>IF('Ref input'!A1034="","",'Ref input'!A1034)</f>
        <v/>
      </c>
      <c r="B1034" s="1" t="str">
        <f>IFERROR(LEFT('Ref input'!B1034, SEARCH(" @",'Ref input'!B1034)-1),"")</f>
        <v/>
      </c>
      <c r="C1034" s="1" t="str">
        <f>IFERROR(TRIM(RIGHT('Ref input'!B1034,LEN('Ref input'!B1034)-SEARCH("@ ",'Ref input'!B1034))),"")</f>
        <v/>
      </c>
      <c r="D1034" s="1" t="str">
        <f>IFERROR(LEFT('Ref input'!C1034, SEARCH(" (",'Ref input'!C1034)-1),"")</f>
        <v/>
      </c>
      <c r="E1034" s="1" t="str">
        <f>IFERROR(LEFT('Ref input'!D1034, SEARCH(" (",'Ref input'!D1034)-1),"")</f>
        <v/>
      </c>
      <c r="F1034" s="1" t="str">
        <f>IFERROR(LEFT('Ref input'!E1034, SEARCH(" (",'Ref input'!E1034)-1),"")</f>
        <v/>
      </c>
      <c r="G1034" s="9" t="str">
        <f>IF(A1034="","",IF('Score input'!E1034&gt;'Score input'!C1034,"1","2"))</f>
        <v/>
      </c>
      <c r="H1034" s="9" t="str">
        <f>IF('Score input'!C1034="","",'Score input'!C1034)</f>
        <v/>
      </c>
      <c r="I1034" s="9" t="str">
        <f>IF('Score input'!E1034="","",'Score input'!E1034)</f>
        <v/>
      </c>
      <c r="J1034" s="9" t="str">
        <f>IF('Players input'!A1034="","",'Players input'!A1034)</f>
        <v/>
      </c>
      <c r="K1034" s="9" t="str">
        <f>IF('Players input'!B1034="","",'Players input'!B1034)</f>
        <v/>
      </c>
      <c r="L1034" s="9" t="str">
        <f>IF('Players input'!C1034="","",'Players input'!C1034)</f>
        <v/>
      </c>
      <c r="M1034" s="9" t="str">
        <f>IF('Players input'!D1034="","",'Players input'!D1034)</f>
        <v/>
      </c>
      <c r="N1034" s="9" t="str">
        <f>IF('Players input'!E1034="","",'Players input'!E1034)</f>
        <v/>
      </c>
      <c r="O1034" s="9" t="str">
        <f>IF('Players input'!F1034="","",'Players input'!F1034)</f>
        <v/>
      </c>
      <c r="P1034" s="9" t="str">
        <f>IF('Players input'!G1034="","",'Players input'!G1034)</f>
        <v/>
      </c>
      <c r="Q1034" s="9" t="str">
        <f>IF('Players input'!H1034="","",'Players input'!H1034)</f>
        <v/>
      </c>
      <c r="R1034" s="9" t="str">
        <f>IF('Players input'!I1034="","",'Players input'!I1034)</f>
        <v/>
      </c>
      <c r="S1034" s="9" t="str">
        <f>IF('Players input'!J1034="","",'Players input'!J1034)</f>
        <v/>
      </c>
      <c r="T1034" s="25" t="str">
        <f>IFERROR('Players input'!$K1034/'Players input'!$L1034,"")</f>
        <v/>
      </c>
      <c r="U1034" s="25" t="str">
        <f>IF('Players input'!$M1034="","",'Players input'!$M1034)</f>
        <v/>
      </c>
      <c r="V1034" s="25" t="str">
        <f>IF('Players input'!$N1034="","",'Players input'!$N1034)</f>
        <v/>
      </c>
      <c r="W1034" s="25" t="str">
        <f>IFERROR('Players input'!$K1034/'Players input'!$O1034,"")</f>
        <v/>
      </c>
      <c r="X1034" s="25" t="str">
        <f>IFERROR('Players input'!$P1034/'Players input'!$Q1034,"")</f>
        <v/>
      </c>
      <c r="Y1034" s="25" t="str">
        <f>IF('Players input'!$R1034="","",'Players input'!$R1034)</f>
        <v/>
      </c>
      <c r="Z1034" s="25" t="str">
        <f>IF('Players input'!$S1034="","",'Players input'!$S1034)</f>
        <v/>
      </c>
      <c r="AA1034" s="25" t="str">
        <f>IFERROR('Players input'!$P1034/'Players input'!$T1034,"")</f>
        <v/>
      </c>
    </row>
    <row r="1035" spans="1:27" x14ac:dyDescent="0.25">
      <c r="A1035" s="4" t="str">
        <f>IF('Ref input'!A1035="","",'Ref input'!A1035)</f>
        <v/>
      </c>
      <c r="B1035" s="1" t="str">
        <f>IFERROR(LEFT('Ref input'!B1035, SEARCH(" @",'Ref input'!B1035)-1),"")</f>
        <v/>
      </c>
      <c r="C1035" s="1" t="str">
        <f>IFERROR(TRIM(RIGHT('Ref input'!B1035,LEN('Ref input'!B1035)-SEARCH("@ ",'Ref input'!B1035))),"")</f>
        <v/>
      </c>
      <c r="D1035" s="1" t="str">
        <f>IFERROR(LEFT('Ref input'!C1035, SEARCH(" (",'Ref input'!C1035)-1),"")</f>
        <v/>
      </c>
      <c r="E1035" s="1" t="str">
        <f>IFERROR(LEFT('Ref input'!D1035, SEARCH(" (",'Ref input'!D1035)-1),"")</f>
        <v/>
      </c>
      <c r="F1035" s="1" t="str">
        <f>IFERROR(LEFT('Ref input'!E1035, SEARCH(" (",'Ref input'!E1035)-1),"")</f>
        <v/>
      </c>
      <c r="G1035" s="9" t="str">
        <f>IF(A1035="","",IF('Score input'!E1035&gt;'Score input'!C1035,"1","2"))</f>
        <v/>
      </c>
      <c r="H1035" s="9" t="str">
        <f>IF('Score input'!C1035="","",'Score input'!C1035)</f>
        <v/>
      </c>
      <c r="I1035" s="9" t="str">
        <f>IF('Score input'!E1035="","",'Score input'!E1035)</f>
        <v/>
      </c>
      <c r="J1035" s="9" t="str">
        <f>IF('Players input'!A1035="","",'Players input'!A1035)</f>
        <v/>
      </c>
      <c r="K1035" s="9" t="str">
        <f>IF('Players input'!B1035="","",'Players input'!B1035)</f>
        <v/>
      </c>
      <c r="L1035" s="9" t="str">
        <f>IF('Players input'!C1035="","",'Players input'!C1035)</f>
        <v/>
      </c>
      <c r="M1035" s="9" t="str">
        <f>IF('Players input'!D1035="","",'Players input'!D1035)</f>
        <v/>
      </c>
      <c r="N1035" s="9" t="str">
        <f>IF('Players input'!E1035="","",'Players input'!E1035)</f>
        <v/>
      </c>
      <c r="O1035" s="9" t="str">
        <f>IF('Players input'!F1035="","",'Players input'!F1035)</f>
        <v/>
      </c>
      <c r="P1035" s="9" t="str">
        <f>IF('Players input'!G1035="","",'Players input'!G1035)</f>
        <v/>
      </c>
      <c r="Q1035" s="9" t="str">
        <f>IF('Players input'!H1035="","",'Players input'!H1035)</f>
        <v/>
      </c>
      <c r="R1035" s="9" t="str">
        <f>IF('Players input'!I1035="","",'Players input'!I1035)</f>
        <v/>
      </c>
      <c r="S1035" s="9" t="str">
        <f>IF('Players input'!J1035="","",'Players input'!J1035)</f>
        <v/>
      </c>
      <c r="T1035" s="25" t="str">
        <f>IFERROR('Players input'!$K1035/'Players input'!$L1035,"")</f>
        <v/>
      </c>
      <c r="U1035" s="25" t="str">
        <f>IF('Players input'!$M1035="","",'Players input'!$M1035)</f>
        <v/>
      </c>
      <c r="V1035" s="25" t="str">
        <f>IF('Players input'!$N1035="","",'Players input'!$N1035)</f>
        <v/>
      </c>
      <c r="W1035" s="25" t="str">
        <f>IFERROR('Players input'!$K1035/'Players input'!$O1035,"")</f>
        <v/>
      </c>
      <c r="X1035" s="25" t="str">
        <f>IFERROR('Players input'!$P1035/'Players input'!$Q1035,"")</f>
        <v/>
      </c>
      <c r="Y1035" s="25" t="str">
        <f>IF('Players input'!$R1035="","",'Players input'!$R1035)</f>
        <v/>
      </c>
      <c r="Z1035" s="25" t="str">
        <f>IF('Players input'!$S1035="","",'Players input'!$S1035)</f>
        <v/>
      </c>
      <c r="AA1035" s="25" t="str">
        <f>IFERROR('Players input'!$P1035/'Players input'!$T1035,"")</f>
        <v/>
      </c>
    </row>
    <row r="1036" spans="1:27" x14ac:dyDescent="0.25">
      <c r="A1036" s="4" t="str">
        <f>IF('Ref input'!A1036="","",'Ref input'!A1036)</f>
        <v/>
      </c>
      <c r="B1036" s="1" t="str">
        <f>IFERROR(LEFT('Ref input'!B1036, SEARCH(" @",'Ref input'!B1036)-1),"")</f>
        <v/>
      </c>
      <c r="C1036" s="1" t="str">
        <f>IFERROR(TRIM(RIGHT('Ref input'!B1036,LEN('Ref input'!B1036)-SEARCH("@ ",'Ref input'!B1036))),"")</f>
        <v/>
      </c>
      <c r="D1036" s="1" t="str">
        <f>IFERROR(LEFT('Ref input'!C1036, SEARCH(" (",'Ref input'!C1036)-1),"")</f>
        <v/>
      </c>
      <c r="E1036" s="1" t="str">
        <f>IFERROR(LEFT('Ref input'!D1036, SEARCH(" (",'Ref input'!D1036)-1),"")</f>
        <v/>
      </c>
      <c r="F1036" s="1" t="str">
        <f>IFERROR(LEFT('Ref input'!E1036, SEARCH(" (",'Ref input'!E1036)-1),"")</f>
        <v/>
      </c>
      <c r="G1036" s="9" t="str">
        <f>IF(A1036="","",IF('Score input'!E1036&gt;'Score input'!C1036,"1","2"))</f>
        <v/>
      </c>
      <c r="H1036" s="9" t="str">
        <f>IF('Score input'!C1036="","",'Score input'!C1036)</f>
        <v/>
      </c>
      <c r="I1036" s="9" t="str">
        <f>IF('Score input'!E1036="","",'Score input'!E1036)</f>
        <v/>
      </c>
      <c r="J1036" s="9" t="str">
        <f>IF('Players input'!A1036="","",'Players input'!A1036)</f>
        <v/>
      </c>
      <c r="K1036" s="9" t="str">
        <f>IF('Players input'!B1036="","",'Players input'!B1036)</f>
        <v/>
      </c>
      <c r="L1036" s="9" t="str">
        <f>IF('Players input'!C1036="","",'Players input'!C1036)</f>
        <v/>
      </c>
      <c r="M1036" s="9" t="str">
        <f>IF('Players input'!D1036="","",'Players input'!D1036)</f>
        <v/>
      </c>
      <c r="N1036" s="9" t="str">
        <f>IF('Players input'!E1036="","",'Players input'!E1036)</f>
        <v/>
      </c>
      <c r="O1036" s="9" t="str">
        <f>IF('Players input'!F1036="","",'Players input'!F1036)</f>
        <v/>
      </c>
      <c r="P1036" s="9" t="str">
        <f>IF('Players input'!G1036="","",'Players input'!G1036)</f>
        <v/>
      </c>
      <c r="Q1036" s="9" t="str">
        <f>IF('Players input'!H1036="","",'Players input'!H1036)</f>
        <v/>
      </c>
      <c r="R1036" s="9" t="str">
        <f>IF('Players input'!I1036="","",'Players input'!I1036)</f>
        <v/>
      </c>
      <c r="S1036" s="9" t="str">
        <f>IF('Players input'!J1036="","",'Players input'!J1036)</f>
        <v/>
      </c>
      <c r="T1036" s="25" t="str">
        <f>IFERROR('Players input'!$K1036/'Players input'!$L1036,"")</f>
        <v/>
      </c>
      <c r="U1036" s="25" t="str">
        <f>IF('Players input'!$M1036="","",'Players input'!$M1036)</f>
        <v/>
      </c>
      <c r="V1036" s="25" t="str">
        <f>IF('Players input'!$N1036="","",'Players input'!$N1036)</f>
        <v/>
      </c>
      <c r="W1036" s="25" t="str">
        <f>IFERROR('Players input'!$K1036/'Players input'!$O1036,"")</f>
        <v/>
      </c>
      <c r="X1036" s="25" t="str">
        <f>IFERROR('Players input'!$P1036/'Players input'!$Q1036,"")</f>
        <v/>
      </c>
      <c r="Y1036" s="25" t="str">
        <f>IF('Players input'!$R1036="","",'Players input'!$R1036)</f>
        <v/>
      </c>
      <c r="Z1036" s="25" t="str">
        <f>IF('Players input'!$S1036="","",'Players input'!$S1036)</f>
        <v/>
      </c>
      <c r="AA1036" s="25" t="str">
        <f>IFERROR('Players input'!$P1036/'Players input'!$T1036,"")</f>
        <v/>
      </c>
    </row>
    <row r="1037" spans="1:27" x14ac:dyDescent="0.25">
      <c r="A1037" s="4" t="str">
        <f>IF('Ref input'!A1037="","",'Ref input'!A1037)</f>
        <v/>
      </c>
      <c r="B1037" s="1" t="str">
        <f>IFERROR(LEFT('Ref input'!B1037, SEARCH(" @",'Ref input'!B1037)-1),"")</f>
        <v/>
      </c>
      <c r="C1037" s="1" t="str">
        <f>IFERROR(TRIM(RIGHT('Ref input'!B1037,LEN('Ref input'!B1037)-SEARCH("@ ",'Ref input'!B1037))),"")</f>
        <v/>
      </c>
      <c r="D1037" s="1" t="str">
        <f>IFERROR(LEFT('Ref input'!C1037, SEARCH(" (",'Ref input'!C1037)-1),"")</f>
        <v/>
      </c>
      <c r="E1037" s="1" t="str">
        <f>IFERROR(LEFT('Ref input'!D1037, SEARCH(" (",'Ref input'!D1037)-1),"")</f>
        <v/>
      </c>
      <c r="F1037" s="1" t="str">
        <f>IFERROR(LEFT('Ref input'!E1037, SEARCH(" (",'Ref input'!E1037)-1),"")</f>
        <v/>
      </c>
      <c r="G1037" s="9" t="str">
        <f>IF(A1037="","",IF('Score input'!E1037&gt;'Score input'!C1037,"1","2"))</f>
        <v/>
      </c>
      <c r="H1037" s="9" t="str">
        <f>IF('Score input'!C1037="","",'Score input'!C1037)</f>
        <v/>
      </c>
      <c r="I1037" s="9" t="str">
        <f>IF('Score input'!E1037="","",'Score input'!E1037)</f>
        <v/>
      </c>
      <c r="J1037" s="9" t="str">
        <f>IF('Players input'!A1037="","",'Players input'!A1037)</f>
        <v/>
      </c>
      <c r="K1037" s="9" t="str">
        <f>IF('Players input'!B1037="","",'Players input'!B1037)</f>
        <v/>
      </c>
      <c r="L1037" s="9" t="str">
        <f>IF('Players input'!C1037="","",'Players input'!C1037)</f>
        <v/>
      </c>
      <c r="M1037" s="9" t="str">
        <f>IF('Players input'!D1037="","",'Players input'!D1037)</f>
        <v/>
      </c>
      <c r="N1037" s="9" t="str">
        <f>IF('Players input'!E1037="","",'Players input'!E1037)</f>
        <v/>
      </c>
      <c r="O1037" s="9" t="str">
        <f>IF('Players input'!F1037="","",'Players input'!F1037)</f>
        <v/>
      </c>
      <c r="P1037" s="9" t="str">
        <f>IF('Players input'!G1037="","",'Players input'!G1037)</f>
        <v/>
      </c>
      <c r="Q1037" s="9" t="str">
        <f>IF('Players input'!H1037="","",'Players input'!H1037)</f>
        <v/>
      </c>
      <c r="R1037" s="9" t="str">
        <f>IF('Players input'!I1037="","",'Players input'!I1037)</f>
        <v/>
      </c>
      <c r="S1037" s="9" t="str">
        <f>IF('Players input'!J1037="","",'Players input'!J1037)</f>
        <v/>
      </c>
      <c r="T1037" s="25" t="str">
        <f>IFERROR('Players input'!$K1037/'Players input'!$L1037,"")</f>
        <v/>
      </c>
      <c r="U1037" s="25" t="str">
        <f>IF('Players input'!$M1037="","",'Players input'!$M1037)</f>
        <v/>
      </c>
      <c r="V1037" s="25" t="str">
        <f>IF('Players input'!$N1037="","",'Players input'!$N1037)</f>
        <v/>
      </c>
      <c r="W1037" s="25" t="str">
        <f>IFERROR('Players input'!$K1037/'Players input'!$O1037,"")</f>
        <v/>
      </c>
      <c r="X1037" s="25" t="str">
        <f>IFERROR('Players input'!$P1037/'Players input'!$Q1037,"")</f>
        <v/>
      </c>
      <c r="Y1037" s="25" t="str">
        <f>IF('Players input'!$R1037="","",'Players input'!$R1037)</f>
        <v/>
      </c>
      <c r="Z1037" s="25" t="str">
        <f>IF('Players input'!$S1037="","",'Players input'!$S1037)</f>
        <v/>
      </c>
      <c r="AA1037" s="25" t="str">
        <f>IFERROR('Players input'!$P1037/'Players input'!$T1037,"")</f>
        <v/>
      </c>
    </row>
    <row r="1038" spans="1:27" x14ac:dyDescent="0.25">
      <c r="A1038" s="4" t="str">
        <f>IF('Ref input'!A1038="","",'Ref input'!A1038)</f>
        <v/>
      </c>
      <c r="B1038" s="1" t="str">
        <f>IFERROR(LEFT('Ref input'!B1038, SEARCH(" @",'Ref input'!B1038)-1),"")</f>
        <v/>
      </c>
      <c r="C1038" s="1" t="str">
        <f>IFERROR(TRIM(RIGHT('Ref input'!B1038,LEN('Ref input'!B1038)-SEARCH("@ ",'Ref input'!B1038))),"")</f>
        <v/>
      </c>
      <c r="D1038" s="1" t="str">
        <f>IFERROR(LEFT('Ref input'!C1038, SEARCH(" (",'Ref input'!C1038)-1),"")</f>
        <v/>
      </c>
      <c r="E1038" s="1" t="str">
        <f>IFERROR(LEFT('Ref input'!D1038, SEARCH(" (",'Ref input'!D1038)-1),"")</f>
        <v/>
      </c>
      <c r="F1038" s="1" t="str">
        <f>IFERROR(LEFT('Ref input'!E1038, SEARCH(" (",'Ref input'!E1038)-1),"")</f>
        <v/>
      </c>
      <c r="G1038" s="9" t="str">
        <f>IF(A1038="","",IF('Score input'!E1038&gt;'Score input'!C1038,"1","2"))</f>
        <v/>
      </c>
      <c r="H1038" s="9" t="str">
        <f>IF('Score input'!C1038="","",'Score input'!C1038)</f>
        <v/>
      </c>
      <c r="I1038" s="9" t="str">
        <f>IF('Score input'!E1038="","",'Score input'!E1038)</f>
        <v/>
      </c>
      <c r="J1038" s="9" t="str">
        <f>IF('Players input'!A1038="","",'Players input'!A1038)</f>
        <v/>
      </c>
      <c r="K1038" s="9" t="str">
        <f>IF('Players input'!B1038="","",'Players input'!B1038)</f>
        <v/>
      </c>
      <c r="L1038" s="9" t="str">
        <f>IF('Players input'!C1038="","",'Players input'!C1038)</f>
        <v/>
      </c>
      <c r="M1038" s="9" t="str">
        <f>IF('Players input'!D1038="","",'Players input'!D1038)</f>
        <v/>
      </c>
      <c r="N1038" s="9" t="str">
        <f>IF('Players input'!E1038="","",'Players input'!E1038)</f>
        <v/>
      </c>
      <c r="O1038" s="9" t="str">
        <f>IF('Players input'!F1038="","",'Players input'!F1038)</f>
        <v/>
      </c>
      <c r="P1038" s="9" t="str">
        <f>IF('Players input'!G1038="","",'Players input'!G1038)</f>
        <v/>
      </c>
      <c r="Q1038" s="9" t="str">
        <f>IF('Players input'!H1038="","",'Players input'!H1038)</f>
        <v/>
      </c>
      <c r="R1038" s="9" t="str">
        <f>IF('Players input'!I1038="","",'Players input'!I1038)</f>
        <v/>
      </c>
      <c r="S1038" s="9" t="str">
        <f>IF('Players input'!J1038="","",'Players input'!J1038)</f>
        <v/>
      </c>
      <c r="T1038" s="25" t="str">
        <f>IFERROR('Players input'!$K1038/'Players input'!$L1038,"")</f>
        <v/>
      </c>
      <c r="U1038" s="25" t="str">
        <f>IF('Players input'!$M1038="","",'Players input'!$M1038)</f>
        <v/>
      </c>
      <c r="V1038" s="25" t="str">
        <f>IF('Players input'!$N1038="","",'Players input'!$N1038)</f>
        <v/>
      </c>
      <c r="W1038" s="25" t="str">
        <f>IFERROR('Players input'!$K1038/'Players input'!$O1038,"")</f>
        <v/>
      </c>
      <c r="X1038" s="25" t="str">
        <f>IFERROR('Players input'!$P1038/'Players input'!$Q1038,"")</f>
        <v/>
      </c>
      <c r="Y1038" s="25" t="str">
        <f>IF('Players input'!$R1038="","",'Players input'!$R1038)</f>
        <v/>
      </c>
      <c r="Z1038" s="25" t="str">
        <f>IF('Players input'!$S1038="","",'Players input'!$S1038)</f>
        <v/>
      </c>
      <c r="AA1038" s="25" t="str">
        <f>IFERROR('Players input'!$P1038/'Players input'!$T1038,"")</f>
        <v/>
      </c>
    </row>
    <row r="1039" spans="1:27" x14ac:dyDescent="0.25">
      <c r="A1039" s="4" t="str">
        <f>IF('Ref input'!A1039="","",'Ref input'!A1039)</f>
        <v/>
      </c>
      <c r="B1039" s="1" t="str">
        <f>IFERROR(LEFT('Ref input'!B1039, SEARCH(" @",'Ref input'!B1039)-1),"")</f>
        <v/>
      </c>
      <c r="C1039" s="1" t="str">
        <f>IFERROR(TRIM(RIGHT('Ref input'!B1039,LEN('Ref input'!B1039)-SEARCH("@ ",'Ref input'!B1039))),"")</f>
        <v/>
      </c>
      <c r="D1039" s="1" t="str">
        <f>IFERROR(LEFT('Ref input'!C1039, SEARCH(" (",'Ref input'!C1039)-1),"")</f>
        <v/>
      </c>
      <c r="E1039" s="1" t="str">
        <f>IFERROR(LEFT('Ref input'!D1039, SEARCH(" (",'Ref input'!D1039)-1),"")</f>
        <v/>
      </c>
      <c r="F1039" s="1" t="str">
        <f>IFERROR(LEFT('Ref input'!E1039, SEARCH(" (",'Ref input'!E1039)-1),"")</f>
        <v/>
      </c>
      <c r="G1039" s="9" t="str">
        <f>IF(A1039="","",IF('Score input'!E1039&gt;'Score input'!C1039,"1","2"))</f>
        <v/>
      </c>
      <c r="H1039" s="9" t="str">
        <f>IF('Score input'!C1039="","",'Score input'!C1039)</f>
        <v/>
      </c>
      <c r="I1039" s="9" t="str">
        <f>IF('Score input'!E1039="","",'Score input'!E1039)</f>
        <v/>
      </c>
      <c r="J1039" s="9" t="str">
        <f>IF('Players input'!A1039="","",'Players input'!A1039)</f>
        <v/>
      </c>
      <c r="K1039" s="9" t="str">
        <f>IF('Players input'!B1039="","",'Players input'!B1039)</f>
        <v/>
      </c>
      <c r="L1039" s="9" t="str">
        <f>IF('Players input'!C1039="","",'Players input'!C1039)</f>
        <v/>
      </c>
      <c r="M1039" s="9" t="str">
        <f>IF('Players input'!D1039="","",'Players input'!D1039)</f>
        <v/>
      </c>
      <c r="N1039" s="9" t="str">
        <f>IF('Players input'!E1039="","",'Players input'!E1039)</f>
        <v/>
      </c>
      <c r="O1039" s="9" t="str">
        <f>IF('Players input'!F1039="","",'Players input'!F1039)</f>
        <v/>
      </c>
      <c r="P1039" s="9" t="str">
        <f>IF('Players input'!G1039="","",'Players input'!G1039)</f>
        <v/>
      </c>
      <c r="Q1039" s="9" t="str">
        <f>IF('Players input'!H1039="","",'Players input'!H1039)</f>
        <v/>
      </c>
      <c r="R1039" s="9" t="str">
        <f>IF('Players input'!I1039="","",'Players input'!I1039)</f>
        <v/>
      </c>
      <c r="S1039" s="9" t="str">
        <f>IF('Players input'!J1039="","",'Players input'!J1039)</f>
        <v/>
      </c>
      <c r="T1039" s="25" t="str">
        <f>IFERROR('Players input'!$K1039/'Players input'!$L1039,"")</f>
        <v/>
      </c>
      <c r="U1039" s="25" t="str">
        <f>IF('Players input'!$M1039="","",'Players input'!$M1039)</f>
        <v/>
      </c>
      <c r="V1039" s="25" t="str">
        <f>IF('Players input'!$N1039="","",'Players input'!$N1039)</f>
        <v/>
      </c>
      <c r="W1039" s="25" t="str">
        <f>IFERROR('Players input'!$K1039/'Players input'!$O1039,"")</f>
        <v/>
      </c>
      <c r="X1039" s="25" t="str">
        <f>IFERROR('Players input'!$P1039/'Players input'!$Q1039,"")</f>
        <v/>
      </c>
      <c r="Y1039" s="25" t="str">
        <f>IF('Players input'!$R1039="","",'Players input'!$R1039)</f>
        <v/>
      </c>
      <c r="Z1039" s="25" t="str">
        <f>IF('Players input'!$S1039="","",'Players input'!$S1039)</f>
        <v/>
      </c>
      <c r="AA1039" s="25" t="str">
        <f>IFERROR('Players input'!$P1039/'Players input'!$T1039,"")</f>
        <v/>
      </c>
    </row>
    <row r="1040" spans="1:27" x14ac:dyDescent="0.25">
      <c r="A1040" s="4" t="str">
        <f>IF('Ref input'!A1040="","",'Ref input'!A1040)</f>
        <v/>
      </c>
      <c r="B1040" s="1" t="str">
        <f>IFERROR(LEFT('Ref input'!B1040, SEARCH(" @",'Ref input'!B1040)-1),"")</f>
        <v/>
      </c>
      <c r="C1040" s="1" t="str">
        <f>IFERROR(TRIM(RIGHT('Ref input'!B1040,LEN('Ref input'!B1040)-SEARCH("@ ",'Ref input'!B1040))),"")</f>
        <v/>
      </c>
      <c r="D1040" s="1" t="str">
        <f>IFERROR(LEFT('Ref input'!C1040, SEARCH(" (",'Ref input'!C1040)-1),"")</f>
        <v/>
      </c>
      <c r="E1040" s="1" t="str">
        <f>IFERROR(LEFT('Ref input'!D1040, SEARCH(" (",'Ref input'!D1040)-1),"")</f>
        <v/>
      </c>
      <c r="F1040" s="1" t="str">
        <f>IFERROR(LEFT('Ref input'!E1040, SEARCH(" (",'Ref input'!E1040)-1),"")</f>
        <v/>
      </c>
      <c r="G1040" s="9" t="str">
        <f>IF(A1040="","",IF('Score input'!E1040&gt;'Score input'!C1040,"1","2"))</f>
        <v/>
      </c>
      <c r="H1040" s="9" t="str">
        <f>IF('Score input'!C1040="","",'Score input'!C1040)</f>
        <v/>
      </c>
      <c r="I1040" s="9" t="str">
        <f>IF('Score input'!E1040="","",'Score input'!E1040)</f>
        <v/>
      </c>
      <c r="J1040" s="9" t="str">
        <f>IF('Players input'!A1040="","",'Players input'!A1040)</f>
        <v/>
      </c>
      <c r="K1040" s="9" t="str">
        <f>IF('Players input'!B1040="","",'Players input'!B1040)</f>
        <v/>
      </c>
      <c r="L1040" s="9" t="str">
        <f>IF('Players input'!C1040="","",'Players input'!C1040)</f>
        <v/>
      </c>
      <c r="M1040" s="9" t="str">
        <f>IF('Players input'!D1040="","",'Players input'!D1040)</f>
        <v/>
      </c>
      <c r="N1040" s="9" t="str">
        <f>IF('Players input'!E1040="","",'Players input'!E1040)</f>
        <v/>
      </c>
      <c r="O1040" s="9" t="str">
        <f>IF('Players input'!F1040="","",'Players input'!F1040)</f>
        <v/>
      </c>
      <c r="P1040" s="9" t="str">
        <f>IF('Players input'!G1040="","",'Players input'!G1040)</f>
        <v/>
      </c>
      <c r="Q1040" s="9" t="str">
        <f>IF('Players input'!H1040="","",'Players input'!H1040)</f>
        <v/>
      </c>
      <c r="R1040" s="9" t="str">
        <f>IF('Players input'!I1040="","",'Players input'!I1040)</f>
        <v/>
      </c>
      <c r="S1040" s="9" t="str">
        <f>IF('Players input'!J1040="","",'Players input'!J1040)</f>
        <v/>
      </c>
      <c r="T1040" s="25" t="str">
        <f>IFERROR('Players input'!$K1040/'Players input'!$L1040,"")</f>
        <v/>
      </c>
      <c r="U1040" s="25" t="str">
        <f>IF('Players input'!$M1040="","",'Players input'!$M1040)</f>
        <v/>
      </c>
      <c r="V1040" s="25" t="str">
        <f>IF('Players input'!$N1040="","",'Players input'!$N1040)</f>
        <v/>
      </c>
      <c r="W1040" s="25" t="str">
        <f>IFERROR('Players input'!$K1040/'Players input'!$O1040,"")</f>
        <v/>
      </c>
      <c r="X1040" s="25" t="str">
        <f>IFERROR('Players input'!$P1040/'Players input'!$Q1040,"")</f>
        <v/>
      </c>
      <c r="Y1040" s="25" t="str">
        <f>IF('Players input'!$R1040="","",'Players input'!$R1040)</f>
        <v/>
      </c>
      <c r="Z1040" s="25" t="str">
        <f>IF('Players input'!$S1040="","",'Players input'!$S1040)</f>
        <v/>
      </c>
      <c r="AA1040" s="25" t="str">
        <f>IFERROR('Players input'!$P1040/'Players input'!$T1040,"")</f>
        <v/>
      </c>
    </row>
    <row r="1041" spans="1:27" x14ac:dyDescent="0.25">
      <c r="A1041" s="4" t="str">
        <f>IF('Ref input'!A1041="","",'Ref input'!A1041)</f>
        <v/>
      </c>
      <c r="B1041" s="1" t="str">
        <f>IFERROR(LEFT('Ref input'!B1041, SEARCH(" @",'Ref input'!B1041)-1),"")</f>
        <v/>
      </c>
      <c r="C1041" s="1" t="str">
        <f>IFERROR(TRIM(RIGHT('Ref input'!B1041,LEN('Ref input'!B1041)-SEARCH("@ ",'Ref input'!B1041))),"")</f>
        <v/>
      </c>
      <c r="D1041" s="1" t="str">
        <f>IFERROR(LEFT('Ref input'!C1041, SEARCH(" (",'Ref input'!C1041)-1),"")</f>
        <v/>
      </c>
      <c r="E1041" s="1" t="str">
        <f>IFERROR(LEFT('Ref input'!D1041, SEARCH(" (",'Ref input'!D1041)-1),"")</f>
        <v/>
      </c>
      <c r="F1041" s="1" t="str">
        <f>IFERROR(LEFT('Ref input'!E1041, SEARCH(" (",'Ref input'!E1041)-1),"")</f>
        <v/>
      </c>
      <c r="G1041" s="9" t="str">
        <f>IF(A1041="","",IF('Score input'!E1041&gt;'Score input'!C1041,"1","2"))</f>
        <v/>
      </c>
      <c r="H1041" s="9" t="str">
        <f>IF('Score input'!C1041="","",'Score input'!C1041)</f>
        <v/>
      </c>
      <c r="I1041" s="9" t="str">
        <f>IF('Score input'!E1041="","",'Score input'!E1041)</f>
        <v/>
      </c>
      <c r="J1041" s="9" t="str">
        <f>IF('Players input'!A1041="","",'Players input'!A1041)</f>
        <v/>
      </c>
      <c r="K1041" s="9" t="str">
        <f>IF('Players input'!B1041="","",'Players input'!B1041)</f>
        <v/>
      </c>
      <c r="L1041" s="9" t="str">
        <f>IF('Players input'!C1041="","",'Players input'!C1041)</f>
        <v/>
      </c>
      <c r="M1041" s="9" t="str">
        <f>IF('Players input'!D1041="","",'Players input'!D1041)</f>
        <v/>
      </c>
      <c r="N1041" s="9" t="str">
        <f>IF('Players input'!E1041="","",'Players input'!E1041)</f>
        <v/>
      </c>
      <c r="O1041" s="9" t="str">
        <f>IF('Players input'!F1041="","",'Players input'!F1041)</f>
        <v/>
      </c>
      <c r="P1041" s="9" t="str">
        <f>IF('Players input'!G1041="","",'Players input'!G1041)</f>
        <v/>
      </c>
      <c r="Q1041" s="9" t="str">
        <f>IF('Players input'!H1041="","",'Players input'!H1041)</f>
        <v/>
      </c>
      <c r="R1041" s="9" t="str">
        <f>IF('Players input'!I1041="","",'Players input'!I1041)</f>
        <v/>
      </c>
      <c r="S1041" s="9" t="str">
        <f>IF('Players input'!J1041="","",'Players input'!J1041)</f>
        <v/>
      </c>
      <c r="T1041" s="25" t="str">
        <f>IFERROR('Players input'!$K1041/'Players input'!$L1041,"")</f>
        <v/>
      </c>
      <c r="U1041" s="25" t="str">
        <f>IF('Players input'!$M1041="","",'Players input'!$M1041)</f>
        <v/>
      </c>
      <c r="V1041" s="25" t="str">
        <f>IF('Players input'!$N1041="","",'Players input'!$N1041)</f>
        <v/>
      </c>
      <c r="W1041" s="25" t="str">
        <f>IFERROR('Players input'!$K1041/'Players input'!$O1041,"")</f>
        <v/>
      </c>
      <c r="X1041" s="25" t="str">
        <f>IFERROR('Players input'!$P1041/'Players input'!$Q1041,"")</f>
        <v/>
      </c>
      <c r="Y1041" s="25" t="str">
        <f>IF('Players input'!$R1041="","",'Players input'!$R1041)</f>
        <v/>
      </c>
      <c r="Z1041" s="25" t="str">
        <f>IF('Players input'!$S1041="","",'Players input'!$S1041)</f>
        <v/>
      </c>
      <c r="AA1041" s="25" t="str">
        <f>IFERROR('Players input'!$P1041/'Players input'!$T1041,"")</f>
        <v/>
      </c>
    </row>
    <row r="1042" spans="1:27" x14ac:dyDescent="0.25">
      <c r="A1042" s="4" t="str">
        <f>IF('Ref input'!A1042="","",'Ref input'!A1042)</f>
        <v/>
      </c>
      <c r="B1042" s="1" t="str">
        <f>IFERROR(LEFT('Ref input'!B1042, SEARCH(" @",'Ref input'!B1042)-1),"")</f>
        <v/>
      </c>
      <c r="C1042" s="1" t="str">
        <f>IFERROR(TRIM(RIGHT('Ref input'!B1042,LEN('Ref input'!B1042)-SEARCH("@ ",'Ref input'!B1042))),"")</f>
        <v/>
      </c>
      <c r="D1042" s="1" t="str">
        <f>IFERROR(LEFT('Ref input'!C1042, SEARCH(" (",'Ref input'!C1042)-1),"")</f>
        <v/>
      </c>
      <c r="E1042" s="1" t="str">
        <f>IFERROR(LEFT('Ref input'!D1042, SEARCH(" (",'Ref input'!D1042)-1),"")</f>
        <v/>
      </c>
      <c r="F1042" s="1" t="str">
        <f>IFERROR(LEFT('Ref input'!E1042, SEARCH(" (",'Ref input'!E1042)-1),"")</f>
        <v/>
      </c>
      <c r="G1042" s="9" t="str">
        <f>IF(A1042="","",IF('Score input'!E1042&gt;'Score input'!C1042,"1","2"))</f>
        <v/>
      </c>
      <c r="H1042" s="9" t="str">
        <f>IF('Score input'!C1042="","",'Score input'!C1042)</f>
        <v/>
      </c>
      <c r="I1042" s="9" t="str">
        <f>IF('Score input'!E1042="","",'Score input'!E1042)</f>
        <v/>
      </c>
      <c r="J1042" s="9" t="str">
        <f>IF('Players input'!A1042="","",'Players input'!A1042)</f>
        <v/>
      </c>
      <c r="K1042" s="9" t="str">
        <f>IF('Players input'!B1042="","",'Players input'!B1042)</f>
        <v/>
      </c>
      <c r="L1042" s="9" t="str">
        <f>IF('Players input'!C1042="","",'Players input'!C1042)</f>
        <v/>
      </c>
      <c r="M1042" s="9" t="str">
        <f>IF('Players input'!D1042="","",'Players input'!D1042)</f>
        <v/>
      </c>
      <c r="N1042" s="9" t="str">
        <f>IF('Players input'!E1042="","",'Players input'!E1042)</f>
        <v/>
      </c>
      <c r="O1042" s="9" t="str">
        <f>IF('Players input'!F1042="","",'Players input'!F1042)</f>
        <v/>
      </c>
      <c r="P1042" s="9" t="str">
        <f>IF('Players input'!G1042="","",'Players input'!G1042)</f>
        <v/>
      </c>
      <c r="Q1042" s="9" t="str">
        <f>IF('Players input'!H1042="","",'Players input'!H1042)</f>
        <v/>
      </c>
      <c r="R1042" s="9" t="str">
        <f>IF('Players input'!I1042="","",'Players input'!I1042)</f>
        <v/>
      </c>
      <c r="S1042" s="9" t="str">
        <f>IF('Players input'!J1042="","",'Players input'!J1042)</f>
        <v/>
      </c>
      <c r="T1042" s="25" t="str">
        <f>IFERROR('Players input'!$K1042/'Players input'!$L1042,"")</f>
        <v/>
      </c>
      <c r="U1042" s="25" t="str">
        <f>IF('Players input'!$M1042="","",'Players input'!$M1042)</f>
        <v/>
      </c>
      <c r="V1042" s="25" t="str">
        <f>IF('Players input'!$N1042="","",'Players input'!$N1042)</f>
        <v/>
      </c>
      <c r="W1042" s="25" t="str">
        <f>IFERROR('Players input'!$K1042/'Players input'!$O1042,"")</f>
        <v/>
      </c>
      <c r="X1042" s="25" t="str">
        <f>IFERROR('Players input'!$P1042/'Players input'!$Q1042,"")</f>
        <v/>
      </c>
      <c r="Y1042" s="25" t="str">
        <f>IF('Players input'!$R1042="","",'Players input'!$R1042)</f>
        <v/>
      </c>
      <c r="Z1042" s="25" t="str">
        <f>IF('Players input'!$S1042="","",'Players input'!$S1042)</f>
        <v/>
      </c>
      <c r="AA1042" s="25" t="str">
        <f>IFERROR('Players input'!$P1042/'Players input'!$T1042,"")</f>
        <v/>
      </c>
    </row>
    <row r="1043" spans="1:27" x14ac:dyDescent="0.25">
      <c r="A1043" s="4" t="str">
        <f>IF('Ref input'!A1043="","",'Ref input'!A1043)</f>
        <v/>
      </c>
      <c r="B1043" s="1" t="str">
        <f>IFERROR(LEFT('Ref input'!B1043, SEARCH(" @",'Ref input'!B1043)-1),"")</f>
        <v/>
      </c>
      <c r="C1043" s="1" t="str">
        <f>IFERROR(TRIM(RIGHT('Ref input'!B1043,LEN('Ref input'!B1043)-SEARCH("@ ",'Ref input'!B1043))),"")</f>
        <v/>
      </c>
      <c r="D1043" s="1" t="str">
        <f>IFERROR(LEFT('Ref input'!C1043, SEARCH(" (",'Ref input'!C1043)-1),"")</f>
        <v/>
      </c>
      <c r="E1043" s="1" t="str">
        <f>IFERROR(LEFT('Ref input'!D1043, SEARCH(" (",'Ref input'!D1043)-1),"")</f>
        <v/>
      </c>
      <c r="F1043" s="1" t="str">
        <f>IFERROR(LEFT('Ref input'!E1043, SEARCH(" (",'Ref input'!E1043)-1),"")</f>
        <v/>
      </c>
      <c r="G1043" s="9" t="str">
        <f>IF(A1043="","",IF('Score input'!E1043&gt;'Score input'!C1043,"1","2"))</f>
        <v/>
      </c>
      <c r="H1043" s="9" t="str">
        <f>IF('Score input'!C1043="","",'Score input'!C1043)</f>
        <v/>
      </c>
      <c r="I1043" s="9" t="str">
        <f>IF('Score input'!E1043="","",'Score input'!E1043)</f>
        <v/>
      </c>
      <c r="J1043" s="9" t="str">
        <f>IF('Players input'!A1043="","",'Players input'!A1043)</f>
        <v/>
      </c>
      <c r="K1043" s="9" t="str">
        <f>IF('Players input'!B1043="","",'Players input'!B1043)</f>
        <v/>
      </c>
      <c r="L1043" s="9" t="str">
        <f>IF('Players input'!C1043="","",'Players input'!C1043)</f>
        <v/>
      </c>
      <c r="M1043" s="9" t="str">
        <f>IF('Players input'!D1043="","",'Players input'!D1043)</f>
        <v/>
      </c>
      <c r="N1043" s="9" t="str">
        <f>IF('Players input'!E1043="","",'Players input'!E1043)</f>
        <v/>
      </c>
      <c r="O1043" s="9" t="str">
        <f>IF('Players input'!F1043="","",'Players input'!F1043)</f>
        <v/>
      </c>
      <c r="P1043" s="9" t="str">
        <f>IF('Players input'!G1043="","",'Players input'!G1043)</f>
        <v/>
      </c>
      <c r="Q1043" s="9" t="str">
        <f>IF('Players input'!H1043="","",'Players input'!H1043)</f>
        <v/>
      </c>
      <c r="R1043" s="9" t="str">
        <f>IF('Players input'!I1043="","",'Players input'!I1043)</f>
        <v/>
      </c>
      <c r="S1043" s="9" t="str">
        <f>IF('Players input'!J1043="","",'Players input'!J1043)</f>
        <v/>
      </c>
      <c r="T1043" s="25" t="str">
        <f>IFERROR('Players input'!$K1043/'Players input'!$L1043,"")</f>
        <v/>
      </c>
      <c r="U1043" s="25" t="str">
        <f>IF('Players input'!$M1043="","",'Players input'!$M1043)</f>
        <v/>
      </c>
      <c r="V1043" s="25" t="str">
        <f>IF('Players input'!$N1043="","",'Players input'!$N1043)</f>
        <v/>
      </c>
      <c r="W1043" s="25" t="str">
        <f>IFERROR('Players input'!$K1043/'Players input'!$O1043,"")</f>
        <v/>
      </c>
      <c r="X1043" s="25" t="str">
        <f>IFERROR('Players input'!$P1043/'Players input'!$Q1043,"")</f>
        <v/>
      </c>
      <c r="Y1043" s="25" t="str">
        <f>IF('Players input'!$R1043="","",'Players input'!$R1043)</f>
        <v/>
      </c>
      <c r="Z1043" s="25" t="str">
        <f>IF('Players input'!$S1043="","",'Players input'!$S1043)</f>
        <v/>
      </c>
      <c r="AA1043" s="25" t="str">
        <f>IFERROR('Players input'!$P1043/'Players input'!$T1043,"")</f>
        <v/>
      </c>
    </row>
    <row r="1044" spans="1:27" x14ac:dyDescent="0.25">
      <c r="A1044" s="4" t="str">
        <f>IF('Ref input'!A1044="","",'Ref input'!A1044)</f>
        <v/>
      </c>
      <c r="B1044" s="1" t="str">
        <f>IFERROR(LEFT('Ref input'!B1044, SEARCH(" @",'Ref input'!B1044)-1),"")</f>
        <v/>
      </c>
      <c r="C1044" s="1" t="str">
        <f>IFERROR(TRIM(RIGHT('Ref input'!B1044,LEN('Ref input'!B1044)-SEARCH("@ ",'Ref input'!B1044))),"")</f>
        <v/>
      </c>
      <c r="D1044" s="1" t="str">
        <f>IFERROR(LEFT('Ref input'!C1044, SEARCH(" (",'Ref input'!C1044)-1),"")</f>
        <v/>
      </c>
      <c r="E1044" s="1" t="str">
        <f>IFERROR(LEFT('Ref input'!D1044, SEARCH(" (",'Ref input'!D1044)-1),"")</f>
        <v/>
      </c>
      <c r="F1044" s="1" t="str">
        <f>IFERROR(LEFT('Ref input'!E1044, SEARCH(" (",'Ref input'!E1044)-1),"")</f>
        <v/>
      </c>
      <c r="G1044" s="9" t="str">
        <f>IF(A1044="","",IF('Score input'!E1044&gt;'Score input'!C1044,"1","2"))</f>
        <v/>
      </c>
      <c r="H1044" s="9" t="str">
        <f>IF('Score input'!C1044="","",'Score input'!C1044)</f>
        <v/>
      </c>
      <c r="I1044" s="9" t="str">
        <f>IF('Score input'!E1044="","",'Score input'!E1044)</f>
        <v/>
      </c>
      <c r="J1044" s="9" t="str">
        <f>IF('Players input'!A1044="","",'Players input'!A1044)</f>
        <v/>
      </c>
      <c r="K1044" s="9" t="str">
        <f>IF('Players input'!B1044="","",'Players input'!B1044)</f>
        <v/>
      </c>
      <c r="L1044" s="9" t="str">
        <f>IF('Players input'!C1044="","",'Players input'!C1044)</f>
        <v/>
      </c>
      <c r="M1044" s="9" t="str">
        <f>IF('Players input'!D1044="","",'Players input'!D1044)</f>
        <v/>
      </c>
      <c r="N1044" s="9" t="str">
        <f>IF('Players input'!E1044="","",'Players input'!E1044)</f>
        <v/>
      </c>
      <c r="O1044" s="9" t="str">
        <f>IF('Players input'!F1044="","",'Players input'!F1044)</f>
        <v/>
      </c>
      <c r="P1044" s="9" t="str">
        <f>IF('Players input'!G1044="","",'Players input'!G1044)</f>
        <v/>
      </c>
      <c r="Q1044" s="9" t="str">
        <f>IF('Players input'!H1044="","",'Players input'!H1044)</f>
        <v/>
      </c>
      <c r="R1044" s="9" t="str">
        <f>IF('Players input'!I1044="","",'Players input'!I1044)</f>
        <v/>
      </c>
      <c r="S1044" s="9" t="str">
        <f>IF('Players input'!J1044="","",'Players input'!J1044)</f>
        <v/>
      </c>
      <c r="T1044" s="25" t="str">
        <f>IFERROR('Players input'!$K1044/'Players input'!$L1044,"")</f>
        <v/>
      </c>
      <c r="U1044" s="25" t="str">
        <f>IF('Players input'!$M1044="","",'Players input'!$M1044)</f>
        <v/>
      </c>
      <c r="V1044" s="25" t="str">
        <f>IF('Players input'!$N1044="","",'Players input'!$N1044)</f>
        <v/>
      </c>
      <c r="W1044" s="25" t="str">
        <f>IFERROR('Players input'!$K1044/'Players input'!$O1044,"")</f>
        <v/>
      </c>
      <c r="X1044" s="25" t="str">
        <f>IFERROR('Players input'!$P1044/'Players input'!$Q1044,"")</f>
        <v/>
      </c>
      <c r="Y1044" s="25" t="str">
        <f>IF('Players input'!$R1044="","",'Players input'!$R1044)</f>
        <v/>
      </c>
      <c r="Z1044" s="25" t="str">
        <f>IF('Players input'!$S1044="","",'Players input'!$S1044)</f>
        <v/>
      </c>
      <c r="AA1044" s="25" t="str">
        <f>IFERROR('Players input'!$P1044/'Players input'!$T1044,"")</f>
        <v/>
      </c>
    </row>
    <row r="1045" spans="1:27" x14ac:dyDescent="0.25">
      <c r="A1045" s="4" t="str">
        <f>IF('Ref input'!A1045="","",'Ref input'!A1045)</f>
        <v/>
      </c>
      <c r="B1045" s="1" t="str">
        <f>IFERROR(LEFT('Ref input'!B1045, SEARCH(" @",'Ref input'!B1045)-1),"")</f>
        <v/>
      </c>
      <c r="C1045" s="1" t="str">
        <f>IFERROR(TRIM(RIGHT('Ref input'!B1045,LEN('Ref input'!B1045)-SEARCH("@ ",'Ref input'!B1045))),"")</f>
        <v/>
      </c>
      <c r="D1045" s="1" t="str">
        <f>IFERROR(LEFT('Ref input'!C1045, SEARCH(" (",'Ref input'!C1045)-1),"")</f>
        <v/>
      </c>
      <c r="E1045" s="1" t="str">
        <f>IFERROR(LEFT('Ref input'!D1045, SEARCH(" (",'Ref input'!D1045)-1),"")</f>
        <v/>
      </c>
      <c r="F1045" s="1" t="str">
        <f>IFERROR(LEFT('Ref input'!E1045, SEARCH(" (",'Ref input'!E1045)-1),"")</f>
        <v/>
      </c>
      <c r="G1045" s="9" t="str">
        <f>IF(A1045="","",IF('Score input'!E1045&gt;'Score input'!C1045,"1","2"))</f>
        <v/>
      </c>
      <c r="H1045" s="9" t="str">
        <f>IF('Score input'!C1045="","",'Score input'!C1045)</f>
        <v/>
      </c>
      <c r="I1045" s="9" t="str">
        <f>IF('Score input'!E1045="","",'Score input'!E1045)</f>
        <v/>
      </c>
      <c r="J1045" s="9" t="str">
        <f>IF('Players input'!A1045="","",'Players input'!A1045)</f>
        <v/>
      </c>
      <c r="K1045" s="9" t="str">
        <f>IF('Players input'!B1045="","",'Players input'!B1045)</f>
        <v/>
      </c>
      <c r="L1045" s="9" t="str">
        <f>IF('Players input'!C1045="","",'Players input'!C1045)</f>
        <v/>
      </c>
      <c r="M1045" s="9" t="str">
        <f>IF('Players input'!D1045="","",'Players input'!D1045)</f>
        <v/>
      </c>
      <c r="N1045" s="9" t="str">
        <f>IF('Players input'!E1045="","",'Players input'!E1045)</f>
        <v/>
      </c>
      <c r="O1045" s="9" t="str">
        <f>IF('Players input'!F1045="","",'Players input'!F1045)</f>
        <v/>
      </c>
      <c r="P1045" s="9" t="str">
        <f>IF('Players input'!G1045="","",'Players input'!G1045)</f>
        <v/>
      </c>
      <c r="Q1045" s="9" t="str">
        <f>IF('Players input'!H1045="","",'Players input'!H1045)</f>
        <v/>
      </c>
      <c r="R1045" s="9" t="str">
        <f>IF('Players input'!I1045="","",'Players input'!I1045)</f>
        <v/>
      </c>
      <c r="S1045" s="9" t="str">
        <f>IF('Players input'!J1045="","",'Players input'!J1045)</f>
        <v/>
      </c>
      <c r="T1045" s="25" t="str">
        <f>IFERROR('Players input'!$K1045/'Players input'!$L1045,"")</f>
        <v/>
      </c>
      <c r="U1045" s="25" t="str">
        <f>IF('Players input'!$M1045="","",'Players input'!$M1045)</f>
        <v/>
      </c>
      <c r="V1045" s="25" t="str">
        <f>IF('Players input'!$N1045="","",'Players input'!$N1045)</f>
        <v/>
      </c>
      <c r="W1045" s="25" t="str">
        <f>IFERROR('Players input'!$K1045/'Players input'!$O1045,"")</f>
        <v/>
      </c>
      <c r="X1045" s="25" t="str">
        <f>IFERROR('Players input'!$P1045/'Players input'!$Q1045,"")</f>
        <v/>
      </c>
      <c r="Y1045" s="25" t="str">
        <f>IF('Players input'!$R1045="","",'Players input'!$R1045)</f>
        <v/>
      </c>
      <c r="Z1045" s="25" t="str">
        <f>IF('Players input'!$S1045="","",'Players input'!$S1045)</f>
        <v/>
      </c>
      <c r="AA1045" s="25" t="str">
        <f>IFERROR('Players input'!$P1045/'Players input'!$T1045,"")</f>
        <v/>
      </c>
    </row>
    <row r="1046" spans="1:27" x14ac:dyDescent="0.25">
      <c r="A1046" s="4" t="str">
        <f>IF('Ref input'!A1046="","",'Ref input'!A1046)</f>
        <v/>
      </c>
      <c r="B1046" s="1" t="str">
        <f>IFERROR(LEFT('Ref input'!B1046, SEARCH(" @",'Ref input'!B1046)-1),"")</f>
        <v/>
      </c>
      <c r="C1046" s="1" t="str">
        <f>IFERROR(TRIM(RIGHT('Ref input'!B1046,LEN('Ref input'!B1046)-SEARCH("@ ",'Ref input'!B1046))),"")</f>
        <v/>
      </c>
      <c r="D1046" s="1" t="str">
        <f>IFERROR(LEFT('Ref input'!C1046, SEARCH(" (",'Ref input'!C1046)-1),"")</f>
        <v/>
      </c>
      <c r="E1046" s="1" t="str">
        <f>IFERROR(LEFT('Ref input'!D1046, SEARCH(" (",'Ref input'!D1046)-1),"")</f>
        <v/>
      </c>
      <c r="F1046" s="1" t="str">
        <f>IFERROR(LEFT('Ref input'!E1046, SEARCH(" (",'Ref input'!E1046)-1),"")</f>
        <v/>
      </c>
      <c r="G1046" s="9" t="str">
        <f>IF(A1046="","",IF('Score input'!E1046&gt;'Score input'!C1046,"1","2"))</f>
        <v/>
      </c>
      <c r="H1046" s="9" t="str">
        <f>IF('Score input'!C1046="","",'Score input'!C1046)</f>
        <v/>
      </c>
      <c r="I1046" s="9" t="str">
        <f>IF('Score input'!E1046="","",'Score input'!E1046)</f>
        <v/>
      </c>
      <c r="J1046" s="9" t="str">
        <f>IF('Players input'!A1046="","",'Players input'!A1046)</f>
        <v/>
      </c>
      <c r="K1046" s="9" t="str">
        <f>IF('Players input'!B1046="","",'Players input'!B1046)</f>
        <v/>
      </c>
      <c r="L1046" s="9" t="str">
        <f>IF('Players input'!C1046="","",'Players input'!C1046)</f>
        <v/>
      </c>
      <c r="M1046" s="9" t="str">
        <f>IF('Players input'!D1046="","",'Players input'!D1046)</f>
        <v/>
      </c>
      <c r="N1046" s="9" t="str">
        <f>IF('Players input'!E1046="","",'Players input'!E1046)</f>
        <v/>
      </c>
      <c r="O1046" s="9" t="str">
        <f>IF('Players input'!F1046="","",'Players input'!F1046)</f>
        <v/>
      </c>
      <c r="P1046" s="9" t="str">
        <f>IF('Players input'!G1046="","",'Players input'!G1046)</f>
        <v/>
      </c>
      <c r="Q1046" s="9" t="str">
        <f>IF('Players input'!H1046="","",'Players input'!H1046)</f>
        <v/>
      </c>
      <c r="R1046" s="9" t="str">
        <f>IF('Players input'!I1046="","",'Players input'!I1046)</f>
        <v/>
      </c>
      <c r="S1046" s="9" t="str">
        <f>IF('Players input'!J1046="","",'Players input'!J1046)</f>
        <v/>
      </c>
      <c r="T1046" s="25" t="str">
        <f>IFERROR('Players input'!$K1046/'Players input'!$L1046,"")</f>
        <v/>
      </c>
      <c r="U1046" s="25" t="str">
        <f>IF('Players input'!$M1046="","",'Players input'!$M1046)</f>
        <v/>
      </c>
      <c r="V1046" s="25" t="str">
        <f>IF('Players input'!$N1046="","",'Players input'!$N1046)</f>
        <v/>
      </c>
      <c r="W1046" s="25" t="str">
        <f>IFERROR('Players input'!$K1046/'Players input'!$O1046,"")</f>
        <v/>
      </c>
      <c r="X1046" s="25" t="str">
        <f>IFERROR('Players input'!$P1046/'Players input'!$Q1046,"")</f>
        <v/>
      </c>
      <c r="Y1046" s="25" t="str">
        <f>IF('Players input'!$R1046="","",'Players input'!$R1046)</f>
        <v/>
      </c>
      <c r="Z1046" s="25" t="str">
        <f>IF('Players input'!$S1046="","",'Players input'!$S1046)</f>
        <v/>
      </c>
      <c r="AA1046" s="25" t="str">
        <f>IFERROR('Players input'!$P1046/'Players input'!$T1046,"")</f>
        <v/>
      </c>
    </row>
    <row r="1047" spans="1:27" x14ac:dyDescent="0.25">
      <c r="A1047" s="4" t="str">
        <f>IF('Ref input'!A1047="","",'Ref input'!A1047)</f>
        <v/>
      </c>
      <c r="B1047" s="1" t="str">
        <f>IFERROR(LEFT('Ref input'!B1047, SEARCH(" @",'Ref input'!B1047)-1),"")</f>
        <v/>
      </c>
      <c r="C1047" s="1" t="str">
        <f>IFERROR(TRIM(RIGHT('Ref input'!B1047,LEN('Ref input'!B1047)-SEARCH("@ ",'Ref input'!B1047))),"")</f>
        <v/>
      </c>
      <c r="D1047" s="1" t="str">
        <f>IFERROR(LEFT('Ref input'!C1047, SEARCH(" (",'Ref input'!C1047)-1),"")</f>
        <v/>
      </c>
      <c r="E1047" s="1" t="str">
        <f>IFERROR(LEFT('Ref input'!D1047, SEARCH(" (",'Ref input'!D1047)-1),"")</f>
        <v/>
      </c>
      <c r="F1047" s="1" t="str">
        <f>IFERROR(LEFT('Ref input'!E1047, SEARCH(" (",'Ref input'!E1047)-1),"")</f>
        <v/>
      </c>
      <c r="G1047" s="9" t="str">
        <f>IF(A1047="","",IF('Score input'!E1047&gt;'Score input'!C1047,"1","2"))</f>
        <v/>
      </c>
      <c r="H1047" s="9" t="str">
        <f>IF('Score input'!C1047="","",'Score input'!C1047)</f>
        <v/>
      </c>
      <c r="I1047" s="9" t="str">
        <f>IF('Score input'!E1047="","",'Score input'!E1047)</f>
        <v/>
      </c>
      <c r="J1047" s="9" t="str">
        <f>IF('Players input'!A1047="","",'Players input'!A1047)</f>
        <v/>
      </c>
      <c r="K1047" s="9" t="str">
        <f>IF('Players input'!B1047="","",'Players input'!B1047)</f>
        <v/>
      </c>
      <c r="L1047" s="9" t="str">
        <f>IF('Players input'!C1047="","",'Players input'!C1047)</f>
        <v/>
      </c>
      <c r="M1047" s="9" t="str">
        <f>IF('Players input'!D1047="","",'Players input'!D1047)</f>
        <v/>
      </c>
      <c r="N1047" s="9" t="str">
        <f>IF('Players input'!E1047="","",'Players input'!E1047)</f>
        <v/>
      </c>
      <c r="O1047" s="9" t="str">
        <f>IF('Players input'!F1047="","",'Players input'!F1047)</f>
        <v/>
      </c>
      <c r="P1047" s="9" t="str">
        <f>IF('Players input'!G1047="","",'Players input'!G1047)</f>
        <v/>
      </c>
      <c r="Q1047" s="9" t="str">
        <f>IF('Players input'!H1047="","",'Players input'!H1047)</f>
        <v/>
      </c>
      <c r="R1047" s="9" t="str">
        <f>IF('Players input'!I1047="","",'Players input'!I1047)</f>
        <v/>
      </c>
      <c r="S1047" s="9" t="str">
        <f>IF('Players input'!J1047="","",'Players input'!J1047)</f>
        <v/>
      </c>
      <c r="T1047" s="25" t="str">
        <f>IFERROR('Players input'!$K1047/'Players input'!$L1047,"")</f>
        <v/>
      </c>
      <c r="U1047" s="25" t="str">
        <f>IF('Players input'!$M1047="","",'Players input'!$M1047)</f>
        <v/>
      </c>
      <c r="V1047" s="25" t="str">
        <f>IF('Players input'!$N1047="","",'Players input'!$N1047)</f>
        <v/>
      </c>
      <c r="W1047" s="25" t="str">
        <f>IFERROR('Players input'!$K1047/'Players input'!$O1047,"")</f>
        <v/>
      </c>
      <c r="X1047" s="25" t="str">
        <f>IFERROR('Players input'!$P1047/'Players input'!$Q1047,"")</f>
        <v/>
      </c>
      <c r="Y1047" s="25" t="str">
        <f>IF('Players input'!$R1047="","",'Players input'!$R1047)</f>
        <v/>
      </c>
      <c r="Z1047" s="25" t="str">
        <f>IF('Players input'!$S1047="","",'Players input'!$S1047)</f>
        <v/>
      </c>
      <c r="AA1047" s="25" t="str">
        <f>IFERROR('Players input'!$P1047/'Players input'!$T1047,"")</f>
        <v/>
      </c>
    </row>
    <row r="1048" spans="1:27" x14ac:dyDescent="0.25">
      <c r="A1048" s="4" t="str">
        <f>IF('Ref input'!A1048="","",'Ref input'!A1048)</f>
        <v/>
      </c>
      <c r="B1048" s="1" t="str">
        <f>IFERROR(LEFT('Ref input'!B1048, SEARCH(" @",'Ref input'!B1048)-1),"")</f>
        <v/>
      </c>
      <c r="C1048" s="1" t="str">
        <f>IFERROR(TRIM(RIGHT('Ref input'!B1048,LEN('Ref input'!B1048)-SEARCH("@ ",'Ref input'!B1048))),"")</f>
        <v/>
      </c>
      <c r="D1048" s="1" t="str">
        <f>IFERROR(LEFT('Ref input'!C1048, SEARCH(" (",'Ref input'!C1048)-1),"")</f>
        <v/>
      </c>
      <c r="E1048" s="1" t="str">
        <f>IFERROR(LEFT('Ref input'!D1048, SEARCH(" (",'Ref input'!D1048)-1),"")</f>
        <v/>
      </c>
      <c r="F1048" s="1" t="str">
        <f>IFERROR(LEFT('Ref input'!E1048, SEARCH(" (",'Ref input'!E1048)-1),"")</f>
        <v/>
      </c>
      <c r="G1048" s="9" t="str">
        <f>IF(A1048="","",IF('Score input'!E1048&gt;'Score input'!C1048,"1","2"))</f>
        <v/>
      </c>
      <c r="H1048" s="9" t="str">
        <f>IF('Score input'!C1048="","",'Score input'!C1048)</f>
        <v/>
      </c>
      <c r="I1048" s="9" t="str">
        <f>IF('Score input'!E1048="","",'Score input'!E1048)</f>
        <v/>
      </c>
      <c r="J1048" s="9" t="str">
        <f>IF('Players input'!A1048="","",'Players input'!A1048)</f>
        <v/>
      </c>
      <c r="K1048" s="9" t="str">
        <f>IF('Players input'!B1048="","",'Players input'!B1048)</f>
        <v/>
      </c>
      <c r="L1048" s="9" t="str">
        <f>IF('Players input'!C1048="","",'Players input'!C1048)</f>
        <v/>
      </c>
      <c r="M1048" s="9" t="str">
        <f>IF('Players input'!D1048="","",'Players input'!D1048)</f>
        <v/>
      </c>
      <c r="N1048" s="9" t="str">
        <f>IF('Players input'!E1048="","",'Players input'!E1048)</f>
        <v/>
      </c>
      <c r="O1048" s="9" t="str">
        <f>IF('Players input'!F1048="","",'Players input'!F1048)</f>
        <v/>
      </c>
      <c r="P1048" s="9" t="str">
        <f>IF('Players input'!G1048="","",'Players input'!G1048)</f>
        <v/>
      </c>
      <c r="Q1048" s="9" t="str">
        <f>IF('Players input'!H1048="","",'Players input'!H1048)</f>
        <v/>
      </c>
      <c r="R1048" s="9" t="str">
        <f>IF('Players input'!I1048="","",'Players input'!I1048)</f>
        <v/>
      </c>
      <c r="S1048" s="9" t="str">
        <f>IF('Players input'!J1048="","",'Players input'!J1048)</f>
        <v/>
      </c>
      <c r="T1048" s="25" t="str">
        <f>IFERROR('Players input'!$K1048/'Players input'!$L1048,"")</f>
        <v/>
      </c>
      <c r="U1048" s="25" t="str">
        <f>IF('Players input'!$M1048="","",'Players input'!$M1048)</f>
        <v/>
      </c>
      <c r="V1048" s="25" t="str">
        <f>IF('Players input'!$N1048="","",'Players input'!$N1048)</f>
        <v/>
      </c>
      <c r="W1048" s="25" t="str">
        <f>IFERROR('Players input'!$K1048/'Players input'!$O1048,"")</f>
        <v/>
      </c>
      <c r="X1048" s="25" t="str">
        <f>IFERROR('Players input'!$P1048/'Players input'!$Q1048,"")</f>
        <v/>
      </c>
      <c r="Y1048" s="25" t="str">
        <f>IF('Players input'!$R1048="","",'Players input'!$R1048)</f>
        <v/>
      </c>
      <c r="Z1048" s="25" t="str">
        <f>IF('Players input'!$S1048="","",'Players input'!$S1048)</f>
        <v/>
      </c>
      <c r="AA1048" s="25" t="str">
        <f>IFERROR('Players input'!$P1048/'Players input'!$T1048,"")</f>
        <v/>
      </c>
    </row>
    <row r="1049" spans="1:27" x14ac:dyDescent="0.25">
      <c r="A1049" s="4" t="str">
        <f>IF('Ref input'!A1049="","",'Ref input'!A1049)</f>
        <v/>
      </c>
      <c r="B1049" s="1" t="str">
        <f>IFERROR(LEFT('Ref input'!B1049, SEARCH(" @",'Ref input'!B1049)-1),"")</f>
        <v/>
      </c>
      <c r="C1049" s="1" t="str">
        <f>IFERROR(TRIM(RIGHT('Ref input'!B1049,LEN('Ref input'!B1049)-SEARCH("@ ",'Ref input'!B1049))),"")</f>
        <v/>
      </c>
      <c r="D1049" s="1" t="str">
        <f>IFERROR(LEFT('Ref input'!C1049, SEARCH(" (",'Ref input'!C1049)-1),"")</f>
        <v/>
      </c>
      <c r="E1049" s="1" t="str">
        <f>IFERROR(LEFT('Ref input'!D1049, SEARCH(" (",'Ref input'!D1049)-1),"")</f>
        <v/>
      </c>
      <c r="F1049" s="1" t="str">
        <f>IFERROR(LEFT('Ref input'!E1049, SEARCH(" (",'Ref input'!E1049)-1),"")</f>
        <v/>
      </c>
      <c r="G1049" s="9" t="str">
        <f>IF(A1049="","",IF('Score input'!E1049&gt;'Score input'!C1049,"1","2"))</f>
        <v/>
      </c>
      <c r="H1049" s="9" t="str">
        <f>IF('Score input'!C1049="","",'Score input'!C1049)</f>
        <v/>
      </c>
      <c r="I1049" s="9" t="str">
        <f>IF('Score input'!E1049="","",'Score input'!E1049)</f>
        <v/>
      </c>
      <c r="J1049" s="9" t="str">
        <f>IF('Players input'!A1049="","",'Players input'!A1049)</f>
        <v/>
      </c>
      <c r="K1049" s="9" t="str">
        <f>IF('Players input'!B1049="","",'Players input'!B1049)</f>
        <v/>
      </c>
      <c r="L1049" s="9" t="str">
        <f>IF('Players input'!C1049="","",'Players input'!C1049)</f>
        <v/>
      </c>
      <c r="M1049" s="9" t="str">
        <f>IF('Players input'!D1049="","",'Players input'!D1049)</f>
        <v/>
      </c>
      <c r="N1049" s="9" t="str">
        <f>IF('Players input'!E1049="","",'Players input'!E1049)</f>
        <v/>
      </c>
      <c r="O1049" s="9" t="str">
        <f>IF('Players input'!F1049="","",'Players input'!F1049)</f>
        <v/>
      </c>
      <c r="P1049" s="9" t="str">
        <f>IF('Players input'!G1049="","",'Players input'!G1049)</f>
        <v/>
      </c>
      <c r="Q1049" s="9" t="str">
        <f>IF('Players input'!H1049="","",'Players input'!H1049)</f>
        <v/>
      </c>
      <c r="R1049" s="9" t="str">
        <f>IF('Players input'!I1049="","",'Players input'!I1049)</f>
        <v/>
      </c>
      <c r="S1049" s="9" t="str">
        <f>IF('Players input'!J1049="","",'Players input'!J1049)</f>
        <v/>
      </c>
      <c r="T1049" s="25" t="str">
        <f>IFERROR('Players input'!$K1049/'Players input'!$L1049,"")</f>
        <v/>
      </c>
      <c r="U1049" s="25" t="str">
        <f>IF('Players input'!$M1049="","",'Players input'!$M1049)</f>
        <v/>
      </c>
      <c r="V1049" s="25" t="str">
        <f>IF('Players input'!$N1049="","",'Players input'!$N1049)</f>
        <v/>
      </c>
      <c r="W1049" s="25" t="str">
        <f>IFERROR('Players input'!$K1049/'Players input'!$O1049,"")</f>
        <v/>
      </c>
      <c r="X1049" s="25" t="str">
        <f>IFERROR('Players input'!$P1049/'Players input'!$Q1049,"")</f>
        <v/>
      </c>
      <c r="Y1049" s="25" t="str">
        <f>IF('Players input'!$R1049="","",'Players input'!$R1049)</f>
        <v/>
      </c>
      <c r="Z1049" s="25" t="str">
        <f>IF('Players input'!$S1049="","",'Players input'!$S1049)</f>
        <v/>
      </c>
      <c r="AA1049" s="25" t="str">
        <f>IFERROR('Players input'!$P1049/'Players input'!$T1049,"")</f>
        <v/>
      </c>
    </row>
    <row r="1050" spans="1:27" x14ac:dyDescent="0.25">
      <c r="A1050" s="4" t="str">
        <f>IF('Ref input'!A1050="","",'Ref input'!A1050)</f>
        <v/>
      </c>
      <c r="B1050" s="1" t="str">
        <f>IFERROR(LEFT('Ref input'!B1050, SEARCH(" @",'Ref input'!B1050)-1),"")</f>
        <v/>
      </c>
      <c r="C1050" s="1" t="str">
        <f>IFERROR(TRIM(RIGHT('Ref input'!B1050,LEN('Ref input'!B1050)-SEARCH("@ ",'Ref input'!B1050))),"")</f>
        <v/>
      </c>
      <c r="D1050" s="1" t="str">
        <f>IFERROR(LEFT('Ref input'!C1050, SEARCH(" (",'Ref input'!C1050)-1),"")</f>
        <v/>
      </c>
      <c r="E1050" s="1" t="str">
        <f>IFERROR(LEFT('Ref input'!D1050, SEARCH(" (",'Ref input'!D1050)-1),"")</f>
        <v/>
      </c>
      <c r="F1050" s="1" t="str">
        <f>IFERROR(LEFT('Ref input'!E1050, SEARCH(" (",'Ref input'!E1050)-1),"")</f>
        <v/>
      </c>
      <c r="G1050" s="9" t="str">
        <f>IF(A1050="","",IF('Score input'!E1050&gt;'Score input'!C1050,"1","2"))</f>
        <v/>
      </c>
      <c r="H1050" s="9" t="str">
        <f>IF('Score input'!C1050="","",'Score input'!C1050)</f>
        <v/>
      </c>
      <c r="I1050" s="9" t="str">
        <f>IF('Score input'!E1050="","",'Score input'!E1050)</f>
        <v/>
      </c>
      <c r="J1050" s="9" t="str">
        <f>IF('Players input'!A1050="","",'Players input'!A1050)</f>
        <v/>
      </c>
      <c r="K1050" s="9" t="str">
        <f>IF('Players input'!B1050="","",'Players input'!B1050)</f>
        <v/>
      </c>
      <c r="L1050" s="9" t="str">
        <f>IF('Players input'!C1050="","",'Players input'!C1050)</f>
        <v/>
      </c>
      <c r="M1050" s="9" t="str">
        <f>IF('Players input'!D1050="","",'Players input'!D1050)</f>
        <v/>
      </c>
      <c r="N1050" s="9" t="str">
        <f>IF('Players input'!E1050="","",'Players input'!E1050)</f>
        <v/>
      </c>
      <c r="O1050" s="9" t="str">
        <f>IF('Players input'!F1050="","",'Players input'!F1050)</f>
        <v/>
      </c>
      <c r="P1050" s="9" t="str">
        <f>IF('Players input'!G1050="","",'Players input'!G1050)</f>
        <v/>
      </c>
      <c r="Q1050" s="9" t="str">
        <f>IF('Players input'!H1050="","",'Players input'!H1050)</f>
        <v/>
      </c>
      <c r="R1050" s="9" t="str">
        <f>IF('Players input'!I1050="","",'Players input'!I1050)</f>
        <v/>
      </c>
      <c r="S1050" s="9" t="str">
        <f>IF('Players input'!J1050="","",'Players input'!J1050)</f>
        <v/>
      </c>
      <c r="T1050" s="25" t="str">
        <f>IFERROR('Players input'!$K1050/'Players input'!$L1050,"")</f>
        <v/>
      </c>
      <c r="U1050" s="25" t="str">
        <f>IF('Players input'!$M1050="","",'Players input'!$M1050)</f>
        <v/>
      </c>
      <c r="V1050" s="25" t="str">
        <f>IF('Players input'!$N1050="","",'Players input'!$N1050)</f>
        <v/>
      </c>
      <c r="W1050" s="25" t="str">
        <f>IFERROR('Players input'!$K1050/'Players input'!$O1050,"")</f>
        <v/>
      </c>
      <c r="X1050" s="25" t="str">
        <f>IFERROR('Players input'!$P1050/'Players input'!$Q1050,"")</f>
        <v/>
      </c>
      <c r="Y1050" s="25" t="str">
        <f>IF('Players input'!$R1050="","",'Players input'!$R1050)</f>
        <v/>
      </c>
      <c r="Z1050" s="25" t="str">
        <f>IF('Players input'!$S1050="","",'Players input'!$S1050)</f>
        <v/>
      </c>
      <c r="AA1050" s="25" t="str">
        <f>IFERROR('Players input'!$P1050/'Players input'!$T1050,"")</f>
        <v/>
      </c>
    </row>
    <row r="1051" spans="1:27" x14ac:dyDescent="0.25">
      <c r="A1051" s="4" t="str">
        <f>IF('Ref input'!A1051="","",'Ref input'!A1051)</f>
        <v/>
      </c>
      <c r="B1051" s="1" t="str">
        <f>IFERROR(LEFT('Ref input'!B1051, SEARCH(" @",'Ref input'!B1051)-1),"")</f>
        <v/>
      </c>
      <c r="C1051" s="1" t="str">
        <f>IFERROR(TRIM(RIGHT('Ref input'!B1051,LEN('Ref input'!B1051)-SEARCH("@ ",'Ref input'!B1051))),"")</f>
        <v/>
      </c>
      <c r="D1051" s="1" t="str">
        <f>IFERROR(LEFT('Ref input'!C1051, SEARCH(" (",'Ref input'!C1051)-1),"")</f>
        <v/>
      </c>
      <c r="E1051" s="1" t="str">
        <f>IFERROR(LEFT('Ref input'!D1051, SEARCH(" (",'Ref input'!D1051)-1),"")</f>
        <v/>
      </c>
      <c r="F1051" s="1" t="str">
        <f>IFERROR(LEFT('Ref input'!E1051, SEARCH(" (",'Ref input'!E1051)-1),"")</f>
        <v/>
      </c>
      <c r="G1051" s="9" t="str">
        <f>IF(A1051="","",IF('Score input'!E1051&gt;'Score input'!C1051,"1","2"))</f>
        <v/>
      </c>
      <c r="H1051" s="9" t="str">
        <f>IF('Score input'!C1051="","",'Score input'!C1051)</f>
        <v/>
      </c>
      <c r="I1051" s="9" t="str">
        <f>IF('Score input'!E1051="","",'Score input'!E1051)</f>
        <v/>
      </c>
      <c r="J1051" s="9" t="str">
        <f>IF('Players input'!A1051="","",'Players input'!A1051)</f>
        <v/>
      </c>
      <c r="K1051" s="9" t="str">
        <f>IF('Players input'!B1051="","",'Players input'!B1051)</f>
        <v/>
      </c>
      <c r="L1051" s="9" t="str">
        <f>IF('Players input'!C1051="","",'Players input'!C1051)</f>
        <v/>
      </c>
      <c r="M1051" s="9" t="str">
        <f>IF('Players input'!D1051="","",'Players input'!D1051)</f>
        <v/>
      </c>
      <c r="N1051" s="9" t="str">
        <f>IF('Players input'!E1051="","",'Players input'!E1051)</f>
        <v/>
      </c>
      <c r="O1051" s="9" t="str">
        <f>IF('Players input'!F1051="","",'Players input'!F1051)</f>
        <v/>
      </c>
      <c r="P1051" s="9" t="str">
        <f>IF('Players input'!G1051="","",'Players input'!G1051)</f>
        <v/>
      </c>
      <c r="Q1051" s="9" t="str">
        <f>IF('Players input'!H1051="","",'Players input'!H1051)</f>
        <v/>
      </c>
      <c r="R1051" s="9" t="str">
        <f>IF('Players input'!I1051="","",'Players input'!I1051)</f>
        <v/>
      </c>
      <c r="S1051" s="9" t="str">
        <f>IF('Players input'!J1051="","",'Players input'!J1051)</f>
        <v/>
      </c>
      <c r="T1051" s="25" t="str">
        <f>IFERROR('Players input'!$K1051/'Players input'!$L1051,"")</f>
        <v/>
      </c>
      <c r="U1051" s="25" t="str">
        <f>IF('Players input'!$M1051="","",'Players input'!$M1051)</f>
        <v/>
      </c>
      <c r="V1051" s="25" t="str">
        <f>IF('Players input'!$N1051="","",'Players input'!$N1051)</f>
        <v/>
      </c>
      <c r="W1051" s="25" t="str">
        <f>IFERROR('Players input'!$K1051/'Players input'!$O1051,"")</f>
        <v/>
      </c>
      <c r="X1051" s="25" t="str">
        <f>IFERROR('Players input'!$P1051/'Players input'!$Q1051,"")</f>
        <v/>
      </c>
      <c r="Y1051" s="25" t="str">
        <f>IF('Players input'!$R1051="","",'Players input'!$R1051)</f>
        <v/>
      </c>
      <c r="Z1051" s="25" t="str">
        <f>IF('Players input'!$S1051="","",'Players input'!$S1051)</f>
        <v/>
      </c>
      <c r="AA1051" s="25" t="str">
        <f>IFERROR('Players input'!$P1051/'Players input'!$T1051,"")</f>
        <v/>
      </c>
    </row>
    <row r="1052" spans="1:27" x14ac:dyDescent="0.25">
      <c r="A1052" s="4" t="str">
        <f>IF('Ref input'!A1052="","",'Ref input'!A1052)</f>
        <v/>
      </c>
      <c r="B1052" s="1" t="str">
        <f>IFERROR(LEFT('Ref input'!B1052, SEARCH(" @",'Ref input'!B1052)-1),"")</f>
        <v/>
      </c>
      <c r="C1052" s="1" t="str">
        <f>IFERROR(TRIM(RIGHT('Ref input'!B1052,LEN('Ref input'!B1052)-SEARCH("@ ",'Ref input'!B1052))),"")</f>
        <v/>
      </c>
      <c r="D1052" s="1" t="str">
        <f>IFERROR(LEFT('Ref input'!C1052, SEARCH(" (",'Ref input'!C1052)-1),"")</f>
        <v/>
      </c>
      <c r="E1052" s="1" t="str">
        <f>IFERROR(LEFT('Ref input'!D1052, SEARCH(" (",'Ref input'!D1052)-1),"")</f>
        <v/>
      </c>
      <c r="F1052" s="1" t="str">
        <f>IFERROR(LEFT('Ref input'!E1052, SEARCH(" (",'Ref input'!E1052)-1),"")</f>
        <v/>
      </c>
      <c r="G1052" s="9" t="str">
        <f>IF(A1052="","",IF('Score input'!E1052&gt;'Score input'!C1052,"1","2"))</f>
        <v/>
      </c>
      <c r="H1052" s="9" t="str">
        <f>IF('Score input'!C1052="","",'Score input'!C1052)</f>
        <v/>
      </c>
      <c r="I1052" s="9" t="str">
        <f>IF('Score input'!E1052="","",'Score input'!E1052)</f>
        <v/>
      </c>
      <c r="J1052" s="9" t="str">
        <f>IF('Players input'!A1052="","",'Players input'!A1052)</f>
        <v/>
      </c>
      <c r="K1052" s="9" t="str">
        <f>IF('Players input'!B1052="","",'Players input'!B1052)</f>
        <v/>
      </c>
      <c r="L1052" s="9" t="str">
        <f>IF('Players input'!C1052="","",'Players input'!C1052)</f>
        <v/>
      </c>
      <c r="M1052" s="9" t="str">
        <f>IF('Players input'!D1052="","",'Players input'!D1052)</f>
        <v/>
      </c>
      <c r="N1052" s="9" t="str">
        <f>IF('Players input'!E1052="","",'Players input'!E1052)</f>
        <v/>
      </c>
      <c r="O1052" s="9" t="str">
        <f>IF('Players input'!F1052="","",'Players input'!F1052)</f>
        <v/>
      </c>
      <c r="P1052" s="9" t="str">
        <f>IF('Players input'!G1052="","",'Players input'!G1052)</f>
        <v/>
      </c>
      <c r="Q1052" s="9" t="str">
        <f>IF('Players input'!H1052="","",'Players input'!H1052)</f>
        <v/>
      </c>
      <c r="R1052" s="9" t="str">
        <f>IF('Players input'!I1052="","",'Players input'!I1052)</f>
        <v/>
      </c>
      <c r="S1052" s="9" t="str">
        <f>IF('Players input'!J1052="","",'Players input'!J1052)</f>
        <v/>
      </c>
      <c r="T1052" s="25" t="str">
        <f>IFERROR('Players input'!$K1052/'Players input'!$L1052,"")</f>
        <v/>
      </c>
      <c r="U1052" s="25" t="str">
        <f>IF('Players input'!$M1052="","",'Players input'!$M1052)</f>
        <v/>
      </c>
      <c r="V1052" s="25" t="str">
        <f>IF('Players input'!$N1052="","",'Players input'!$N1052)</f>
        <v/>
      </c>
      <c r="W1052" s="25" t="str">
        <f>IFERROR('Players input'!$K1052/'Players input'!$O1052,"")</f>
        <v/>
      </c>
      <c r="X1052" s="25" t="str">
        <f>IFERROR('Players input'!$P1052/'Players input'!$Q1052,"")</f>
        <v/>
      </c>
      <c r="Y1052" s="25" t="str">
        <f>IF('Players input'!$R1052="","",'Players input'!$R1052)</f>
        <v/>
      </c>
      <c r="Z1052" s="25" t="str">
        <f>IF('Players input'!$S1052="","",'Players input'!$S1052)</f>
        <v/>
      </c>
      <c r="AA1052" s="25" t="str">
        <f>IFERROR('Players input'!$P1052/'Players input'!$T1052,"")</f>
        <v/>
      </c>
    </row>
    <row r="1053" spans="1:27" x14ac:dyDescent="0.25">
      <c r="A1053" s="4" t="str">
        <f>IF('Ref input'!A1053="","",'Ref input'!A1053)</f>
        <v/>
      </c>
      <c r="B1053" s="1" t="str">
        <f>IFERROR(LEFT('Ref input'!B1053, SEARCH(" @",'Ref input'!B1053)-1),"")</f>
        <v/>
      </c>
      <c r="C1053" s="1" t="str">
        <f>IFERROR(TRIM(RIGHT('Ref input'!B1053,LEN('Ref input'!B1053)-SEARCH("@ ",'Ref input'!B1053))),"")</f>
        <v/>
      </c>
      <c r="D1053" s="1" t="str">
        <f>IFERROR(LEFT('Ref input'!C1053, SEARCH(" (",'Ref input'!C1053)-1),"")</f>
        <v/>
      </c>
      <c r="E1053" s="1" t="str">
        <f>IFERROR(LEFT('Ref input'!D1053, SEARCH(" (",'Ref input'!D1053)-1),"")</f>
        <v/>
      </c>
      <c r="F1053" s="1" t="str">
        <f>IFERROR(LEFT('Ref input'!E1053, SEARCH(" (",'Ref input'!E1053)-1),"")</f>
        <v/>
      </c>
      <c r="G1053" s="9" t="str">
        <f>IF(A1053="","",IF('Score input'!E1053&gt;'Score input'!C1053,"1","2"))</f>
        <v/>
      </c>
      <c r="H1053" s="9" t="str">
        <f>IF('Score input'!C1053="","",'Score input'!C1053)</f>
        <v/>
      </c>
      <c r="I1053" s="9" t="str">
        <f>IF('Score input'!E1053="","",'Score input'!E1053)</f>
        <v/>
      </c>
      <c r="J1053" s="9" t="str">
        <f>IF('Players input'!A1053="","",'Players input'!A1053)</f>
        <v/>
      </c>
      <c r="K1053" s="9" t="str">
        <f>IF('Players input'!B1053="","",'Players input'!B1053)</f>
        <v/>
      </c>
      <c r="L1053" s="9" t="str">
        <f>IF('Players input'!C1053="","",'Players input'!C1053)</f>
        <v/>
      </c>
      <c r="M1053" s="9" t="str">
        <f>IF('Players input'!D1053="","",'Players input'!D1053)</f>
        <v/>
      </c>
      <c r="N1053" s="9" t="str">
        <f>IF('Players input'!E1053="","",'Players input'!E1053)</f>
        <v/>
      </c>
      <c r="O1053" s="9" t="str">
        <f>IF('Players input'!F1053="","",'Players input'!F1053)</f>
        <v/>
      </c>
      <c r="P1053" s="9" t="str">
        <f>IF('Players input'!G1053="","",'Players input'!G1053)</f>
        <v/>
      </c>
      <c r="Q1053" s="9" t="str">
        <f>IF('Players input'!H1053="","",'Players input'!H1053)</f>
        <v/>
      </c>
      <c r="R1053" s="9" t="str">
        <f>IF('Players input'!I1053="","",'Players input'!I1053)</f>
        <v/>
      </c>
      <c r="S1053" s="9" t="str">
        <f>IF('Players input'!J1053="","",'Players input'!J1053)</f>
        <v/>
      </c>
      <c r="T1053" s="25" t="str">
        <f>IFERROR('Players input'!$K1053/'Players input'!$L1053,"")</f>
        <v/>
      </c>
      <c r="U1053" s="25" t="str">
        <f>IF('Players input'!$M1053="","",'Players input'!$M1053)</f>
        <v/>
      </c>
      <c r="V1053" s="25" t="str">
        <f>IF('Players input'!$N1053="","",'Players input'!$N1053)</f>
        <v/>
      </c>
      <c r="W1053" s="25" t="str">
        <f>IFERROR('Players input'!$K1053/'Players input'!$O1053,"")</f>
        <v/>
      </c>
      <c r="X1053" s="25" t="str">
        <f>IFERROR('Players input'!$P1053/'Players input'!$Q1053,"")</f>
        <v/>
      </c>
      <c r="Y1053" s="25" t="str">
        <f>IF('Players input'!$R1053="","",'Players input'!$R1053)</f>
        <v/>
      </c>
      <c r="Z1053" s="25" t="str">
        <f>IF('Players input'!$S1053="","",'Players input'!$S1053)</f>
        <v/>
      </c>
      <c r="AA1053" s="25" t="str">
        <f>IFERROR('Players input'!$P1053/'Players input'!$T1053,"")</f>
        <v/>
      </c>
    </row>
    <row r="1054" spans="1:27" x14ac:dyDescent="0.25">
      <c r="A1054" s="4" t="str">
        <f>IF('Ref input'!A1054="","",'Ref input'!A1054)</f>
        <v/>
      </c>
      <c r="B1054" s="1" t="str">
        <f>IFERROR(LEFT('Ref input'!B1054, SEARCH(" @",'Ref input'!B1054)-1),"")</f>
        <v/>
      </c>
      <c r="C1054" s="1" t="str">
        <f>IFERROR(TRIM(RIGHT('Ref input'!B1054,LEN('Ref input'!B1054)-SEARCH("@ ",'Ref input'!B1054))),"")</f>
        <v/>
      </c>
      <c r="D1054" s="1" t="str">
        <f>IFERROR(LEFT('Ref input'!C1054, SEARCH(" (",'Ref input'!C1054)-1),"")</f>
        <v/>
      </c>
      <c r="E1054" s="1" t="str">
        <f>IFERROR(LEFT('Ref input'!D1054, SEARCH(" (",'Ref input'!D1054)-1),"")</f>
        <v/>
      </c>
      <c r="F1054" s="1" t="str">
        <f>IFERROR(LEFT('Ref input'!E1054, SEARCH(" (",'Ref input'!E1054)-1),"")</f>
        <v/>
      </c>
      <c r="G1054" s="9" t="str">
        <f>IF(A1054="","",IF('Score input'!E1054&gt;'Score input'!C1054,"1","2"))</f>
        <v/>
      </c>
      <c r="H1054" s="9" t="str">
        <f>IF('Score input'!C1054="","",'Score input'!C1054)</f>
        <v/>
      </c>
      <c r="I1054" s="9" t="str">
        <f>IF('Score input'!E1054="","",'Score input'!E1054)</f>
        <v/>
      </c>
      <c r="J1054" s="9" t="str">
        <f>IF('Players input'!A1054="","",'Players input'!A1054)</f>
        <v/>
      </c>
      <c r="K1054" s="9" t="str">
        <f>IF('Players input'!B1054="","",'Players input'!B1054)</f>
        <v/>
      </c>
      <c r="L1054" s="9" t="str">
        <f>IF('Players input'!C1054="","",'Players input'!C1054)</f>
        <v/>
      </c>
      <c r="M1054" s="9" t="str">
        <f>IF('Players input'!D1054="","",'Players input'!D1054)</f>
        <v/>
      </c>
      <c r="N1054" s="9" t="str">
        <f>IF('Players input'!E1054="","",'Players input'!E1054)</f>
        <v/>
      </c>
      <c r="O1054" s="9" t="str">
        <f>IF('Players input'!F1054="","",'Players input'!F1054)</f>
        <v/>
      </c>
      <c r="P1054" s="9" t="str">
        <f>IF('Players input'!G1054="","",'Players input'!G1054)</f>
        <v/>
      </c>
      <c r="Q1054" s="9" t="str">
        <f>IF('Players input'!H1054="","",'Players input'!H1054)</f>
        <v/>
      </c>
      <c r="R1054" s="9" t="str">
        <f>IF('Players input'!I1054="","",'Players input'!I1054)</f>
        <v/>
      </c>
      <c r="S1054" s="9" t="str">
        <f>IF('Players input'!J1054="","",'Players input'!J1054)</f>
        <v/>
      </c>
      <c r="T1054" s="25" t="str">
        <f>IFERROR('Players input'!$K1054/'Players input'!$L1054,"")</f>
        <v/>
      </c>
      <c r="U1054" s="25" t="str">
        <f>IF('Players input'!$M1054="","",'Players input'!$M1054)</f>
        <v/>
      </c>
      <c r="V1054" s="25" t="str">
        <f>IF('Players input'!$N1054="","",'Players input'!$N1054)</f>
        <v/>
      </c>
      <c r="W1054" s="25" t="str">
        <f>IFERROR('Players input'!$K1054/'Players input'!$O1054,"")</f>
        <v/>
      </c>
      <c r="X1054" s="25" t="str">
        <f>IFERROR('Players input'!$P1054/'Players input'!$Q1054,"")</f>
        <v/>
      </c>
      <c r="Y1054" s="25" t="str">
        <f>IF('Players input'!$R1054="","",'Players input'!$R1054)</f>
        <v/>
      </c>
      <c r="Z1054" s="25" t="str">
        <f>IF('Players input'!$S1054="","",'Players input'!$S1054)</f>
        <v/>
      </c>
      <c r="AA1054" s="25" t="str">
        <f>IFERROR('Players input'!$P1054/'Players input'!$T1054,"")</f>
        <v/>
      </c>
    </row>
    <row r="1055" spans="1:27" x14ac:dyDescent="0.25">
      <c r="A1055" s="4" t="str">
        <f>IF('Ref input'!A1055="","",'Ref input'!A1055)</f>
        <v/>
      </c>
      <c r="B1055" s="1" t="str">
        <f>IFERROR(LEFT('Ref input'!B1055, SEARCH(" @",'Ref input'!B1055)-1),"")</f>
        <v/>
      </c>
      <c r="C1055" s="1" t="str">
        <f>IFERROR(TRIM(RIGHT('Ref input'!B1055,LEN('Ref input'!B1055)-SEARCH("@ ",'Ref input'!B1055))),"")</f>
        <v/>
      </c>
      <c r="D1055" s="1" t="str">
        <f>IFERROR(LEFT('Ref input'!C1055, SEARCH(" (",'Ref input'!C1055)-1),"")</f>
        <v/>
      </c>
      <c r="E1055" s="1" t="str">
        <f>IFERROR(LEFT('Ref input'!D1055, SEARCH(" (",'Ref input'!D1055)-1),"")</f>
        <v/>
      </c>
      <c r="F1055" s="1" t="str">
        <f>IFERROR(LEFT('Ref input'!E1055, SEARCH(" (",'Ref input'!E1055)-1),"")</f>
        <v/>
      </c>
      <c r="G1055" s="9" t="str">
        <f>IF(A1055="","",IF('Score input'!E1055&gt;'Score input'!C1055,"1","2"))</f>
        <v/>
      </c>
      <c r="H1055" s="9" t="str">
        <f>IF('Score input'!C1055="","",'Score input'!C1055)</f>
        <v/>
      </c>
      <c r="I1055" s="9" t="str">
        <f>IF('Score input'!E1055="","",'Score input'!E1055)</f>
        <v/>
      </c>
      <c r="J1055" s="9" t="str">
        <f>IF('Players input'!A1055="","",'Players input'!A1055)</f>
        <v/>
      </c>
      <c r="K1055" s="9" t="str">
        <f>IF('Players input'!B1055="","",'Players input'!B1055)</f>
        <v/>
      </c>
      <c r="L1055" s="9" t="str">
        <f>IF('Players input'!C1055="","",'Players input'!C1055)</f>
        <v/>
      </c>
      <c r="M1055" s="9" t="str">
        <f>IF('Players input'!D1055="","",'Players input'!D1055)</f>
        <v/>
      </c>
      <c r="N1055" s="9" t="str">
        <f>IF('Players input'!E1055="","",'Players input'!E1055)</f>
        <v/>
      </c>
      <c r="O1055" s="9" t="str">
        <f>IF('Players input'!F1055="","",'Players input'!F1055)</f>
        <v/>
      </c>
      <c r="P1055" s="9" t="str">
        <f>IF('Players input'!G1055="","",'Players input'!G1055)</f>
        <v/>
      </c>
      <c r="Q1055" s="9" t="str">
        <f>IF('Players input'!H1055="","",'Players input'!H1055)</f>
        <v/>
      </c>
      <c r="R1055" s="9" t="str">
        <f>IF('Players input'!I1055="","",'Players input'!I1055)</f>
        <v/>
      </c>
      <c r="S1055" s="9" t="str">
        <f>IF('Players input'!J1055="","",'Players input'!J1055)</f>
        <v/>
      </c>
      <c r="T1055" s="25" t="str">
        <f>IFERROR('Players input'!$K1055/'Players input'!$L1055,"")</f>
        <v/>
      </c>
      <c r="U1055" s="25" t="str">
        <f>IF('Players input'!$M1055="","",'Players input'!$M1055)</f>
        <v/>
      </c>
      <c r="V1055" s="25" t="str">
        <f>IF('Players input'!$N1055="","",'Players input'!$N1055)</f>
        <v/>
      </c>
      <c r="W1055" s="25" t="str">
        <f>IFERROR('Players input'!$K1055/'Players input'!$O1055,"")</f>
        <v/>
      </c>
      <c r="X1055" s="25" t="str">
        <f>IFERROR('Players input'!$P1055/'Players input'!$Q1055,"")</f>
        <v/>
      </c>
      <c r="Y1055" s="25" t="str">
        <f>IF('Players input'!$R1055="","",'Players input'!$R1055)</f>
        <v/>
      </c>
      <c r="Z1055" s="25" t="str">
        <f>IF('Players input'!$S1055="","",'Players input'!$S1055)</f>
        <v/>
      </c>
      <c r="AA1055" s="25" t="str">
        <f>IFERROR('Players input'!$P1055/'Players input'!$T1055,"")</f>
        <v/>
      </c>
    </row>
    <row r="1056" spans="1:27" x14ac:dyDescent="0.25">
      <c r="A1056" s="4" t="str">
        <f>IF('Ref input'!A1056="","",'Ref input'!A1056)</f>
        <v/>
      </c>
      <c r="B1056" s="1" t="str">
        <f>IFERROR(LEFT('Ref input'!B1056, SEARCH(" @",'Ref input'!B1056)-1),"")</f>
        <v/>
      </c>
      <c r="C1056" s="1" t="str">
        <f>IFERROR(TRIM(RIGHT('Ref input'!B1056,LEN('Ref input'!B1056)-SEARCH("@ ",'Ref input'!B1056))),"")</f>
        <v/>
      </c>
      <c r="D1056" s="1" t="str">
        <f>IFERROR(LEFT('Ref input'!C1056, SEARCH(" (",'Ref input'!C1056)-1),"")</f>
        <v/>
      </c>
      <c r="E1056" s="1" t="str">
        <f>IFERROR(LEFT('Ref input'!D1056, SEARCH(" (",'Ref input'!D1056)-1),"")</f>
        <v/>
      </c>
      <c r="F1056" s="1" t="str">
        <f>IFERROR(LEFT('Ref input'!E1056, SEARCH(" (",'Ref input'!E1056)-1),"")</f>
        <v/>
      </c>
      <c r="G1056" s="9" t="str">
        <f>IF(A1056="","",IF('Score input'!E1056&gt;'Score input'!C1056,"1","2"))</f>
        <v/>
      </c>
      <c r="H1056" s="9" t="str">
        <f>IF('Score input'!C1056="","",'Score input'!C1056)</f>
        <v/>
      </c>
      <c r="I1056" s="9" t="str">
        <f>IF('Score input'!E1056="","",'Score input'!E1056)</f>
        <v/>
      </c>
      <c r="J1056" s="9" t="str">
        <f>IF('Players input'!A1056="","",'Players input'!A1056)</f>
        <v/>
      </c>
      <c r="K1056" s="9" t="str">
        <f>IF('Players input'!B1056="","",'Players input'!B1056)</f>
        <v/>
      </c>
      <c r="L1056" s="9" t="str">
        <f>IF('Players input'!C1056="","",'Players input'!C1056)</f>
        <v/>
      </c>
      <c r="M1056" s="9" t="str">
        <f>IF('Players input'!D1056="","",'Players input'!D1056)</f>
        <v/>
      </c>
      <c r="N1056" s="9" t="str">
        <f>IF('Players input'!E1056="","",'Players input'!E1056)</f>
        <v/>
      </c>
      <c r="O1056" s="9" t="str">
        <f>IF('Players input'!F1056="","",'Players input'!F1056)</f>
        <v/>
      </c>
      <c r="P1056" s="9" t="str">
        <f>IF('Players input'!G1056="","",'Players input'!G1056)</f>
        <v/>
      </c>
      <c r="Q1056" s="9" t="str">
        <f>IF('Players input'!H1056="","",'Players input'!H1056)</f>
        <v/>
      </c>
      <c r="R1056" s="9" t="str">
        <f>IF('Players input'!I1056="","",'Players input'!I1056)</f>
        <v/>
      </c>
      <c r="S1056" s="9" t="str">
        <f>IF('Players input'!J1056="","",'Players input'!J1056)</f>
        <v/>
      </c>
      <c r="T1056" s="25" t="str">
        <f>IFERROR('Players input'!$K1056/'Players input'!$L1056,"")</f>
        <v/>
      </c>
      <c r="U1056" s="25" t="str">
        <f>IF('Players input'!$M1056="","",'Players input'!$M1056)</f>
        <v/>
      </c>
      <c r="V1056" s="25" t="str">
        <f>IF('Players input'!$N1056="","",'Players input'!$N1056)</f>
        <v/>
      </c>
      <c r="W1056" s="25" t="str">
        <f>IFERROR('Players input'!$K1056/'Players input'!$O1056,"")</f>
        <v/>
      </c>
      <c r="X1056" s="25" t="str">
        <f>IFERROR('Players input'!$P1056/'Players input'!$Q1056,"")</f>
        <v/>
      </c>
      <c r="Y1056" s="25" t="str">
        <f>IF('Players input'!$R1056="","",'Players input'!$R1056)</f>
        <v/>
      </c>
      <c r="Z1056" s="25" t="str">
        <f>IF('Players input'!$S1056="","",'Players input'!$S1056)</f>
        <v/>
      </c>
      <c r="AA1056" s="25" t="str">
        <f>IFERROR('Players input'!$P1056/'Players input'!$T1056,"")</f>
        <v/>
      </c>
    </row>
    <row r="1057" spans="1:27" x14ac:dyDescent="0.25">
      <c r="A1057" s="4" t="str">
        <f>IF('Ref input'!A1057="","",'Ref input'!A1057)</f>
        <v/>
      </c>
      <c r="B1057" s="1" t="str">
        <f>IFERROR(LEFT('Ref input'!B1057, SEARCH(" @",'Ref input'!B1057)-1),"")</f>
        <v/>
      </c>
      <c r="C1057" s="1" t="str">
        <f>IFERROR(TRIM(RIGHT('Ref input'!B1057,LEN('Ref input'!B1057)-SEARCH("@ ",'Ref input'!B1057))),"")</f>
        <v/>
      </c>
      <c r="D1057" s="1" t="str">
        <f>IFERROR(LEFT('Ref input'!C1057, SEARCH(" (",'Ref input'!C1057)-1),"")</f>
        <v/>
      </c>
      <c r="E1057" s="1" t="str">
        <f>IFERROR(LEFT('Ref input'!D1057, SEARCH(" (",'Ref input'!D1057)-1),"")</f>
        <v/>
      </c>
      <c r="F1057" s="1" t="str">
        <f>IFERROR(LEFT('Ref input'!E1057, SEARCH(" (",'Ref input'!E1057)-1),"")</f>
        <v/>
      </c>
      <c r="G1057" s="9" t="str">
        <f>IF(A1057="","",IF('Score input'!E1057&gt;'Score input'!C1057,"1","2"))</f>
        <v/>
      </c>
      <c r="H1057" s="9" t="str">
        <f>IF('Score input'!C1057="","",'Score input'!C1057)</f>
        <v/>
      </c>
      <c r="I1057" s="9" t="str">
        <f>IF('Score input'!E1057="","",'Score input'!E1057)</f>
        <v/>
      </c>
      <c r="J1057" s="9" t="str">
        <f>IF('Players input'!A1057="","",'Players input'!A1057)</f>
        <v/>
      </c>
      <c r="K1057" s="9" t="str">
        <f>IF('Players input'!B1057="","",'Players input'!B1057)</f>
        <v/>
      </c>
      <c r="L1057" s="9" t="str">
        <f>IF('Players input'!C1057="","",'Players input'!C1057)</f>
        <v/>
      </c>
      <c r="M1057" s="9" t="str">
        <f>IF('Players input'!D1057="","",'Players input'!D1057)</f>
        <v/>
      </c>
      <c r="N1057" s="9" t="str">
        <f>IF('Players input'!E1057="","",'Players input'!E1057)</f>
        <v/>
      </c>
      <c r="O1057" s="9" t="str">
        <f>IF('Players input'!F1057="","",'Players input'!F1057)</f>
        <v/>
      </c>
      <c r="P1057" s="9" t="str">
        <f>IF('Players input'!G1057="","",'Players input'!G1057)</f>
        <v/>
      </c>
      <c r="Q1057" s="9" t="str">
        <f>IF('Players input'!H1057="","",'Players input'!H1057)</f>
        <v/>
      </c>
      <c r="R1057" s="9" t="str">
        <f>IF('Players input'!I1057="","",'Players input'!I1057)</f>
        <v/>
      </c>
      <c r="S1057" s="9" t="str">
        <f>IF('Players input'!J1057="","",'Players input'!J1057)</f>
        <v/>
      </c>
      <c r="T1057" s="25" t="str">
        <f>IFERROR('Players input'!$K1057/'Players input'!$L1057,"")</f>
        <v/>
      </c>
      <c r="U1057" s="25" t="str">
        <f>IF('Players input'!$M1057="","",'Players input'!$M1057)</f>
        <v/>
      </c>
      <c r="V1057" s="25" t="str">
        <f>IF('Players input'!$N1057="","",'Players input'!$N1057)</f>
        <v/>
      </c>
      <c r="W1057" s="25" t="str">
        <f>IFERROR('Players input'!$K1057/'Players input'!$O1057,"")</f>
        <v/>
      </c>
      <c r="X1057" s="25" t="str">
        <f>IFERROR('Players input'!$P1057/'Players input'!$Q1057,"")</f>
        <v/>
      </c>
      <c r="Y1057" s="25" t="str">
        <f>IF('Players input'!$R1057="","",'Players input'!$R1057)</f>
        <v/>
      </c>
      <c r="Z1057" s="25" t="str">
        <f>IF('Players input'!$S1057="","",'Players input'!$S1057)</f>
        <v/>
      </c>
      <c r="AA1057" s="25" t="str">
        <f>IFERROR('Players input'!$P1057/'Players input'!$T1057,"")</f>
        <v/>
      </c>
    </row>
    <row r="1058" spans="1:27" x14ac:dyDescent="0.25">
      <c r="A1058" s="4" t="str">
        <f>IF('Ref input'!A1058="","",'Ref input'!A1058)</f>
        <v/>
      </c>
      <c r="B1058" s="1" t="str">
        <f>IFERROR(LEFT('Ref input'!B1058, SEARCH(" @",'Ref input'!B1058)-1),"")</f>
        <v/>
      </c>
      <c r="C1058" s="1" t="str">
        <f>IFERROR(TRIM(RIGHT('Ref input'!B1058,LEN('Ref input'!B1058)-SEARCH("@ ",'Ref input'!B1058))),"")</f>
        <v/>
      </c>
      <c r="D1058" s="1" t="str">
        <f>IFERROR(LEFT('Ref input'!C1058, SEARCH(" (",'Ref input'!C1058)-1),"")</f>
        <v/>
      </c>
      <c r="E1058" s="1" t="str">
        <f>IFERROR(LEFT('Ref input'!D1058, SEARCH(" (",'Ref input'!D1058)-1),"")</f>
        <v/>
      </c>
      <c r="F1058" s="1" t="str">
        <f>IFERROR(LEFT('Ref input'!E1058, SEARCH(" (",'Ref input'!E1058)-1),"")</f>
        <v/>
      </c>
      <c r="G1058" s="9" t="str">
        <f>IF(A1058="","",IF('Score input'!E1058&gt;'Score input'!C1058,"1","2"))</f>
        <v/>
      </c>
      <c r="H1058" s="9" t="str">
        <f>IF('Score input'!C1058="","",'Score input'!C1058)</f>
        <v/>
      </c>
      <c r="I1058" s="9" t="str">
        <f>IF('Score input'!E1058="","",'Score input'!E1058)</f>
        <v/>
      </c>
      <c r="J1058" s="9" t="str">
        <f>IF('Players input'!A1058="","",'Players input'!A1058)</f>
        <v/>
      </c>
      <c r="K1058" s="9" t="str">
        <f>IF('Players input'!B1058="","",'Players input'!B1058)</f>
        <v/>
      </c>
      <c r="L1058" s="9" t="str">
        <f>IF('Players input'!C1058="","",'Players input'!C1058)</f>
        <v/>
      </c>
      <c r="M1058" s="9" t="str">
        <f>IF('Players input'!D1058="","",'Players input'!D1058)</f>
        <v/>
      </c>
      <c r="N1058" s="9" t="str">
        <f>IF('Players input'!E1058="","",'Players input'!E1058)</f>
        <v/>
      </c>
      <c r="O1058" s="9" t="str">
        <f>IF('Players input'!F1058="","",'Players input'!F1058)</f>
        <v/>
      </c>
      <c r="P1058" s="9" t="str">
        <f>IF('Players input'!G1058="","",'Players input'!G1058)</f>
        <v/>
      </c>
      <c r="Q1058" s="9" t="str">
        <f>IF('Players input'!H1058="","",'Players input'!H1058)</f>
        <v/>
      </c>
      <c r="R1058" s="9" t="str">
        <f>IF('Players input'!I1058="","",'Players input'!I1058)</f>
        <v/>
      </c>
      <c r="S1058" s="9" t="str">
        <f>IF('Players input'!J1058="","",'Players input'!J1058)</f>
        <v/>
      </c>
      <c r="T1058" s="25" t="str">
        <f>IFERROR('Players input'!$K1058/'Players input'!$L1058,"")</f>
        <v/>
      </c>
      <c r="U1058" s="25" t="str">
        <f>IF('Players input'!$M1058="","",'Players input'!$M1058)</f>
        <v/>
      </c>
      <c r="V1058" s="25" t="str">
        <f>IF('Players input'!$N1058="","",'Players input'!$N1058)</f>
        <v/>
      </c>
      <c r="W1058" s="25" t="str">
        <f>IFERROR('Players input'!$K1058/'Players input'!$O1058,"")</f>
        <v/>
      </c>
      <c r="X1058" s="25" t="str">
        <f>IFERROR('Players input'!$P1058/'Players input'!$Q1058,"")</f>
        <v/>
      </c>
      <c r="Y1058" s="25" t="str">
        <f>IF('Players input'!$R1058="","",'Players input'!$R1058)</f>
        <v/>
      </c>
      <c r="Z1058" s="25" t="str">
        <f>IF('Players input'!$S1058="","",'Players input'!$S1058)</f>
        <v/>
      </c>
      <c r="AA1058" s="25" t="str">
        <f>IFERROR('Players input'!$P1058/'Players input'!$T1058,"")</f>
        <v/>
      </c>
    </row>
    <row r="1059" spans="1:27" x14ac:dyDescent="0.25">
      <c r="A1059" s="4" t="str">
        <f>IF('Ref input'!A1059="","",'Ref input'!A1059)</f>
        <v/>
      </c>
      <c r="B1059" s="1" t="str">
        <f>IFERROR(LEFT('Ref input'!B1059, SEARCH(" @",'Ref input'!B1059)-1),"")</f>
        <v/>
      </c>
      <c r="C1059" s="1" t="str">
        <f>IFERROR(TRIM(RIGHT('Ref input'!B1059,LEN('Ref input'!B1059)-SEARCH("@ ",'Ref input'!B1059))),"")</f>
        <v/>
      </c>
      <c r="D1059" s="1" t="str">
        <f>IFERROR(LEFT('Ref input'!C1059, SEARCH(" (",'Ref input'!C1059)-1),"")</f>
        <v/>
      </c>
      <c r="E1059" s="1" t="str">
        <f>IFERROR(LEFT('Ref input'!D1059, SEARCH(" (",'Ref input'!D1059)-1),"")</f>
        <v/>
      </c>
      <c r="F1059" s="1" t="str">
        <f>IFERROR(LEFT('Ref input'!E1059, SEARCH(" (",'Ref input'!E1059)-1),"")</f>
        <v/>
      </c>
      <c r="G1059" s="9" t="str">
        <f>IF(A1059="","",IF('Score input'!E1059&gt;'Score input'!C1059,"1","2"))</f>
        <v/>
      </c>
      <c r="H1059" s="9" t="str">
        <f>IF('Score input'!C1059="","",'Score input'!C1059)</f>
        <v/>
      </c>
      <c r="I1059" s="9" t="str">
        <f>IF('Score input'!E1059="","",'Score input'!E1059)</f>
        <v/>
      </c>
      <c r="J1059" s="9" t="str">
        <f>IF('Players input'!A1059="","",'Players input'!A1059)</f>
        <v/>
      </c>
      <c r="K1059" s="9" t="str">
        <f>IF('Players input'!B1059="","",'Players input'!B1059)</f>
        <v/>
      </c>
      <c r="L1059" s="9" t="str">
        <f>IF('Players input'!C1059="","",'Players input'!C1059)</f>
        <v/>
      </c>
      <c r="M1059" s="9" t="str">
        <f>IF('Players input'!D1059="","",'Players input'!D1059)</f>
        <v/>
      </c>
      <c r="N1059" s="9" t="str">
        <f>IF('Players input'!E1059="","",'Players input'!E1059)</f>
        <v/>
      </c>
      <c r="O1059" s="9" t="str">
        <f>IF('Players input'!F1059="","",'Players input'!F1059)</f>
        <v/>
      </c>
      <c r="P1059" s="9" t="str">
        <f>IF('Players input'!G1059="","",'Players input'!G1059)</f>
        <v/>
      </c>
      <c r="Q1059" s="9" t="str">
        <f>IF('Players input'!H1059="","",'Players input'!H1059)</f>
        <v/>
      </c>
      <c r="R1059" s="9" t="str">
        <f>IF('Players input'!I1059="","",'Players input'!I1059)</f>
        <v/>
      </c>
      <c r="S1059" s="9" t="str">
        <f>IF('Players input'!J1059="","",'Players input'!J1059)</f>
        <v/>
      </c>
      <c r="T1059" s="25" t="str">
        <f>IFERROR('Players input'!$K1059/'Players input'!$L1059,"")</f>
        <v/>
      </c>
      <c r="U1059" s="25" t="str">
        <f>IF('Players input'!$M1059="","",'Players input'!$M1059)</f>
        <v/>
      </c>
      <c r="V1059" s="25" t="str">
        <f>IF('Players input'!$N1059="","",'Players input'!$N1059)</f>
        <v/>
      </c>
      <c r="W1059" s="25" t="str">
        <f>IFERROR('Players input'!$K1059/'Players input'!$O1059,"")</f>
        <v/>
      </c>
      <c r="X1059" s="25" t="str">
        <f>IFERROR('Players input'!$P1059/'Players input'!$Q1059,"")</f>
        <v/>
      </c>
      <c r="Y1059" s="25" t="str">
        <f>IF('Players input'!$R1059="","",'Players input'!$R1059)</f>
        <v/>
      </c>
      <c r="Z1059" s="25" t="str">
        <f>IF('Players input'!$S1059="","",'Players input'!$S1059)</f>
        <v/>
      </c>
      <c r="AA1059" s="25" t="str">
        <f>IFERROR('Players input'!$P1059/'Players input'!$T1059,"")</f>
        <v/>
      </c>
    </row>
    <row r="1060" spans="1:27" x14ac:dyDescent="0.25">
      <c r="A1060" s="4" t="str">
        <f>IF('Ref input'!A1060="","",'Ref input'!A1060)</f>
        <v/>
      </c>
      <c r="B1060" s="1" t="str">
        <f>IFERROR(LEFT('Ref input'!B1060, SEARCH(" @",'Ref input'!B1060)-1),"")</f>
        <v/>
      </c>
      <c r="C1060" s="1" t="str">
        <f>IFERROR(TRIM(RIGHT('Ref input'!B1060,LEN('Ref input'!B1060)-SEARCH("@ ",'Ref input'!B1060))),"")</f>
        <v/>
      </c>
      <c r="D1060" s="1" t="str">
        <f>IFERROR(LEFT('Ref input'!C1060, SEARCH(" (",'Ref input'!C1060)-1),"")</f>
        <v/>
      </c>
      <c r="E1060" s="1" t="str">
        <f>IFERROR(LEFT('Ref input'!D1060, SEARCH(" (",'Ref input'!D1060)-1),"")</f>
        <v/>
      </c>
      <c r="F1060" s="1" t="str">
        <f>IFERROR(LEFT('Ref input'!E1060, SEARCH(" (",'Ref input'!E1060)-1),"")</f>
        <v/>
      </c>
      <c r="G1060" s="9" t="str">
        <f>IF(A1060="","",IF('Score input'!E1060&gt;'Score input'!C1060,"1","2"))</f>
        <v/>
      </c>
      <c r="H1060" s="9" t="str">
        <f>IF('Score input'!C1060="","",'Score input'!C1060)</f>
        <v/>
      </c>
      <c r="I1060" s="9" t="str">
        <f>IF('Score input'!E1060="","",'Score input'!E1060)</f>
        <v/>
      </c>
      <c r="J1060" s="9" t="str">
        <f>IF('Players input'!A1060="","",'Players input'!A1060)</f>
        <v/>
      </c>
      <c r="K1060" s="9" t="str">
        <f>IF('Players input'!B1060="","",'Players input'!B1060)</f>
        <v/>
      </c>
      <c r="L1060" s="9" t="str">
        <f>IF('Players input'!C1060="","",'Players input'!C1060)</f>
        <v/>
      </c>
      <c r="M1060" s="9" t="str">
        <f>IF('Players input'!D1060="","",'Players input'!D1060)</f>
        <v/>
      </c>
      <c r="N1060" s="9" t="str">
        <f>IF('Players input'!E1060="","",'Players input'!E1060)</f>
        <v/>
      </c>
      <c r="O1060" s="9" t="str">
        <f>IF('Players input'!F1060="","",'Players input'!F1060)</f>
        <v/>
      </c>
      <c r="P1060" s="9" t="str">
        <f>IF('Players input'!G1060="","",'Players input'!G1060)</f>
        <v/>
      </c>
      <c r="Q1060" s="9" t="str">
        <f>IF('Players input'!H1060="","",'Players input'!H1060)</f>
        <v/>
      </c>
      <c r="R1060" s="9" t="str">
        <f>IF('Players input'!I1060="","",'Players input'!I1060)</f>
        <v/>
      </c>
      <c r="S1060" s="9" t="str">
        <f>IF('Players input'!J1060="","",'Players input'!J1060)</f>
        <v/>
      </c>
      <c r="T1060" s="25" t="str">
        <f>IFERROR('Players input'!$K1060/'Players input'!$L1060,"")</f>
        <v/>
      </c>
      <c r="U1060" s="25" t="str">
        <f>IF('Players input'!$M1060="","",'Players input'!$M1060)</f>
        <v/>
      </c>
      <c r="V1060" s="25" t="str">
        <f>IF('Players input'!$N1060="","",'Players input'!$N1060)</f>
        <v/>
      </c>
      <c r="W1060" s="25" t="str">
        <f>IFERROR('Players input'!$K1060/'Players input'!$O1060,"")</f>
        <v/>
      </c>
      <c r="X1060" s="25" t="str">
        <f>IFERROR('Players input'!$P1060/'Players input'!$Q1060,"")</f>
        <v/>
      </c>
      <c r="Y1060" s="25" t="str">
        <f>IF('Players input'!$R1060="","",'Players input'!$R1060)</f>
        <v/>
      </c>
      <c r="Z1060" s="25" t="str">
        <f>IF('Players input'!$S1060="","",'Players input'!$S1060)</f>
        <v/>
      </c>
      <c r="AA1060" s="25" t="str">
        <f>IFERROR('Players input'!$P1060/'Players input'!$T1060,"")</f>
        <v/>
      </c>
    </row>
    <row r="1061" spans="1:27" x14ac:dyDescent="0.25">
      <c r="A1061" s="4" t="str">
        <f>IF('Ref input'!A1061="","",'Ref input'!A1061)</f>
        <v/>
      </c>
      <c r="B1061" s="1" t="str">
        <f>IFERROR(LEFT('Ref input'!B1061, SEARCH(" @",'Ref input'!B1061)-1),"")</f>
        <v/>
      </c>
      <c r="C1061" s="1" t="str">
        <f>IFERROR(TRIM(RIGHT('Ref input'!B1061,LEN('Ref input'!B1061)-SEARCH("@ ",'Ref input'!B1061))),"")</f>
        <v/>
      </c>
      <c r="D1061" s="1" t="str">
        <f>IFERROR(LEFT('Ref input'!C1061, SEARCH(" (",'Ref input'!C1061)-1),"")</f>
        <v/>
      </c>
      <c r="E1061" s="1" t="str">
        <f>IFERROR(LEFT('Ref input'!D1061, SEARCH(" (",'Ref input'!D1061)-1),"")</f>
        <v/>
      </c>
      <c r="F1061" s="1" t="str">
        <f>IFERROR(LEFT('Ref input'!E1061, SEARCH(" (",'Ref input'!E1061)-1),"")</f>
        <v/>
      </c>
      <c r="G1061" s="9" t="str">
        <f>IF(A1061="","",IF('Score input'!E1061&gt;'Score input'!C1061,"1","2"))</f>
        <v/>
      </c>
      <c r="H1061" s="9" t="str">
        <f>IF('Score input'!C1061="","",'Score input'!C1061)</f>
        <v/>
      </c>
      <c r="I1061" s="9" t="str">
        <f>IF('Score input'!E1061="","",'Score input'!E1061)</f>
        <v/>
      </c>
      <c r="J1061" s="9" t="str">
        <f>IF('Players input'!A1061="","",'Players input'!A1061)</f>
        <v/>
      </c>
      <c r="K1061" s="9" t="str">
        <f>IF('Players input'!B1061="","",'Players input'!B1061)</f>
        <v/>
      </c>
      <c r="L1061" s="9" t="str">
        <f>IF('Players input'!C1061="","",'Players input'!C1061)</f>
        <v/>
      </c>
      <c r="M1061" s="9" t="str">
        <f>IF('Players input'!D1061="","",'Players input'!D1061)</f>
        <v/>
      </c>
      <c r="N1061" s="9" t="str">
        <f>IF('Players input'!E1061="","",'Players input'!E1061)</f>
        <v/>
      </c>
      <c r="O1061" s="9" t="str">
        <f>IF('Players input'!F1061="","",'Players input'!F1061)</f>
        <v/>
      </c>
      <c r="P1061" s="9" t="str">
        <f>IF('Players input'!G1061="","",'Players input'!G1061)</f>
        <v/>
      </c>
      <c r="Q1061" s="9" t="str">
        <f>IF('Players input'!H1061="","",'Players input'!H1061)</f>
        <v/>
      </c>
      <c r="R1061" s="9" t="str">
        <f>IF('Players input'!I1061="","",'Players input'!I1061)</f>
        <v/>
      </c>
      <c r="S1061" s="9" t="str">
        <f>IF('Players input'!J1061="","",'Players input'!J1061)</f>
        <v/>
      </c>
      <c r="T1061" s="25" t="str">
        <f>IFERROR('Players input'!$K1061/'Players input'!$L1061,"")</f>
        <v/>
      </c>
      <c r="U1061" s="25" t="str">
        <f>IF('Players input'!$M1061="","",'Players input'!$M1061)</f>
        <v/>
      </c>
      <c r="V1061" s="25" t="str">
        <f>IF('Players input'!$N1061="","",'Players input'!$N1061)</f>
        <v/>
      </c>
      <c r="W1061" s="25" t="str">
        <f>IFERROR('Players input'!$K1061/'Players input'!$O1061,"")</f>
        <v/>
      </c>
      <c r="X1061" s="25" t="str">
        <f>IFERROR('Players input'!$P1061/'Players input'!$Q1061,"")</f>
        <v/>
      </c>
      <c r="Y1061" s="25" t="str">
        <f>IF('Players input'!$R1061="","",'Players input'!$R1061)</f>
        <v/>
      </c>
      <c r="Z1061" s="25" t="str">
        <f>IF('Players input'!$S1061="","",'Players input'!$S1061)</f>
        <v/>
      </c>
      <c r="AA1061" s="25" t="str">
        <f>IFERROR('Players input'!$P1061/'Players input'!$T1061,"")</f>
        <v/>
      </c>
    </row>
    <row r="1062" spans="1:27" x14ac:dyDescent="0.25">
      <c r="A1062" s="4" t="str">
        <f>IF('Ref input'!A1062="","",'Ref input'!A1062)</f>
        <v/>
      </c>
      <c r="B1062" s="1" t="str">
        <f>IFERROR(LEFT('Ref input'!B1062, SEARCH(" @",'Ref input'!B1062)-1),"")</f>
        <v/>
      </c>
      <c r="C1062" s="1" t="str">
        <f>IFERROR(TRIM(RIGHT('Ref input'!B1062,LEN('Ref input'!B1062)-SEARCH("@ ",'Ref input'!B1062))),"")</f>
        <v/>
      </c>
      <c r="D1062" s="1" t="str">
        <f>IFERROR(LEFT('Ref input'!C1062, SEARCH(" (",'Ref input'!C1062)-1),"")</f>
        <v/>
      </c>
      <c r="E1062" s="1" t="str">
        <f>IFERROR(LEFT('Ref input'!D1062, SEARCH(" (",'Ref input'!D1062)-1),"")</f>
        <v/>
      </c>
      <c r="F1062" s="1" t="str">
        <f>IFERROR(LEFT('Ref input'!E1062, SEARCH(" (",'Ref input'!E1062)-1),"")</f>
        <v/>
      </c>
      <c r="G1062" s="9" t="str">
        <f>IF(A1062="","",IF('Score input'!E1062&gt;'Score input'!C1062,"1","2"))</f>
        <v/>
      </c>
      <c r="H1062" s="9" t="str">
        <f>IF('Score input'!C1062="","",'Score input'!C1062)</f>
        <v/>
      </c>
      <c r="I1062" s="9" t="str">
        <f>IF('Score input'!E1062="","",'Score input'!E1062)</f>
        <v/>
      </c>
      <c r="J1062" s="9" t="str">
        <f>IF('Players input'!A1062="","",'Players input'!A1062)</f>
        <v/>
      </c>
      <c r="K1062" s="9" t="str">
        <f>IF('Players input'!B1062="","",'Players input'!B1062)</f>
        <v/>
      </c>
      <c r="L1062" s="9" t="str">
        <f>IF('Players input'!C1062="","",'Players input'!C1062)</f>
        <v/>
      </c>
      <c r="M1062" s="9" t="str">
        <f>IF('Players input'!D1062="","",'Players input'!D1062)</f>
        <v/>
      </c>
      <c r="N1062" s="9" t="str">
        <f>IF('Players input'!E1062="","",'Players input'!E1062)</f>
        <v/>
      </c>
      <c r="O1062" s="9" t="str">
        <f>IF('Players input'!F1062="","",'Players input'!F1062)</f>
        <v/>
      </c>
      <c r="P1062" s="9" t="str">
        <f>IF('Players input'!G1062="","",'Players input'!G1062)</f>
        <v/>
      </c>
      <c r="Q1062" s="9" t="str">
        <f>IF('Players input'!H1062="","",'Players input'!H1062)</f>
        <v/>
      </c>
      <c r="R1062" s="9" t="str">
        <f>IF('Players input'!I1062="","",'Players input'!I1062)</f>
        <v/>
      </c>
      <c r="S1062" s="9" t="str">
        <f>IF('Players input'!J1062="","",'Players input'!J1062)</f>
        <v/>
      </c>
      <c r="T1062" s="25" t="str">
        <f>IFERROR('Players input'!$K1062/'Players input'!$L1062,"")</f>
        <v/>
      </c>
      <c r="U1062" s="25" t="str">
        <f>IF('Players input'!$M1062="","",'Players input'!$M1062)</f>
        <v/>
      </c>
      <c r="V1062" s="25" t="str">
        <f>IF('Players input'!$N1062="","",'Players input'!$N1062)</f>
        <v/>
      </c>
      <c r="W1062" s="25" t="str">
        <f>IFERROR('Players input'!$K1062/'Players input'!$O1062,"")</f>
        <v/>
      </c>
      <c r="X1062" s="25" t="str">
        <f>IFERROR('Players input'!$P1062/'Players input'!$Q1062,"")</f>
        <v/>
      </c>
      <c r="Y1062" s="25" t="str">
        <f>IF('Players input'!$R1062="","",'Players input'!$R1062)</f>
        <v/>
      </c>
      <c r="Z1062" s="25" t="str">
        <f>IF('Players input'!$S1062="","",'Players input'!$S1062)</f>
        <v/>
      </c>
      <c r="AA1062" s="25" t="str">
        <f>IFERROR('Players input'!$P1062/'Players input'!$T1062,"")</f>
        <v/>
      </c>
    </row>
    <row r="1063" spans="1:27" x14ac:dyDescent="0.25">
      <c r="A1063" s="4" t="str">
        <f>IF('Ref input'!A1063="","",'Ref input'!A1063)</f>
        <v/>
      </c>
      <c r="B1063" s="1" t="str">
        <f>IFERROR(LEFT('Ref input'!B1063, SEARCH(" @",'Ref input'!B1063)-1),"")</f>
        <v/>
      </c>
      <c r="C1063" s="1" t="str">
        <f>IFERROR(TRIM(RIGHT('Ref input'!B1063,LEN('Ref input'!B1063)-SEARCH("@ ",'Ref input'!B1063))),"")</f>
        <v/>
      </c>
      <c r="D1063" s="1" t="str">
        <f>IFERROR(LEFT('Ref input'!C1063, SEARCH(" (",'Ref input'!C1063)-1),"")</f>
        <v/>
      </c>
      <c r="E1063" s="1" t="str">
        <f>IFERROR(LEFT('Ref input'!D1063, SEARCH(" (",'Ref input'!D1063)-1),"")</f>
        <v/>
      </c>
      <c r="F1063" s="1" t="str">
        <f>IFERROR(LEFT('Ref input'!E1063, SEARCH(" (",'Ref input'!E1063)-1),"")</f>
        <v/>
      </c>
      <c r="G1063" s="9" t="str">
        <f>IF(A1063="","",IF('Score input'!E1063&gt;'Score input'!C1063,"1","2"))</f>
        <v/>
      </c>
      <c r="H1063" s="9" t="str">
        <f>IF('Score input'!C1063="","",'Score input'!C1063)</f>
        <v/>
      </c>
      <c r="I1063" s="9" t="str">
        <f>IF('Score input'!E1063="","",'Score input'!E1063)</f>
        <v/>
      </c>
      <c r="J1063" s="9" t="str">
        <f>IF('Players input'!A1063="","",'Players input'!A1063)</f>
        <v/>
      </c>
      <c r="K1063" s="9" t="str">
        <f>IF('Players input'!B1063="","",'Players input'!B1063)</f>
        <v/>
      </c>
      <c r="L1063" s="9" t="str">
        <f>IF('Players input'!C1063="","",'Players input'!C1063)</f>
        <v/>
      </c>
      <c r="M1063" s="9" t="str">
        <f>IF('Players input'!D1063="","",'Players input'!D1063)</f>
        <v/>
      </c>
      <c r="N1063" s="9" t="str">
        <f>IF('Players input'!E1063="","",'Players input'!E1063)</f>
        <v/>
      </c>
      <c r="O1063" s="9" t="str">
        <f>IF('Players input'!F1063="","",'Players input'!F1063)</f>
        <v/>
      </c>
      <c r="P1063" s="9" t="str">
        <f>IF('Players input'!G1063="","",'Players input'!G1063)</f>
        <v/>
      </c>
      <c r="Q1063" s="9" t="str">
        <f>IF('Players input'!H1063="","",'Players input'!H1063)</f>
        <v/>
      </c>
      <c r="R1063" s="9" t="str">
        <f>IF('Players input'!I1063="","",'Players input'!I1063)</f>
        <v/>
      </c>
      <c r="S1063" s="9" t="str">
        <f>IF('Players input'!J1063="","",'Players input'!J1063)</f>
        <v/>
      </c>
      <c r="T1063" s="25" t="str">
        <f>IFERROR('Players input'!$K1063/'Players input'!$L1063,"")</f>
        <v/>
      </c>
      <c r="U1063" s="25" t="str">
        <f>IF('Players input'!$M1063="","",'Players input'!$M1063)</f>
        <v/>
      </c>
      <c r="V1063" s="25" t="str">
        <f>IF('Players input'!$N1063="","",'Players input'!$N1063)</f>
        <v/>
      </c>
      <c r="W1063" s="25" t="str">
        <f>IFERROR('Players input'!$K1063/'Players input'!$O1063,"")</f>
        <v/>
      </c>
      <c r="X1063" s="25" t="str">
        <f>IFERROR('Players input'!$P1063/'Players input'!$Q1063,"")</f>
        <v/>
      </c>
      <c r="Y1063" s="25" t="str">
        <f>IF('Players input'!$R1063="","",'Players input'!$R1063)</f>
        <v/>
      </c>
      <c r="Z1063" s="25" t="str">
        <f>IF('Players input'!$S1063="","",'Players input'!$S1063)</f>
        <v/>
      </c>
      <c r="AA1063" s="25" t="str">
        <f>IFERROR('Players input'!$P1063/'Players input'!$T1063,"")</f>
        <v/>
      </c>
    </row>
    <row r="1064" spans="1:27" x14ac:dyDescent="0.25">
      <c r="A1064" s="4" t="str">
        <f>IF('Ref input'!A1064="","",'Ref input'!A1064)</f>
        <v/>
      </c>
      <c r="B1064" s="1" t="str">
        <f>IFERROR(LEFT('Ref input'!B1064, SEARCH(" @",'Ref input'!B1064)-1),"")</f>
        <v/>
      </c>
      <c r="C1064" s="1" t="str">
        <f>IFERROR(TRIM(RIGHT('Ref input'!B1064,LEN('Ref input'!B1064)-SEARCH("@ ",'Ref input'!B1064))),"")</f>
        <v/>
      </c>
      <c r="D1064" s="1" t="str">
        <f>IFERROR(LEFT('Ref input'!C1064, SEARCH(" (",'Ref input'!C1064)-1),"")</f>
        <v/>
      </c>
      <c r="E1064" s="1" t="str">
        <f>IFERROR(LEFT('Ref input'!D1064, SEARCH(" (",'Ref input'!D1064)-1),"")</f>
        <v/>
      </c>
      <c r="F1064" s="1" t="str">
        <f>IFERROR(LEFT('Ref input'!E1064, SEARCH(" (",'Ref input'!E1064)-1),"")</f>
        <v/>
      </c>
      <c r="G1064" s="9" t="str">
        <f>IF(A1064="","",IF('Score input'!E1064&gt;'Score input'!C1064,"1","2"))</f>
        <v/>
      </c>
      <c r="H1064" s="9" t="str">
        <f>IF('Score input'!C1064="","",'Score input'!C1064)</f>
        <v/>
      </c>
      <c r="I1064" s="9" t="str">
        <f>IF('Score input'!E1064="","",'Score input'!E1064)</f>
        <v/>
      </c>
      <c r="J1064" s="9" t="str">
        <f>IF('Players input'!A1064="","",'Players input'!A1064)</f>
        <v/>
      </c>
      <c r="K1064" s="9" t="str">
        <f>IF('Players input'!B1064="","",'Players input'!B1064)</f>
        <v/>
      </c>
      <c r="L1064" s="9" t="str">
        <f>IF('Players input'!C1064="","",'Players input'!C1064)</f>
        <v/>
      </c>
      <c r="M1064" s="9" t="str">
        <f>IF('Players input'!D1064="","",'Players input'!D1064)</f>
        <v/>
      </c>
      <c r="N1064" s="9" t="str">
        <f>IF('Players input'!E1064="","",'Players input'!E1064)</f>
        <v/>
      </c>
      <c r="O1064" s="9" t="str">
        <f>IF('Players input'!F1064="","",'Players input'!F1064)</f>
        <v/>
      </c>
      <c r="P1064" s="9" t="str">
        <f>IF('Players input'!G1064="","",'Players input'!G1064)</f>
        <v/>
      </c>
      <c r="Q1064" s="9" t="str">
        <f>IF('Players input'!H1064="","",'Players input'!H1064)</f>
        <v/>
      </c>
      <c r="R1064" s="9" t="str">
        <f>IF('Players input'!I1064="","",'Players input'!I1064)</f>
        <v/>
      </c>
      <c r="S1064" s="9" t="str">
        <f>IF('Players input'!J1064="","",'Players input'!J1064)</f>
        <v/>
      </c>
      <c r="T1064" s="25" t="str">
        <f>IFERROR('Players input'!$K1064/'Players input'!$L1064,"")</f>
        <v/>
      </c>
      <c r="U1064" s="25" t="str">
        <f>IF('Players input'!$M1064="","",'Players input'!$M1064)</f>
        <v/>
      </c>
      <c r="V1064" s="25" t="str">
        <f>IF('Players input'!$N1064="","",'Players input'!$N1064)</f>
        <v/>
      </c>
      <c r="W1064" s="25" t="str">
        <f>IFERROR('Players input'!$K1064/'Players input'!$O1064,"")</f>
        <v/>
      </c>
      <c r="X1064" s="25" t="str">
        <f>IFERROR('Players input'!$P1064/'Players input'!$Q1064,"")</f>
        <v/>
      </c>
      <c r="Y1064" s="25" t="str">
        <f>IF('Players input'!$R1064="","",'Players input'!$R1064)</f>
        <v/>
      </c>
      <c r="Z1064" s="25" t="str">
        <f>IF('Players input'!$S1064="","",'Players input'!$S1064)</f>
        <v/>
      </c>
      <c r="AA1064" s="25" t="str">
        <f>IFERROR('Players input'!$P1064/'Players input'!$T1064,"")</f>
        <v/>
      </c>
    </row>
    <row r="1065" spans="1:27" x14ac:dyDescent="0.25">
      <c r="A1065" s="4" t="str">
        <f>IF('Ref input'!A1065="","",'Ref input'!A1065)</f>
        <v/>
      </c>
      <c r="B1065" s="1" t="str">
        <f>IFERROR(LEFT('Ref input'!B1065, SEARCH(" @",'Ref input'!B1065)-1),"")</f>
        <v/>
      </c>
      <c r="C1065" s="1" t="str">
        <f>IFERROR(TRIM(RIGHT('Ref input'!B1065,LEN('Ref input'!B1065)-SEARCH("@ ",'Ref input'!B1065))),"")</f>
        <v/>
      </c>
      <c r="D1065" s="1" t="str">
        <f>IFERROR(LEFT('Ref input'!C1065, SEARCH(" (",'Ref input'!C1065)-1),"")</f>
        <v/>
      </c>
      <c r="E1065" s="1" t="str">
        <f>IFERROR(LEFT('Ref input'!D1065, SEARCH(" (",'Ref input'!D1065)-1),"")</f>
        <v/>
      </c>
      <c r="F1065" s="1" t="str">
        <f>IFERROR(LEFT('Ref input'!E1065, SEARCH(" (",'Ref input'!E1065)-1),"")</f>
        <v/>
      </c>
      <c r="G1065" s="9" t="str">
        <f>IF(A1065="","",IF('Score input'!E1065&gt;'Score input'!C1065,"1","2"))</f>
        <v/>
      </c>
      <c r="H1065" s="9" t="str">
        <f>IF('Score input'!C1065="","",'Score input'!C1065)</f>
        <v/>
      </c>
      <c r="I1065" s="9" t="str">
        <f>IF('Score input'!E1065="","",'Score input'!E1065)</f>
        <v/>
      </c>
      <c r="J1065" s="9" t="str">
        <f>IF('Players input'!A1065="","",'Players input'!A1065)</f>
        <v/>
      </c>
      <c r="K1065" s="9" t="str">
        <f>IF('Players input'!B1065="","",'Players input'!B1065)</f>
        <v/>
      </c>
      <c r="L1065" s="9" t="str">
        <f>IF('Players input'!C1065="","",'Players input'!C1065)</f>
        <v/>
      </c>
      <c r="M1065" s="9" t="str">
        <f>IF('Players input'!D1065="","",'Players input'!D1065)</f>
        <v/>
      </c>
      <c r="N1065" s="9" t="str">
        <f>IF('Players input'!E1065="","",'Players input'!E1065)</f>
        <v/>
      </c>
      <c r="O1065" s="9" t="str">
        <f>IF('Players input'!F1065="","",'Players input'!F1065)</f>
        <v/>
      </c>
      <c r="P1065" s="9" t="str">
        <f>IF('Players input'!G1065="","",'Players input'!G1065)</f>
        <v/>
      </c>
      <c r="Q1065" s="9" t="str">
        <f>IF('Players input'!H1065="","",'Players input'!H1065)</f>
        <v/>
      </c>
      <c r="R1065" s="9" t="str">
        <f>IF('Players input'!I1065="","",'Players input'!I1065)</f>
        <v/>
      </c>
      <c r="S1065" s="9" t="str">
        <f>IF('Players input'!J1065="","",'Players input'!J1065)</f>
        <v/>
      </c>
      <c r="T1065" s="25" t="str">
        <f>IFERROR('Players input'!$K1065/'Players input'!$L1065,"")</f>
        <v/>
      </c>
      <c r="U1065" s="25" t="str">
        <f>IF('Players input'!$M1065="","",'Players input'!$M1065)</f>
        <v/>
      </c>
      <c r="V1065" s="25" t="str">
        <f>IF('Players input'!$N1065="","",'Players input'!$N1065)</f>
        <v/>
      </c>
      <c r="W1065" s="25" t="str">
        <f>IFERROR('Players input'!$K1065/'Players input'!$O1065,"")</f>
        <v/>
      </c>
      <c r="X1065" s="25" t="str">
        <f>IFERROR('Players input'!$P1065/'Players input'!$Q1065,"")</f>
        <v/>
      </c>
      <c r="Y1065" s="25" t="str">
        <f>IF('Players input'!$R1065="","",'Players input'!$R1065)</f>
        <v/>
      </c>
      <c r="Z1065" s="25" t="str">
        <f>IF('Players input'!$S1065="","",'Players input'!$S1065)</f>
        <v/>
      </c>
      <c r="AA1065" s="25" t="str">
        <f>IFERROR('Players input'!$P1065/'Players input'!$T1065,"")</f>
        <v/>
      </c>
    </row>
    <row r="1066" spans="1:27" x14ac:dyDescent="0.25">
      <c r="A1066" s="4" t="str">
        <f>IF('Ref input'!A1066="","",'Ref input'!A1066)</f>
        <v/>
      </c>
      <c r="B1066" s="1" t="str">
        <f>IFERROR(LEFT('Ref input'!B1066, SEARCH(" @",'Ref input'!B1066)-1),"")</f>
        <v/>
      </c>
      <c r="C1066" s="1" t="str">
        <f>IFERROR(TRIM(RIGHT('Ref input'!B1066,LEN('Ref input'!B1066)-SEARCH("@ ",'Ref input'!B1066))),"")</f>
        <v/>
      </c>
      <c r="D1066" s="1" t="str">
        <f>IFERROR(LEFT('Ref input'!C1066, SEARCH(" (",'Ref input'!C1066)-1),"")</f>
        <v/>
      </c>
      <c r="E1066" s="1" t="str">
        <f>IFERROR(LEFT('Ref input'!D1066, SEARCH(" (",'Ref input'!D1066)-1),"")</f>
        <v/>
      </c>
      <c r="F1066" s="1" t="str">
        <f>IFERROR(LEFT('Ref input'!E1066, SEARCH(" (",'Ref input'!E1066)-1),"")</f>
        <v/>
      </c>
      <c r="G1066" s="9" t="str">
        <f>IF(A1066="","",IF('Score input'!E1066&gt;'Score input'!C1066,"1","2"))</f>
        <v/>
      </c>
      <c r="H1066" s="9" t="str">
        <f>IF('Score input'!C1066="","",'Score input'!C1066)</f>
        <v/>
      </c>
      <c r="I1066" s="9" t="str">
        <f>IF('Score input'!E1066="","",'Score input'!E1066)</f>
        <v/>
      </c>
      <c r="J1066" s="9" t="str">
        <f>IF('Players input'!A1066="","",'Players input'!A1066)</f>
        <v/>
      </c>
      <c r="K1066" s="9" t="str">
        <f>IF('Players input'!B1066="","",'Players input'!B1066)</f>
        <v/>
      </c>
      <c r="L1066" s="9" t="str">
        <f>IF('Players input'!C1066="","",'Players input'!C1066)</f>
        <v/>
      </c>
      <c r="M1066" s="9" t="str">
        <f>IF('Players input'!D1066="","",'Players input'!D1066)</f>
        <v/>
      </c>
      <c r="N1066" s="9" t="str">
        <f>IF('Players input'!E1066="","",'Players input'!E1066)</f>
        <v/>
      </c>
      <c r="O1066" s="9" t="str">
        <f>IF('Players input'!F1066="","",'Players input'!F1066)</f>
        <v/>
      </c>
      <c r="P1066" s="9" t="str">
        <f>IF('Players input'!G1066="","",'Players input'!G1066)</f>
        <v/>
      </c>
      <c r="Q1066" s="9" t="str">
        <f>IF('Players input'!H1066="","",'Players input'!H1066)</f>
        <v/>
      </c>
      <c r="R1066" s="9" t="str">
        <f>IF('Players input'!I1066="","",'Players input'!I1066)</f>
        <v/>
      </c>
      <c r="S1066" s="9" t="str">
        <f>IF('Players input'!J1066="","",'Players input'!J1066)</f>
        <v/>
      </c>
      <c r="T1066" s="25" t="str">
        <f>IFERROR('Players input'!$K1066/'Players input'!$L1066,"")</f>
        <v/>
      </c>
      <c r="U1066" s="25" t="str">
        <f>IF('Players input'!$M1066="","",'Players input'!$M1066)</f>
        <v/>
      </c>
      <c r="V1066" s="25" t="str">
        <f>IF('Players input'!$N1066="","",'Players input'!$N1066)</f>
        <v/>
      </c>
      <c r="W1066" s="25" t="str">
        <f>IFERROR('Players input'!$K1066/'Players input'!$O1066,"")</f>
        <v/>
      </c>
      <c r="X1066" s="25" t="str">
        <f>IFERROR('Players input'!$P1066/'Players input'!$Q1066,"")</f>
        <v/>
      </c>
      <c r="Y1066" s="25" t="str">
        <f>IF('Players input'!$R1066="","",'Players input'!$R1066)</f>
        <v/>
      </c>
      <c r="Z1066" s="25" t="str">
        <f>IF('Players input'!$S1066="","",'Players input'!$S1066)</f>
        <v/>
      </c>
      <c r="AA1066" s="25" t="str">
        <f>IFERROR('Players input'!$P1066/'Players input'!$T1066,"")</f>
        <v/>
      </c>
    </row>
    <row r="1067" spans="1:27" x14ac:dyDescent="0.25">
      <c r="A1067" s="4" t="str">
        <f>IF('Ref input'!A1067="","",'Ref input'!A1067)</f>
        <v/>
      </c>
      <c r="B1067" s="1" t="str">
        <f>IFERROR(LEFT('Ref input'!B1067, SEARCH(" @",'Ref input'!B1067)-1),"")</f>
        <v/>
      </c>
      <c r="C1067" s="1" t="str">
        <f>IFERROR(TRIM(RIGHT('Ref input'!B1067,LEN('Ref input'!B1067)-SEARCH("@ ",'Ref input'!B1067))),"")</f>
        <v/>
      </c>
      <c r="D1067" s="1" t="str">
        <f>IFERROR(LEFT('Ref input'!C1067, SEARCH(" (",'Ref input'!C1067)-1),"")</f>
        <v/>
      </c>
      <c r="E1067" s="1" t="str">
        <f>IFERROR(LEFT('Ref input'!D1067, SEARCH(" (",'Ref input'!D1067)-1),"")</f>
        <v/>
      </c>
      <c r="F1067" s="1" t="str">
        <f>IFERROR(LEFT('Ref input'!E1067, SEARCH(" (",'Ref input'!E1067)-1),"")</f>
        <v/>
      </c>
      <c r="G1067" s="9" t="str">
        <f>IF(A1067="","",IF('Score input'!E1067&gt;'Score input'!C1067,"1","2"))</f>
        <v/>
      </c>
      <c r="H1067" s="9" t="str">
        <f>IF('Score input'!C1067="","",'Score input'!C1067)</f>
        <v/>
      </c>
      <c r="I1067" s="9" t="str">
        <f>IF('Score input'!E1067="","",'Score input'!E1067)</f>
        <v/>
      </c>
      <c r="J1067" s="9" t="str">
        <f>IF('Players input'!A1067="","",'Players input'!A1067)</f>
        <v/>
      </c>
      <c r="K1067" s="9" t="str">
        <f>IF('Players input'!B1067="","",'Players input'!B1067)</f>
        <v/>
      </c>
      <c r="L1067" s="9" t="str">
        <f>IF('Players input'!C1067="","",'Players input'!C1067)</f>
        <v/>
      </c>
      <c r="M1067" s="9" t="str">
        <f>IF('Players input'!D1067="","",'Players input'!D1067)</f>
        <v/>
      </c>
      <c r="N1067" s="9" t="str">
        <f>IF('Players input'!E1067="","",'Players input'!E1067)</f>
        <v/>
      </c>
      <c r="O1067" s="9" t="str">
        <f>IF('Players input'!F1067="","",'Players input'!F1067)</f>
        <v/>
      </c>
      <c r="P1067" s="9" t="str">
        <f>IF('Players input'!G1067="","",'Players input'!G1067)</f>
        <v/>
      </c>
      <c r="Q1067" s="9" t="str">
        <f>IF('Players input'!H1067="","",'Players input'!H1067)</f>
        <v/>
      </c>
      <c r="R1067" s="9" t="str">
        <f>IF('Players input'!I1067="","",'Players input'!I1067)</f>
        <v/>
      </c>
      <c r="S1067" s="9" t="str">
        <f>IF('Players input'!J1067="","",'Players input'!J1067)</f>
        <v/>
      </c>
      <c r="T1067" s="25" t="str">
        <f>IFERROR('Players input'!$K1067/'Players input'!$L1067,"")</f>
        <v/>
      </c>
      <c r="U1067" s="25" t="str">
        <f>IF('Players input'!$M1067="","",'Players input'!$M1067)</f>
        <v/>
      </c>
      <c r="V1067" s="25" t="str">
        <f>IF('Players input'!$N1067="","",'Players input'!$N1067)</f>
        <v/>
      </c>
      <c r="W1067" s="25" t="str">
        <f>IFERROR('Players input'!$K1067/'Players input'!$O1067,"")</f>
        <v/>
      </c>
      <c r="X1067" s="25" t="str">
        <f>IFERROR('Players input'!$P1067/'Players input'!$Q1067,"")</f>
        <v/>
      </c>
      <c r="Y1067" s="25" t="str">
        <f>IF('Players input'!$R1067="","",'Players input'!$R1067)</f>
        <v/>
      </c>
      <c r="Z1067" s="25" t="str">
        <f>IF('Players input'!$S1067="","",'Players input'!$S1067)</f>
        <v/>
      </c>
      <c r="AA1067" s="25" t="str">
        <f>IFERROR('Players input'!$P1067/'Players input'!$T1067,"")</f>
        <v/>
      </c>
    </row>
    <row r="1068" spans="1:27" x14ac:dyDescent="0.25">
      <c r="A1068" s="4" t="str">
        <f>IF('Ref input'!A1068="","",'Ref input'!A1068)</f>
        <v/>
      </c>
      <c r="B1068" s="1" t="str">
        <f>IFERROR(LEFT('Ref input'!B1068, SEARCH(" @",'Ref input'!B1068)-1),"")</f>
        <v/>
      </c>
      <c r="C1068" s="1" t="str">
        <f>IFERROR(TRIM(RIGHT('Ref input'!B1068,LEN('Ref input'!B1068)-SEARCH("@ ",'Ref input'!B1068))),"")</f>
        <v/>
      </c>
      <c r="D1068" s="1" t="str">
        <f>IFERROR(LEFT('Ref input'!C1068, SEARCH(" (",'Ref input'!C1068)-1),"")</f>
        <v/>
      </c>
      <c r="E1068" s="1" t="str">
        <f>IFERROR(LEFT('Ref input'!D1068, SEARCH(" (",'Ref input'!D1068)-1),"")</f>
        <v/>
      </c>
      <c r="F1068" s="1" t="str">
        <f>IFERROR(LEFT('Ref input'!E1068, SEARCH(" (",'Ref input'!E1068)-1),"")</f>
        <v/>
      </c>
      <c r="G1068" s="9" t="str">
        <f>IF(A1068="","",IF('Score input'!E1068&gt;'Score input'!C1068,"1","2"))</f>
        <v/>
      </c>
      <c r="H1068" s="9" t="str">
        <f>IF('Score input'!C1068="","",'Score input'!C1068)</f>
        <v/>
      </c>
      <c r="I1068" s="9" t="str">
        <f>IF('Score input'!E1068="","",'Score input'!E1068)</f>
        <v/>
      </c>
      <c r="J1068" s="9" t="str">
        <f>IF('Players input'!A1068="","",'Players input'!A1068)</f>
        <v/>
      </c>
      <c r="K1068" s="9" t="str">
        <f>IF('Players input'!B1068="","",'Players input'!B1068)</f>
        <v/>
      </c>
      <c r="L1068" s="9" t="str">
        <f>IF('Players input'!C1068="","",'Players input'!C1068)</f>
        <v/>
      </c>
      <c r="M1068" s="9" t="str">
        <f>IF('Players input'!D1068="","",'Players input'!D1068)</f>
        <v/>
      </c>
      <c r="N1068" s="9" t="str">
        <f>IF('Players input'!E1068="","",'Players input'!E1068)</f>
        <v/>
      </c>
      <c r="O1068" s="9" t="str">
        <f>IF('Players input'!F1068="","",'Players input'!F1068)</f>
        <v/>
      </c>
      <c r="P1068" s="9" t="str">
        <f>IF('Players input'!G1068="","",'Players input'!G1068)</f>
        <v/>
      </c>
      <c r="Q1068" s="9" t="str">
        <f>IF('Players input'!H1068="","",'Players input'!H1068)</f>
        <v/>
      </c>
      <c r="R1068" s="9" t="str">
        <f>IF('Players input'!I1068="","",'Players input'!I1068)</f>
        <v/>
      </c>
      <c r="S1068" s="9" t="str">
        <f>IF('Players input'!J1068="","",'Players input'!J1068)</f>
        <v/>
      </c>
      <c r="T1068" s="25" t="str">
        <f>IFERROR('Players input'!$K1068/'Players input'!$L1068,"")</f>
        <v/>
      </c>
      <c r="U1068" s="25" t="str">
        <f>IF('Players input'!$M1068="","",'Players input'!$M1068)</f>
        <v/>
      </c>
      <c r="V1068" s="25" t="str">
        <f>IF('Players input'!$N1068="","",'Players input'!$N1068)</f>
        <v/>
      </c>
      <c r="W1068" s="25" t="str">
        <f>IFERROR('Players input'!$K1068/'Players input'!$O1068,"")</f>
        <v/>
      </c>
      <c r="X1068" s="25" t="str">
        <f>IFERROR('Players input'!$P1068/'Players input'!$Q1068,"")</f>
        <v/>
      </c>
      <c r="Y1068" s="25" t="str">
        <f>IF('Players input'!$R1068="","",'Players input'!$R1068)</f>
        <v/>
      </c>
      <c r="Z1068" s="25" t="str">
        <f>IF('Players input'!$S1068="","",'Players input'!$S1068)</f>
        <v/>
      </c>
      <c r="AA1068" s="25" t="str">
        <f>IFERROR('Players input'!$P1068/'Players input'!$T1068,"")</f>
        <v/>
      </c>
    </row>
    <row r="1069" spans="1:27" x14ac:dyDescent="0.25">
      <c r="A1069" s="4" t="str">
        <f>IF('Ref input'!A1069="","",'Ref input'!A1069)</f>
        <v/>
      </c>
      <c r="B1069" s="1" t="str">
        <f>IFERROR(LEFT('Ref input'!B1069, SEARCH(" @",'Ref input'!B1069)-1),"")</f>
        <v/>
      </c>
      <c r="C1069" s="1" t="str">
        <f>IFERROR(TRIM(RIGHT('Ref input'!B1069,LEN('Ref input'!B1069)-SEARCH("@ ",'Ref input'!B1069))),"")</f>
        <v/>
      </c>
      <c r="D1069" s="1" t="str">
        <f>IFERROR(LEFT('Ref input'!C1069, SEARCH(" (",'Ref input'!C1069)-1),"")</f>
        <v/>
      </c>
      <c r="E1069" s="1" t="str">
        <f>IFERROR(LEFT('Ref input'!D1069, SEARCH(" (",'Ref input'!D1069)-1),"")</f>
        <v/>
      </c>
      <c r="F1069" s="1" t="str">
        <f>IFERROR(LEFT('Ref input'!E1069, SEARCH(" (",'Ref input'!E1069)-1),"")</f>
        <v/>
      </c>
      <c r="G1069" s="9" t="str">
        <f>IF(A1069="","",IF('Score input'!E1069&gt;'Score input'!C1069,"1","2"))</f>
        <v/>
      </c>
      <c r="H1069" s="9" t="str">
        <f>IF('Score input'!C1069="","",'Score input'!C1069)</f>
        <v/>
      </c>
      <c r="I1069" s="9" t="str">
        <f>IF('Score input'!E1069="","",'Score input'!E1069)</f>
        <v/>
      </c>
      <c r="J1069" s="9" t="str">
        <f>IF('Players input'!A1069="","",'Players input'!A1069)</f>
        <v/>
      </c>
      <c r="K1069" s="9" t="str">
        <f>IF('Players input'!B1069="","",'Players input'!B1069)</f>
        <v/>
      </c>
      <c r="L1069" s="9" t="str">
        <f>IF('Players input'!C1069="","",'Players input'!C1069)</f>
        <v/>
      </c>
      <c r="M1069" s="9" t="str">
        <f>IF('Players input'!D1069="","",'Players input'!D1069)</f>
        <v/>
      </c>
      <c r="N1069" s="9" t="str">
        <f>IF('Players input'!E1069="","",'Players input'!E1069)</f>
        <v/>
      </c>
      <c r="O1069" s="9" t="str">
        <f>IF('Players input'!F1069="","",'Players input'!F1069)</f>
        <v/>
      </c>
      <c r="P1069" s="9" t="str">
        <f>IF('Players input'!G1069="","",'Players input'!G1069)</f>
        <v/>
      </c>
      <c r="Q1069" s="9" t="str">
        <f>IF('Players input'!H1069="","",'Players input'!H1069)</f>
        <v/>
      </c>
      <c r="R1069" s="9" t="str">
        <f>IF('Players input'!I1069="","",'Players input'!I1069)</f>
        <v/>
      </c>
      <c r="S1069" s="9" t="str">
        <f>IF('Players input'!J1069="","",'Players input'!J1069)</f>
        <v/>
      </c>
      <c r="T1069" s="25" t="str">
        <f>IFERROR('Players input'!$K1069/'Players input'!$L1069,"")</f>
        <v/>
      </c>
      <c r="U1069" s="25" t="str">
        <f>IF('Players input'!$M1069="","",'Players input'!$M1069)</f>
        <v/>
      </c>
      <c r="V1069" s="25" t="str">
        <f>IF('Players input'!$N1069="","",'Players input'!$N1069)</f>
        <v/>
      </c>
      <c r="W1069" s="25" t="str">
        <f>IFERROR('Players input'!$K1069/'Players input'!$O1069,"")</f>
        <v/>
      </c>
      <c r="X1069" s="25" t="str">
        <f>IFERROR('Players input'!$P1069/'Players input'!$Q1069,"")</f>
        <v/>
      </c>
      <c r="Y1069" s="25" t="str">
        <f>IF('Players input'!$R1069="","",'Players input'!$R1069)</f>
        <v/>
      </c>
      <c r="Z1069" s="25" t="str">
        <f>IF('Players input'!$S1069="","",'Players input'!$S1069)</f>
        <v/>
      </c>
      <c r="AA1069" s="25" t="str">
        <f>IFERROR('Players input'!$P1069/'Players input'!$T1069,"")</f>
        <v/>
      </c>
    </row>
    <row r="1070" spans="1:27" x14ac:dyDescent="0.25">
      <c r="A1070" s="4" t="str">
        <f>IF('Ref input'!A1070="","",'Ref input'!A1070)</f>
        <v/>
      </c>
      <c r="B1070" s="1" t="str">
        <f>IFERROR(LEFT('Ref input'!B1070, SEARCH(" @",'Ref input'!B1070)-1),"")</f>
        <v/>
      </c>
      <c r="C1070" s="1" t="str">
        <f>IFERROR(TRIM(RIGHT('Ref input'!B1070,LEN('Ref input'!B1070)-SEARCH("@ ",'Ref input'!B1070))),"")</f>
        <v/>
      </c>
      <c r="D1070" s="1" t="str">
        <f>IFERROR(LEFT('Ref input'!C1070, SEARCH(" (",'Ref input'!C1070)-1),"")</f>
        <v/>
      </c>
      <c r="E1070" s="1" t="str">
        <f>IFERROR(LEFT('Ref input'!D1070, SEARCH(" (",'Ref input'!D1070)-1),"")</f>
        <v/>
      </c>
      <c r="F1070" s="1" t="str">
        <f>IFERROR(LEFT('Ref input'!E1070, SEARCH(" (",'Ref input'!E1070)-1),"")</f>
        <v/>
      </c>
      <c r="G1070" s="9" t="str">
        <f>IF(A1070="","",IF('Score input'!E1070&gt;'Score input'!C1070,"1","2"))</f>
        <v/>
      </c>
      <c r="H1070" s="9" t="str">
        <f>IF('Score input'!C1070="","",'Score input'!C1070)</f>
        <v/>
      </c>
      <c r="I1070" s="9" t="str">
        <f>IF('Score input'!E1070="","",'Score input'!E1070)</f>
        <v/>
      </c>
      <c r="J1070" s="9" t="str">
        <f>IF('Players input'!A1070="","",'Players input'!A1070)</f>
        <v/>
      </c>
      <c r="K1070" s="9" t="str">
        <f>IF('Players input'!B1070="","",'Players input'!B1070)</f>
        <v/>
      </c>
      <c r="L1070" s="9" t="str">
        <f>IF('Players input'!C1070="","",'Players input'!C1070)</f>
        <v/>
      </c>
      <c r="M1070" s="9" t="str">
        <f>IF('Players input'!D1070="","",'Players input'!D1070)</f>
        <v/>
      </c>
      <c r="N1070" s="9" t="str">
        <f>IF('Players input'!E1070="","",'Players input'!E1070)</f>
        <v/>
      </c>
      <c r="O1070" s="9" t="str">
        <f>IF('Players input'!F1070="","",'Players input'!F1070)</f>
        <v/>
      </c>
      <c r="P1070" s="9" t="str">
        <f>IF('Players input'!G1070="","",'Players input'!G1070)</f>
        <v/>
      </c>
      <c r="Q1070" s="9" t="str">
        <f>IF('Players input'!H1070="","",'Players input'!H1070)</f>
        <v/>
      </c>
      <c r="R1070" s="9" t="str">
        <f>IF('Players input'!I1070="","",'Players input'!I1070)</f>
        <v/>
      </c>
      <c r="S1070" s="9" t="str">
        <f>IF('Players input'!J1070="","",'Players input'!J1070)</f>
        <v/>
      </c>
      <c r="T1070" s="25" t="str">
        <f>IFERROR('Players input'!$K1070/'Players input'!$L1070,"")</f>
        <v/>
      </c>
      <c r="U1070" s="25" t="str">
        <f>IF('Players input'!$M1070="","",'Players input'!$M1070)</f>
        <v/>
      </c>
      <c r="V1070" s="25" t="str">
        <f>IF('Players input'!$N1070="","",'Players input'!$N1070)</f>
        <v/>
      </c>
      <c r="W1070" s="25" t="str">
        <f>IFERROR('Players input'!$K1070/'Players input'!$O1070,"")</f>
        <v/>
      </c>
      <c r="X1070" s="25" t="str">
        <f>IFERROR('Players input'!$P1070/'Players input'!$Q1070,"")</f>
        <v/>
      </c>
      <c r="Y1070" s="25" t="str">
        <f>IF('Players input'!$R1070="","",'Players input'!$R1070)</f>
        <v/>
      </c>
      <c r="Z1070" s="25" t="str">
        <f>IF('Players input'!$S1070="","",'Players input'!$S1070)</f>
        <v/>
      </c>
      <c r="AA1070" s="25" t="str">
        <f>IFERROR('Players input'!$P1070/'Players input'!$T1070,"")</f>
        <v/>
      </c>
    </row>
    <row r="1071" spans="1:27" x14ac:dyDescent="0.25">
      <c r="A1071" s="4" t="str">
        <f>IF('Ref input'!A1071="","",'Ref input'!A1071)</f>
        <v/>
      </c>
      <c r="B1071" s="1" t="str">
        <f>IFERROR(LEFT('Ref input'!B1071, SEARCH(" @",'Ref input'!B1071)-1),"")</f>
        <v/>
      </c>
      <c r="C1071" s="1" t="str">
        <f>IFERROR(TRIM(RIGHT('Ref input'!B1071,LEN('Ref input'!B1071)-SEARCH("@ ",'Ref input'!B1071))),"")</f>
        <v/>
      </c>
      <c r="D1071" s="1" t="str">
        <f>IFERROR(LEFT('Ref input'!C1071, SEARCH(" (",'Ref input'!C1071)-1),"")</f>
        <v/>
      </c>
      <c r="E1071" s="1" t="str">
        <f>IFERROR(LEFT('Ref input'!D1071, SEARCH(" (",'Ref input'!D1071)-1),"")</f>
        <v/>
      </c>
      <c r="F1071" s="1" t="str">
        <f>IFERROR(LEFT('Ref input'!E1071, SEARCH(" (",'Ref input'!E1071)-1),"")</f>
        <v/>
      </c>
      <c r="G1071" s="9" t="str">
        <f>IF(A1071="","",IF('Score input'!E1071&gt;'Score input'!C1071,"1","2"))</f>
        <v/>
      </c>
      <c r="H1071" s="9" t="str">
        <f>IF('Score input'!C1071="","",'Score input'!C1071)</f>
        <v/>
      </c>
      <c r="I1071" s="9" t="str">
        <f>IF('Score input'!E1071="","",'Score input'!E1071)</f>
        <v/>
      </c>
      <c r="J1071" s="9" t="str">
        <f>IF('Players input'!A1071="","",'Players input'!A1071)</f>
        <v/>
      </c>
      <c r="K1071" s="9" t="str">
        <f>IF('Players input'!B1071="","",'Players input'!B1071)</f>
        <v/>
      </c>
      <c r="L1071" s="9" t="str">
        <f>IF('Players input'!C1071="","",'Players input'!C1071)</f>
        <v/>
      </c>
      <c r="M1071" s="9" t="str">
        <f>IF('Players input'!D1071="","",'Players input'!D1071)</f>
        <v/>
      </c>
      <c r="N1071" s="9" t="str">
        <f>IF('Players input'!E1071="","",'Players input'!E1071)</f>
        <v/>
      </c>
      <c r="O1071" s="9" t="str">
        <f>IF('Players input'!F1071="","",'Players input'!F1071)</f>
        <v/>
      </c>
      <c r="P1071" s="9" t="str">
        <f>IF('Players input'!G1071="","",'Players input'!G1071)</f>
        <v/>
      </c>
      <c r="Q1071" s="9" t="str">
        <f>IF('Players input'!H1071="","",'Players input'!H1071)</f>
        <v/>
      </c>
      <c r="R1071" s="9" t="str">
        <f>IF('Players input'!I1071="","",'Players input'!I1071)</f>
        <v/>
      </c>
      <c r="S1071" s="9" t="str">
        <f>IF('Players input'!J1071="","",'Players input'!J1071)</f>
        <v/>
      </c>
      <c r="T1071" s="25" t="str">
        <f>IFERROR('Players input'!$K1071/'Players input'!$L1071,"")</f>
        <v/>
      </c>
      <c r="U1071" s="25" t="str">
        <f>IF('Players input'!$M1071="","",'Players input'!$M1071)</f>
        <v/>
      </c>
      <c r="V1071" s="25" t="str">
        <f>IF('Players input'!$N1071="","",'Players input'!$N1071)</f>
        <v/>
      </c>
      <c r="W1071" s="25" t="str">
        <f>IFERROR('Players input'!$K1071/'Players input'!$O1071,"")</f>
        <v/>
      </c>
      <c r="X1071" s="25" t="str">
        <f>IFERROR('Players input'!$P1071/'Players input'!$Q1071,"")</f>
        <v/>
      </c>
      <c r="Y1071" s="25" t="str">
        <f>IF('Players input'!$R1071="","",'Players input'!$R1071)</f>
        <v/>
      </c>
      <c r="Z1071" s="25" t="str">
        <f>IF('Players input'!$S1071="","",'Players input'!$S1071)</f>
        <v/>
      </c>
      <c r="AA1071" s="25" t="str">
        <f>IFERROR('Players input'!$P1071/'Players input'!$T1071,"")</f>
        <v/>
      </c>
    </row>
    <row r="1072" spans="1:27" x14ac:dyDescent="0.25">
      <c r="A1072" s="4" t="str">
        <f>IF('Ref input'!A1072="","",'Ref input'!A1072)</f>
        <v/>
      </c>
      <c r="B1072" s="1" t="str">
        <f>IFERROR(LEFT('Ref input'!B1072, SEARCH(" @",'Ref input'!B1072)-1),"")</f>
        <v/>
      </c>
      <c r="C1072" s="1" t="str">
        <f>IFERROR(TRIM(RIGHT('Ref input'!B1072,LEN('Ref input'!B1072)-SEARCH("@ ",'Ref input'!B1072))),"")</f>
        <v/>
      </c>
      <c r="D1072" s="1" t="str">
        <f>IFERROR(LEFT('Ref input'!C1072, SEARCH(" (",'Ref input'!C1072)-1),"")</f>
        <v/>
      </c>
      <c r="E1072" s="1" t="str">
        <f>IFERROR(LEFT('Ref input'!D1072, SEARCH(" (",'Ref input'!D1072)-1),"")</f>
        <v/>
      </c>
      <c r="F1072" s="1" t="str">
        <f>IFERROR(LEFT('Ref input'!E1072, SEARCH(" (",'Ref input'!E1072)-1),"")</f>
        <v/>
      </c>
      <c r="G1072" s="9" t="str">
        <f>IF(A1072="","",IF('Score input'!E1072&gt;'Score input'!C1072,"1","2"))</f>
        <v/>
      </c>
      <c r="H1072" s="9" t="str">
        <f>IF('Score input'!C1072="","",'Score input'!C1072)</f>
        <v/>
      </c>
      <c r="I1072" s="9" t="str">
        <f>IF('Score input'!E1072="","",'Score input'!E1072)</f>
        <v/>
      </c>
      <c r="J1072" s="9" t="str">
        <f>IF('Players input'!A1072="","",'Players input'!A1072)</f>
        <v/>
      </c>
      <c r="K1072" s="9" t="str">
        <f>IF('Players input'!B1072="","",'Players input'!B1072)</f>
        <v/>
      </c>
      <c r="L1072" s="9" t="str">
        <f>IF('Players input'!C1072="","",'Players input'!C1072)</f>
        <v/>
      </c>
      <c r="M1072" s="9" t="str">
        <f>IF('Players input'!D1072="","",'Players input'!D1072)</f>
        <v/>
      </c>
      <c r="N1072" s="9" t="str">
        <f>IF('Players input'!E1072="","",'Players input'!E1072)</f>
        <v/>
      </c>
      <c r="O1072" s="9" t="str">
        <f>IF('Players input'!F1072="","",'Players input'!F1072)</f>
        <v/>
      </c>
      <c r="P1072" s="9" t="str">
        <f>IF('Players input'!G1072="","",'Players input'!G1072)</f>
        <v/>
      </c>
      <c r="Q1072" s="9" t="str">
        <f>IF('Players input'!H1072="","",'Players input'!H1072)</f>
        <v/>
      </c>
      <c r="R1072" s="9" t="str">
        <f>IF('Players input'!I1072="","",'Players input'!I1072)</f>
        <v/>
      </c>
      <c r="S1072" s="9" t="str">
        <f>IF('Players input'!J1072="","",'Players input'!J1072)</f>
        <v/>
      </c>
      <c r="T1072" s="25" t="str">
        <f>IFERROR('Players input'!$K1072/'Players input'!$L1072,"")</f>
        <v/>
      </c>
      <c r="U1072" s="25" t="str">
        <f>IF('Players input'!$M1072="","",'Players input'!$M1072)</f>
        <v/>
      </c>
      <c r="V1072" s="25" t="str">
        <f>IF('Players input'!$N1072="","",'Players input'!$N1072)</f>
        <v/>
      </c>
      <c r="W1072" s="25" t="str">
        <f>IFERROR('Players input'!$K1072/'Players input'!$O1072,"")</f>
        <v/>
      </c>
      <c r="X1072" s="25" t="str">
        <f>IFERROR('Players input'!$P1072/'Players input'!$Q1072,"")</f>
        <v/>
      </c>
      <c r="Y1072" s="25" t="str">
        <f>IF('Players input'!$R1072="","",'Players input'!$R1072)</f>
        <v/>
      </c>
      <c r="Z1072" s="25" t="str">
        <f>IF('Players input'!$S1072="","",'Players input'!$S1072)</f>
        <v/>
      </c>
      <c r="AA1072" s="25" t="str">
        <f>IFERROR('Players input'!$P1072/'Players input'!$T1072,"")</f>
        <v/>
      </c>
    </row>
    <row r="1073" spans="1:27" x14ac:dyDescent="0.25">
      <c r="A1073" s="4" t="str">
        <f>IF('Ref input'!A1073="","",'Ref input'!A1073)</f>
        <v/>
      </c>
      <c r="B1073" s="1" t="str">
        <f>IFERROR(LEFT('Ref input'!B1073, SEARCH(" @",'Ref input'!B1073)-1),"")</f>
        <v/>
      </c>
      <c r="C1073" s="1" t="str">
        <f>IFERROR(TRIM(RIGHT('Ref input'!B1073,LEN('Ref input'!B1073)-SEARCH("@ ",'Ref input'!B1073))),"")</f>
        <v/>
      </c>
      <c r="D1073" s="1" t="str">
        <f>IFERROR(LEFT('Ref input'!C1073, SEARCH(" (",'Ref input'!C1073)-1),"")</f>
        <v/>
      </c>
      <c r="E1073" s="1" t="str">
        <f>IFERROR(LEFT('Ref input'!D1073, SEARCH(" (",'Ref input'!D1073)-1),"")</f>
        <v/>
      </c>
      <c r="F1073" s="1" t="str">
        <f>IFERROR(LEFT('Ref input'!E1073, SEARCH(" (",'Ref input'!E1073)-1),"")</f>
        <v/>
      </c>
      <c r="G1073" s="9" t="str">
        <f>IF(A1073="","",IF('Score input'!E1073&gt;'Score input'!C1073,"1","2"))</f>
        <v/>
      </c>
      <c r="H1073" s="9" t="str">
        <f>IF('Score input'!C1073="","",'Score input'!C1073)</f>
        <v/>
      </c>
      <c r="I1073" s="9" t="str">
        <f>IF('Score input'!E1073="","",'Score input'!E1073)</f>
        <v/>
      </c>
      <c r="J1073" s="9" t="str">
        <f>IF('Players input'!A1073="","",'Players input'!A1073)</f>
        <v/>
      </c>
      <c r="K1073" s="9" t="str">
        <f>IF('Players input'!B1073="","",'Players input'!B1073)</f>
        <v/>
      </c>
      <c r="L1073" s="9" t="str">
        <f>IF('Players input'!C1073="","",'Players input'!C1073)</f>
        <v/>
      </c>
      <c r="M1073" s="9" t="str">
        <f>IF('Players input'!D1073="","",'Players input'!D1073)</f>
        <v/>
      </c>
      <c r="N1073" s="9" t="str">
        <f>IF('Players input'!E1073="","",'Players input'!E1073)</f>
        <v/>
      </c>
      <c r="O1073" s="9" t="str">
        <f>IF('Players input'!F1073="","",'Players input'!F1073)</f>
        <v/>
      </c>
      <c r="P1073" s="9" t="str">
        <f>IF('Players input'!G1073="","",'Players input'!G1073)</f>
        <v/>
      </c>
      <c r="Q1073" s="9" t="str">
        <f>IF('Players input'!H1073="","",'Players input'!H1073)</f>
        <v/>
      </c>
      <c r="R1073" s="9" t="str">
        <f>IF('Players input'!I1073="","",'Players input'!I1073)</f>
        <v/>
      </c>
      <c r="S1073" s="9" t="str">
        <f>IF('Players input'!J1073="","",'Players input'!J1073)</f>
        <v/>
      </c>
      <c r="T1073" s="25" t="str">
        <f>IFERROR('Players input'!$K1073/'Players input'!$L1073,"")</f>
        <v/>
      </c>
      <c r="U1073" s="25" t="str">
        <f>IF('Players input'!$M1073="","",'Players input'!$M1073)</f>
        <v/>
      </c>
      <c r="V1073" s="25" t="str">
        <f>IF('Players input'!$N1073="","",'Players input'!$N1073)</f>
        <v/>
      </c>
      <c r="W1073" s="25" t="str">
        <f>IFERROR('Players input'!$K1073/'Players input'!$O1073,"")</f>
        <v/>
      </c>
      <c r="X1073" s="25" t="str">
        <f>IFERROR('Players input'!$P1073/'Players input'!$Q1073,"")</f>
        <v/>
      </c>
      <c r="Y1073" s="25" t="str">
        <f>IF('Players input'!$R1073="","",'Players input'!$R1073)</f>
        <v/>
      </c>
      <c r="Z1073" s="25" t="str">
        <f>IF('Players input'!$S1073="","",'Players input'!$S1073)</f>
        <v/>
      </c>
      <c r="AA1073" s="25" t="str">
        <f>IFERROR('Players input'!$P1073/'Players input'!$T1073,"")</f>
        <v/>
      </c>
    </row>
    <row r="1074" spans="1:27" x14ac:dyDescent="0.25">
      <c r="A1074" s="4" t="str">
        <f>IF('Ref input'!A1074="","",'Ref input'!A1074)</f>
        <v/>
      </c>
      <c r="B1074" s="1" t="str">
        <f>IFERROR(LEFT('Ref input'!B1074, SEARCH(" @",'Ref input'!B1074)-1),"")</f>
        <v/>
      </c>
      <c r="C1074" s="1" t="str">
        <f>IFERROR(TRIM(RIGHT('Ref input'!B1074,LEN('Ref input'!B1074)-SEARCH("@ ",'Ref input'!B1074))),"")</f>
        <v/>
      </c>
      <c r="D1074" s="1" t="str">
        <f>IFERROR(LEFT('Ref input'!C1074, SEARCH(" (",'Ref input'!C1074)-1),"")</f>
        <v/>
      </c>
      <c r="E1074" s="1" t="str">
        <f>IFERROR(LEFT('Ref input'!D1074, SEARCH(" (",'Ref input'!D1074)-1),"")</f>
        <v/>
      </c>
      <c r="F1074" s="1" t="str">
        <f>IFERROR(LEFT('Ref input'!E1074, SEARCH(" (",'Ref input'!E1074)-1),"")</f>
        <v/>
      </c>
      <c r="G1074" s="9" t="str">
        <f>IF(A1074="","",IF('Score input'!E1074&gt;'Score input'!C1074,"1","2"))</f>
        <v/>
      </c>
      <c r="H1074" s="9" t="str">
        <f>IF('Score input'!C1074="","",'Score input'!C1074)</f>
        <v/>
      </c>
      <c r="I1074" s="9" t="str">
        <f>IF('Score input'!E1074="","",'Score input'!E1074)</f>
        <v/>
      </c>
      <c r="J1074" s="9" t="str">
        <f>IF('Players input'!A1074="","",'Players input'!A1074)</f>
        <v/>
      </c>
      <c r="K1074" s="9" t="str">
        <f>IF('Players input'!B1074="","",'Players input'!B1074)</f>
        <v/>
      </c>
      <c r="L1074" s="9" t="str">
        <f>IF('Players input'!C1074="","",'Players input'!C1074)</f>
        <v/>
      </c>
      <c r="M1074" s="9" t="str">
        <f>IF('Players input'!D1074="","",'Players input'!D1074)</f>
        <v/>
      </c>
      <c r="N1074" s="9" t="str">
        <f>IF('Players input'!E1074="","",'Players input'!E1074)</f>
        <v/>
      </c>
      <c r="O1074" s="9" t="str">
        <f>IF('Players input'!F1074="","",'Players input'!F1074)</f>
        <v/>
      </c>
      <c r="P1074" s="9" t="str">
        <f>IF('Players input'!G1074="","",'Players input'!G1074)</f>
        <v/>
      </c>
      <c r="Q1074" s="9" t="str">
        <f>IF('Players input'!H1074="","",'Players input'!H1074)</f>
        <v/>
      </c>
      <c r="R1074" s="9" t="str">
        <f>IF('Players input'!I1074="","",'Players input'!I1074)</f>
        <v/>
      </c>
      <c r="S1074" s="9" t="str">
        <f>IF('Players input'!J1074="","",'Players input'!J1074)</f>
        <v/>
      </c>
      <c r="T1074" s="25" t="str">
        <f>IFERROR('Players input'!$K1074/'Players input'!$L1074,"")</f>
        <v/>
      </c>
      <c r="U1074" s="25" t="str">
        <f>IF('Players input'!$M1074="","",'Players input'!$M1074)</f>
        <v/>
      </c>
      <c r="V1074" s="25" t="str">
        <f>IF('Players input'!$N1074="","",'Players input'!$N1074)</f>
        <v/>
      </c>
      <c r="W1074" s="25" t="str">
        <f>IFERROR('Players input'!$K1074/'Players input'!$O1074,"")</f>
        <v/>
      </c>
      <c r="X1074" s="25" t="str">
        <f>IFERROR('Players input'!$P1074/'Players input'!$Q1074,"")</f>
        <v/>
      </c>
      <c r="Y1074" s="25" t="str">
        <f>IF('Players input'!$R1074="","",'Players input'!$R1074)</f>
        <v/>
      </c>
      <c r="Z1074" s="25" t="str">
        <f>IF('Players input'!$S1074="","",'Players input'!$S1074)</f>
        <v/>
      </c>
      <c r="AA1074" s="25" t="str">
        <f>IFERROR('Players input'!$P1074/'Players input'!$T1074,"")</f>
        <v/>
      </c>
    </row>
    <row r="1075" spans="1:27" x14ac:dyDescent="0.25">
      <c r="A1075" s="4" t="str">
        <f>IF('Ref input'!A1075="","",'Ref input'!A1075)</f>
        <v/>
      </c>
      <c r="B1075" s="1" t="str">
        <f>IFERROR(LEFT('Ref input'!B1075, SEARCH(" @",'Ref input'!B1075)-1),"")</f>
        <v/>
      </c>
      <c r="C1075" s="1" t="str">
        <f>IFERROR(TRIM(RIGHT('Ref input'!B1075,LEN('Ref input'!B1075)-SEARCH("@ ",'Ref input'!B1075))),"")</f>
        <v/>
      </c>
      <c r="D1075" s="1" t="str">
        <f>IFERROR(LEFT('Ref input'!C1075, SEARCH(" (",'Ref input'!C1075)-1),"")</f>
        <v/>
      </c>
      <c r="E1075" s="1" t="str">
        <f>IFERROR(LEFT('Ref input'!D1075, SEARCH(" (",'Ref input'!D1075)-1),"")</f>
        <v/>
      </c>
      <c r="F1075" s="1" t="str">
        <f>IFERROR(LEFT('Ref input'!E1075, SEARCH(" (",'Ref input'!E1075)-1),"")</f>
        <v/>
      </c>
      <c r="G1075" s="9" t="str">
        <f>IF(A1075="","",IF('Score input'!E1075&gt;'Score input'!C1075,"1","2"))</f>
        <v/>
      </c>
      <c r="H1075" s="9" t="str">
        <f>IF('Score input'!C1075="","",'Score input'!C1075)</f>
        <v/>
      </c>
      <c r="I1075" s="9" t="str">
        <f>IF('Score input'!E1075="","",'Score input'!E1075)</f>
        <v/>
      </c>
      <c r="J1075" s="9" t="str">
        <f>IF('Players input'!A1075="","",'Players input'!A1075)</f>
        <v/>
      </c>
      <c r="K1075" s="9" t="str">
        <f>IF('Players input'!B1075="","",'Players input'!B1075)</f>
        <v/>
      </c>
      <c r="L1075" s="9" t="str">
        <f>IF('Players input'!C1075="","",'Players input'!C1075)</f>
        <v/>
      </c>
      <c r="M1075" s="9" t="str">
        <f>IF('Players input'!D1075="","",'Players input'!D1075)</f>
        <v/>
      </c>
      <c r="N1075" s="9" t="str">
        <f>IF('Players input'!E1075="","",'Players input'!E1075)</f>
        <v/>
      </c>
      <c r="O1075" s="9" t="str">
        <f>IF('Players input'!F1075="","",'Players input'!F1075)</f>
        <v/>
      </c>
      <c r="P1075" s="9" t="str">
        <f>IF('Players input'!G1075="","",'Players input'!G1075)</f>
        <v/>
      </c>
      <c r="Q1075" s="9" t="str">
        <f>IF('Players input'!H1075="","",'Players input'!H1075)</f>
        <v/>
      </c>
      <c r="R1075" s="9" t="str">
        <f>IF('Players input'!I1075="","",'Players input'!I1075)</f>
        <v/>
      </c>
      <c r="S1075" s="9" t="str">
        <f>IF('Players input'!J1075="","",'Players input'!J1075)</f>
        <v/>
      </c>
      <c r="T1075" s="25" t="str">
        <f>IFERROR('Players input'!$K1075/'Players input'!$L1075,"")</f>
        <v/>
      </c>
      <c r="U1075" s="25" t="str">
        <f>IF('Players input'!$M1075="","",'Players input'!$M1075)</f>
        <v/>
      </c>
      <c r="V1075" s="25" t="str">
        <f>IF('Players input'!$N1075="","",'Players input'!$N1075)</f>
        <v/>
      </c>
      <c r="W1075" s="25" t="str">
        <f>IFERROR('Players input'!$K1075/'Players input'!$O1075,"")</f>
        <v/>
      </c>
      <c r="X1075" s="25" t="str">
        <f>IFERROR('Players input'!$P1075/'Players input'!$Q1075,"")</f>
        <v/>
      </c>
      <c r="Y1075" s="25" t="str">
        <f>IF('Players input'!$R1075="","",'Players input'!$R1075)</f>
        <v/>
      </c>
      <c r="Z1075" s="25" t="str">
        <f>IF('Players input'!$S1075="","",'Players input'!$S1075)</f>
        <v/>
      </c>
      <c r="AA1075" s="25" t="str">
        <f>IFERROR('Players input'!$P1075/'Players input'!$T1075,"")</f>
        <v/>
      </c>
    </row>
    <row r="1076" spans="1:27" x14ac:dyDescent="0.25">
      <c r="A1076" s="4" t="str">
        <f>IF('Ref input'!A1076="","",'Ref input'!A1076)</f>
        <v/>
      </c>
      <c r="B1076" s="1" t="str">
        <f>IFERROR(LEFT('Ref input'!B1076, SEARCH(" @",'Ref input'!B1076)-1),"")</f>
        <v/>
      </c>
      <c r="C1076" s="1" t="str">
        <f>IFERROR(TRIM(RIGHT('Ref input'!B1076,LEN('Ref input'!B1076)-SEARCH("@ ",'Ref input'!B1076))),"")</f>
        <v/>
      </c>
      <c r="D1076" s="1" t="str">
        <f>IFERROR(LEFT('Ref input'!C1076, SEARCH(" (",'Ref input'!C1076)-1),"")</f>
        <v/>
      </c>
      <c r="E1076" s="1" t="str">
        <f>IFERROR(LEFT('Ref input'!D1076, SEARCH(" (",'Ref input'!D1076)-1),"")</f>
        <v/>
      </c>
      <c r="F1076" s="1" t="str">
        <f>IFERROR(LEFT('Ref input'!E1076, SEARCH(" (",'Ref input'!E1076)-1),"")</f>
        <v/>
      </c>
      <c r="G1076" s="9" t="str">
        <f>IF(A1076="","",IF('Score input'!E1076&gt;'Score input'!C1076,"1","2"))</f>
        <v/>
      </c>
      <c r="H1076" s="9" t="str">
        <f>IF('Score input'!C1076="","",'Score input'!C1076)</f>
        <v/>
      </c>
      <c r="I1076" s="9" t="str">
        <f>IF('Score input'!E1076="","",'Score input'!E1076)</f>
        <v/>
      </c>
      <c r="J1076" s="9" t="str">
        <f>IF('Players input'!A1076="","",'Players input'!A1076)</f>
        <v/>
      </c>
      <c r="K1076" s="9" t="str">
        <f>IF('Players input'!B1076="","",'Players input'!B1076)</f>
        <v/>
      </c>
      <c r="L1076" s="9" t="str">
        <f>IF('Players input'!C1076="","",'Players input'!C1076)</f>
        <v/>
      </c>
      <c r="M1076" s="9" t="str">
        <f>IF('Players input'!D1076="","",'Players input'!D1076)</f>
        <v/>
      </c>
      <c r="N1076" s="9" t="str">
        <f>IF('Players input'!E1076="","",'Players input'!E1076)</f>
        <v/>
      </c>
      <c r="O1076" s="9" t="str">
        <f>IF('Players input'!F1076="","",'Players input'!F1076)</f>
        <v/>
      </c>
      <c r="P1076" s="9" t="str">
        <f>IF('Players input'!G1076="","",'Players input'!G1076)</f>
        <v/>
      </c>
      <c r="Q1076" s="9" t="str">
        <f>IF('Players input'!H1076="","",'Players input'!H1076)</f>
        <v/>
      </c>
      <c r="R1076" s="9" t="str">
        <f>IF('Players input'!I1076="","",'Players input'!I1076)</f>
        <v/>
      </c>
      <c r="S1076" s="9" t="str">
        <f>IF('Players input'!J1076="","",'Players input'!J1076)</f>
        <v/>
      </c>
      <c r="T1076" s="25" t="str">
        <f>IFERROR('Players input'!$K1076/'Players input'!$L1076,"")</f>
        <v/>
      </c>
      <c r="U1076" s="25" t="str">
        <f>IF('Players input'!$M1076="","",'Players input'!$M1076)</f>
        <v/>
      </c>
      <c r="V1076" s="25" t="str">
        <f>IF('Players input'!$N1076="","",'Players input'!$N1076)</f>
        <v/>
      </c>
      <c r="W1076" s="25" t="str">
        <f>IFERROR('Players input'!$K1076/'Players input'!$O1076,"")</f>
        <v/>
      </c>
      <c r="X1076" s="25" t="str">
        <f>IFERROR('Players input'!$P1076/'Players input'!$Q1076,"")</f>
        <v/>
      </c>
      <c r="Y1076" s="25" t="str">
        <f>IF('Players input'!$R1076="","",'Players input'!$R1076)</f>
        <v/>
      </c>
      <c r="Z1076" s="25" t="str">
        <f>IF('Players input'!$S1076="","",'Players input'!$S1076)</f>
        <v/>
      </c>
      <c r="AA1076" s="25" t="str">
        <f>IFERROR('Players input'!$P1076/'Players input'!$T1076,"")</f>
        <v/>
      </c>
    </row>
    <row r="1077" spans="1:27" x14ac:dyDescent="0.25">
      <c r="A1077" s="4" t="str">
        <f>IF('Ref input'!A1077="","",'Ref input'!A1077)</f>
        <v/>
      </c>
      <c r="B1077" s="1" t="str">
        <f>IFERROR(LEFT('Ref input'!B1077, SEARCH(" @",'Ref input'!B1077)-1),"")</f>
        <v/>
      </c>
      <c r="C1077" s="1" t="str">
        <f>IFERROR(TRIM(RIGHT('Ref input'!B1077,LEN('Ref input'!B1077)-SEARCH("@ ",'Ref input'!B1077))),"")</f>
        <v/>
      </c>
      <c r="D1077" s="1" t="str">
        <f>IFERROR(LEFT('Ref input'!C1077, SEARCH(" (",'Ref input'!C1077)-1),"")</f>
        <v/>
      </c>
      <c r="E1077" s="1" t="str">
        <f>IFERROR(LEFT('Ref input'!D1077, SEARCH(" (",'Ref input'!D1077)-1),"")</f>
        <v/>
      </c>
      <c r="F1077" s="1" t="str">
        <f>IFERROR(LEFT('Ref input'!E1077, SEARCH(" (",'Ref input'!E1077)-1),"")</f>
        <v/>
      </c>
      <c r="G1077" s="9" t="str">
        <f>IF(A1077="","",IF('Score input'!E1077&gt;'Score input'!C1077,"1","2"))</f>
        <v/>
      </c>
      <c r="H1077" s="9" t="str">
        <f>IF('Score input'!C1077="","",'Score input'!C1077)</f>
        <v/>
      </c>
      <c r="I1077" s="9" t="str">
        <f>IF('Score input'!E1077="","",'Score input'!E1077)</f>
        <v/>
      </c>
      <c r="J1077" s="9" t="str">
        <f>IF('Players input'!A1077="","",'Players input'!A1077)</f>
        <v/>
      </c>
      <c r="K1077" s="9" t="str">
        <f>IF('Players input'!B1077="","",'Players input'!B1077)</f>
        <v/>
      </c>
      <c r="L1077" s="9" t="str">
        <f>IF('Players input'!C1077="","",'Players input'!C1077)</f>
        <v/>
      </c>
      <c r="M1077" s="9" t="str">
        <f>IF('Players input'!D1077="","",'Players input'!D1077)</f>
        <v/>
      </c>
      <c r="N1077" s="9" t="str">
        <f>IF('Players input'!E1077="","",'Players input'!E1077)</f>
        <v/>
      </c>
      <c r="O1077" s="9" t="str">
        <f>IF('Players input'!F1077="","",'Players input'!F1077)</f>
        <v/>
      </c>
      <c r="P1077" s="9" t="str">
        <f>IF('Players input'!G1077="","",'Players input'!G1077)</f>
        <v/>
      </c>
      <c r="Q1077" s="9" t="str">
        <f>IF('Players input'!H1077="","",'Players input'!H1077)</f>
        <v/>
      </c>
      <c r="R1077" s="9" t="str">
        <f>IF('Players input'!I1077="","",'Players input'!I1077)</f>
        <v/>
      </c>
      <c r="S1077" s="9" t="str">
        <f>IF('Players input'!J1077="","",'Players input'!J1077)</f>
        <v/>
      </c>
      <c r="T1077" s="25" t="str">
        <f>IFERROR('Players input'!$K1077/'Players input'!$L1077,"")</f>
        <v/>
      </c>
      <c r="U1077" s="25" t="str">
        <f>IF('Players input'!$M1077="","",'Players input'!$M1077)</f>
        <v/>
      </c>
      <c r="V1077" s="25" t="str">
        <f>IF('Players input'!$N1077="","",'Players input'!$N1077)</f>
        <v/>
      </c>
      <c r="W1077" s="25" t="str">
        <f>IFERROR('Players input'!$K1077/'Players input'!$O1077,"")</f>
        <v/>
      </c>
      <c r="X1077" s="25" t="str">
        <f>IFERROR('Players input'!$P1077/'Players input'!$Q1077,"")</f>
        <v/>
      </c>
      <c r="Y1077" s="25" t="str">
        <f>IF('Players input'!$R1077="","",'Players input'!$R1077)</f>
        <v/>
      </c>
      <c r="Z1077" s="25" t="str">
        <f>IF('Players input'!$S1077="","",'Players input'!$S1077)</f>
        <v/>
      </c>
      <c r="AA1077" s="25" t="str">
        <f>IFERROR('Players input'!$P1077/'Players input'!$T1077,"")</f>
        <v/>
      </c>
    </row>
    <row r="1078" spans="1:27" x14ac:dyDescent="0.25">
      <c r="A1078" s="4" t="str">
        <f>IF('Ref input'!A1078="","",'Ref input'!A1078)</f>
        <v/>
      </c>
      <c r="B1078" s="1" t="str">
        <f>IFERROR(LEFT('Ref input'!B1078, SEARCH(" @",'Ref input'!B1078)-1),"")</f>
        <v/>
      </c>
      <c r="C1078" s="1" t="str">
        <f>IFERROR(TRIM(RIGHT('Ref input'!B1078,LEN('Ref input'!B1078)-SEARCH("@ ",'Ref input'!B1078))),"")</f>
        <v/>
      </c>
      <c r="D1078" s="1" t="str">
        <f>IFERROR(LEFT('Ref input'!C1078, SEARCH(" (",'Ref input'!C1078)-1),"")</f>
        <v/>
      </c>
      <c r="E1078" s="1" t="str">
        <f>IFERROR(LEFT('Ref input'!D1078, SEARCH(" (",'Ref input'!D1078)-1),"")</f>
        <v/>
      </c>
      <c r="F1078" s="1" t="str">
        <f>IFERROR(LEFT('Ref input'!E1078, SEARCH(" (",'Ref input'!E1078)-1),"")</f>
        <v/>
      </c>
      <c r="G1078" s="9" t="str">
        <f>IF(A1078="","",IF('Score input'!E1078&gt;'Score input'!C1078,"1","2"))</f>
        <v/>
      </c>
      <c r="H1078" s="9" t="str">
        <f>IF('Score input'!C1078="","",'Score input'!C1078)</f>
        <v/>
      </c>
      <c r="I1078" s="9" t="str">
        <f>IF('Score input'!E1078="","",'Score input'!E1078)</f>
        <v/>
      </c>
      <c r="J1078" s="9" t="str">
        <f>IF('Players input'!A1078="","",'Players input'!A1078)</f>
        <v/>
      </c>
      <c r="K1078" s="9" t="str">
        <f>IF('Players input'!B1078="","",'Players input'!B1078)</f>
        <v/>
      </c>
      <c r="L1078" s="9" t="str">
        <f>IF('Players input'!C1078="","",'Players input'!C1078)</f>
        <v/>
      </c>
      <c r="M1078" s="9" t="str">
        <f>IF('Players input'!D1078="","",'Players input'!D1078)</f>
        <v/>
      </c>
      <c r="N1078" s="9" t="str">
        <f>IF('Players input'!E1078="","",'Players input'!E1078)</f>
        <v/>
      </c>
      <c r="O1078" s="9" t="str">
        <f>IF('Players input'!F1078="","",'Players input'!F1078)</f>
        <v/>
      </c>
      <c r="P1078" s="9" t="str">
        <f>IF('Players input'!G1078="","",'Players input'!G1078)</f>
        <v/>
      </c>
      <c r="Q1078" s="9" t="str">
        <f>IF('Players input'!H1078="","",'Players input'!H1078)</f>
        <v/>
      </c>
      <c r="R1078" s="9" t="str">
        <f>IF('Players input'!I1078="","",'Players input'!I1078)</f>
        <v/>
      </c>
      <c r="S1078" s="9" t="str">
        <f>IF('Players input'!J1078="","",'Players input'!J1078)</f>
        <v/>
      </c>
      <c r="T1078" s="25" t="str">
        <f>IFERROR('Players input'!$K1078/'Players input'!$L1078,"")</f>
        <v/>
      </c>
      <c r="U1078" s="25" t="str">
        <f>IF('Players input'!$M1078="","",'Players input'!$M1078)</f>
        <v/>
      </c>
      <c r="V1078" s="25" t="str">
        <f>IF('Players input'!$N1078="","",'Players input'!$N1078)</f>
        <v/>
      </c>
      <c r="W1078" s="25" t="str">
        <f>IFERROR('Players input'!$K1078/'Players input'!$O1078,"")</f>
        <v/>
      </c>
      <c r="X1078" s="25" t="str">
        <f>IFERROR('Players input'!$P1078/'Players input'!$Q1078,"")</f>
        <v/>
      </c>
      <c r="Y1078" s="25" t="str">
        <f>IF('Players input'!$R1078="","",'Players input'!$R1078)</f>
        <v/>
      </c>
      <c r="Z1078" s="25" t="str">
        <f>IF('Players input'!$S1078="","",'Players input'!$S1078)</f>
        <v/>
      </c>
      <c r="AA1078" s="25" t="str">
        <f>IFERROR('Players input'!$P1078/'Players input'!$T1078,"")</f>
        <v/>
      </c>
    </row>
    <row r="1079" spans="1:27" x14ac:dyDescent="0.25">
      <c r="A1079" s="4" t="str">
        <f>IF('Ref input'!A1079="","",'Ref input'!A1079)</f>
        <v/>
      </c>
      <c r="B1079" s="1" t="str">
        <f>IFERROR(LEFT('Ref input'!B1079, SEARCH(" @",'Ref input'!B1079)-1),"")</f>
        <v/>
      </c>
      <c r="C1079" s="1" t="str">
        <f>IFERROR(TRIM(RIGHT('Ref input'!B1079,LEN('Ref input'!B1079)-SEARCH("@ ",'Ref input'!B1079))),"")</f>
        <v/>
      </c>
      <c r="D1079" s="1" t="str">
        <f>IFERROR(LEFT('Ref input'!C1079, SEARCH(" (",'Ref input'!C1079)-1),"")</f>
        <v/>
      </c>
      <c r="E1079" s="1" t="str">
        <f>IFERROR(LEFT('Ref input'!D1079, SEARCH(" (",'Ref input'!D1079)-1),"")</f>
        <v/>
      </c>
      <c r="F1079" s="1" t="str">
        <f>IFERROR(LEFT('Ref input'!E1079, SEARCH(" (",'Ref input'!E1079)-1),"")</f>
        <v/>
      </c>
      <c r="G1079" s="9" t="str">
        <f>IF(A1079="","",IF('Score input'!E1079&gt;'Score input'!C1079,"1","2"))</f>
        <v/>
      </c>
      <c r="H1079" s="9" t="str">
        <f>IF('Score input'!C1079="","",'Score input'!C1079)</f>
        <v/>
      </c>
      <c r="I1079" s="9" t="str">
        <f>IF('Score input'!E1079="","",'Score input'!E1079)</f>
        <v/>
      </c>
      <c r="J1079" s="9" t="str">
        <f>IF('Players input'!A1079="","",'Players input'!A1079)</f>
        <v/>
      </c>
      <c r="K1079" s="9" t="str">
        <f>IF('Players input'!B1079="","",'Players input'!B1079)</f>
        <v/>
      </c>
      <c r="L1079" s="9" t="str">
        <f>IF('Players input'!C1079="","",'Players input'!C1079)</f>
        <v/>
      </c>
      <c r="M1079" s="9" t="str">
        <f>IF('Players input'!D1079="","",'Players input'!D1079)</f>
        <v/>
      </c>
      <c r="N1079" s="9" t="str">
        <f>IF('Players input'!E1079="","",'Players input'!E1079)</f>
        <v/>
      </c>
      <c r="O1079" s="9" t="str">
        <f>IF('Players input'!F1079="","",'Players input'!F1079)</f>
        <v/>
      </c>
      <c r="P1079" s="9" t="str">
        <f>IF('Players input'!G1079="","",'Players input'!G1079)</f>
        <v/>
      </c>
      <c r="Q1079" s="9" t="str">
        <f>IF('Players input'!H1079="","",'Players input'!H1079)</f>
        <v/>
      </c>
      <c r="R1079" s="9" t="str">
        <f>IF('Players input'!I1079="","",'Players input'!I1079)</f>
        <v/>
      </c>
      <c r="S1079" s="9" t="str">
        <f>IF('Players input'!J1079="","",'Players input'!J1079)</f>
        <v/>
      </c>
      <c r="T1079" s="25" t="str">
        <f>IFERROR('Players input'!$K1079/'Players input'!$L1079,"")</f>
        <v/>
      </c>
      <c r="U1079" s="25" t="str">
        <f>IF('Players input'!$M1079="","",'Players input'!$M1079)</f>
        <v/>
      </c>
      <c r="V1079" s="25" t="str">
        <f>IF('Players input'!$N1079="","",'Players input'!$N1079)</f>
        <v/>
      </c>
      <c r="W1079" s="25" t="str">
        <f>IFERROR('Players input'!$K1079/'Players input'!$O1079,"")</f>
        <v/>
      </c>
      <c r="X1079" s="25" t="str">
        <f>IFERROR('Players input'!$P1079/'Players input'!$Q1079,"")</f>
        <v/>
      </c>
      <c r="Y1079" s="25" t="str">
        <f>IF('Players input'!$R1079="","",'Players input'!$R1079)</f>
        <v/>
      </c>
      <c r="Z1079" s="25" t="str">
        <f>IF('Players input'!$S1079="","",'Players input'!$S1079)</f>
        <v/>
      </c>
      <c r="AA1079" s="25" t="str">
        <f>IFERROR('Players input'!$P1079/'Players input'!$T1079,"")</f>
        <v/>
      </c>
    </row>
    <row r="1080" spans="1:27" x14ac:dyDescent="0.25">
      <c r="A1080" s="4" t="str">
        <f>IF('Ref input'!A1080="","",'Ref input'!A1080)</f>
        <v/>
      </c>
      <c r="B1080" s="1" t="str">
        <f>IFERROR(LEFT('Ref input'!B1080, SEARCH(" @",'Ref input'!B1080)-1),"")</f>
        <v/>
      </c>
      <c r="C1080" s="1" t="str">
        <f>IFERROR(TRIM(RIGHT('Ref input'!B1080,LEN('Ref input'!B1080)-SEARCH("@ ",'Ref input'!B1080))),"")</f>
        <v/>
      </c>
      <c r="D1080" s="1" t="str">
        <f>IFERROR(LEFT('Ref input'!C1080, SEARCH(" (",'Ref input'!C1080)-1),"")</f>
        <v/>
      </c>
      <c r="E1080" s="1" t="str">
        <f>IFERROR(LEFT('Ref input'!D1080, SEARCH(" (",'Ref input'!D1080)-1),"")</f>
        <v/>
      </c>
      <c r="F1080" s="1" t="str">
        <f>IFERROR(LEFT('Ref input'!E1080, SEARCH(" (",'Ref input'!E1080)-1),"")</f>
        <v/>
      </c>
      <c r="G1080" s="9" t="str">
        <f>IF(A1080="","",IF('Score input'!E1080&gt;'Score input'!C1080,"1","2"))</f>
        <v/>
      </c>
      <c r="H1080" s="9" t="str">
        <f>IF('Score input'!C1080="","",'Score input'!C1080)</f>
        <v/>
      </c>
      <c r="I1080" s="9" t="str">
        <f>IF('Score input'!E1080="","",'Score input'!E1080)</f>
        <v/>
      </c>
      <c r="J1080" s="9" t="str">
        <f>IF('Players input'!A1080="","",'Players input'!A1080)</f>
        <v/>
      </c>
      <c r="K1080" s="9" t="str">
        <f>IF('Players input'!B1080="","",'Players input'!B1080)</f>
        <v/>
      </c>
      <c r="L1080" s="9" t="str">
        <f>IF('Players input'!C1080="","",'Players input'!C1080)</f>
        <v/>
      </c>
      <c r="M1080" s="9" t="str">
        <f>IF('Players input'!D1080="","",'Players input'!D1080)</f>
        <v/>
      </c>
      <c r="N1080" s="9" t="str">
        <f>IF('Players input'!E1080="","",'Players input'!E1080)</f>
        <v/>
      </c>
      <c r="O1080" s="9" t="str">
        <f>IF('Players input'!F1080="","",'Players input'!F1080)</f>
        <v/>
      </c>
      <c r="P1080" s="9" t="str">
        <f>IF('Players input'!G1080="","",'Players input'!G1080)</f>
        <v/>
      </c>
      <c r="Q1080" s="9" t="str">
        <f>IF('Players input'!H1080="","",'Players input'!H1080)</f>
        <v/>
      </c>
      <c r="R1080" s="9" t="str">
        <f>IF('Players input'!I1080="","",'Players input'!I1080)</f>
        <v/>
      </c>
      <c r="S1080" s="9" t="str">
        <f>IF('Players input'!J1080="","",'Players input'!J1080)</f>
        <v/>
      </c>
      <c r="T1080" s="25" t="str">
        <f>IFERROR('Players input'!$K1080/'Players input'!$L1080,"")</f>
        <v/>
      </c>
      <c r="U1080" s="25" t="str">
        <f>IF('Players input'!$M1080="","",'Players input'!$M1080)</f>
        <v/>
      </c>
      <c r="V1080" s="25" t="str">
        <f>IF('Players input'!$N1080="","",'Players input'!$N1080)</f>
        <v/>
      </c>
      <c r="W1080" s="25" t="str">
        <f>IFERROR('Players input'!$K1080/'Players input'!$O1080,"")</f>
        <v/>
      </c>
      <c r="X1080" s="25" t="str">
        <f>IFERROR('Players input'!$P1080/'Players input'!$Q1080,"")</f>
        <v/>
      </c>
      <c r="Y1080" s="25" t="str">
        <f>IF('Players input'!$R1080="","",'Players input'!$R1080)</f>
        <v/>
      </c>
      <c r="Z1080" s="25" t="str">
        <f>IF('Players input'!$S1080="","",'Players input'!$S1080)</f>
        <v/>
      </c>
      <c r="AA1080" s="25" t="str">
        <f>IFERROR('Players input'!$P1080/'Players input'!$T1080,"")</f>
        <v/>
      </c>
    </row>
    <row r="1081" spans="1:27" x14ac:dyDescent="0.25">
      <c r="A1081" s="4" t="str">
        <f>IF('Ref input'!A1081="","",'Ref input'!A1081)</f>
        <v/>
      </c>
      <c r="B1081" s="1" t="str">
        <f>IFERROR(LEFT('Ref input'!B1081, SEARCH(" @",'Ref input'!B1081)-1),"")</f>
        <v/>
      </c>
      <c r="C1081" s="1" t="str">
        <f>IFERROR(TRIM(RIGHT('Ref input'!B1081,LEN('Ref input'!B1081)-SEARCH("@ ",'Ref input'!B1081))),"")</f>
        <v/>
      </c>
      <c r="D1081" s="1" t="str">
        <f>IFERROR(LEFT('Ref input'!C1081, SEARCH(" (",'Ref input'!C1081)-1),"")</f>
        <v/>
      </c>
      <c r="E1081" s="1" t="str">
        <f>IFERROR(LEFT('Ref input'!D1081, SEARCH(" (",'Ref input'!D1081)-1),"")</f>
        <v/>
      </c>
      <c r="F1081" s="1" t="str">
        <f>IFERROR(LEFT('Ref input'!E1081, SEARCH(" (",'Ref input'!E1081)-1),"")</f>
        <v/>
      </c>
      <c r="G1081" s="9" t="str">
        <f>IF(A1081="","",IF('Score input'!E1081&gt;'Score input'!C1081,"1","2"))</f>
        <v/>
      </c>
      <c r="H1081" s="9" t="str">
        <f>IF('Score input'!C1081="","",'Score input'!C1081)</f>
        <v/>
      </c>
      <c r="I1081" s="9" t="str">
        <f>IF('Score input'!E1081="","",'Score input'!E1081)</f>
        <v/>
      </c>
      <c r="J1081" s="9" t="str">
        <f>IF('Players input'!A1081="","",'Players input'!A1081)</f>
        <v/>
      </c>
      <c r="K1081" s="9" t="str">
        <f>IF('Players input'!B1081="","",'Players input'!B1081)</f>
        <v/>
      </c>
      <c r="L1081" s="9" t="str">
        <f>IF('Players input'!C1081="","",'Players input'!C1081)</f>
        <v/>
      </c>
      <c r="M1081" s="9" t="str">
        <f>IF('Players input'!D1081="","",'Players input'!D1081)</f>
        <v/>
      </c>
      <c r="N1081" s="9" t="str">
        <f>IF('Players input'!E1081="","",'Players input'!E1081)</f>
        <v/>
      </c>
      <c r="O1081" s="9" t="str">
        <f>IF('Players input'!F1081="","",'Players input'!F1081)</f>
        <v/>
      </c>
      <c r="P1081" s="9" t="str">
        <f>IF('Players input'!G1081="","",'Players input'!G1081)</f>
        <v/>
      </c>
      <c r="Q1081" s="9" t="str">
        <f>IF('Players input'!H1081="","",'Players input'!H1081)</f>
        <v/>
      </c>
      <c r="R1081" s="9" t="str">
        <f>IF('Players input'!I1081="","",'Players input'!I1081)</f>
        <v/>
      </c>
      <c r="S1081" s="9" t="str">
        <f>IF('Players input'!J1081="","",'Players input'!J1081)</f>
        <v/>
      </c>
      <c r="T1081" s="25" t="str">
        <f>IFERROR('Players input'!$K1081/'Players input'!$L1081,"")</f>
        <v/>
      </c>
      <c r="U1081" s="25" t="str">
        <f>IF('Players input'!$M1081="","",'Players input'!$M1081)</f>
        <v/>
      </c>
      <c r="V1081" s="25" t="str">
        <f>IF('Players input'!$N1081="","",'Players input'!$N1081)</f>
        <v/>
      </c>
      <c r="W1081" s="25" t="str">
        <f>IFERROR('Players input'!$K1081/'Players input'!$O1081,"")</f>
        <v/>
      </c>
      <c r="X1081" s="25" t="str">
        <f>IFERROR('Players input'!$P1081/'Players input'!$Q1081,"")</f>
        <v/>
      </c>
      <c r="Y1081" s="25" t="str">
        <f>IF('Players input'!$R1081="","",'Players input'!$R1081)</f>
        <v/>
      </c>
      <c r="Z1081" s="25" t="str">
        <f>IF('Players input'!$S1081="","",'Players input'!$S1081)</f>
        <v/>
      </c>
      <c r="AA1081" s="25" t="str">
        <f>IFERROR('Players input'!$P1081/'Players input'!$T1081,"")</f>
        <v/>
      </c>
    </row>
    <row r="1082" spans="1:27" x14ac:dyDescent="0.25">
      <c r="A1082" s="4" t="str">
        <f>IF('Ref input'!A1082="","",'Ref input'!A1082)</f>
        <v/>
      </c>
      <c r="B1082" s="1" t="str">
        <f>IFERROR(LEFT('Ref input'!B1082, SEARCH(" @",'Ref input'!B1082)-1),"")</f>
        <v/>
      </c>
      <c r="C1082" s="1" t="str">
        <f>IFERROR(TRIM(RIGHT('Ref input'!B1082,LEN('Ref input'!B1082)-SEARCH("@ ",'Ref input'!B1082))),"")</f>
        <v/>
      </c>
      <c r="D1082" s="1" t="str">
        <f>IFERROR(LEFT('Ref input'!C1082, SEARCH(" (",'Ref input'!C1082)-1),"")</f>
        <v/>
      </c>
      <c r="E1082" s="1" t="str">
        <f>IFERROR(LEFT('Ref input'!D1082, SEARCH(" (",'Ref input'!D1082)-1),"")</f>
        <v/>
      </c>
      <c r="F1082" s="1" t="str">
        <f>IFERROR(LEFT('Ref input'!E1082, SEARCH(" (",'Ref input'!E1082)-1),"")</f>
        <v/>
      </c>
      <c r="G1082" s="9" t="str">
        <f>IF(A1082="","",IF('Score input'!E1082&gt;'Score input'!C1082,"1","2"))</f>
        <v/>
      </c>
      <c r="H1082" s="9" t="str">
        <f>IF('Score input'!C1082="","",'Score input'!C1082)</f>
        <v/>
      </c>
      <c r="I1082" s="9" t="str">
        <f>IF('Score input'!E1082="","",'Score input'!E1082)</f>
        <v/>
      </c>
      <c r="J1082" s="9" t="str">
        <f>IF('Players input'!A1082="","",'Players input'!A1082)</f>
        <v/>
      </c>
      <c r="K1082" s="9" t="str">
        <f>IF('Players input'!B1082="","",'Players input'!B1082)</f>
        <v/>
      </c>
      <c r="L1082" s="9" t="str">
        <f>IF('Players input'!C1082="","",'Players input'!C1082)</f>
        <v/>
      </c>
      <c r="M1082" s="9" t="str">
        <f>IF('Players input'!D1082="","",'Players input'!D1082)</f>
        <v/>
      </c>
      <c r="N1082" s="9" t="str">
        <f>IF('Players input'!E1082="","",'Players input'!E1082)</f>
        <v/>
      </c>
      <c r="O1082" s="9" t="str">
        <f>IF('Players input'!F1082="","",'Players input'!F1082)</f>
        <v/>
      </c>
      <c r="P1082" s="9" t="str">
        <f>IF('Players input'!G1082="","",'Players input'!G1082)</f>
        <v/>
      </c>
      <c r="Q1082" s="9" t="str">
        <f>IF('Players input'!H1082="","",'Players input'!H1082)</f>
        <v/>
      </c>
      <c r="R1082" s="9" t="str">
        <f>IF('Players input'!I1082="","",'Players input'!I1082)</f>
        <v/>
      </c>
      <c r="S1082" s="9" t="str">
        <f>IF('Players input'!J1082="","",'Players input'!J1082)</f>
        <v/>
      </c>
      <c r="T1082" s="25" t="str">
        <f>IFERROR('Players input'!$K1082/'Players input'!$L1082,"")</f>
        <v/>
      </c>
      <c r="U1082" s="25" t="str">
        <f>IF('Players input'!$M1082="","",'Players input'!$M1082)</f>
        <v/>
      </c>
      <c r="V1082" s="25" t="str">
        <f>IF('Players input'!$N1082="","",'Players input'!$N1082)</f>
        <v/>
      </c>
      <c r="W1082" s="25" t="str">
        <f>IFERROR('Players input'!$K1082/'Players input'!$O1082,"")</f>
        <v/>
      </c>
      <c r="X1082" s="25" t="str">
        <f>IFERROR('Players input'!$P1082/'Players input'!$Q1082,"")</f>
        <v/>
      </c>
      <c r="Y1082" s="25" t="str">
        <f>IF('Players input'!$R1082="","",'Players input'!$R1082)</f>
        <v/>
      </c>
      <c r="Z1082" s="25" t="str">
        <f>IF('Players input'!$S1082="","",'Players input'!$S1082)</f>
        <v/>
      </c>
      <c r="AA1082" s="25" t="str">
        <f>IFERROR('Players input'!$P1082/'Players input'!$T1082,"")</f>
        <v/>
      </c>
    </row>
    <row r="1083" spans="1:27" x14ac:dyDescent="0.25">
      <c r="A1083" s="4" t="str">
        <f>IF('Ref input'!A1083="","",'Ref input'!A1083)</f>
        <v/>
      </c>
      <c r="B1083" s="1" t="str">
        <f>IFERROR(LEFT('Ref input'!B1083, SEARCH(" @",'Ref input'!B1083)-1),"")</f>
        <v/>
      </c>
      <c r="C1083" s="1" t="str">
        <f>IFERROR(TRIM(RIGHT('Ref input'!B1083,LEN('Ref input'!B1083)-SEARCH("@ ",'Ref input'!B1083))),"")</f>
        <v/>
      </c>
      <c r="D1083" s="1" t="str">
        <f>IFERROR(LEFT('Ref input'!C1083, SEARCH(" (",'Ref input'!C1083)-1),"")</f>
        <v/>
      </c>
      <c r="E1083" s="1" t="str">
        <f>IFERROR(LEFT('Ref input'!D1083, SEARCH(" (",'Ref input'!D1083)-1),"")</f>
        <v/>
      </c>
      <c r="F1083" s="1" t="str">
        <f>IFERROR(LEFT('Ref input'!E1083, SEARCH(" (",'Ref input'!E1083)-1),"")</f>
        <v/>
      </c>
      <c r="G1083" s="9" t="str">
        <f>IF(A1083="","",IF('Score input'!E1083&gt;'Score input'!C1083,"1","2"))</f>
        <v/>
      </c>
      <c r="H1083" s="9" t="str">
        <f>IF('Score input'!C1083="","",'Score input'!C1083)</f>
        <v/>
      </c>
      <c r="I1083" s="9" t="str">
        <f>IF('Score input'!E1083="","",'Score input'!E1083)</f>
        <v/>
      </c>
      <c r="J1083" s="9" t="str">
        <f>IF('Players input'!A1083="","",'Players input'!A1083)</f>
        <v/>
      </c>
      <c r="K1083" s="9" t="str">
        <f>IF('Players input'!B1083="","",'Players input'!B1083)</f>
        <v/>
      </c>
      <c r="L1083" s="9" t="str">
        <f>IF('Players input'!C1083="","",'Players input'!C1083)</f>
        <v/>
      </c>
      <c r="M1083" s="9" t="str">
        <f>IF('Players input'!D1083="","",'Players input'!D1083)</f>
        <v/>
      </c>
      <c r="N1083" s="9" t="str">
        <f>IF('Players input'!E1083="","",'Players input'!E1083)</f>
        <v/>
      </c>
      <c r="O1083" s="9" t="str">
        <f>IF('Players input'!F1083="","",'Players input'!F1083)</f>
        <v/>
      </c>
      <c r="P1083" s="9" t="str">
        <f>IF('Players input'!G1083="","",'Players input'!G1083)</f>
        <v/>
      </c>
      <c r="Q1083" s="9" t="str">
        <f>IF('Players input'!H1083="","",'Players input'!H1083)</f>
        <v/>
      </c>
      <c r="R1083" s="9" t="str">
        <f>IF('Players input'!I1083="","",'Players input'!I1083)</f>
        <v/>
      </c>
      <c r="S1083" s="9" t="str">
        <f>IF('Players input'!J1083="","",'Players input'!J1083)</f>
        <v/>
      </c>
      <c r="T1083" s="25" t="str">
        <f>IFERROR('Players input'!$K1083/'Players input'!$L1083,"")</f>
        <v/>
      </c>
      <c r="U1083" s="25" t="str">
        <f>IF('Players input'!$M1083="","",'Players input'!$M1083)</f>
        <v/>
      </c>
      <c r="V1083" s="25" t="str">
        <f>IF('Players input'!$N1083="","",'Players input'!$N1083)</f>
        <v/>
      </c>
      <c r="W1083" s="25" t="str">
        <f>IFERROR('Players input'!$K1083/'Players input'!$O1083,"")</f>
        <v/>
      </c>
      <c r="X1083" s="25" t="str">
        <f>IFERROR('Players input'!$P1083/'Players input'!$Q1083,"")</f>
        <v/>
      </c>
      <c r="Y1083" s="25" t="str">
        <f>IF('Players input'!$R1083="","",'Players input'!$R1083)</f>
        <v/>
      </c>
      <c r="Z1083" s="25" t="str">
        <f>IF('Players input'!$S1083="","",'Players input'!$S1083)</f>
        <v/>
      </c>
      <c r="AA1083" s="25" t="str">
        <f>IFERROR('Players input'!$P1083/'Players input'!$T1083,"")</f>
        <v/>
      </c>
    </row>
    <row r="1084" spans="1:27" x14ac:dyDescent="0.25">
      <c r="A1084" s="4" t="str">
        <f>IF('Ref input'!A1084="","",'Ref input'!A1084)</f>
        <v/>
      </c>
      <c r="B1084" s="1" t="str">
        <f>IFERROR(LEFT('Ref input'!B1084, SEARCH(" @",'Ref input'!B1084)-1),"")</f>
        <v/>
      </c>
      <c r="C1084" s="1" t="str">
        <f>IFERROR(TRIM(RIGHT('Ref input'!B1084,LEN('Ref input'!B1084)-SEARCH("@ ",'Ref input'!B1084))),"")</f>
        <v/>
      </c>
      <c r="D1084" s="1" t="str">
        <f>IFERROR(LEFT('Ref input'!C1084, SEARCH(" (",'Ref input'!C1084)-1),"")</f>
        <v/>
      </c>
      <c r="E1084" s="1" t="str">
        <f>IFERROR(LEFT('Ref input'!D1084, SEARCH(" (",'Ref input'!D1084)-1),"")</f>
        <v/>
      </c>
      <c r="F1084" s="1" t="str">
        <f>IFERROR(LEFT('Ref input'!E1084, SEARCH(" (",'Ref input'!E1084)-1),"")</f>
        <v/>
      </c>
      <c r="G1084" s="9" t="str">
        <f>IF(A1084="","",IF('Score input'!E1084&gt;'Score input'!C1084,"1","2"))</f>
        <v/>
      </c>
      <c r="H1084" s="9" t="str">
        <f>IF('Score input'!C1084="","",'Score input'!C1084)</f>
        <v/>
      </c>
      <c r="I1084" s="9" t="str">
        <f>IF('Score input'!E1084="","",'Score input'!E1084)</f>
        <v/>
      </c>
      <c r="J1084" s="9" t="str">
        <f>IF('Players input'!A1084="","",'Players input'!A1084)</f>
        <v/>
      </c>
      <c r="K1084" s="9" t="str">
        <f>IF('Players input'!B1084="","",'Players input'!B1084)</f>
        <v/>
      </c>
      <c r="L1084" s="9" t="str">
        <f>IF('Players input'!C1084="","",'Players input'!C1084)</f>
        <v/>
      </c>
      <c r="M1084" s="9" t="str">
        <f>IF('Players input'!D1084="","",'Players input'!D1084)</f>
        <v/>
      </c>
      <c r="N1084" s="9" t="str">
        <f>IF('Players input'!E1084="","",'Players input'!E1084)</f>
        <v/>
      </c>
      <c r="O1084" s="9" t="str">
        <f>IF('Players input'!F1084="","",'Players input'!F1084)</f>
        <v/>
      </c>
      <c r="P1084" s="9" t="str">
        <f>IF('Players input'!G1084="","",'Players input'!G1084)</f>
        <v/>
      </c>
      <c r="Q1084" s="9" t="str">
        <f>IF('Players input'!H1084="","",'Players input'!H1084)</f>
        <v/>
      </c>
      <c r="R1084" s="9" t="str">
        <f>IF('Players input'!I1084="","",'Players input'!I1084)</f>
        <v/>
      </c>
      <c r="S1084" s="9" t="str">
        <f>IF('Players input'!J1084="","",'Players input'!J1084)</f>
        <v/>
      </c>
      <c r="T1084" s="25" t="str">
        <f>IFERROR('Players input'!$K1084/'Players input'!$L1084,"")</f>
        <v/>
      </c>
      <c r="U1084" s="25" t="str">
        <f>IF('Players input'!$M1084="","",'Players input'!$M1084)</f>
        <v/>
      </c>
      <c r="V1084" s="25" t="str">
        <f>IF('Players input'!$N1084="","",'Players input'!$N1084)</f>
        <v/>
      </c>
      <c r="W1084" s="25" t="str">
        <f>IFERROR('Players input'!$K1084/'Players input'!$O1084,"")</f>
        <v/>
      </c>
      <c r="X1084" s="25" t="str">
        <f>IFERROR('Players input'!$P1084/'Players input'!$Q1084,"")</f>
        <v/>
      </c>
      <c r="Y1084" s="25" t="str">
        <f>IF('Players input'!$R1084="","",'Players input'!$R1084)</f>
        <v/>
      </c>
      <c r="Z1084" s="25" t="str">
        <f>IF('Players input'!$S1084="","",'Players input'!$S1084)</f>
        <v/>
      </c>
      <c r="AA1084" s="25" t="str">
        <f>IFERROR('Players input'!$P1084/'Players input'!$T1084,"")</f>
        <v/>
      </c>
    </row>
    <row r="1085" spans="1:27" x14ac:dyDescent="0.25">
      <c r="A1085" s="4" t="str">
        <f>IF('Ref input'!A1085="","",'Ref input'!A1085)</f>
        <v/>
      </c>
      <c r="B1085" s="1" t="str">
        <f>IFERROR(LEFT('Ref input'!B1085, SEARCH(" @",'Ref input'!B1085)-1),"")</f>
        <v/>
      </c>
      <c r="C1085" s="1" t="str">
        <f>IFERROR(TRIM(RIGHT('Ref input'!B1085,LEN('Ref input'!B1085)-SEARCH("@ ",'Ref input'!B1085))),"")</f>
        <v/>
      </c>
      <c r="D1085" s="1" t="str">
        <f>IFERROR(LEFT('Ref input'!C1085, SEARCH(" (",'Ref input'!C1085)-1),"")</f>
        <v/>
      </c>
      <c r="E1085" s="1" t="str">
        <f>IFERROR(LEFT('Ref input'!D1085, SEARCH(" (",'Ref input'!D1085)-1),"")</f>
        <v/>
      </c>
      <c r="F1085" s="1" t="str">
        <f>IFERROR(LEFT('Ref input'!E1085, SEARCH(" (",'Ref input'!E1085)-1),"")</f>
        <v/>
      </c>
      <c r="G1085" s="9" t="str">
        <f>IF(A1085="","",IF('Score input'!E1085&gt;'Score input'!C1085,"1","2"))</f>
        <v/>
      </c>
      <c r="H1085" s="9" t="str">
        <f>IF('Score input'!C1085="","",'Score input'!C1085)</f>
        <v/>
      </c>
      <c r="I1085" s="9" t="str">
        <f>IF('Score input'!E1085="","",'Score input'!E1085)</f>
        <v/>
      </c>
      <c r="J1085" s="9" t="str">
        <f>IF('Players input'!A1085="","",'Players input'!A1085)</f>
        <v/>
      </c>
      <c r="K1085" s="9" t="str">
        <f>IF('Players input'!B1085="","",'Players input'!B1085)</f>
        <v/>
      </c>
      <c r="L1085" s="9" t="str">
        <f>IF('Players input'!C1085="","",'Players input'!C1085)</f>
        <v/>
      </c>
      <c r="M1085" s="9" t="str">
        <f>IF('Players input'!D1085="","",'Players input'!D1085)</f>
        <v/>
      </c>
      <c r="N1085" s="9" t="str">
        <f>IF('Players input'!E1085="","",'Players input'!E1085)</f>
        <v/>
      </c>
      <c r="O1085" s="9" t="str">
        <f>IF('Players input'!F1085="","",'Players input'!F1085)</f>
        <v/>
      </c>
      <c r="P1085" s="9" t="str">
        <f>IF('Players input'!G1085="","",'Players input'!G1085)</f>
        <v/>
      </c>
      <c r="Q1085" s="9" t="str">
        <f>IF('Players input'!H1085="","",'Players input'!H1085)</f>
        <v/>
      </c>
      <c r="R1085" s="9" t="str">
        <f>IF('Players input'!I1085="","",'Players input'!I1085)</f>
        <v/>
      </c>
      <c r="S1085" s="9" t="str">
        <f>IF('Players input'!J1085="","",'Players input'!J1085)</f>
        <v/>
      </c>
      <c r="T1085" s="25" t="str">
        <f>IFERROR('Players input'!$K1085/'Players input'!$L1085,"")</f>
        <v/>
      </c>
      <c r="U1085" s="25" t="str">
        <f>IF('Players input'!$M1085="","",'Players input'!$M1085)</f>
        <v/>
      </c>
      <c r="V1085" s="25" t="str">
        <f>IF('Players input'!$N1085="","",'Players input'!$N1085)</f>
        <v/>
      </c>
      <c r="W1085" s="25" t="str">
        <f>IFERROR('Players input'!$K1085/'Players input'!$O1085,"")</f>
        <v/>
      </c>
      <c r="X1085" s="25" t="str">
        <f>IFERROR('Players input'!$P1085/'Players input'!$Q1085,"")</f>
        <v/>
      </c>
      <c r="Y1085" s="25" t="str">
        <f>IF('Players input'!$R1085="","",'Players input'!$R1085)</f>
        <v/>
      </c>
      <c r="Z1085" s="25" t="str">
        <f>IF('Players input'!$S1085="","",'Players input'!$S1085)</f>
        <v/>
      </c>
      <c r="AA1085" s="25" t="str">
        <f>IFERROR('Players input'!$P1085/'Players input'!$T1085,"")</f>
        <v/>
      </c>
    </row>
    <row r="1086" spans="1:27" x14ac:dyDescent="0.25">
      <c r="A1086" s="4" t="str">
        <f>IF('Ref input'!A1086="","",'Ref input'!A1086)</f>
        <v/>
      </c>
      <c r="B1086" s="1" t="str">
        <f>IFERROR(LEFT('Ref input'!B1086, SEARCH(" @",'Ref input'!B1086)-1),"")</f>
        <v/>
      </c>
      <c r="C1086" s="1" t="str">
        <f>IFERROR(TRIM(RIGHT('Ref input'!B1086,LEN('Ref input'!B1086)-SEARCH("@ ",'Ref input'!B1086))),"")</f>
        <v/>
      </c>
      <c r="D1086" s="1" t="str">
        <f>IFERROR(LEFT('Ref input'!C1086, SEARCH(" (",'Ref input'!C1086)-1),"")</f>
        <v/>
      </c>
      <c r="E1086" s="1" t="str">
        <f>IFERROR(LEFT('Ref input'!D1086, SEARCH(" (",'Ref input'!D1086)-1),"")</f>
        <v/>
      </c>
      <c r="F1086" s="1" t="str">
        <f>IFERROR(LEFT('Ref input'!E1086, SEARCH(" (",'Ref input'!E1086)-1),"")</f>
        <v/>
      </c>
      <c r="G1086" s="9" t="str">
        <f>IF(A1086="","",IF('Score input'!E1086&gt;'Score input'!C1086,"1","2"))</f>
        <v/>
      </c>
      <c r="H1086" s="9" t="str">
        <f>IF('Score input'!C1086="","",'Score input'!C1086)</f>
        <v/>
      </c>
      <c r="I1086" s="9" t="str">
        <f>IF('Score input'!E1086="","",'Score input'!E1086)</f>
        <v/>
      </c>
      <c r="J1086" s="9" t="str">
        <f>IF('Players input'!A1086="","",'Players input'!A1086)</f>
        <v/>
      </c>
      <c r="K1086" s="9" t="str">
        <f>IF('Players input'!B1086="","",'Players input'!B1086)</f>
        <v/>
      </c>
      <c r="L1086" s="9" t="str">
        <f>IF('Players input'!C1086="","",'Players input'!C1086)</f>
        <v/>
      </c>
      <c r="M1086" s="9" t="str">
        <f>IF('Players input'!D1086="","",'Players input'!D1086)</f>
        <v/>
      </c>
      <c r="N1086" s="9" t="str">
        <f>IF('Players input'!E1086="","",'Players input'!E1086)</f>
        <v/>
      </c>
      <c r="O1086" s="9" t="str">
        <f>IF('Players input'!F1086="","",'Players input'!F1086)</f>
        <v/>
      </c>
      <c r="P1086" s="9" t="str">
        <f>IF('Players input'!G1086="","",'Players input'!G1086)</f>
        <v/>
      </c>
      <c r="Q1086" s="9" t="str">
        <f>IF('Players input'!H1086="","",'Players input'!H1086)</f>
        <v/>
      </c>
      <c r="R1086" s="9" t="str">
        <f>IF('Players input'!I1086="","",'Players input'!I1086)</f>
        <v/>
      </c>
      <c r="S1086" s="9" t="str">
        <f>IF('Players input'!J1086="","",'Players input'!J1086)</f>
        <v/>
      </c>
      <c r="T1086" s="25" t="str">
        <f>IFERROR('Players input'!$K1086/'Players input'!$L1086,"")</f>
        <v/>
      </c>
      <c r="U1086" s="25" t="str">
        <f>IF('Players input'!$M1086="","",'Players input'!$M1086)</f>
        <v/>
      </c>
      <c r="V1086" s="25" t="str">
        <f>IF('Players input'!$N1086="","",'Players input'!$N1086)</f>
        <v/>
      </c>
      <c r="W1086" s="25" t="str">
        <f>IFERROR('Players input'!$K1086/'Players input'!$O1086,"")</f>
        <v/>
      </c>
      <c r="X1086" s="25" t="str">
        <f>IFERROR('Players input'!$P1086/'Players input'!$Q1086,"")</f>
        <v/>
      </c>
      <c r="Y1086" s="25" t="str">
        <f>IF('Players input'!$R1086="","",'Players input'!$R1086)</f>
        <v/>
      </c>
      <c r="Z1086" s="25" t="str">
        <f>IF('Players input'!$S1086="","",'Players input'!$S1086)</f>
        <v/>
      </c>
      <c r="AA1086" s="25" t="str">
        <f>IFERROR('Players input'!$P1086/'Players input'!$T1086,"")</f>
        <v/>
      </c>
    </row>
    <row r="1087" spans="1:27" x14ac:dyDescent="0.25">
      <c r="A1087" s="4" t="str">
        <f>IF('Ref input'!A1087="","",'Ref input'!A1087)</f>
        <v/>
      </c>
      <c r="B1087" s="1" t="str">
        <f>IFERROR(LEFT('Ref input'!B1087, SEARCH(" @",'Ref input'!B1087)-1),"")</f>
        <v/>
      </c>
      <c r="C1087" s="1" t="str">
        <f>IFERROR(TRIM(RIGHT('Ref input'!B1087,LEN('Ref input'!B1087)-SEARCH("@ ",'Ref input'!B1087))),"")</f>
        <v/>
      </c>
      <c r="D1087" s="1" t="str">
        <f>IFERROR(LEFT('Ref input'!C1087, SEARCH(" (",'Ref input'!C1087)-1),"")</f>
        <v/>
      </c>
      <c r="E1087" s="1" t="str">
        <f>IFERROR(LEFT('Ref input'!D1087, SEARCH(" (",'Ref input'!D1087)-1),"")</f>
        <v/>
      </c>
      <c r="F1087" s="1" t="str">
        <f>IFERROR(LEFT('Ref input'!E1087, SEARCH(" (",'Ref input'!E1087)-1),"")</f>
        <v/>
      </c>
      <c r="G1087" s="9" t="str">
        <f>IF(A1087="","",IF('Score input'!E1087&gt;'Score input'!C1087,"1","2"))</f>
        <v/>
      </c>
      <c r="H1087" s="9" t="str">
        <f>IF('Score input'!C1087="","",'Score input'!C1087)</f>
        <v/>
      </c>
      <c r="I1087" s="9" t="str">
        <f>IF('Score input'!E1087="","",'Score input'!E1087)</f>
        <v/>
      </c>
      <c r="J1087" s="9" t="str">
        <f>IF('Players input'!A1087="","",'Players input'!A1087)</f>
        <v/>
      </c>
      <c r="K1087" s="9" t="str">
        <f>IF('Players input'!B1087="","",'Players input'!B1087)</f>
        <v/>
      </c>
      <c r="L1087" s="9" t="str">
        <f>IF('Players input'!C1087="","",'Players input'!C1087)</f>
        <v/>
      </c>
      <c r="M1087" s="9" t="str">
        <f>IF('Players input'!D1087="","",'Players input'!D1087)</f>
        <v/>
      </c>
      <c r="N1087" s="9" t="str">
        <f>IF('Players input'!E1087="","",'Players input'!E1087)</f>
        <v/>
      </c>
      <c r="O1087" s="9" t="str">
        <f>IF('Players input'!F1087="","",'Players input'!F1087)</f>
        <v/>
      </c>
      <c r="P1087" s="9" t="str">
        <f>IF('Players input'!G1087="","",'Players input'!G1087)</f>
        <v/>
      </c>
      <c r="Q1087" s="9" t="str">
        <f>IF('Players input'!H1087="","",'Players input'!H1087)</f>
        <v/>
      </c>
      <c r="R1087" s="9" t="str">
        <f>IF('Players input'!I1087="","",'Players input'!I1087)</f>
        <v/>
      </c>
      <c r="S1087" s="9" t="str">
        <f>IF('Players input'!J1087="","",'Players input'!J1087)</f>
        <v/>
      </c>
      <c r="T1087" s="25" t="str">
        <f>IFERROR('Players input'!$K1087/'Players input'!$L1087,"")</f>
        <v/>
      </c>
      <c r="U1087" s="25" t="str">
        <f>IF('Players input'!$M1087="","",'Players input'!$M1087)</f>
        <v/>
      </c>
      <c r="V1087" s="25" t="str">
        <f>IF('Players input'!$N1087="","",'Players input'!$N1087)</f>
        <v/>
      </c>
      <c r="W1087" s="25" t="str">
        <f>IFERROR('Players input'!$K1087/'Players input'!$O1087,"")</f>
        <v/>
      </c>
      <c r="X1087" s="25" t="str">
        <f>IFERROR('Players input'!$P1087/'Players input'!$Q1087,"")</f>
        <v/>
      </c>
      <c r="Y1087" s="25" t="str">
        <f>IF('Players input'!$R1087="","",'Players input'!$R1087)</f>
        <v/>
      </c>
      <c r="Z1087" s="25" t="str">
        <f>IF('Players input'!$S1087="","",'Players input'!$S1087)</f>
        <v/>
      </c>
      <c r="AA1087" s="25" t="str">
        <f>IFERROR('Players input'!$P1087/'Players input'!$T1087,"")</f>
        <v/>
      </c>
    </row>
    <row r="1088" spans="1:27" x14ac:dyDescent="0.25">
      <c r="A1088" s="4" t="str">
        <f>IF('Ref input'!A1088="","",'Ref input'!A1088)</f>
        <v/>
      </c>
      <c r="B1088" s="1" t="str">
        <f>IFERROR(LEFT('Ref input'!B1088, SEARCH(" @",'Ref input'!B1088)-1),"")</f>
        <v/>
      </c>
      <c r="C1088" s="1" t="str">
        <f>IFERROR(TRIM(RIGHT('Ref input'!B1088,LEN('Ref input'!B1088)-SEARCH("@ ",'Ref input'!B1088))),"")</f>
        <v/>
      </c>
      <c r="D1088" s="1" t="str">
        <f>IFERROR(LEFT('Ref input'!C1088, SEARCH(" (",'Ref input'!C1088)-1),"")</f>
        <v/>
      </c>
      <c r="E1088" s="1" t="str">
        <f>IFERROR(LEFT('Ref input'!D1088, SEARCH(" (",'Ref input'!D1088)-1),"")</f>
        <v/>
      </c>
      <c r="F1088" s="1" t="str">
        <f>IFERROR(LEFT('Ref input'!E1088, SEARCH(" (",'Ref input'!E1088)-1),"")</f>
        <v/>
      </c>
      <c r="G1088" s="9" t="str">
        <f>IF(A1088="","",IF('Score input'!E1088&gt;'Score input'!C1088,"1","2"))</f>
        <v/>
      </c>
      <c r="H1088" s="9" t="str">
        <f>IF('Score input'!C1088="","",'Score input'!C1088)</f>
        <v/>
      </c>
      <c r="I1088" s="9" t="str">
        <f>IF('Score input'!E1088="","",'Score input'!E1088)</f>
        <v/>
      </c>
      <c r="J1088" s="9" t="str">
        <f>IF('Players input'!A1088="","",'Players input'!A1088)</f>
        <v/>
      </c>
      <c r="K1088" s="9" t="str">
        <f>IF('Players input'!B1088="","",'Players input'!B1088)</f>
        <v/>
      </c>
      <c r="L1088" s="9" t="str">
        <f>IF('Players input'!C1088="","",'Players input'!C1088)</f>
        <v/>
      </c>
      <c r="M1088" s="9" t="str">
        <f>IF('Players input'!D1088="","",'Players input'!D1088)</f>
        <v/>
      </c>
      <c r="N1088" s="9" t="str">
        <f>IF('Players input'!E1088="","",'Players input'!E1088)</f>
        <v/>
      </c>
      <c r="O1088" s="9" t="str">
        <f>IF('Players input'!F1088="","",'Players input'!F1088)</f>
        <v/>
      </c>
      <c r="P1088" s="9" t="str">
        <f>IF('Players input'!G1088="","",'Players input'!G1088)</f>
        <v/>
      </c>
      <c r="Q1088" s="9" t="str">
        <f>IF('Players input'!H1088="","",'Players input'!H1088)</f>
        <v/>
      </c>
      <c r="R1088" s="9" t="str">
        <f>IF('Players input'!I1088="","",'Players input'!I1088)</f>
        <v/>
      </c>
      <c r="S1088" s="9" t="str">
        <f>IF('Players input'!J1088="","",'Players input'!J1088)</f>
        <v/>
      </c>
      <c r="T1088" s="25" t="str">
        <f>IFERROR('Players input'!$K1088/'Players input'!$L1088,"")</f>
        <v/>
      </c>
      <c r="U1088" s="25" t="str">
        <f>IF('Players input'!$M1088="","",'Players input'!$M1088)</f>
        <v/>
      </c>
      <c r="V1088" s="25" t="str">
        <f>IF('Players input'!$N1088="","",'Players input'!$N1088)</f>
        <v/>
      </c>
      <c r="W1088" s="25" t="str">
        <f>IFERROR('Players input'!$K1088/'Players input'!$O1088,"")</f>
        <v/>
      </c>
      <c r="X1088" s="25" t="str">
        <f>IFERROR('Players input'!$P1088/'Players input'!$Q1088,"")</f>
        <v/>
      </c>
      <c r="Y1088" s="25" t="str">
        <f>IF('Players input'!$R1088="","",'Players input'!$R1088)</f>
        <v/>
      </c>
      <c r="Z1088" s="25" t="str">
        <f>IF('Players input'!$S1088="","",'Players input'!$S1088)</f>
        <v/>
      </c>
      <c r="AA1088" s="25" t="str">
        <f>IFERROR('Players input'!$P1088/'Players input'!$T1088,"")</f>
        <v/>
      </c>
    </row>
    <row r="1089" spans="1:27" x14ac:dyDescent="0.25">
      <c r="A1089" s="4" t="str">
        <f>IF('Ref input'!A1089="","",'Ref input'!A1089)</f>
        <v/>
      </c>
      <c r="B1089" s="1" t="str">
        <f>IFERROR(LEFT('Ref input'!B1089, SEARCH(" @",'Ref input'!B1089)-1),"")</f>
        <v/>
      </c>
      <c r="C1089" s="1" t="str">
        <f>IFERROR(TRIM(RIGHT('Ref input'!B1089,LEN('Ref input'!B1089)-SEARCH("@ ",'Ref input'!B1089))),"")</f>
        <v/>
      </c>
      <c r="D1089" s="1" t="str">
        <f>IFERROR(LEFT('Ref input'!C1089, SEARCH(" (",'Ref input'!C1089)-1),"")</f>
        <v/>
      </c>
      <c r="E1089" s="1" t="str">
        <f>IFERROR(LEFT('Ref input'!D1089, SEARCH(" (",'Ref input'!D1089)-1),"")</f>
        <v/>
      </c>
      <c r="F1089" s="1" t="str">
        <f>IFERROR(LEFT('Ref input'!E1089, SEARCH(" (",'Ref input'!E1089)-1),"")</f>
        <v/>
      </c>
      <c r="G1089" s="9" t="str">
        <f>IF(A1089="","",IF('Score input'!E1089&gt;'Score input'!C1089,"1","2"))</f>
        <v/>
      </c>
      <c r="H1089" s="9" t="str">
        <f>IF('Score input'!C1089="","",'Score input'!C1089)</f>
        <v/>
      </c>
      <c r="I1089" s="9" t="str">
        <f>IF('Score input'!E1089="","",'Score input'!E1089)</f>
        <v/>
      </c>
      <c r="J1089" s="9" t="str">
        <f>IF('Players input'!A1089="","",'Players input'!A1089)</f>
        <v/>
      </c>
      <c r="K1089" s="9" t="str">
        <f>IF('Players input'!B1089="","",'Players input'!B1089)</f>
        <v/>
      </c>
      <c r="L1089" s="9" t="str">
        <f>IF('Players input'!C1089="","",'Players input'!C1089)</f>
        <v/>
      </c>
      <c r="M1089" s="9" t="str">
        <f>IF('Players input'!D1089="","",'Players input'!D1089)</f>
        <v/>
      </c>
      <c r="N1089" s="9" t="str">
        <f>IF('Players input'!E1089="","",'Players input'!E1089)</f>
        <v/>
      </c>
      <c r="O1089" s="9" t="str">
        <f>IF('Players input'!F1089="","",'Players input'!F1089)</f>
        <v/>
      </c>
      <c r="P1089" s="9" t="str">
        <f>IF('Players input'!G1089="","",'Players input'!G1089)</f>
        <v/>
      </c>
      <c r="Q1089" s="9" t="str">
        <f>IF('Players input'!H1089="","",'Players input'!H1089)</f>
        <v/>
      </c>
      <c r="R1089" s="9" t="str">
        <f>IF('Players input'!I1089="","",'Players input'!I1089)</f>
        <v/>
      </c>
      <c r="S1089" s="9" t="str">
        <f>IF('Players input'!J1089="","",'Players input'!J1089)</f>
        <v/>
      </c>
      <c r="T1089" s="25" t="str">
        <f>IFERROR('Players input'!$K1089/'Players input'!$L1089,"")</f>
        <v/>
      </c>
      <c r="U1089" s="25" t="str">
        <f>IF('Players input'!$M1089="","",'Players input'!$M1089)</f>
        <v/>
      </c>
      <c r="V1089" s="25" t="str">
        <f>IF('Players input'!$N1089="","",'Players input'!$N1089)</f>
        <v/>
      </c>
      <c r="W1089" s="25" t="str">
        <f>IFERROR('Players input'!$K1089/'Players input'!$O1089,"")</f>
        <v/>
      </c>
      <c r="X1089" s="25" t="str">
        <f>IFERROR('Players input'!$P1089/'Players input'!$Q1089,"")</f>
        <v/>
      </c>
      <c r="Y1089" s="25" t="str">
        <f>IF('Players input'!$R1089="","",'Players input'!$R1089)</f>
        <v/>
      </c>
      <c r="Z1089" s="25" t="str">
        <f>IF('Players input'!$S1089="","",'Players input'!$S1089)</f>
        <v/>
      </c>
      <c r="AA1089" s="25" t="str">
        <f>IFERROR('Players input'!$P1089/'Players input'!$T1089,"")</f>
        <v/>
      </c>
    </row>
    <row r="1090" spans="1:27" x14ac:dyDescent="0.25">
      <c r="A1090" s="4" t="str">
        <f>IF('Ref input'!A1090="","",'Ref input'!A1090)</f>
        <v/>
      </c>
      <c r="B1090" s="1" t="str">
        <f>IFERROR(LEFT('Ref input'!B1090, SEARCH(" @",'Ref input'!B1090)-1),"")</f>
        <v/>
      </c>
      <c r="C1090" s="1" t="str">
        <f>IFERROR(TRIM(RIGHT('Ref input'!B1090,LEN('Ref input'!B1090)-SEARCH("@ ",'Ref input'!B1090))),"")</f>
        <v/>
      </c>
      <c r="D1090" s="1" t="str">
        <f>IFERROR(LEFT('Ref input'!C1090, SEARCH(" (",'Ref input'!C1090)-1),"")</f>
        <v/>
      </c>
      <c r="E1090" s="1" t="str">
        <f>IFERROR(LEFT('Ref input'!D1090, SEARCH(" (",'Ref input'!D1090)-1),"")</f>
        <v/>
      </c>
      <c r="F1090" s="1" t="str">
        <f>IFERROR(LEFT('Ref input'!E1090, SEARCH(" (",'Ref input'!E1090)-1),"")</f>
        <v/>
      </c>
      <c r="G1090" s="9" t="str">
        <f>IF(A1090="","",IF('Score input'!E1090&gt;'Score input'!C1090,"1","2"))</f>
        <v/>
      </c>
      <c r="H1090" s="9" t="str">
        <f>IF('Score input'!C1090="","",'Score input'!C1090)</f>
        <v/>
      </c>
      <c r="I1090" s="9" t="str">
        <f>IF('Score input'!E1090="","",'Score input'!E1090)</f>
        <v/>
      </c>
      <c r="J1090" s="9" t="str">
        <f>IF('Players input'!A1090="","",'Players input'!A1090)</f>
        <v/>
      </c>
      <c r="K1090" s="9" t="str">
        <f>IF('Players input'!B1090="","",'Players input'!B1090)</f>
        <v/>
      </c>
      <c r="L1090" s="9" t="str">
        <f>IF('Players input'!C1090="","",'Players input'!C1090)</f>
        <v/>
      </c>
      <c r="M1090" s="9" t="str">
        <f>IF('Players input'!D1090="","",'Players input'!D1090)</f>
        <v/>
      </c>
      <c r="N1090" s="9" t="str">
        <f>IF('Players input'!E1090="","",'Players input'!E1090)</f>
        <v/>
      </c>
      <c r="O1090" s="9" t="str">
        <f>IF('Players input'!F1090="","",'Players input'!F1090)</f>
        <v/>
      </c>
      <c r="P1090" s="9" t="str">
        <f>IF('Players input'!G1090="","",'Players input'!G1090)</f>
        <v/>
      </c>
      <c r="Q1090" s="9" t="str">
        <f>IF('Players input'!H1090="","",'Players input'!H1090)</f>
        <v/>
      </c>
      <c r="R1090" s="9" t="str">
        <f>IF('Players input'!I1090="","",'Players input'!I1090)</f>
        <v/>
      </c>
      <c r="S1090" s="9" t="str">
        <f>IF('Players input'!J1090="","",'Players input'!J1090)</f>
        <v/>
      </c>
      <c r="T1090" s="25" t="str">
        <f>IFERROR('Players input'!$K1090/'Players input'!$L1090,"")</f>
        <v/>
      </c>
      <c r="U1090" s="25" t="str">
        <f>IF('Players input'!$M1090="","",'Players input'!$M1090)</f>
        <v/>
      </c>
      <c r="V1090" s="25" t="str">
        <f>IF('Players input'!$N1090="","",'Players input'!$N1090)</f>
        <v/>
      </c>
      <c r="W1090" s="25" t="str">
        <f>IFERROR('Players input'!$K1090/'Players input'!$O1090,"")</f>
        <v/>
      </c>
      <c r="X1090" s="25" t="str">
        <f>IFERROR('Players input'!$P1090/'Players input'!$Q1090,"")</f>
        <v/>
      </c>
      <c r="Y1090" s="25" t="str">
        <f>IF('Players input'!$R1090="","",'Players input'!$R1090)</f>
        <v/>
      </c>
      <c r="Z1090" s="25" t="str">
        <f>IF('Players input'!$S1090="","",'Players input'!$S1090)</f>
        <v/>
      </c>
      <c r="AA1090" s="25" t="str">
        <f>IFERROR('Players input'!$P1090/'Players input'!$T1090,"")</f>
        <v/>
      </c>
    </row>
    <row r="1091" spans="1:27" x14ac:dyDescent="0.25">
      <c r="A1091" s="4" t="str">
        <f>IF('Ref input'!A1091="","",'Ref input'!A1091)</f>
        <v/>
      </c>
      <c r="B1091" s="1" t="str">
        <f>IFERROR(LEFT('Ref input'!B1091, SEARCH(" @",'Ref input'!B1091)-1),"")</f>
        <v/>
      </c>
      <c r="C1091" s="1" t="str">
        <f>IFERROR(TRIM(RIGHT('Ref input'!B1091,LEN('Ref input'!B1091)-SEARCH("@ ",'Ref input'!B1091))),"")</f>
        <v/>
      </c>
      <c r="D1091" s="1" t="str">
        <f>IFERROR(LEFT('Ref input'!C1091, SEARCH(" (",'Ref input'!C1091)-1),"")</f>
        <v/>
      </c>
      <c r="E1091" s="1" t="str">
        <f>IFERROR(LEFT('Ref input'!D1091, SEARCH(" (",'Ref input'!D1091)-1),"")</f>
        <v/>
      </c>
      <c r="F1091" s="1" t="str">
        <f>IFERROR(LEFT('Ref input'!E1091, SEARCH(" (",'Ref input'!E1091)-1),"")</f>
        <v/>
      </c>
      <c r="G1091" s="9" t="str">
        <f>IF(A1091="","",IF('Score input'!E1091&gt;'Score input'!C1091,"1","2"))</f>
        <v/>
      </c>
      <c r="H1091" s="9" t="str">
        <f>IF('Score input'!C1091="","",'Score input'!C1091)</f>
        <v/>
      </c>
      <c r="I1091" s="9" t="str">
        <f>IF('Score input'!E1091="","",'Score input'!E1091)</f>
        <v/>
      </c>
      <c r="J1091" s="9" t="str">
        <f>IF('Players input'!A1091="","",'Players input'!A1091)</f>
        <v/>
      </c>
      <c r="K1091" s="9" t="str">
        <f>IF('Players input'!B1091="","",'Players input'!B1091)</f>
        <v/>
      </c>
      <c r="L1091" s="9" t="str">
        <f>IF('Players input'!C1091="","",'Players input'!C1091)</f>
        <v/>
      </c>
      <c r="M1091" s="9" t="str">
        <f>IF('Players input'!D1091="","",'Players input'!D1091)</f>
        <v/>
      </c>
      <c r="N1091" s="9" t="str">
        <f>IF('Players input'!E1091="","",'Players input'!E1091)</f>
        <v/>
      </c>
      <c r="O1091" s="9" t="str">
        <f>IF('Players input'!F1091="","",'Players input'!F1091)</f>
        <v/>
      </c>
      <c r="P1091" s="9" t="str">
        <f>IF('Players input'!G1091="","",'Players input'!G1091)</f>
        <v/>
      </c>
      <c r="Q1091" s="9" t="str">
        <f>IF('Players input'!H1091="","",'Players input'!H1091)</f>
        <v/>
      </c>
      <c r="R1091" s="9" t="str">
        <f>IF('Players input'!I1091="","",'Players input'!I1091)</f>
        <v/>
      </c>
      <c r="S1091" s="9" t="str">
        <f>IF('Players input'!J1091="","",'Players input'!J1091)</f>
        <v/>
      </c>
      <c r="T1091" s="25" t="str">
        <f>IFERROR('Players input'!$K1091/'Players input'!$L1091,"")</f>
        <v/>
      </c>
      <c r="U1091" s="25" t="str">
        <f>IF('Players input'!$M1091="","",'Players input'!$M1091)</f>
        <v/>
      </c>
      <c r="V1091" s="25" t="str">
        <f>IF('Players input'!$N1091="","",'Players input'!$N1091)</f>
        <v/>
      </c>
      <c r="W1091" s="25" t="str">
        <f>IFERROR('Players input'!$K1091/'Players input'!$O1091,"")</f>
        <v/>
      </c>
      <c r="X1091" s="25" t="str">
        <f>IFERROR('Players input'!$P1091/'Players input'!$Q1091,"")</f>
        <v/>
      </c>
      <c r="Y1091" s="25" t="str">
        <f>IF('Players input'!$R1091="","",'Players input'!$R1091)</f>
        <v/>
      </c>
      <c r="Z1091" s="25" t="str">
        <f>IF('Players input'!$S1091="","",'Players input'!$S1091)</f>
        <v/>
      </c>
      <c r="AA1091" s="25" t="str">
        <f>IFERROR('Players input'!$P1091/'Players input'!$T1091,"")</f>
        <v/>
      </c>
    </row>
    <row r="1092" spans="1:27" x14ac:dyDescent="0.25">
      <c r="A1092" s="4" t="str">
        <f>IF('Ref input'!A1092="","",'Ref input'!A1092)</f>
        <v/>
      </c>
      <c r="B1092" s="1" t="str">
        <f>IFERROR(LEFT('Ref input'!B1092, SEARCH(" @",'Ref input'!B1092)-1),"")</f>
        <v/>
      </c>
      <c r="C1092" s="1" t="str">
        <f>IFERROR(TRIM(RIGHT('Ref input'!B1092,LEN('Ref input'!B1092)-SEARCH("@ ",'Ref input'!B1092))),"")</f>
        <v/>
      </c>
      <c r="D1092" s="1" t="str">
        <f>IFERROR(LEFT('Ref input'!C1092, SEARCH(" (",'Ref input'!C1092)-1),"")</f>
        <v/>
      </c>
      <c r="E1092" s="1" t="str">
        <f>IFERROR(LEFT('Ref input'!D1092, SEARCH(" (",'Ref input'!D1092)-1),"")</f>
        <v/>
      </c>
      <c r="F1092" s="1" t="str">
        <f>IFERROR(LEFT('Ref input'!E1092, SEARCH(" (",'Ref input'!E1092)-1),"")</f>
        <v/>
      </c>
      <c r="G1092" s="9" t="str">
        <f>IF(A1092="","",IF('Score input'!E1092&gt;'Score input'!C1092,"1","2"))</f>
        <v/>
      </c>
      <c r="H1092" s="9" t="str">
        <f>IF('Score input'!C1092="","",'Score input'!C1092)</f>
        <v/>
      </c>
      <c r="I1092" s="9" t="str">
        <f>IF('Score input'!E1092="","",'Score input'!E1092)</f>
        <v/>
      </c>
      <c r="J1092" s="9" t="str">
        <f>IF('Players input'!A1092="","",'Players input'!A1092)</f>
        <v/>
      </c>
      <c r="K1092" s="9" t="str">
        <f>IF('Players input'!B1092="","",'Players input'!B1092)</f>
        <v/>
      </c>
      <c r="L1092" s="9" t="str">
        <f>IF('Players input'!C1092="","",'Players input'!C1092)</f>
        <v/>
      </c>
      <c r="M1092" s="9" t="str">
        <f>IF('Players input'!D1092="","",'Players input'!D1092)</f>
        <v/>
      </c>
      <c r="N1092" s="9" t="str">
        <f>IF('Players input'!E1092="","",'Players input'!E1092)</f>
        <v/>
      </c>
      <c r="O1092" s="9" t="str">
        <f>IF('Players input'!F1092="","",'Players input'!F1092)</f>
        <v/>
      </c>
      <c r="P1092" s="9" t="str">
        <f>IF('Players input'!G1092="","",'Players input'!G1092)</f>
        <v/>
      </c>
      <c r="Q1092" s="9" t="str">
        <f>IF('Players input'!H1092="","",'Players input'!H1092)</f>
        <v/>
      </c>
      <c r="R1092" s="9" t="str">
        <f>IF('Players input'!I1092="","",'Players input'!I1092)</f>
        <v/>
      </c>
      <c r="S1092" s="9" t="str">
        <f>IF('Players input'!J1092="","",'Players input'!J1092)</f>
        <v/>
      </c>
      <c r="T1092" s="25" t="str">
        <f>IFERROR('Players input'!$K1092/'Players input'!$L1092,"")</f>
        <v/>
      </c>
      <c r="U1092" s="25" t="str">
        <f>IF('Players input'!$M1092="","",'Players input'!$M1092)</f>
        <v/>
      </c>
      <c r="V1092" s="25" t="str">
        <f>IF('Players input'!$N1092="","",'Players input'!$N1092)</f>
        <v/>
      </c>
      <c r="W1092" s="25" t="str">
        <f>IFERROR('Players input'!$K1092/'Players input'!$O1092,"")</f>
        <v/>
      </c>
      <c r="X1092" s="25" t="str">
        <f>IFERROR('Players input'!$P1092/'Players input'!$Q1092,"")</f>
        <v/>
      </c>
      <c r="Y1092" s="25" t="str">
        <f>IF('Players input'!$R1092="","",'Players input'!$R1092)</f>
        <v/>
      </c>
      <c r="Z1092" s="25" t="str">
        <f>IF('Players input'!$S1092="","",'Players input'!$S1092)</f>
        <v/>
      </c>
      <c r="AA1092" s="25" t="str">
        <f>IFERROR('Players input'!$P1092/'Players input'!$T1092,"")</f>
        <v/>
      </c>
    </row>
    <row r="1093" spans="1:27" x14ac:dyDescent="0.25">
      <c r="A1093" s="4" t="str">
        <f>IF('Ref input'!A1093="","",'Ref input'!A1093)</f>
        <v/>
      </c>
      <c r="B1093" s="1" t="str">
        <f>IFERROR(LEFT('Ref input'!B1093, SEARCH(" @",'Ref input'!B1093)-1),"")</f>
        <v/>
      </c>
      <c r="C1093" s="1" t="str">
        <f>IFERROR(TRIM(RIGHT('Ref input'!B1093,LEN('Ref input'!B1093)-SEARCH("@ ",'Ref input'!B1093))),"")</f>
        <v/>
      </c>
      <c r="D1093" s="1" t="str">
        <f>IFERROR(LEFT('Ref input'!C1093, SEARCH(" (",'Ref input'!C1093)-1),"")</f>
        <v/>
      </c>
      <c r="E1093" s="1" t="str">
        <f>IFERROR(LEFT('Ref input'!D1093, SEARCH(" (",'Ref input'!D1093)-1),"")</f>
        <v/>
      </c>
      <c r="F1093" s="1" t="str">
        <f>IFERROR(LEFT('Ref input'!E1093, SEARCH(" (",'Ref input'!E1093)-1),"")</f>
        <v/>
      </c>
      <c r="G1093" s="9" t="str">
        <f>IF(A1093="","",IF('Score input'!E1093&gt;'Score input'!C1093,"1","2"))</f>
        <v/>
      </c>
      <c r="H1093" s="9" t="str">
        <f>IF('Score input'!C1093="","",'Score input'!C1093)</f>
        <v/>
      </c>
      <c r="I1093" s="9" t="str">
        <f>IF('Score input'!E1093="","",'Score input'!E1093)</f>
        <v/>
      </c>
      <c r="J1093" s="9" t="str">
        <f>IF('Players input'!A1093="","",'Players input'!A1093)</f>
        <v/>
      </c>
      <c r="K1093" s="9" t="str">
        <f>IF('Players input'!B1093="","",'Players input'!B1093)</f>
        <v/>
      </c>
      <c r="L1093" s="9" t="str">
        <f>IF('Players input'!C1093="","",'Players input'!C1093)</f>
        <v/>
      </c>
      <c r="M1093" s="9" t="str">
        <f>IF('Players input'!D1093="","",'Players input'!D1093)</f>
        <v/>
      </c>
      <c r="N1093" s="9" t="str">
        <f>IF('Players input'!E1093="","",'Players input'!E1093)</f>
        <v/>
      </c>
      <c r="O1093" s="9" t="str">
        <f>IF('Players input'!F1093="","",'Players input'!F1093)</f>
        <v/>
      </c>
      <c r="P1093" s="9" t="str">
        <f>IF('Players input'!G1093="","",'Players input'!G1093)</f>
        <v/>
      </c>
      <c r="Q1093" s="9" t="str">
        <f>IF('Players input'!H1093="","",'Players input'!H1093)</f>
        <v/>
      </c>
      <c r="R1093" s="9" t="str">
        <f>IF('Players input'!I1093="","",'Players input'!I1093)</f>
        <v/>
      </c>
      <c r="S1093" s="9" t="str">
        <f>IF('Players input'!J1093="","",'Players input'!J1093)</f>
        <v/>
      </c>
      <c r="T1093" s="25" t="str">
        <f>IFERROR('Players input'!$K1093/'Players input'!$L1093,"")</f>
        <v/>
      </c>
      <c r="U1093" s="25" t="str">
        <f>IF('Players input'!$M1093="","",'Players input'!$M1093)</f>
        <v/>
      </c>
      <c r="V1093" s="25" t="str">
        <f>IF('Players input'!$N1093="","",'Players input'!$N1093)</f>
        <v/>
      </c>
      <c r="W1093" s="25" t="str">
        <f>IFERROR('Players input'!$K1093/'Players input'!$O1093,"")</f>
        <v/>
      </c>
      <c r="X1093" s="25" t="str">
        <f>IFERROR('Players input'!$P1093/'Players input'!$Q1093,"")</f>
        <v/>
      </c>
      <c r="Y1093" s="25" t="str">
        <f>IF('Players input'!$R1093="","",'Players input'!$R1093)</f>
        <v/>
      </c>
      <c r="Z1093" s="25" t="str">
        <f>IF('Players input'!$S1093="","",'Players input'!$S1093)</f>
        <v/>
      </c>
      <c r="AA1093" s="25" t="str">
        <f>IFERROR('Players input'!$P1093/'Players input'!$T1093,"")</f>
        <v/>
      </c>
    </row>
    <row r="1094" spans="1:27" x14ac:dyDescent="0.25">
      <c r="A1094" s="4" t="str">
        <f>IF('Ref input'!A1094="","",'Ref input'!A1094)</f>
        <v/>
      </c>
      <c r="B1094" s="1" t="str">
        <f>IFERROR(LEFT('Ref input'!B1094, SEARCH(" @",'Ref input'!B1094)-1),"")</f>
        <v/>
      </c>
      <c r="C1094" s="1" t="str">
        <f>IFERROR(TRIM(RIGHT('Ref input'!B1094,LEN('Ref input'!B1094)-SEARCH("@ ",'Ref input'!B1094))),"")</f>
        <v/>
      </c>
      <c r="D1094" s="1" t="str">
        <f>IFERROR(LEFT('Ref input'!C1094, SEARCH(" (",'Ref input'!C1094)-1),"")</f>
        <v/>
      </c>
      <c r="E1094" s="1" t="str">
        <f>IFERROR(LEFT('Ref input'!D1094, SEARCH(" (",'Ref input'!D1094)-1),"")</f>
        <v/>
      </c>
      <c r="F1094" s="1" t="str">
        <f>IFERROR(LEFT('Ref input'!E1094, SEARCH(" (",'Ref input'!E1094)-1),"")</f>
        <v/>
      </c>
      <c r="G1094" s="9" t="str">
        <f>IF(A1094="","",IF('Score input'!E1094&gt;'Score input'!C1094,"1","2"))</f>
        <v/>
      </c>
      <c r="H1094" s="9" t="str">
        <f>IF('Score input'!C1094="","",'Score input'!C1094)</f>
        <v/>
      </c>
      <c r="I1094" s="9" t="str">
        <f>IF('Score input'!E1094="","",'Score input'!E1094)</f>
        <v/>
      </c>
      <c r="J1094" s="9" t="str">
        <f>IF('Players input'!A1094="","",'Players input'!A1094)</f>
        <v/>
      </c>
      <c r="K1094" s="9" t="str">
        <f>IF('Players input'!B1094="","",'Players input'!B1094)</f>
        <v/>
      </c>
      <c r="L1094" s="9" t="str">
        <f>IF('Players input'!C1094="","",'Players input'!C1094)</f>
        <v/>
      </c>
      <c r="M1094" s="9" t="str">
        <f>IF('Players input'!D1094="","",'Players input'!D1094)</f>
        <v/>
      </c>
      <c r="N1094" s="9" t="str">
        <f>IF('Players input'!E1094="","",'Players input'!E1094)</f>
        <v/>
      </c>
      <c r="O1094" s="9" t="str">
        <f>IF('Players input'!F1094="","",'Players input'!F1094)</f>
        <v/>
      </c>
      <c r="P1094" s="9" t="str">
        <f>IF('Players input'!G1094="","",'Players input'!G1094)</f>
        <v/>
      </c>
      <c r="Q1094" s="9" t="str">
        <f>IF('Players input'!H1094="","",'Players input'!H1094)</f>
        <v/>
      </c>
      <c r="R1094" s="9" t="str">
        <f>IF('Players input'!I1094="","",'Players input'!I1094)</f>
        <v/>
      </c>
      <c r="S1094" s="9" t="str">
        <f>IF('Players input'!J1094="","",'Players input'!J1094)</f>
        <v/>
      </c>
      <c r="T1094" s="25" t="str">
        <f>IFERROR('Players input'!$K1094/'Players input'!$L1094,"")</f>
        <v/>
      </c>
      <c r="U1094" s="25" t="str">
        <f>IF('Players input'!$M1094="","",'Players input'!$M1094)</f>
        <v/>
      </c>
      <c r="V1094" s="25" t="str">
        <f>IF('Players input'!$N1094="","",'Players input'!$N1094)</f>
        <v/>
      </c>
      <c r="W1094" s="25" t="str">
        <f>IFERROR('Players input'!$K1094/'Players input'!$O1094,"")</f>
        <v/>
      </c>
      <c r="X1094" s="25" t="str">
        <f>IFERROR('Players input'!$P1094/'Players input'!$Q1094,"")</f>
        <v/>
      </c>
      <c r="Y1094" s="25" t="str">
        <f>IF('Players input'!$R1094="","",'Players input'!$R1094)</f>
        <v/>
      </c>
      <c r="Z1094" s="25" t="str">
        <f>IF('Players input'!$S1094="","",'Players input'!$S1094)</f>
        <v/>
      </c>
      <c r="AA1094" s="25" t="str">
        <f>IFERROR('Players input'!$P1094/'Players input'!$T1094,"")</f>
        <v/>
      </c>
    </row>
    <row r="1095" spans="1:27" x14ac:dyDescent="0.25">
      <c r="A1095" s="4" t="str">
        <f>IF('Ref input'!A1095="","",'Ref input'!A1095)</f>
        <v/>
      </c>
      <c r="B1095" s="1" t="str">
        <f>IFERROR(LEFT('Ref input'!B1095, SEARCH(" @",'Ref input'!B1095)-1),"")</f>
        <v/>
      </c>
      <c r="C1095" s="1" t="str">
        <f>IFERROR(TRIM(RIGHT('Ref input'!B1095,LEN('Ref input'!B1095)-SEARCH("@ ",'Ref input'!B1095))),"")</f>
        <v/>
      </c>
      <c r="D1095" s="1" t="str">
        <f>IFERROR(LEFT('Ref input'!C1095, SEARCH(" (",'Ref input'!C1095)-1),"")</f>
        <v/>
      </c>
      <c r="E1095" s="1" t="str">
        <f>IFERROR(LEFT('Ref input'!D1095, SEARCH(" (",'Ref input'!D1095)-1),"")</f>
        <v/>
      </c>
      <c r="F1095" s="1" t="str">
        <f>IFERROR(LEFT('Ref input'!E1095, SEARCH(" (",'Ref input'!E1095)-1),"")</f>
        <v/>
      </c>
      <c r="G1095" s="9" t="str">
        <f>IF(A1095="","",IF('Score input'!E1095&gt;'Score input'!C1095,"1","2"))</f>
        <v/>
      </c>
      <c r="H1095" s="9" t="str">
        <f>IF('Score input'!C1095="","",'Score input'!C1095)</f>
        <v/>
      </c>
      <c r="I1095" s="9" t="str">
        <f>IF('Score input'!E1095="","",'Score input'!E1095)</f>
        <v/>
      </c>
      <c r="J1095" s="9" t="str">
        <f>IF('Players input'!A1095="","",'Players input'!A1095)</f>
        <v/>
      </c>
      <c r="K1095" s="9" t="str">
        <f>IF('Players input'!B1095="","",'Players input'!B1095)</f>
        <v/>
      </c>
      <c r="L1095" s="9" t="str">
        <f>IF('Players input'!C1095="","",'Players input'!C1095)</f>
        <v/>
      </c>
      <c r="M1095" s="9" t="str">
        <f>IF('Players input'!D1095="","",'Players input'!D1095)</f>
        <v/>
      </c>
      <c r="N1095" s="9" t="str">
        <f>IF('Players input'!E1095="","",'Players input'!E1095)</f>
        <v/>
      </c>
      <c r="O1095" s="9" t="str">
        <f>IF('Players input'!F1095="","",'Players input'!F1095)</f>
        <v/>
      </c>
      <c r="P1095" s="9" t="str">
        <f>IF('Players input'!G1095="","",'Players input'!G1095)</f>
        <v/>
      </c>
      <c r="Q1095" s="9" t="str">
        <f>IF('Players input'!H1095="","",'Players input'!H1095)</f>
        <v/>
      </c>
      <c r="R1095" s="9" t="str">
        <f>IF('Players input'!I1095="","",'Players input'!I1095)</f>
        <v/>
      </c>
      <c r="S1095" s="9" t="str">
        <f>IF('Players input'!J1095="","",'Players input'!J1095)</f>
        <v/>
      </c>
      <c r="T1095" s="25" t="str">
        <f>IFERROR('Players input'!$K1095/'Players input'!$L1095,"")</f>
        <v/>
      </c>
      <c r="U1095" s="25" t="str">
        <f>IF('Players input'!$M1095="","",'Players input'!$M1095)</f>
        <v/>
      </c>
      <c r="V1095" s="25" t="str">
        <f>IF('Players input'!$N1095="","",'Players input'!$N1095)</f>
        <v/>
      </c>
      <c r="W1095" s="25" t="str">
        <f>IFERROR('Players input'!$K1095/'Players input'!$O1095,"")</f>
        <v/>
      </c>
      <c r="X1095" s="25" t="str">
        <f>IFERROR('Players input'!$P1095/'Players input'!$Q1095,"")</f>
        <v/>
      </c>
      <c r="Y1095" s="25" t="str">
        <f>IF('Players input'!$R1095="","",'Players input'!$R1095)</f>
        <v/>
      </c>
      <c r="Z1095" s="25" t="str">
        <f>IF('Players input'!$S1095="","",'Players input'!$S1095)</f>
        <v/>
      </c>
      <c r="AA1095" s="25" t="str">
        <f>IFERROR('Players input'!$P1095/'Players input'!$T1095,"")</f>
        <v/>
      </c>
    </row>
    <row r="1096" spans="1:27" x14ac:dyDescent="0.25">
      <c r="A1096" s="4" t="str">
        <f>IF('Ref input'!A1096="","",'Ref input'!A1096)</f>
        <v/>
      </c>
      <c r="B1096" s="1" t="str">
        <f>IFERROR(LEFT('Ref input'!B1096, SEARCH(" @",'Ref input'!B1096)-1),"")</f>
        <v/>
      </c>
      <c r="C1096" s="1" t="str">
        <f>IFERROR(TRIM(RIGHT('Ref input'!B1096,LEN('Ref input'!B1096)-SEARCH("@ ",'Ref input'!B1096))),"")</f>
        <v/>
      </c>
      <c r="D1096" s="1" t="str">
        <f>IFERROR(LEFT('Ref input'!C1096, SEARCH(" (",'Ref input'!C1096)-1),"")</f>
        <v/>
      </c>
      <c r="E1096" s="1" t="str">
        <f>IFERROR(LEFT('Ref input'!D1096, SEARCH(" (",'Ref input'!D1096)-1),"")</f>
        <v/>
      </c>
      <c r="F1096" s="1" t="str">
        <f>IFERROR(LEFT('Ref input'!E1096, SEARCH(" (",'Ref input'!E1096)-1),"")</f>
        <v/>
      </c>
      <c r="G1096" s="9" t="str">
        <f>IF(A1096="","",IF('Score input'!E1096&gt;'Score input'!C1096,"1","2"))</f>
        <v/>
      </c>
      <c r="H1096" s="9" t="str">
        <f>IF('Score input'!C1096="","",'Score input'!C1096)</f>
        <v/>
      </c>
      <c r="I1096" s="9" t="str">
        <f>IF('Score input'!E1096="","",'Score input'!E1096)</f>
        <v/>
      </c>
      <c r="J1096" s="9" t="str">
        <f>IF('Players input'!A1096="","",'Players input'!A1096)</f>
        <v/>
      </c>
      <c r="K1096" s="9" t="str">
        <f>IF('Players input'!B1096="","",'Players input'!B1096)</f>
        <v/>
      </c>
      <c r="L1096" s="9" t="str">
        <f>IF('Players input'!C1096="","",'Players input'!C1096)</f>
        <v/>
      </c>
      <c r="M1096" s="9" t="str">
        <f>IF('Players input'!D1096="","",'Players input'!D1096)</f>
        <v/>
      </c>
      <c r="N1096" s="9" t="str">
        <f>IF('Players input'!E1096="","",'Players input'!E1096)</f>
        <v/>
      </c>
      <c r="O1096" s="9" t="str">
        <f>IF('Players input'!F1096="","",'Players input'!F1096)</f>
        <v/>
      </c>
      <c r="P1096" s="9" t="str">
        <f>IF('Players input'!G1096="","",'Players input'!G1096)</f>
        <v/>
      </c>
      <c r="Q1096" s="9" t="str">
        <f>IF('Players input'!H1096="","",'Players input'!H1096)</f>
        <v/>
      </c>
      <c r="R1096" s="9" t="str">
        <f>IF('Players input'!I1096="","",'Players input'!I1096)</f>
        <v/>
      </c>
      <c r="S1096" s="9" t="str">
        <f>IF('Players input'!J1096="","",'Players input'!J1096)</f>
        <v/>
      </c>
      <c r="T1096" s="25" t="str">
        <f>IFERROR('Players input'!$K1096/'Players input'!$L1096,"")</f>
        <v/>
      </c>
      <c r="U1096" s="25" t="str">
        <f>IF('Players input'!$M1096="","",'Players input'!$M1096)</f>
        <v/>
      </c>
      <c r="V1096" s="25" t="str">
        <f>IF('Players input'!$N1096="","",'Players input'!$N1096)</f>
        <v/>
      </c>
      <c r="W1096" s="25" t="str">
        <f>IFERROR('Players input'!$K1096/'Players input'!$O1096,"")</f>
        <v/>
      </c>
      <c r="X1096" s="25" t="str">
        <f>IFERROR('Players input'!$P1096/'Players input'!$Q1096,"")</f>
        <v/>
      </c>
      <c r="Y1096" s="25" t="str">
        <f>IF('Players input'!$R1096="","",'Players input'!$R1096)</f>
        <v/>
      </c>
      <c r="Z1096" s="25" t="str">
        <f>IF('Players input'!$S1096="","",'Players input'!$S1096)</f>
        <v/>
      </c>
      <c r="AA1096" s="25" t="str">
        <f>IFERROR('Players input'!$P1096/'Players input'!$T1096,"")</f>
        <v/>
      </c>
    </row>
    <row r="1097" spans="1:27" x14ac:dyDescent="0.25">
      <c r="A1097" s="4" t="str">
        <f>IF('Ref input'!A1097="","",'Ref input'!A1097)</f>
        <v/>
      </c>
      <c r="B1097" s="1" t="str">
        <f>IFERROR(LEFT('Ref input'!B1097, SEARCH(" @",'Ref input'!B1097)-1),"")</f>
        <v/>
      </c>
      <c r="C1097" s="1" t="str">
        <f>IFERROR(TRIM(RIGHT('Ref input'!B1097,LEN('Ref input'!B1097)-SEARCH("@ ",'Ref input'!B1097))),"")</f>
        <v/>
      </c>
      <c r="D1097" s="1" t="str">
        <f>IFERROR(LEFT('Ref input'!C1097, SEARCH(" (",'Ref input'!C1097)-1),"")</f>
        <v/>
      </c>
      <c r="E1097" s="1" t="str">
        <f>IFERROR(LEFT('Ref input'!D1097, SEARCH(" (",'Ref input'!D1097)-1),"")</f>
        <v/>
      </c>
      <c r="F1097" s="1" t="str">
        <f>IFERROR(LEFT('Ref input'!E1097, SEARCH(" (",'Ref input'!E1097)-1),"")</f>
        <v/>
      </c>
      <c r="G1097" s="9" t="str">
        <f>IF(A1097="","",IF('Score input'!E1097&gt;'Score input'!C1097,"1","2"))</f>
        <v/>
      </c>
      <c r="H1097" s="9" t="str">
        <f>IF('Score input'!C1097="","",'Score input'!C1097)</f>
        <v/>
      </c>
      <c r="I1097" s="9" t="str">
        <f>IF('Score input'!E1097="","",'Score input'!E1097)</f>
        <v/>
      </c>
      <c r="J1097" s="9" t="str">
        <f>IF('Players input'!A1097="","",'Players input'!A1097)</f>
        <v/>
      </c>
      <c r="K1097" s="9" t="str">
        <f>IF('Players input'!B1097="","",'Players input'!B1097)</f>
        <v/>
      </c>
      <c r="L1097" s="9" t="str">
        <f>IF('Players input'!C1097="","",'Players input'!C1097)</f>
        <v/>
      </c>
      <c r="M1097" s="9" t="str">
        <f>IF('Players input'!D1097="","",'Players input'!D1097)</f>
        <v/>
      </c>
      <c r="N1097" s="9" t="str">
        <f>IF('Players input'!E1097="","",'Players input'!E1097)</f>
        <v/>
      </c>
      <c r="O1097" s="9" t="str">
        <f>IF('Players input'!F1097="","",'Players input'!F1097)</f>
        <v/>
      </c>
      <c r="P1097" s="9" t="str">
        <f>IF('Players input'!G1097="","",'Players input'!G1097)</f>
        <v/>
      </c>
      <c r="Q1097" s="9" t="str">
        <f>IF('Players input'!H1097="","",'Players input'!H1097)</f>
        <v/>
      </c>
      <c r="R1097" s="9" t="str">
        <f>IF('Players input'!I1097="","",'Players input'!I1097)</f>
        <v/>
      </c>
      <c r="S1097" s="9" t="str">
        <f>IF('Players input'!J1097="","",'Players input'!J1097)</f>
        <v/>
      </c>
      <c r="T1097" s="25" t="str">
        <f>IFERROR('Players input'!$K1097/'Players input'!$L1097,"")</f>
        <v/>
      </c>
      <c r="U1097" s="25" t="str">
        <f>IF('Players input'!$M1097="","",'Players input'!$M1097)</f>
        <v/>
      </c>
      <c r="V1097" s="25" t="str">
        <f>IF('Players input'!$N1097="","",'Players input'!$N1097)</f>
        <v/>
      </c>
      <c r="W1097" s="25" t="str">
        <f>IFERROR('Players input'!$K1097/'Players input'!$O1097,"")</f>
        <v/>
      </c>
      <c r="X1097" s="25" t="str">
        <f>IFERROR('Players input'!$P1097/'Players input'!$Q1097,"")</f>
        <v/>
      </c>
      <c r="Y1097" s="25" t="str">
        <f>IF('Players input'!$R1097="","",'Players input'!$R1097)</f>
        <v/>
      </c>
      <c r="Z1097" s="25" t="str">
        <f>IF('Players input'!$S1097="","",'Players input'!$S1097)</f>
        <v/>
      </c>
      <c r="AA1097" s="25" t="str">
        <f>IFERROR('Players input'!$P1097/'Players input'!$T1097,"")</f>
        <v/>
      </c>
    </row>
    <row r="1098" spans="1:27" x14ac:dyDescent="0.25">
      <c r="A1098" s="4" t="str">
        <f>IF('Ref input'!A1098="","",'Ref input'!A1098)</f>
        <v/>
      </c>
      <c r="B1098" s="1" t="str">
        <f>IFERROR(LEFT('Ref input'!B1098, SEARCH(" @",'Ref input'!B1098)-1),"")</f>
        <v/>
      </c>
      <c r="C1098" s="1" t="str">
        <f>IFERROR(TRIM(RIGHT('Ref input'!B1098,LEN('Ref input'!B1098)-SEARCH("@ ",'Ref input'!B1098))),"")</f>
        <v/>
      </c>
      <c r="D1098" s="1" t="str">
        <f>IFERROR(LEFT('Ref input'!C1098, SEARCH(" (",'Ref input'!C1098)-1),"")</f>
        <v/>
      </c>
      <c r="E1098" s="1" t="str">
        <f>IFERROR(LEFT('Ref input'!D1098, SEARCH(" (",'Ref input'!D1098)-1),"")</f>
        <v/>
      </c>
      <c r="F1098" s="1" t="str">
        <f>IFERROR(LEFT('Ref input'!E1098, SEARCH(" (",'Ref input'!E1098)-1),"")</f>
        <v/>
      </c>
      <c r="G1098" s="9" t="str">
        <f>IF(A1098="","",IF('Score input'!E1098&gt;'Score input'!C1098,"1","2"))</f>
        <v/>
      </c>
      <c r="H1098" s="9" t="str">
        <f>IF('Score input'!C1098="","",'Score input'!C1098)</f>
        <v/>
      </c>
      <c r="I1098" s="9" t="str">
        <f>IF('Score input'!E1098="","",'Score input'!E1098)</f>
        <v/>
      </c>
      <c r="J1098" s="9" t="str">
        <f>IF('Players input'!A1098="","",'Players input'!A1098)</f>
        <v/>
      </c>
      <c r="K1098" s="9" t="str">
        <f>IF('Players input'!B1098="","",'Players input'!B1098)</f>
        <v/>
      </c>
      <c r="L1098" s="9" t="str">
        <f>IF('Players input'!C1098="","",'Players input'!C1098)</f>
        <v/>
      </c>
      <c r="M1098" s="9" t="str">
        <f>IF('Players input'!D1098="","",'Players input'!D1098)</f>
        <v/>
      </c>
      <c r="N1098" s="9" t="str">
        <f>IF('Players input'!E1098="","",'Players input'!E1098)</f>
        <v/>
      </c>
      <c r="O1098" s="9" t="str">
        <f>IF('Players input'!F1098="","",'Players input'!F1098)</f>
        <v/>
      </c>
      <c r="P1098" s="9" t="str">
        <f>IF('Players input'!G1098="","",'Players input'!G1098)</f>
        <v/>
      </c>
      <c r="Q1098" s="9" t="str">
        <f>IF('Players input'!H1098="","",'Players input'!H1098)</f>
        <v/>
      </c>
      <c r="R1098" s="9" t="str">
        <f>IF('Players input'!I1098="","",'Players input'!I1098)</f>
        <v/>
      </c>
      <c r="S1098" s="9" t="str">
        <f>IF('Players input'!J1098="","",'Players input'!J1098)</f>
        <v/>
      </c>
      <c r="T1098" s="25" t="str">
        <f>IFERROR('Players input'!$K1098/'Players input'!$L1098,"")</f>
        <v/>
      </c>
      <c r="U1098" s="25" t="str">
        <f>IF('Players input'!$M1098="","",'Players input'!$M1098)</f>
        <v/>
      </c>
      <c r="V1098" s="25" t="str">
        <f>IF('Players input'!$N1098="","",'Players input'!$N1098)</f>
        <v/>
      </c>
      <c r="W1098" s="25" t="str">
        <f>IFERROR('Players input'!$K1098/'Players input'!$O1098,"")</f>
        <v/>
      </c>
      <c r="X1098" s="25" t="str">
        <f>IFERROR('Players input'!$P1098/'Players input'!$Q1098,"")</f>
        <v/>
      </c>
      <c r="Y1098" s="25" t="str">
        <f>IF('Players input'!$R1098="","",'Players input'!$R1098)</f>
        <v/>
      </c>
      <c r="Z1098" s="25" t="str">
        <f>IF('Players input'!$S1098="","",'Players input'!$S1098)</f>
        <v/>
      </c>
      <c r="AA1098" s="25" t="str">
        <f>IFERROR('Players input'!$P1098/'Players input'!$T1098,"")</f>
        <v/>
      </c>
    </row>
    <row r="1099" spans="1:27" x14ac:dyDescent="0.25">
      <c r="A1099" s="4" t="str">
        <f>IF('Ref input'!A1099="","",'Ref input'!A1099)</f>
        <v/>
      </c>
      <c r="B1099" s="1" t="str">
        <f>IFERROR(LEFT('Ref input'!B1099, SEARCH(" @",'Ref input'!B1099)-1),"")</f>
        <v/>
      </c>
      <c r="C1099" s="1" t="str">
        <f>IFERROR(TRIM(RIGHT('Ref input'!B1099,LEN('Ref input'!B1099)-SEARCH("@ ",'Ref input'!B1099))),"")</f>
        <v/>
      </c>
      <c r="D1099" s="1" t="str">
        <f>IFERROR(LEFT('Ref input'!C1099, SEARCH(" (",'Ref input'!C1099)-1),"")</f>
        <v/>
      </c>
      <c r="E1099" s="1" t="str">
        <f>IFERROR(LEFT('Ref input'!D1099, SEARCH(" (",'Ref input'!D1099)-1),"")</f>
        <v/>
      </c>
      <c r="F1099" s="1" t="str">
        <f>IFERROR(LEFT('Ref input'!E1099, SEARCH(" (",'Ref input'!E1099)-1),"")</f>
        <v/>
      </c>
      <c r="G1099" s="9" t="str">
        <f>IF(A1099="","",IF('Score input'!E1099&gt;'Score input'!C1099,"1","2"))</f>
        <v/>
      </c>
      <c r="H1099" s="9" t="str">
        <f>IF('Score input'!C1099="","",'Score input'!C1099)</f>
        <v/>
      </c>
      <c r="I1099" s="9" t="str">
        <f>IF('Score input'!E1099="","",'Score input'!E1099)</f>
        <v/>
      </c>
      <c r="J1099" s="9" t="str">
        <f>IF('Players input'!A1099="","",'Players input'!A1099)</f>
        <v/>
      </c>
      <c r="K1099" s="9" t="str">
        <f>IF('Players input'!B1099="","",'Players input'!B1099)</f>
        <v/>
      </c>
      <c r="L1099" s="9" t="str">
        <f>IF('Players input'!C1099="","",'Players input'!C1099)</f>
        <v/>
      </c>
      <c r="M1099" s="9" t="str">
        <f>IF('Players input'!D1099="","",'Players input'!D1099)</f>
        <v/>
      </c>
      <c r="N1099" s="9" t="str">
        <f>IF('Players input'!E1099="","",'Players input'!E1099)</f>
        <v/>
      </c>
      <c r="O1099" s="9" t="str">
        <f>IF('Players input'!F1099="","",'Players input'!F1099)</f>
        <v/>
      </c>
      <c r="P1099" s="9" t="str">
        <f>IF('Players input'!G1099="","",'Players input'!G1099)</f>
        <v/>
      </c>
      <c r="Q1099" s="9" t="str">
        <f>IF('Players input'!H1099="","",'Players input'!H1099)</f>
        <v/>
      </c>
      <c r="R1099" s="9" t="str">
        <f>IF('Players input'!I1099="","",'Players input'!I1099)</f>
        <v/>
      </c>
      <c r="S1099" s="9" t="str">
        <f>IF('Players input'!J1099="","",'Players input'!J1099)</f>
        <v/>
      </c>
      <c r="T1099" s="25" t="str">
        <f>IFERROR('Players input'!$K1099/'Players input'!$L1099,"")</f>
        <v/>
      </c>
      <c r="U1099" s="25" t="str">
        <f>IF('Players input'!$M1099="","",'Players input'!$M1099)</f>
        <v/>
      </c>
      <c r="V1099" s="25" t="str">
        <f>IF('Players input'!$N1099="","",'Players input'!$N1099)</f>
        <v/>
      </c>
      <c r="W1099" s="25" t="str">
        <f>IFERROR('Players input'!$K1099/'Players input'!$O1099,"")</f>
        <v/>
      </c>
      <c r="X1099" s="25" t="str">
        <f>IFERROR('Players input'!$P1099/'Players input'!$Q1099,"")</f>
        <v/>
      </c>
      <c r="Y1099" s="25" t="str">
        <f>IF('Players input'!$R1099="","",'Players input'!$R1099)</f>
        <v/>
      </c>
      <c r="Z1099" s="25" t="str">
        <f>IF('Players input'!$S1099="","",'Players input'!$S1099)</f>
        <v/>
      </c>
      <c r="AA1099" s="25" t="str">
        <f>IFERROR('Players input'!$P1099/'Players input'!$T1099,"")</f>
        <v/>
      </c>
    </row>
    <row r="1100" spans="1:27" x14ac:dyDescent="0.25">
      <c r="A1100" s="4" t="str">
        <f>IF('Ref input'!A1100="","",'Ref input'!A1100)</f>
        <v/>
      </c>
      <c r="B1100" s="1" t="str">
        <f>IFERROR(LEFT('Ref input'!B1100, SEARCH(" @",'Ref input'!B1100)-1),"")</f>
        <v/>
      </c>
      <c r="C1100" s="1" t="str">
        <f>IFERROR(TRIM(RIGHT('Ref input'!B1100,LEN('Ref input'!B1100)-SEARCH("@ ",'Ref input'!B1100))),"")</f>
        <v/>
      </c>
      <c r="D1100" s="1" t="str">
        <f>IFERROR(LEFT('Ref input'!C1100, SEARCH(" (",'Ref input'!C1100)-1),"")</f>
        <v/>
      </c>
      <c r="E1100" s="1" t="str">
        <f>IFERROR(LEFT('Ref input'!D1100, SEARCH(" (",'Ref input'!D1100)-1),"")</f>
        <v/>
      </c>
      <c r="F1100" s="1" t="str">
        <f>IFERROR(LEFT('Ref input'!E1100, SEARCH(" (",'Ref input'!E1100)-1),"")</f>
        <v/>
      </c>
      <c r="G1100" s="9" t="str">
        <f>IF(A1100="","",IF('Score input'!E1100&gt;'Score input'!C1100,"1","2"))</f>
        <v/>
      </c>
      <c r="H1100" s="9" t="str">
        <f>IF('Score input'!C1100="","",'Score input'!C1100)</f>
        <v/>
      </c>
      <c r="I1100" s="9" t="str">
        <f>IF('Score input'!E1100="","",'Score input'!E1100)</f>
        <v/>
      </c>
      <c r="J1100" s="9" t="str">
        <f>IF('Players input'!A1100="","",'Players input'!A1100)</f>
        <v/>
      </c>
      <c r="K1100" s="9" t="str">
        <f>IF('Players input'!B1100="","",'Players input'!B1100)</f>
        <v/>
      </c>
      <c r="L1100" s="9" t="str">
        <f>IF('Players input'!C1100="","",'Players input'!C1100)</f>
        <v/>
      </c>
      <c r="M1100" s="9" t="str">
        <f>IF('Players input'!D1100="","",'Players input'!D1100)</f>
        <v/>
      </c>
      <c r="N1100" s="9" t="str">
        <f>IF('Players input'!E1100="","",'Players input'!E1100)</f>
        <v/>
      </c>
      <c r="O1100" s="9" t="str">
        <f>IF('Players input'!F1100="","",'Players input'!F1100)</f>
        <v/>
      </c>
      <c r="P1100" s="9" t="str">
        <f>IF('Players input'!G1100="","",'Players input'!G1100)</f>
        <v/>
      </c>
      <c r="Q1100" s="9" t="str">
        <f>IF('Players input'!H1100="","",'Players input'!H1100)</f>
        <v/>
      </c>
      <c r="R1100" s="9" t="str">
        <f>IF('Players input'!I1100="","",'Players input'!I1100)</f>
        <v/>
      </c>
      <c r="S1100" s="9" t="str">
        <f>IF('Players input'!J1100="","",'Players input'!J1100)</f>
        <v/>
      </c>
      <c r="T1100" s="25" t="str">
        <f>IFERROR('Players input'!$K1100/'Players input'!$L1100,"")</f>
        <v/>
      </c>
      <c r="U1100" s="25" t="str">
        <f>IF('Players input'!$M1100="","",'Players input'!$M1100)</f>
        <v/>
      </c>
      <c r="V1100" s="25" t="str">
        <f>IF('Players input'!$N1100="","",'Players input'!$N1100)</f>
        <v/>
      </c>
      <c r="W1100" s="25" t="str">
        <f>IFERROR('Players input'!$K1100/'Players input'!$O1100,"")</f>
        <v/>
      </c>
      <c r="X1100" s="25" t="str">
        <f>IFERROR('Players input'!$P1100/'Players input'!$Q1100,"")</f>
        <v/>
      </c>
      <c r="Y1100" s="25" t="str">
        <f>IF('Players input'!$R1100="","",'Players input'!$R1100)</f>
        <v/>
      </c>
      <c r="Z1100" s="25" t="str">
        <f>IF('Players input'!$S1100="","",'Players input'!$S1100)</f>
        <v/>
      </c>
      <c r="AA1100" s="25" t="str">
        <f>IFERROR('Players input'!$P1100/'Players input'!$T1100,"")</f>
        <v/>
      </c>
    </row>
    <row r="1101" spans="1:27" x14ac:dyDescent="0.25">
      <c r="A1101" s="4" t="str">
        <f>IF('Ref input'!A1101="","",'Ref input'!A1101)</f>
        <v/>
      </c>
      <c r="B1101" s="1" t="str">
        <f>IFERROR(LEFT('Ref input'!B1101, SEARCH(" @",'Ref input'!B1101)-1),"")</f>
        <v/>
      </c>
      <c r="C1101" s="1" t="str">
        <f>IFERROR(TRIM(RIGHT('Ref input'!B1101,LEN('Ref input'!B1101)-SEARCH("@ ",'Ref input'!B1101))),"")</f>
        <v/>
      </c>
      <c r="D1101" s="1" t="str">
        <f>IFERROR(LEFT('Ref input'!C1101, SEARCH(" (",'Ref input'!C1101)-1),"")</f>
        <v/>
      </c>
      <c r="E1101" s="1" t="str">
        <f>IFERROR(LEFT('Ref input'!D1101, SEARCH(" (",'Ref input'!D1101)-1),"")</f>
        <v/>
      </c>
      <c r="F1101" s="1" t="str">
        <f>IFERROR(LEFT('Ref input'!E1101, SEARCH(" (",'Ref input'!E1101)-1),"")</f>
        <v/>
      </c>
      <c r="G1101" s="9" t="str">
        <f>IF(A1101="","",IF('Score input'!E1101&gt;'Score input'!C1101,"1","2"))</f>
        <v/>
      </c>
      <c r="H1101" s="9" t="str">
        <f>IF('Score input'!C1101="","",'Score input'!C1101)</f>
        <v/>
      </c>
      <c r="I1101" s="9" t="str">
        <f>IF('Score input'!E1101="","",'Score input'!E1101)</f>
        <v/>
      </c>
      <c r="J1101" s="9" t="str">
        <f>IF('Players input'!A1101="","",'Players input'!A1101)</f>
        <v/>
      </c>
      <c r="K1101" s="9" t="str">
        <f>IF('Players input'!B1101="","",'Players input'!B1101)</f>
        <v/>
      </c>
      <c r="L1101" s="9" t="str">
        <f>IF('Players input'!C1101="","",'Players input'!C1101)</f>
        <v/>
      </c>
      <c r="M1101" s="9" t="str">
        <f>IF('Players input'!D1101="","",'Players input'!D1101)</f>
        <v/>
      </c>
      <c r="N1101" s="9" t="str">
        <f>IF('Players input'!E1101="","",'Players input'!E1101)</f>
        <v/>
      </c>
      <c r="O1101" s="9" t="str">
        <f>IF('Players input'!F1101="","",'Players input'!F1101)</f>
        <v/>
      </c>
      <c r="P1101" s="9" t="str">
        <f>IF('Players input'!G1101="","",'Players input'!G1101)</f>
        <v/>
      </c>
      <c r="Q1101" s="9" t="str">
        <f>IF('Players input'!H1101="","",'Players input'!H1101)</f>
        <v/>
      </c>
      <c r="R1101" s="9" t="str">
        <f>IF('Players input'!I1101="","",'Players input'!I1101)</f>
        <v/>
      </c>
      <c r="S1101" s="9" t="str">
        <f>IF('Players input'!J1101="","",'Players input'!J1101)</f>
        <v/>
      </c>
      <c r="T1101" s="25" t="str">
        <f>IFERROR('Players input'!$K1101/'Players input'!$L1101,"")</f>
        <v/>
      </c>
      <c r="U1101" s="25" t="str">
        <f>IF('Players input'!$M1101="","",'Players input'!$M1101)</f>
        <v/>
      </c>
      <c r="V1101" s="25" t="str">
        <f>IF('Players input'!$N1101="","",'Players input'!$N1101)</f>
        <v/>
      </c>
      <c r="W1101" s="25" t="str">
        <f>IFERROR('Players input'!$K1101/'Players input'!$O1101,"")</f>
        <v/>
      </c>
      <c r="X1101" s="25" t="str">
        <f>IFERROR('Players input'!$P1101/'Players input'!$Q1101,"")</f>
        <v/>
      </c>
      <c r="Y1101" s="25" t="str">
        <f>IF('Players input'!$R1101="","",'Players input'!$R1101)</f>
        <v/>
      </c>
      <c r="Z1101" s="25" t="str">
        <f>IF('Players input'!$S1101="","",'Players input'!$S1101)</f>
        <v/>
      </c>
      <c r="AA1101" s="25" t="str">
        <f>IFERROR('Players input'!$P1101/'Players input'!$T1101,"")</f>
        <v/>
      </c>
    </row>
    <row r="1102" spans="1:27" x14ac:dyDescent="0.25">
      <c r="A1102" s="4" t="str">
        <f>IF('Ref input'!A1102="","",'Ref input'!A1102)</f>
        <v/>
      </c>
      <c r="B1102" s="1" t="str">
        <f>IFERROR(LEFT('Ref input'!B1102, SEARCH(" @",'Ref input'!B1102)-1),"")</f>
        <v/>
      </c>
      <c r="C1102" s="1" t="str">
        <f>IFERROR(TRIM(RIGHT('Ref input'!B1102,LEN('Ref input'!B1102)-SEARCH("@ ",'Ref input'!B1102))),"")</f>
        <v/>
      </c>
      <c r="D1102" s="1" t="str">
        <f>IFERROR(LEFT('Ref input'!C1102, SEARCH(" (",'Ref input'!C1102)-1),"")</f>
        <v/>
      </c>
      <c r="E1102" s="1" t="str">
        <f>IFERROR(LEFT('Ref input'!D1102, SEARCH(" (",'Ref input'!D1102)-1),"")</f>
        <v/>
      </c>
      <c r="F1102" s="1" t="str">
        <f>IFERROR(LEFT('Ref input'!E1102, SEARCH(" (",'Ref input'!E1102)-1),"")</f>
        <v/>
      </c>
      <c r="G1102" s="9" t="str">
        <f>IF(A1102="","",IF('Score input'!E1102&gt;'Score input'!C1102,"1","2"))</f>
        <v/>
      </c>
      <c r="H1102" s="9" t="str">
        <f>IF('Score input'!C1102="","",'Score input'!C1102)</f>
        <v/>
      </c>
      <c r="I1102" s="9" t="str">
        <f>IF('Score input'!E1102="","",'Score input'!E1102)</f>
        <v/>
      </c>
      <c r="J1102" s="9" t="str">
        <f>IF('Players input'!A1102="","",'Players input'!A1102)</f>
        <v/>
      </c>
      <c r="K1102" s="9" t="str">
        <f>IF('Players input'!B1102="","",'Players input'!B1102)</f>
        <v/>
      </c>
      <c r="L1102" s="9" t="str">
        <f>IF('Players input'!C1102="","",'Players input'!C1102)</f>
        <v/>
      </c>
      <c r="M1102" s="9" t="str">
        <f>IF('Players input'!D1102="","",'Players input'!D1102)</f>
        <v/>
      </c>
      <c r="N1102" s="9" t="str">
        <f>IF('Players input'!E1102="","",'Players input'!E1102)</f>
        <v/>
      </c>
      <c r="O1102" s="9" t="str">
        <f>IF('Players input'!F1102="","",'Players input'!F1102)</f>
        <v/>
      </c>
      <c r="P1102" s="9" t="str">
        <f>IF('Players input'!G1102="","",'Players input'!G1102)</f>
        <v/>
      </c>
      <c r="Q1102" s="9" t="str">
        <f>IF('Players input'!H1102="","",'Players input'!H1102)</f>
        <v/>
      </c>
      <c r="R1102" s="9" t="str">
        <f>IF('Players input'!I1102="","",'Players input'!I1102)</f>
        <v/>
      </c>
      <c r="S1102" s="9" t="str">
        <f>IF('Players input'!J1102="","",'Players input'!J1102)</f>
        <v/>
      </c>
      <c r="T1102" s="25" t="str">
        <f>IFERROR('Players input'!$K1102/'Players input'!$L1102,"")</f>
        <v/>
      </c>
      <c r="U1102" s="25" t="str">
        <f>IF('Players input'!$M1102="","",'Players input'!$M1102)</f>
        <v/>
      </c>
      <c r="V1102" s="25" t="str">
        <f>IF('Players input'!$N1102="","",'Players input'!$N1102)</f>
        <v/>
      </c>
      <c r="W1102" s="25" t="str">
        <f>IFERROR('Players input'!$K1102/'Players input'!$O1102,"")</f>
        <v/>
      </c>
      <c r="X1102" s="25" t="str">
        <f>IFERROR('Players input'!$P1102/'Players input'!$Q1102,"")</f>
        <v/>
      </c>
      <c r="Y1102" s="25" t="str">
        <f>IF('Players input'!$R1102="","",'Players input'!$R1102)</f>
        <v/>
      </c>
      <c r="Z1102" s="25" t="str">
        <f>IF('Players input'!$S1102="","",'Players input'!$S1102)</f>
        <v/>
      </c>
      <c r="AA1102" s="25" t="str">
        <f>IFERROR('Players input'!$P1102/'Players input'!$T1102,"")</f>
        <v/>
      </c>
    </row>
    <row r="1103" spans="1:27" x14ac:dyDescent="0.25">
      <c r="A1103" s="4" t="str">
        <f>IF('Ref input'!A1103="","",'Ref input'!A1103)</f>
        <v/>
      </c>
      <c r="B1103" s="1" t="str">
        <f>IFERROR(LEFT('Ref input'!B1103, SEARCH(" @",'Ref input'!B1103)-1),"")</f>
        <v/>
      </c>
      <c r="C1103" s="1" t="str">
        <f>IFERROR(TRIM(RIGHT('Ref input'!B1103,LEN('Ref input'!B1103)-SEARCH("@ ",'Ref input'!B1103))),"")</f>
        <v/>
      </c>
      <c r="D1103" s="1" t="str">
        <f>IFERROR(LEFT('Ref input'!C1103, SEARCH(" (",'Ref input'!C1103)-1),"")</f>
        <v/>
      </c>
      <c r="E1103" s="1" t="str">
        <f>IFERROR(LEFT('Ref input'!D1103, SEARCH(" (",'Ref input'!D1103)-1),"")</f>
        <v/>
      </c>
      <c r="F1103" s="1" t="str">
        <f>IFERROR(LEFT('Ref input'!E1103, SEARCH(" (",'Ref input'!E1103)-1),"")</f>
        <v/>
      </c>
      <c r="G1103" s="9" t="str">
        <f>IF(A1103="","",IF('Score input'!E1103&gt;'Score input'!C1103,"1","2"))</f>
        <v/>
      </c>
      <c r="H1103" s="9" t="str">
        <f>IF('Score input'!C1103="","",'Score input'!C1103)</f>
        <v/>
      </c>
      <c r="I1103" s="9" t="str">
        <f>IF('Score input'!E1103="","",'Score input'!E1103)</f>
        <v/>
      </c>
      <c r="J1103" s="9" t="str">
        <f>IF('Players input'!A1103="","",'Players input'!A1103)</f>
        <v/>
      </c>
      <c r="K1103" s="9" t="str">
        <f>IF('Players input'!B1103="","",'Players input'!B1103)</f>
        <v/>
      </c>
      <c r="L1103" s="9" t="str">
        <f>IF('Players input'!C1103="","",'Players input'!C1103)</f>
        <v/>
      </c>
      <c r="M1103" s="9" t="str">
        <f>IF('Players input'!D1103="","",'Players input'!D1103)</f>
        <v/>
      </c>
      <c r="N1103" s="9" t="str">
        <f>IF('Players input'!E1103="","",'Players input'!E1103)</f>
        <v/>
      </c>
      <c r="O1103" s="9" t="str">
        <f>IF('Players input'!F1103="","",'Players input'!F1103)</f>
        <v/>
      </c>
      <c r="P1103" s="9" t="str">
        <f>IF('Players input'!G1103="","",'Players input'!G1103)</f>
        <v/>
      </c>
      <c r="Q1103" s="9" t="str">
        <f>IF('Players input'!H1103="","",'Players input'!H1103)</f>
        <v/>
      </c>
      <c r="R1103" s="9" t="str">
        <f>IF('Players input'!I1103="","",'Players input'!I1103)</f>
        <v/>
      </c>
      <c r="S1103" s="9" t="str">
        <f>IF('Players input'!J1103="","",'Players input'!J1103)</f>
        <v/>
      </c>
      <c r="T1103" s="25" t="str">
        <f>IFERROR('Players input'!$K1103/'Players input'!$L1103,"")</f>
        <v/>
      </c>
      <c r="U1103" s="25" t="str">
        <f>IF('Players input'!$M1103="","",'Players input'!$M1103)</f>
        <v/>
      </c>
      <c r="V1103" s="25" t="str">
        <f>IF('Players input'!$N1103="","",'Players input'!$N1103)</f>
        <v/>
      </c>
      <c r="W1103" s="25" t="str">
        <f>IFERROR('Players input'!$K1103/'Players input'!$O1103,"")</f>
        <v/>
      </c>
      <c r="X1103" s="25" t="str">
        <f>IFERROR('Players input'!$P1103/'Players input'!$Q1103,"")</f>
        <v/>
      </c>
      <c r="Y1103" s="25" t="str">
        <f>IF('Players input'!$R1103="","",'Players input'!$R1103)</f>
        <v/>
      </c>
      <c r="Z1103" s="25" t="str">
        <f>IF('Players input'!$S1103="","",'Players input'!$S1103)</f>
        <v/>
      </c>
      <c r="AA1103" s="25" t="str">
        <f>IFERROR('Players input'!$P1103/'Players input'!$T1103,"")</f>
        <v/>
      </c>
    </row>
    <row r="1104" spans="1:27" x14ac:dyDescent="0.25">
      <c r="A1104" s="4" t="str">
        <f>IF('Ref input'!A1104="","",'Ref input'!A1104)</f>
        <v/>
      </c>
      <c r="B1104" s="1" t="str">
        <f>IFERROR(LEFT('Ref input'!B1104, SEARCH(" @",'Ref input'!B1104)-1),"")</f>
        <v/>
      </c>
      <c r="C1104" s="1" t="str">
        <f>IFERROR(TRIM(RIGHT('Ref input'!B1104,LEN('Ref input'!B1104)-SEARCH("@ ",'Ref input'!B1104))),"")</f>
        <v/>
      </c>
      <c r="D1104" s="1" t="str">
        <f>IFERROR(LEFT('Ref input'!C1104, SEARCH(" (",'Ref input'!C1104)-1),"")</f>
        <v/>
      </c>
      <c r="E1104" s="1" t="str">
        <f>IFERROR(LEFT('Ref input'!D1104, SEARCH(" (",'Ref input'!D1104)-1),"")</f>
        <v/>
      </c>
      <c r="F1104" s="1" t="str">
        <f>IFERROR(LEFT('Ref input'!E1104, SEARCH(" (",'Ref input'!E1104)-1),"")</f>
        <v/>
      </c>
      <c r="G1104" s="9" t="str">
        <f>IF(A1104="","",IF('Score input'!E1104&gt;'Score input'!C1104,"1","2"))</f>
        <v/>
      </c>
      <c r="H1104" s="9" t="str">
        <f>IF('Score input'!C1104="","",'Score input'!C1104)</f>
        <v/>
      </c>
      <c r="I1104" s="9" t="str">
        <f>IF('Score input'!E1104="","",'Score input'!E1104)</f>
        <v/>
      </c>
      <c r="J1104" s="9" t="str">
        <f>IF('Players input'!A1104="","",'Players input'!A1104)</f>
        <v/>
      </c>
      <c r="K1104" s="9" t="str">
        <f>IF('Players input'!B1104="","",'Players input'!B1104)</f>
        <v/>
      </c>
      <c r="L1104" s="9" t="str">
        <f>IF('Players input'!C1104="","",'Players input'!C1104)</f>
        <v/>
      </c>
      <c r="M1104" s="9" t="str">
        <f>IF('Players input'!D1104="","",'Players input'!D1104)</f>
        <v/>
      </c>
      <c r="N1104" s="9" t="str">
        <f>IF('Players input'!E1104="","",'Players input'!E1104)</f>
        <v/>
      </c>
      <c r="O1104" s="9" t="str">
        <f>IF('Players input'!F1104="","",'Players input'!F1104)</f>
        <v/>
      </c>
      <c r="P1104" s="9" t="str">
        <f>IF('Players input'!G1104="","",'Players input'!G1104)</f>
        <v/>
      </c>
      <c r="Q1104" s="9" t="str">
        <f>IF('Players input'!H1104="","",'Players input'!H1104)</f>
        <v/>
      </c>
      <c r="R1104" s="9" t="str">
        <f>IF('Players input'!I1104="","",'Players input'!I1104)</f>
        <v/>
      </c>
      <c r="S1104" s="9" t="str">
        <f>IF('Players input'!J1104="","",'Players input'!J1104)</f>
        <v/>
      </c>
      <c r="T1104" s="25" t="str">
        <f>IFERROR('Players input'!$K1104/'Players input'!$L1104,"")</f>
        <v/>
      </c>
      <c r="U1104" s="25" t="str">
        <f>IF('Players input'!$M1104="","",'Players input'!$M1104)</f>
        <v/>
      </c>
      <c r="V1104" s="25" t="str">
        <f>IF('Players input'!$N1104="","",'Players input'!$N1104)</f>
        <v/>
      </c>
      <c r="W1104" s="25" t="str">
        <f>IFERROR('Players input'!$K1104/'Players input'!$O1104,"")</f>
        <v/>
      </c>
      <c r="X1104" s="25" t="str">
        <f>IFERROR('Players input'!$P1104/'Players input'!$Q1104,"")</f>
        <v/>
      </c>
      <c r="Y1104" s="25" t="str">
        <f>IF('Players input'!$R1104="","",'Players input'!$R1104)</f>
        <v/>
      </c>
      <c r="Z1104" s="25" t="str">
        <f>IF('Players input'!$S1104="","",'Players input'!$S1104)</f>
        <v/>
      </c>
      <c r="AA1104" s="25" t="str">
        <f>IFERROR('Players input'!$P1104/'Players input'!$T1104,"")</f>
        <v/>
      </c>
    </row>
    <row r="1105" spans="1:27" x14ac:dyDescent="0.25">
      <c r="A1105" s="4" t="str">
        <f>IF('Ref input'!A1105="","",'Ref input'!A1105)</f>
        <v/>
      </c>
      <c r="B1105" s="1" t="str">
        <f>IFERROR(LEFT('Ref input'!B1105, SEARCH(" @",'Ref input'!B1105)-1),"")</f>
        <v/>
      </c>
      <c r="C1105" s="1" t="str">
        <f>IFERROR(TRIM(RIGHT('Ref input'!B1105,LEN('Ref input'!B1105)-SEARCH("@ ",'Ref input'!B1105))),"")</f>
        <v/>
      </c>
      <c r="D1105" s="1" t="str">
        <f>IFERROR(LEFT('Ref input'!C1105, SEARCH(" (",'Ref input'!C1105)-1),"")</f>
        <v/>
      </c>
      <c r="E1105" s="1" t="str">
        <f>IFERROR(LEFT('Ref input'!D1105, SEARCH(" (",'Ref input'!D1105)-1),"")</f>
        <v/>
      </c>
      <c r="F1105" s="1" t="str">
        <f>IFERROR(LEFT('Ref input'!E1105, SEARCH(" (",'Ref input'!E1105)-1),"")</f>
        <v/>
      </c>
      <c r="G1105" s="9" t="str">
        <f>IF(A1105="","",IF('Score input'!E1105&gt;'Score input'!C1105,"1","2"))</f>
        <v/>
      </c>
      <c r="H1105" s="9" t="str">
        <f>IF('Score input'!C1105="","",'Score input'!C1105)</f>
        <v/>
      </c>
      <c r="I1105" s="9" t="str">
        <f>IF('Score input'!E1105="","",'Score input'!E1105)</f>
        <v/>
      </c>
      <c r="J1105" s="9" t="str">
        <f>IF('Players input'!A1105="","",'Players input'!A1105)</f>
        <v/>
      </c>
      <c r="K1105" s="9" t="str">
        <f>IF('Players input'!B1105="","",'Players input'!B1105)</f>
        <v/>
      </c>
      <c r="L1105" s="9" t="str">
        <f>IF('Players input'!C1105="","",'Players input'!C1105)</f>
        <v/>
      </c>
      <c r="M1105" s="9" t="str">
        <f>IF('Players input'!D1105="","",'Players input'!D1105)</f>
        <v/>
      </c>
      <c r="N1105" s="9" t="str">
        <f>IF('Players input'!E1105="","",'Players input'!E1105)</f>
        <v/>
      </c>
      <c r="O1105" s="9" t="str">
        <f>IF('Players input'!F1105="","",'Players input'!F1105)</f>
        <v/>
      </c>
      <c r="P1105" s="9" t="str">
        <f>IF('Players input'!G1105="","",'Players input'!G1105)</f>
        <v/>
      </c>
      <c r="Q1105" s="9" t="str">
        <f>IF('Players input'!H1105="","",'Players input'!H1105)</f>
        <v/>
      </c>
      <c r="R1105" s="9" t="str">
        <f>IF('Players input'!I1105="","",'Players input'!I1105)</f>
        <v/>
      </c>
      <c r="S1105" s="9" t="str">
        <f>IF('Players input'!J1105="","",'Players input'!J1105)</f>
        <v/>
      </c>
      <c r="T1105" s="25" t="str">
        <f>IFERROR('Players input'!$K1105/'Players input'!$L1105,"")</f>
        <v/>
      </c>
      <c r="U1105" s="25" t="str">
        <f>IF('Players input'!$M1105="","",'Players input'!$M1105)</f>
        <v/>
      </c>
      <c r="V1105" s="25" t="str">
        <f>IF('Players input'!$N1105="","",'Players input'!$N1105)</f>
        <v/>
      </c>
      <c r="W1105" s="25" t="str">
        <f>IFERROR('Players input'!$K1105/'Players input'!$O1105,"")</f>
        <v/>
      </c>
      <c r="X1105" s="25" t="str">
        <f>IFERROR('Players input'!$P1105/'Players input'!$Q1105,"")</f>
        <v/>
      </c>
      <c r="Y1105" s="25" t="str">
        <f>IF('Players input'!$R1105="","",'Players input'!$R1105)</f>
        <v/>
      </c>
      <c r="Z1105" s="25" t="str">
        <f>IF('Players input'!$S1105="","",'Players input'!$S1105)</f>
        <v/>
      </c>
      <c r="AA1105" s="25" t="str">
        <f>IFERROR('Players input'!$P1105/'Players input'!$T1105,"")</f>
        <v/>
      </c>
    </row>
    <row r="1106" spans="1:27" x14ac:dyDescent="0.25">
      <c r="A1106" s="4" t="str">
        <f>IF('Ref input'!A1106="","",'Ref input'!A1106)</f>
        <v/>
      </c>
      <c r="B1106" s="1" t="str">
        <f>IFERROR(LEFT('Ref input'!B1106, SEARCH(" @",'Ref input'!B1106)-1),"")</f>
        <v/>
      </c>
      <c r="C1106" s="1" t="str">
        <f>IFERROR(TRIM(RIGHT('Ref input'!B1106,LEN('Ref input'!B1106)-SEARCH("@ ",'Ref input'!B1106))),"")</f>
        <v/>
      </c>
      <c r="D1106" s="1" t="str">
        <f>IFERROR(LEFT('Ref input'!C1106, SEARCH(" (",'Ref input'!C1106)-1),"")</f>
        <v/>
      </c>
      <c r="E1106" s="1" t="str">
        <f>IFERROR(LEFT('Ref input'!D1106, SEARCH(" (",'Ref input'!D1106)-1),"")</f>
        <v/>
      </c>
      <c r="F1106" s="1" t="str">
        <f>IFERROR(LEFT('Ref input'!E1106, SEARCH(" (",'Ref input'!E1106)-1),"")</f>
        <v/>
      </c>
      <c r="G1106" s="9" t="str">
        <f>IF(A1106="","",IF('Score input'!E1106&gt;'Score input'!C1106,"1","2"))</f>
        <v/>
      </c>
      <c r="H1106" s="9" t="str">
        <f>IF('Score input'!C1106="","",'Score input'!C1106)</f>
        <v/>
      </c>
      <c r="I1106" s="9" t="str">
        <f>IF('Score input'!E1106="","",'Score input'!E1106)</f>
        <v/>
      </c>
      <c r="J1106" s="9" t="str">
        <f>IF('Players input'!A1106="","",'Players input'!A1106)</f>
        <v/>
      </c>
      <c r="K1106" s="9" t="str">
        <f>IF('Players input'!B1106="","",'Players input'!B1106)</f>
        <v/>
      </c>
      <c r="L1106" s="9" t="str">
        <f>IF('Players input'!C1106="","",'Players input'!C1106)</f>
        <v/>
      </c>
      <c r="M1106" s="9" t="str">
        <f>IF('Players input'!D1106="","",'Players input'!D1106)</f>
        <v/>
      </c>
      <c r="N1106" s="9" t="str">
        <f>IF('Players input'!E1106="","",'Players input'!E1106)</f>
        <v/>
      </c>
      <c r="O1106" s="9" t="str">
        <f>IF('Players input'!F1106="","",'Players input'!F1106)</f>
        <v/>
      </c>
      <c r="P1106" s="9" t="str">
        <f>IF('Players input'!G1106="","",'Players input'!G1106)</f>
        <v/>
      </c>
      <c r="Q1106" s="9" t="str">
        <f>IF('Players input'!H1106="","",'Players input'!H1106)</f>
        <v/>
      </c>
      <c r="R1106" s="9" t="str">
        <f>IF('Players input'!I1106="","",'Players input'!I1106)</f>
        <v/>
      </c>
      <c r="S1106" s="9" t="str">
        <f>IF('Players input'!J1106="","",'Players input'!J1106)</f>
        <v/>
      </c>
      <c r="T1106" s="25" t="str">
        <f>IFERROR('Players input'!$K1106/'Players input'!$L1106,"")</f>
        <v/>
      </c>
      <c r="U1106" s="25" t="str">
        <f>IF('Players input'!$M1106="","",'Players input'!$M1106)</f>
        <v/>
      </c>
      <c r="V1106" s="25" t="str">
        <f>IF('Players input'!$N1106="","",'Players input'!$N1106)</f>
        <v/>
      </c>
      <c r="W1106" s="25" t="str">
        <f>IFERROR('Players input'!$K1106/'Players input'!$O1106,"")</f>
        <v/>
      </c>
      <c r="X1106" s="25" t="str">
        <f>IFERROR('Players input'!$P1106/'Players input'!$Q1106,"")</f>
        <v/>
      </c>
      <c r="Y1106" s="25" t="str">
        <f>IF('Players input'!$R1106="","",'Players input'!$R1106)</f>
        <v/>
      </c>
      <c r="Z1106" s="25" t="str">
        <f>IF('Players input'!$S1106="","",'Players input'!$S1106)</f>
        <v/>
      </c>
      <c r="AA1106" s="25" t="str">
        <f>IFERROR('Players input'!$P1106/'Players input'!$T1106,"")</f>
        <v/>
      </c>
    </row>
    <row r="1107" spans="1:27" x14ac:dyDescent="0.25">
      <c r="A1107" s="4" t="str">
        <f>IF('Ref input'!A1107="","",'Ref input'!A1107)</f>
        <v/>
      </c>
      <c r="B1107" s="1" t="str">
        <f>IFERROR(LEFT('Ref input'!B1107, SEARCH(" @",'Ref input'!B1107)-1),"")</f>
        <v/>
      </c>
      <c r="C1107" s="1" t="str">
        <f>IFERROR(TRIM(RIGHT('Ref input'!B1107,LEN('Ref input'!B1107)-SEARCH("@ ",'Ref input'!B1107))),"")</f>
        <v/>
      </c>
      <c r="D1107" s="1" t="str">
        <f>IFERROR(LEFT('Ref input'!C1107, SEARCH(" (",'Ref input'!C1107)-1),"")</f>
        <v/>
      </c>
      <c r="E1107" s="1" t="str">
        <f>IFERROR(LEFT('Ref input'!D1107, SEARCH(" (",'Ref input'!D1107)-1),"")</f>
        <v/>
      </c>
      <c r="F1107" s="1" t="str">
        <f>IFERROR(LEFT('Ref input'!E1107, SEARCH(" (",'Ref input'!E1107)-1),"")</f>
        <v/>
      </c>
      <c r="G1107" s="9" t="str">
        <f>IF(A1107="","",IF('Score input'!E1107&gt;'Score input'!C1107,"1","2"))</f>
        <v/>
      </c>
      <c r="H1107" s="9" t="str">
        <f>IF('Score input'!C1107="","",'Score input'!C1107)</f>
        <v/>
      </c>
      <c r="I1107" s="9" t="str">
        <f>IF('Score input'!E1107="","",'Score input'!E1107)</f>
        <v/>
      </c>
      <c r="J1107" s="9" t="str">
        <f>IF('Players input'!A1107="","",'Players input'!A1107)</f>
        <v/>
      </c>
      <c r="K1107" s="9" t="str">
        <f>IF('Players input'!B1107="","",'Players input'!B1107)</f>
        <v/>
      </c>
      <c r="L1107" s="9" t="str">
        <f>IF('Players input'!C1107="","",'Players input'!C1107)</f>
        <v/>
      </c>
      <c r="M1107" s="9" t="str">
        <f>IF('Players input'!D1107="","",'Players input'!D1107)</f>
        <v/>
      </c>
      <c r="N1107" s="9" t="str">
        <f>IF('Players input'!E1107="","",'Players input'!E1107)</f>
        <v/>
      </c>
      <c r="O1107" s="9" t="str">
        <f>IF('Players input'!F1107="","",'Players input'!F1107)</f>
        <v/>
      </c>
      <c r="P1107" s="9" t="str">
        <f>IF('Players input'!G1107="","",'Players input'!G1107)</f>
        <v/>
      </c>
      <c r="Q1107" s="9" t="str">
        <f>IF('Players input'!H1107="","",'Players input'!H1107)</f>
        <v/>
      </c>
      <c r="R1107" s="9" t="str">
        <f>IF('Players input'!I1107="","",'Players input'!I1107)</f>
        <v/>
      </c>
      <c r="S1107" s="9" t="str">
        <f>IF('Players input'!J1107="","",'Players input'!J1107)</f>
        <v/>
      </c>
      <c r="T1107" s="25" t="str">
        <f>IFERROR('Players input'!$K1107/'Players input'!$L1107,"")</f>
        <v/>
      </c>
      <c r="U1107" s="25" t="str">
        <f>IF('Players input'!$M1107="","",'Players input'!$M1107)</f>
        <v/>
      </c>
      <c r="V1107" s="25" t="str">
        <f>IF('Players input'!$N1107="","",'Players input'!$N1107)</f>
        <v/>
      </c>
      <c r="W1107" s="25" t="str">
        <f>IFERROR('Players input'!$K1107/'Players input'!$O1107,"")</f>
        <v/>
      </c>
      <c r="X1107" s="25" t="str">
        <f>IFERROR('Players input'!$P1107/'Players input'!$Q1107,"")</f>
        <v/>
      </c>
      <c r="Y1107" s="25" t="str">
        <f>IF('Players input'!$R1107="","",'Players input'!$R1107)</f>
        <v/>
      </c>
      <c r="Z1107" s="25" t="str">
        <f>IF('Players input'!$S1107="","",'Players input'!$S1107)</f>
        <v/>
      </c>
      <c r="AA1107" s="25" t="str">
        <f>IFERROR('Players input'!$P1107/'Players input'!$T1107,"")</f>
        <v/>
      </c>
    </row>
    <row r="1108" spans="1:27" x14ac:dyDescent="0.25">
      <c r="A1108" s="4" t="str">
        <f>IF('Ref input'!A1108="","",'Ref input'!A1108)</f>
        <v/>
      </c>
      <c r="B1108" s="1" t="str">
        <f>IFERROR(LEFT('Ref input'!B1108, SEARCH(" @",'Ref input'!B1108)-1),"")</f>
        <v/>
      </c>
      <c r="C1108" s="1" t="str">
        <f>IFERROR(TRIM(RIGHT('Ref input'!B1108,LEN('Ref input'!B1108)-SEARCH("@ ",'Ref input'!B1108))),"")</f>
        <v/>
      </c>
      <c r="D1108" s="1" t="str">
        <f>IFERROR(LEFT('Ref input'!C1108, SEARCH(" (",'Ref input'!C1108)-1),"")</f>
        <v/>
      </c>
      <c r="E1108" s="1" t="str">
        <f>IFERROR(LEFT('Ref input'!D1108, SEARCH(" (",'Ref input'!D1108)-1),"")</f>
        <v/>
      </c>
      <c r="F1108" s="1" t="str">
        <f>IFERROR(LEFT('Ref input'!E1108, SEARCH(" (",'Ref input'!E1108)-1),"")</f>
        <v/>
      </c>
      <c r="G1108" s="9" t="str">
        <f>IF(A1108="","",IF('Score input'!E1108&gt;'Score input'!C1108,"1","2"))</f>
        <v/>
      </c>
      <c r="H1108" s="9" t="str">
        <f>IF('Score input'!C1108="","",'Score input'!C1108)</f>
        <v/>
      </c>
      <c r="I1108" s="9" t="str">
        <f>IF('Score input'!E1108="","",'Score input'!E1108)</f>
        <v/>
      </c>
      <c r="J1108" s="9" t="str">
        <f>IF('Players input'!A1108="","",'Players input'!A1108)</f>
        <v/>
      </c>
      <c r="K1108" s="9" t="str">
        <f>IF('Players input'!B1108="","",'Players input'!B1108)</f>
        <v/>
      </c>
      <c r="L1108" s="9" t="str">
        <f>IF('Players input'!C1108="","",'Players input'!C1108)</f>
        <v/>
      </c>
      <c r="M1108" s="9" t="str">
        <f>IF('Players input'!D1108="","",'Players input'!D1108)</f>
        <v/>
      </c>
      <c r="N1108" s="9" t="str">
        <f>IF('Players input'!E1108="","",'Players input'!E1108)</f>
        <v/>
      </c>
      <c r="O1108" s="9" t="str">
        <f>IF('Players input'!F1108="","",'Players input'!F1108)</f>
        <v/>
      </c>
      <c r="P1108" s="9" t="str">
        <f>IF('Players input'!G1108="","",'Players input'!G1108)</f>
        <v/>
      </c>
      <c r="Q1108" s="9" t="str">
        <f>IF('Players input'!H1108="","",'Players input'!H1108)</f>
        <v/>
      </c>
      <c r="R1108" s="9" t="str">
        <f>IF('Players input'!I1108="","",'Players input'!I1108)</f>
        <v/>
      </c>
      <c r="S1108" s="9" t="str">
        <f>IF('Players input'!J1108="","",'Players input'!J1108)</f>
        <v/>
      </c>
      <c r="T1108" s="25" t="str">
        <f>IFERROR('Players input'!$K1108/'Players input'!$L1108,"")</f>
        <v/>
      </c>
      <c r="U1108" s="25" t="str">
        <f>IF('Players input'!$M1108="","",'Players input'!$M1108)</f>
        <v/>
      </c>
      <c r="V1108" s="25" t="str">
        <f>IF('Players input'!$N1108="","",'Players input'!$N1108)</f>
        <v/>
      </c>
      <c r="W1108" s="25" t="str">
        <f>IFERROR('Players input'!$K1108/'Players input'!$O1108,"")</f>
        <v/>
      </c>
      <c r="X1108" s="25" t="str">
        <f>IFERROR('Players input'!$P1108/'Players input'!$Q1108,"")</f>
        <v/>
      </c>
      <c r="Y1108" s="25" t="str">
        <f>IF('Players input'!$R1108="","",'Players input'!$R1108)</f>
        <v/>
      </c>
      <c r="Z1108" s="25" t="str">
        <f>IF('Players input'!$S1108="","",'Players input'!$S1108)</f>
        <v/>
      </c>
      <c r="AA1108" s="25" t="str">
        <f>IFERROR('Players input'!$P1108/'Players input'!$T1108,"")</f>
        <v/>
      </c>
    </row>
    <row r="1109" spans="1:27" x14ac:dyDescent="0.25">
      <c r="A1109" s="4" t="str">
        <f>IF('Ref input'!A1109="","",'Ref input'!A1109)</f>
        <v/>
      </c>
      <c r="B1109" s="1" t="str">
        <f>IFERROR(LEFT('Ref input'!B1109, SEARCH(" @",'Ref input'!B1109)-1),"")</f>
        <v/>
      </c>
      <c r="C1109" s="1" t="str">
        <f>IFERROR(TRIM(RIGHT('Ref input'!B1109,LEN('Ref input'!B1109)-SEARCH("@ ",'Ref input'!B1109))),"")</f>
        <v/>
      </c>
      <c r="D1109" s="1" t="str">
        <f>IFERROR(LEFT('Ref input'!C1109, SEARCH(" (",'Ref input'!C1109)-1),"")</f>
        <v/>
      </c>
      <c r="E1109" s="1" t="str">
        <f>IFERROR(LEFT('Ref input'!D1109, SEARCH(" (",'Ref input'!D1109)-1),"")</f>
        <v/>
      </c>
      <c r="F1109" s="1" t="str">
        <f>IFERROR(LEFT('Ref input'!E1109, SEARCH(" (",'Ref input'!E1109)-1),"")</f>
        <v/>
      </c>
      <c r="G1109" s="9" t="str">
        <f>IF(A1109="","",IF('Score input'!E1109&gt;'Score input'!C1109,"1","2"))</f>
        <v/>
      </c>
      <c r="H1109" s="9" t="str">
        <f>IF('Score input'!C1109="","",'Score input'!C1109)</f>
        <v/>
      </c>
      <c r="I1109" s="9" t="str">
        <f>IF('Score input'!E1109="","",'Score input'!E1109)</f>
        <v/>
      </c>
      <c r="J1109" s="9" t="str">
        <f>IF('Players input'!A1109="","",'Players input'!A1109)</f>
        <v/>
      </c>
      <c r="K1109" s="9" t="str">
        <f>IF('Players input'!B1109="","",'Players input'!B1109)</f>
        <v/>
      </c>
      <c r="L1109" s="9" t="str">
        <f>IF('Players input'!C1109="","",'Players input'!C1109)</f>
        <v/>
      </c>
      <c r="M1109" s="9" t="str">
        <f>IF('Players input'!D1109="","",'Players input'!D1109)</f>
        <v/>
      </c>
      <c r="N1109" s="9" t="str">
        <f>IF('Players input'!E1109="","",'Players input'!E1109)</f>
        <v/>
      </c>
      <c r="O1109" s="9" t="str">
        <f>IF('Players input'!F1109="","",'Players input'!F1109)</f>
        <v/>
      </c>
      <c r="P1109" s="9" t="str">
        <f>IF('Players input'!G1109="","",'Players input'!G1109)</f>
        <v/>
      </c>
      <c r="Q1109" s="9" t="str">
        <f>IF('Players input'!H1109="","",'Players input'!H1109)</f>
        <v/>
      </c>
      <c r="R1109" s="9" t="str">
        <f>IF('Players input'!I1109="","",'Players input'!I1109)</f>
        <v/>
      </c>
      <c r="S1109" s="9" t="str">
        <f>IF('Players input'!J1109="","",'Players input'!J1109)</f>
        <v/>
      </c>
      <c r="T1109" s="25" t="str">
        <f>IFERROR('Players input'!$K1109/'Players input'!$L1109,"")</f>
        <v/>
      </c>
      <c r="U1109" s="25" t="str">
        <f>IF('Players input'!$M1109="","",'Players input'!$M1109)</f>
        <v/>
      </c>
      <c r="V1109" s="25" t="str">
        <f>IF('Players input'!$N1109="","",'Players input'!$N1109)</f>
        <v/>
      </c>
      <c r="W1109" s="25" t="str">
        <f>IFERROR('Players input'!$K1109/'Players input'!$O1109,"")</f>
        <v/>
      </c>
      <c r="X1109" s="25" t="str">
        <f>IFERROR('Players input'!$P1109/'Players input'!$Q1109,"")</f>
        <v/>
      </c>
      <c r="Y1109" s="25" t="str">
        <f>IF('Players input'!$R1109="","",'Players input'!$R1109)</f>
        <v/>
      </c>
      <c r="Z1109" s="25" t="str">
        <f>IF('Players input'!$S1109="","",'Players input'!$S1109)</f>
        <v/>
      </c>
      <c r="AA1109" s="25" t="str">
        <f>IFERROR('Players input'!$P1109/'Players input'!$T1109,"")</f>
        <v/>
      </c>
    </row>
    <row r="1110" spans="1:27" x14ac:dyDescent="0.25">
      <c r="A1110" s="4" t="str">
        <f>IF('Ref input'!A1110="","",'Ref input'!A1110)</f>
        <v/>
      </c>
      <c r="B1110" s="1" t="str">
        <f>IFERROR(LEFT('Ref input'!B1110, SEARCH(" @",'Ref input'!B1110)-1),"")</f>
        <v/>
      </c>
      <c r="C1110" s="1" t="str">
        <f>IFERROR(TRIM(RIGHT('Ref input'!B1110,LEN('Ref input'!B1110)-SEARCH("@ ",'Ref input'!B1110))),"")</f>
        <v/>
      </c>
      <c r="D1110" s="1" t="str">
        <f>IFERROR(LEFT('Ref input'!C1110, SEARCH(" (",'Ref input'!C1110)-1),"")</f>
        <v/>
      </c>
      <c r="E1110" s="1" t="str">
        <f>IFERROR(LEFT('Ref input'!D1110, SEARCH(" (",'Ref input'!D1110)-1),"")</f>
        <v/>
      </c>
      <c r="F1110" s="1" t="str">
        <f>IFERROR(LEFT('Ref input'!E1110, SEARCH(" (",'Ref input'!E1110)-1),"")</f>
        <v/>
      </c>
      <c r="G1110" s="9" t="str">
        <f>IF(A1110="","",IF('Score input'!E1110&gt;'Score input'!C1110,"1","2"))</f>
        <v/>
      </c>
      <c r="H1110" s="9" t="str">
        <f>IF('Score input'!C1110="","",'Score input'!C1110)</f>
        <v/>
      </c>
      <c r="I1110" s="9" t="str">
        <f>IF('Score input'!E1110="","",'Score input'!E1110)</f>
        <v/>
      </c>
      <c r="J1110" s="9" t="str">
        <f>IF('Players input'!A1110="","",'Players input'!A1110)</f>
        <v/>
      </c>
      <c r="K1110" s="9" t="str">
        <f>IF('Players input'!B1110="","",'Players input'!B1110)</f>
        <v/>
      </c>
      <c r="L1110" s="9" t="str">
        <f>IF('Players input'!C1110="","",'Players input'!C1110)</f>
        <v/>
      </c>
      <c r="M1110" s="9" t="str">
        <f>IF('Players input'!D1110="","",'Players input'!D1110)</f>
        <v/>
      </c>
      <c r="N1110" s="9" t="str">
        <f>IF('Players input'!E1110="","",'Players input'!E1110)</f>
        <v/>
      </c>
      <c r="O1110" s="9" t="str">
        <f>IF('Players input'!F1110="","",'Players input'!F1110)</f>
        <v/>
      </c>
      <c r="P1110" s="9" t="str">
        <f>IF('Players input'!G1110="","",'Players input'!G1110)</f>
        <v/>
      </c>
      <c r="Q1110" s="9" t="str">
        <f>IF('Players input'!H1110="","",'Players input'!H1110)</f>
        <v/>
      </c>
      <c r="R1110" s="9" t="str">
        <f>IF('Players input'!I1110="","",'Players input'!I1110)</f>
        <v/>
      </c>
      <c r="S1110" s="9" t="str">
        <f>IF('Players input'!J1110="","",'Players input'!J1110)</f>
        <v/>
      </c>
      <c r="T1110" s="25" t="str">
        <f>IFERROR('Players input'!$K1110/'Players input'!$L1110,"")</f>
        <v/>
      </c>
      <c r="U1110" s="25" t="str">
        <f>IF('Players input'!$M1110="","",'Players input'!$M1110)</f>
        <v/>
      </c>
      <c r="V1110" s="25" t="str">
        <f>IF('Players input'!$N1110="","",'Players input'!$N1110)</f>
        <v/>
      </c>
      <c r="W1110" s="25" t="str">
        <f>IFERROR('Players input'!$K1110/'Players input'!$O1110,"")</f>
        <v/>
      </c>
      <c r="X1110" s="25" t="str">
        <f>IFERROR('Players input'!$P1110/'Players input'!$Q1110,"")</f>
        <v/>
      </c>
      <c r="Y1110" s="25" t="str">
        <f>IF('Players input'!$R1110="","",'Players input'!$R1110)</f>
        <v/>
      </c>
      <c r="Z1110" s="25" t="str">
        <f>IF('Players input'!$S1110="","",'Players input'!$S1110)</f>
        <v/>
      </c>
      <c r="AA1110" s="25" t="str">
        <f>IFERROR('Players input'!$P1110/'Players input'!$T1110,"")</f>
        <v/>
      </c>
    </row>
    <row r="1111" spans="1:27" x14ac:dyDescent="0.25">
      <c r="A1111" s="4" t="str">
        <f>IF('Ref input'!A1111="","",'Ref input'!A1111)</f>
        <v/>
      </c>
      <c r="B1111" s="1" t="str">
        <f>IFERROR(LEFT('Ref input'!B1111, SEARCH(" @",'Ref input'!B1111)-1),"")</f>
        <v/>
      </c>
      <c r="C1111" s="1" t="str">
        <f>IFERROR(TRIM(RIGHT('Ref input'!B1111,LEN('Ref input'!B1111)-SEARCH("@ ",'Ref input'!B1111))),"")</f>
        <v/>
      </c>
      <c r="D1111" s="1" t="str">
        <f>IFERROR(LEFT('Ref input'!C1111, SEARCH(" (",'Ref input'!C1111)-1),"")</f>
        <v/>
      </c>
      <c r="E1111" s="1" t="str">
        <f>IFERROR(LEFT('Ref input'!D1111, SEARCH(" (",'Ref input'!D1111)-1),"")</f>
        <v/>
      </c>
      <c r="F1111" s="1" t="str">
        <f>IFERROR(LEFT('Ref input'!E1111, SEARCH(" (",'Ref input'!E1111)-1),"")</f>
        <v/>
      </c>
      <c r="G1111" s="9" t="str">
        <f>IF(A1111="","",IF('Score input'!E1111&gt;'Score input'!C1111,"1","2"))</f>
        <v/>
      </c>
      <c r="H1111" s="9" t="str">
        <f>IF('Score input'!C1111="","",'Score input'!C1111)</f>
        <v/>
      </c>
      <c r="I1111" s="9" t="str">
        <f>IF('Score input'!E1111="","",'Score input'!E1111)</f>
        <v/>
      </c>
      <c r="J1111" s="9" t="str">
        <f>IF('Players input'!A1111="","",'Players input'!A1111)</f>
        <v/>
      </c>
      <c r="K1111" s="9" t="str">
        <f>IF('Players input'!B1111="","",'Players input'!B1111)</f>
        <v/>
      </c>
      <c r="L1111" s="9" t="str">
        <f>IF('Players input'!C1111="","",'Players input'!C1111)</f>
        <v/>
      </c>
      <c r="M1111" s="9" t="str">
        <f>IF('Players input'!D1111="","",'Players input'!D1111)</f>
        <v/>
      </c>
      <c r="N1111" s="9" t="str">
        <f>IF('Players input'!E1111="","",'Players input'!E1111)</f>
        <v/>
      </c>
      <c r="O1111" s="9" t="str">
        <f>IF('Players input'!F1111="","",'Players input'!F1111)</f>
        <v/>
      </c>
      <c r="P1111" s="9" t="str">
        <f>IF('Players input'!G1111="","",'Players input'!G1111)</f>
        <v/>
      </c>
      <c r="Q1111" s="9" t="str">
        <f>IF('Players input'!H1111="","",'Players input'!H1111)</f>
        <v/>
      </c>
      <c r="R1111" s="9" t="str">
        <f>IF('Players input'!I1111="","",'Players input'!I1111)</f>
        <v/>
      </c>
      <c r="S1111" s="9" t="str">
        <f>IF('Players input'!J1111="","",'Players input'!J1111)</f>
        <v/>
      </c>
      <c r="T1111" s="25" t="str">
        <f>IFERROR('Players input'!$K1111/'Players input'!$L1111,"")</f>
        <v/>
      </c>
      <c r="U1111" s="25" t="str">
        <f>IF('Players input'!$M1111="","",'Players input'!$M1111)</f>
        <v/>
      </c>
      <c r="V1111" s="25" t="str">
        <f>IF('Players input'!$N1111="","",'Players input'!$N1111)</f>
        <v/>
      </c>
      <c r="W1111" s="25" t="str">
        <f>IFERROR('Players input'!$K1111/'Players input'!$O1111,"")</f>
        <v/>
      </c>
      <c r="X1111" s="25" t="str">
        <f>IFERROR('Players input'!$P1111/'Players input'!$Q1111,"")</f>
        <v/>
      </c>
      <c r="Y1111" s="25" t="str">
        <f>IF('Players input'!$R1111="","",'Players input'!$R1111)</f>
        <v/>
      </c>
      <c r="Z1111" s="25" t="str">
        <f>IF('Players input'!$S1111="","",'Players input'!$S1111)</f>
        <v/>
      </c>
      <c r="AA1111" s="25" t="str">
        <f>IFERROR('Players input'!$P1111/'Players input'!$T1111,"")</f>
        <v/>
      </c>
    </row>
    <row r="1112" spans="1:27" x14ac:dyDescent="0.25">
      <c r="A1112" s="4" t="str">
        <f>IF('Ref input'!A1112="","",'Ref input'!A1112)</f>
        <v/>
      </c>
      <c r="B1112" s="1" t="str">
        <f>IFERROR(LEFT('Ref input'!B1112, SEARCH(" @",'Ref input'!B1112)-1),"")</f>
        <v/>
      </c>
      <c r="C1112" s="1" t="str">
        <f>IFERROR(TRIM(RIGHT('Ref input'!B1112,LEN('Ref input'!B1112)-SEARCH("@ ",'Ref input'!B1112))),"")</f>
        <v/>
      </c>
      <c r="D1112" s="1" t="str">
        <f>IFERROR(LEFT('Ref input'!C1112, SEARCH(" (",'Ref input'!C1112)-1),"")</f>
        <v/>
      </c>
      <c r="E1112" s="1" t="str">
        <f>IFERROR(LEFT('Ref input'!D1112, SEARCH(" (",'Ref input'!D1112)-1),"")</f>
        <v/>
      </c>
      <c r="F1112" s="1" t="str">
        <f>IFERROR(LEFT('Ref input'!E1112, SEARCH(" (",'Ref input'!E1112)-1),"")</f>
        <v/>
      </c>
      <c r="G1112" s="9" t="str">
        <f>IF(A1112="","",IF('Score input'!E1112&gt;'Score input'!C1112,"1","2"))</f>
        <v/>
      </c>
      <c r="H1112" s="9" t="str">
        <f>IF('Score input'!C1112="","",'Score input'!C1112)</f>
        <v/>
      </c>
      <c r="I1112" s="9" t="str">
        <f>IF('Score input'!E1112="","",'Score input'!E1112)</f>
        <v/>
      </c>
      <c r="J1112" s="9" t="str">
        <f>IF('Players input'!A1112="","",'Players input'!A1112)</f>
        <v/>
      </c>
      <c r="K1112" s="9" t="str">
        <f>IF('Players input'!B1112="","",'Players input'!B1112)</f>
        <v/>
      </c>
      <c r="L1112" s="9" t="str">
        <f>IF('Players input'!C1112="","",'Players input'!C1112)</f>
        <v/>
      </c>
      <c r="M1112" s="9" t="str">
        <f>IF('Players input'!D1112="","",'Players input'!D1112)</f>
        <v/>
      </c>
      <c r="N1112" s="9" t="str">
        <f>IF('Players input'!E1112="","",'Players input'!E1112)</f>
        <v/>
      </c>
      <c r="O1112" s="9" t="str">
        <f>IF('Players input'!F1112="","",'Players input'!F1112)</f>
        <v/>
      </c>
      <c r="P1112" s="9" t="str">
        <f>IF('Players input'!G1112="","",'Players input'!G1112)</f>
        <v/>
      </c>
      <c r="Q1112" s="9" t="str">
        <f>IF('Players input'!H1112="","",'Players input'!H1112)</f>
        <v/>
      </c>
      <c r="R1112" s="9" t="str">
        <f>IF('Players input'!I1112="","",'Players input'!I1112)</f>
        <v/>
      </c>
      <c r="S1112" s="9" t="str">
        <f>IF('Players input'!J1112="","",'Players input'!J1112)</f>
        <v/>
      </c>
      <c r="T1112" s="25" t="str">
        <f>IFERROR('Players input'!$K1112/'Players input'!$L1112,"")</f>
        <v/>
      </c>
      <c r="U1112" s="25" t="str">
        <f>IF('Players input'!$M1112="","",'Players input'!$M1112)</f>
        <v/>
      </c>
      <c r="V1112" s="25" t="str">
        <f>IF('Players input'!$N1112="","",'Players input'!$N1112)</f>
        <v/>
      </c>
      <c r="W1112" s="25" t="str">
        <f>IFERROR('Players input'!$K1112/'Players input'!$O1112,"")</f>
        <v/>
      </c>
      <c r="X1112" s="25" t="str">
        <f>IFERROR('Players input'!$P1112/'Players input'!$Q1112,"")</f>
        <v/>
      </c>
      <c r="Y1112" s="25" t="str">
        <f>IF('Players input'!$R1112="","",'Players input'!$R1112)</f>
        <v/>
      </c>
      <c r="Z1112" s="25" t="str">
        <f>IF('Players input'!$S1112="","",'Players input'!$S1112)</f>
        <v/>
      </c>
      <c r="AA1112" s="25" t="str">
        <f>IFERROR('Players input'!$P1112/'Players input'!$T1112,"")</f>
        <v/>
      </c>
    </row>
    <row r="1113" spans="1:27" x14ac:dyDescent="0.25">
      <c r="A1113" s="4" t="str">
        <f>IF('Ref input'!A1113="","",'Ref input'!A1113)</f>
        <v/>
      </c>
      <c r="B1113" s="1" t="str">
        <f>IFERROR(LEFT('Ref input'!B1113, SEARCH(" @",'Ref input'!B1113)-1),"")</f>
        <v/>
      </c>
      <c r="C1113" s="1" t="str">
        <f>IFERROR(TRIM(RIGHT('Ref input'!B1113,LEN('Ref input'!B1113)-SEARCH("@ ",'Ref input'!B1113))),"")</f>
        <v/>
      </c>
      <c r="D1113" s="1" t="str">
        <f>IFERROR(LEFT('Ref input'!C1113, SEARCH(" (",'Ref input'!C1113)-1),"")</f>
        <v/>
      </c>
      <c r="E1113" s="1" t="str">
        <f>IFERROR(LEFT('Ref input'!D1113, SEARCH(" (",'Ref input'!D1113)-1),"")</f>
        <v/>
      </c>
      <c r="F1113" s="1" t="str">
        <f>IFERROR(LEFT('Ref input'!E1113, SEARCH(" (",'Ref input'!E1113)-1),"")</f>
        <v/>
      </c>
      <c r="G1113" s="9" t="str">
        <f>IF(A1113="","",IF('Score input'!E1113&gt;'Score input'!C1113,"1","2"))</f>
        <v/>
      </c>
      <c r="H1113" s="9" t="str">
        <f>IF('Score input'!C1113="","",'Score input'!C1113)</f>
        <v/>
      </c>
      <c r="I1113" s="9" t="str">
        <f>IF('Score input'!E1113="","",'Score input'!E1113)</f>
        <v/>
      </c>
      <c r="J1113" s="9" t="str">
        <f>IF('Players input'!A1113="","",'Players input'!A1113)</f>
        <v/>
      </c>
      <c r="K1113" s="9" t="str">
        <f>IF('Players input'!B1113="","",'Players input'!B1113)</f>
        <v/>
      </c>
      <c r="L1113" s="9" t="str">
        <f>IF('Players input'!C1113="","",'Players input'!C1113)</f>
        <v/>
      </c>
      <c r="M1113" s="9" t="str">
        <f>IF('Players input'!D1113="","",'Players input'!D1113)</f>
        <v/>
      </c>
      <c r="N1113" s="9" t="str">
        <f>IF('Players input'!E1113="","",'Players input'!E1113)</f>
        <v/>
      </c>
      <c r="O1113" s="9" t="str">
        <f>IF('Players input'!F1113="","",'Players input'!F1113)</f>
        <v/>
      </c>
      <c r="P1113" s="9" t="str">
        <f>IF('Players input'!G1113="","",'Players input'!G1113)</f>
        <v/>
      </c>
      <c r="Q1113" s="9" t="str">
        <f>IF('Players input'!H1113="","",'Players input'!H1113)</f>
        <v/>
      </c>
      <c r="R1113" s="9" t="str">
        <f>IF('Players input'!I1113="","",'Players input'!I1113)</f>
        <v/>
      </c>
      <c r="S1113" s="9" t="str">
        <f>IF('Players input'!J1113="","",'Players input'!J1113)</f>
        <v/>
      </c>
      <c r="T1113" s="25" t="str">
        <f>IFERROR('Players input'!$K1113/'Players input'!$L1113,"")</f>
        <v/>
      </c>
      <c r="U1113" s="25" t="str">
        <f>IF('Players input'!$M1113="","",'Players input'!$M1113)</f>
        <v/>
      </c>
      <c r="V1113" s="25" t="str">
        <f>IF('Players input'!$N1113="","",'Players input'!$N1113)</f>
        <v/>
      </c>
      <c r="W1113" s="25" t="str">
        <f>IFERROR('Players input'!$K1113/'Players input'!$O1113,"")</f>
        <v/>
      </c>
      <c r="X1113" s="25" t="str">
        <f>IFERROR('Players input'!$P1113/'Players input'!$Q1113,"")</f>
        <v/>
      </c>
      <c r="Y1113" s="25" t="str">
        <f>IF('Players input'!$R1113="","",'Players input'!$R1113)</f>
        <v/>
      </c>
      <c r="Z1113" s="25" t="str">
        <f>IF('Players input'!$S1113="","",'Players input'!$S1113)</f>
        <v/>
      </c>
      <c r="AA1113" s="25" t="str">
        <f>IFERROR('Players input'!$P1113/'Players input'!$T1113,"")</f>
        <v/>
      </c>
    </row>
    <row r="1114" spans="1:27" x14ac:dyDescent="0.25">
      <c r="A1114" s="4" t="str">
        <f>IF('Ref input'!A1114="","",'Ref input'!A1114)</f>
        <v/>
      </c>
      <c r="B1114" s="1" t="str">
        <f>IFERROR(LEFT('Ref input'!B1114, SEARCH(" @",'Ref input'!B1114)-1),"")</f>
        <v/>
      </c>
      <c r="C1114" s="1" t="str">
        <f>IFERROR(TRIM(RIGHT('Ref input'!B1114,LEN('Ref input'!B1114)-SEARCH("@ ",'Ref input'!B1114))),"")</f>
        <v/>
      </c>
      <c r="D1114" s="1" t="str">
        <f>IFERROR(LEFT('Ref input'!C1114, SEARCH(" (",'Ref input'!C1114)-1),"")</f>
        <v/>
      </c>
      <c r="E1114" s="1" t="str">
        <f>IFERROR(LEFT('Ref input'!D1114, SEARCH(" (",'Ref input'!D1114)-1),"")</f>
        <v/>
      </c>
      <c r="F1114" s="1" t="str">
        <f>IFERROR(LEFT('Ref input'!E1114, SEARCH(" (",'Ref input'!E1114)-1),"")</f>
        <v/>
      </c>
      <c r="G1114" s="9" t="str">
        <f>IF(A1114="","",IF('Score input'!E1114&gt;'Score input'!C1114,"1","2"))</f>
        <v/>
      </c>
      <c r="H1114" s="9" t="str">
        <f>IF('Score input'!C1114="","",'Score input'!C1114)</f>
        <v/>
      </c>
      <c r="I1114" s="9" t="str">
        <f>IF('Score input'!E1114="","",'Score input'!E1114)</f>
        <v/>
      </c>
      <c r="J1114" s="9" t="str">
        <f>IF('Players input'!A1114="","",'Players input'!A1114)</f>
        <v/>
      </c>
      <c r="K1114" s="9" t="str">
        <f>IF('Players input'!B1114="","",'Players input'!B1114)</f>
        <v/>
      </c>
      <c r="L1114" s="9" t="str">
        <f>IF('Players input'!C1114="","",'Players input'!C1114)</f>
        <v/>
      </c>
      <c r="M1114" s="9" t="str">
        <f>IF('Players input'!D1114="","",'Players input'!D1114)</f>
        <v/>
      </c>
      <c r="N1114" s="9" t="str">
        <f>IF('Players input'!E1114="","",'Players input'!E1114)</f>
        <v/>
      </c>
      <c r="O1114" s="9" t="str">
        <f>IF('Players input'!F1114="","",'Players input'!F1114)</f>
        <v/>
      </c>
      <c r="P1114" s="9" t="str">
        <f>IF('Players input'!G1114="","",'Players input'!G1114)</f>
        <v/>
      </c>
      <c r="Q1114" s="9" t="str">
        <f>IF('Players input'!H1114="","",'Players input'!H1114)</f>
        <v/>
      </c>
      <c r="R1114" s="9" t="str">
        <f>IF('Players input'!I1114="","",'Players input'!I1114)</f>
        <v/>
      </c>
      <c r="S1114" s="9" t="str">
        <f>IF('Players input'!J1114="","",'Players input'!J1114)</f>
        <v/>
      </c>
      <c r="T1114" s="25" t="str">
        <f>IFERROR('Players input'!$K1114/'Players input'!$L1114,"")</f>
        <v/>
      </c>
      <c r="U1114" s="25" t="str">
        <f>IF('Players input'!$M1114="","",'Players input'!$M1114)</f>
        <v/>
      </c>
      <c r="V1114" s="25" t="str">
        <f>IF('Players input'!$N1114="","",'Players input'!$N1114)</f>
        <v/>
      </c>
      <c r="W1114" s="25" t="str">
        <f>IFERROR('Players input'!$K1114/'Players input'!$O1114,"")</f>
        <v/>
      </c>
      <c r="X1114" s="25" t="str">
        <f>IFERROR('Players input'!$P1114/'Players input'!$Q1114,"")</f>
        <v/>
      </c>
      <c r="Y1114" s="25" t="str">
        <f>IF('Players input'!$R1114="","",'Players input'!$R1114)</f>
        <v/>
      </c>
      <c r="Z1114" s="25" t="str">
        <f>IF('Players input'!$S1114="","",'Players input'!$S1114)</f>
        <v/>
      </c>
      <c r="AA1114" s="25" t="str">
        <f>IFERROR('Players input'!$P1114/'Players input'!$T1114,"")</f>
        <v/>
      </c>
    </row>
    <row r="1115" spans="1:27" x14ac:dyDescent="0.25">
      <c r="A1115" s="4" t="str">
        <f>IF('Ref input'!A1115="","",'Ref input'!A1115)</f>
        <v/>
      </c>
      <c r="B1115" s="1" t="str">
        <f>IFERROR(LEFT('Ref input'!B1115, SEARCH(" @",'Ref input'!B1115)-1),"")</f>
        <v/>
      </c>
      <c r="C1115" s="1" t="str">
        <f>IFERROR(TRIM(RIGHT('Ref input'!B1115,LEN('Ref input'!B1115)-SEARCH("@ ",'Ref input'!B1115))),"")</f>
        <v/>
      </c>
      <c r="D1115" s="1" t="str">
        <f>IFERROR(LEFT('Ref input'!C1115, SEARCH(" (",'Ref input'!C1115)-1),"")</f>
        <v/>
      </c>
      <c r="E1115" s="1" t="str">
        <f>IFERROR(LEFT('Ref input'!D1115, SEARCH(" (",'Ref input'!D1115)-1),"")</f>
        <v/>
      </c>
      <c r="F1115" s="1" t="str">
        <f>IFERROR(LEFT('Ref input'!E1115, SEARCH(" (",'Ref input'!E1115)-1),"")</f>
        <v/>
      </c>
      <c r="G1115" s="9" t="str">
        <f>IF(A1115="","",IF('Score input'!E1115&gt;'Score input'!C1115,"1","2"))</f>
        <v/>
      </c>
      <c r="H1115" s="9" t="str">
        <f>IF('Score input'!C1115="","",'Score input'!C1115)</f>
        <v/>
      </c>
      <c r="I1115" s="9" t="str">
        <f>IF('Score input'!E1115="","",'Score input'!E1115)</f>
        <v/>
      </c>
      <c r="J1115" s="9" t="str">
        <f>IF('Players input'!A1115="","",'Players input'!A1115)</f>
        <v/>
      </c>
      <c r="K1115" s="9" t="str">
        <f>IF('Players input'!B1115="","",'Players input'!B1115)</f>
        <v/>
      </c>
      <c r="L1115" s="9" t="str">
        <f>IF('Players input'!C1115="","",'Players input'!C1115)</f>
        <v/>
      </c>
      <c r="M1115" s="9" t="str">
        <f>IF('Players input'!D1115="","",'Players input'!D1115)</f>
        <v/>
      </c>
      <c r="N1115" s="9" t="str">
        <f>IF('Players input'!E1115="","",'Players input'!E1115)</f>
        <v/>
      </c>
      <c r="O1115" s="9" t="str">
        <f>IF('Players input'!F1115="","",'Players input'!F1115)</f>
        <v/>
      </c>
      <c r="P1115" s="9" t="str">
        <f>IF('Players input'!G1115="","",'Players input'!G1115)</f>
        <v/>
      </c>
      <c r="Q1115" s="9" t="str">
        <f>IF('Players input'!H1115="","",'Players input'!H1115)</f>
        <v/>
      </c>
      <c r="R1115" s="9" t="str">
        <f>IF('Players input'!I1115="","",'Players input'!I1115)</f>
        <v/>
      </c>
      <c r="S1115" s="9" t="str">
        <f>IF('Players input'!J1115="","",'Players input'!J1115)</f>
        <v/>
      </c>
      <c r="T1115" s="25" t="str">
        <f>IFERROR('Players input'!$K1115/'Players input'!$L1115,"")</f>
        <v/>
      </c>
      <c r="U1115" s="25" t="str">
        <f>IF('Players input'!$M1115="","",'Players input'!$M1115)</f>
        <v/>
      </c>
      <c r="V1115" s="25" t="str">
        <f>IF('Players input'!$N1115="","",'Players input'!$N1115)</f>
        <v/>
      </c>
      <c r="W1115" s="25" t="str">
        <f>IFERROR('Players input'!$K1115/'Players input'!$O1115,"")</f>
        <v/>
      </c>
      <c r="X1115" s="25" t="str">
        <f>IFERROR('Players input'!$P1115/'Players input'!$Q1115,"")</f>
        <v/>
      </c>
      <c r="Y1115" s="25" t="str">
        <f>IF('Players input'!$R1115="","",'Players input'!$R1115)</f>
        <v/>
      </c>
      <c r="Z1115" s="25" t="str">
        <f>IF('Players input'!$S1115="","",'Players input'!$S1115)</f>
        <v/>
      </c>
      <c r="AA1115" s="25" t="str">
        <f>IFERROR('Players input'!$P1115/'Players input'!$T1115,"")</f>
        <v/>
      </c>
    </row>
    <row r="1116" spans="1:27" x14ac:dyDescent="0.25">
      <c r="A1116" s="4" t="str">
        <f>IF('Ref input'!A1116="","",'Ref input'!A1116)</f>
        <v/>
      </c>
      <c r="B1116" s="1" t="str">
        <f>IFERROR(LEFT('Ref input'!B1116, SEARCH(" @",'Ref input'!B1116)-1),"")</f>
        <v/>
      </c>
      <c r="C1116" s="1" t="str">
        <f>IFERROR(TRIM(RIGHT('Ref input'!B1116,LEN('Ref input'!B1116)-SEARCH("@ ",'Ref input'!B1116))),"")</f>
        <v/>
      </c>
      <c r="D1116" s="1" t="str">
        <f>IFERROR(LEFT('Ref input'!C1116, SEARCH(" (",'Ref input'!C1116)-1),"")</f>
        <v/>
      </c>
      <c r="E1116" s="1" t="str">
        <f>IFERROR(LEFT('Ref input'!D1116, SEARCH(" (",'Ref input'!D1116)-1),"")</f>
        <v/>
      </c>
      <c r="F1116" s="1" t="str">
        <f>IFERROR(LEFT('Ref input'!E1116, SEARCH(" (",'Ref input'!E1116)-1),"")</f>
        <v/>
      </c>
      <c r="G1116" s="9" t="str">
        <f>IF(A1116="","",IF('Score input'!E1116&gt;'Score input'!C1116,"1","2"))</f>
        <v/>
      </c>
      <c r="H1116" s="9" t="str">
        <f>IF('Score input'!C1116="","",'Score input'!C1116)</f>
        <v/>
      </c>
      <c r="I1116" s="9" t="str">
        <f>IF('Score input'!E1116="","",'Score input'!E1116)</f>
        <v/>
      </c>
      <c r="J1116" s="9" t="str">
        <f>IF('Players input'!A1116="","",'Players input'!A1116)</f>
        <v/>
      </c>
      <c r="K1116" s="9" t="str">
        <f>IF('Players input'!B1116="","",'Players input'!B1116)</f>
        <v/>
      </c>
      <c r="L1116" s="9" t="str">
        <f>IF('Players input'!C1116="","",'Players input'!C1116)</f>
        <v/>
      </c>
      <c r="M1116" s="9" t="str">
        <f>IF('Players input'!D1116="","",'Players input'!D1116)</f>
        <v/>
      </c>
      <c r="N1116" s="9" t="str">
        <f>IF('Players input'!E1116="","",'Players input'!E1116)</f>
        <v/>
      </c>
      <c r="O1116" s="9" t="str">
        <f>IF('Players input'!F1116="","",'Players input'!F1116)</f>
        <v/>
      </c>
      <c r="P1116" s="9" t="str">
        <f>IF('Players input'!G1116="","",'Players input'!G1116)</f>
        <v/>
      </c>
      <c r="Q1116" s="9" t="str">
        <f>IF('Players input'!H1116="","",'Players input'!H1116)</f>
        <v/>
      </c>
      <c r="R1116" s="9" t="str">
        <f>IF('Players input'!I1116="","",'Players input'!I1116)</f>
        <v/>
      </c>
      <c r="S1116" s="9" t="str">
        <f>IF('Players input'!J1116="","",'Players input'!J1116)</f>
        <v/>
      </c>
      <c r="T1116" s="25" t="str">
        <f>IFERROR('Players input'!$K1116/'Players input'!$L1116,"")</f>
        <v/>
      </c>
      <c r="U1116" s="25" t="str">
        <f>IF('Players input'!$M1116="","",'Players input'!$M1116)</f>
        <v/>
      </c>
      <c r="V1116" s="25" t="str">
        <f>IF('Players input'!$N1116="","",'Players input'!$N1116)</f>
        <v/>
      </c>
      <c r="W1116" s="25" t="str">
        <f>IFERROR('Players input'!$K1116/'Players input'!$O1116,"")</f>
        <v/>
      </c>
      <c r="X1116" s="25" t="str">
        <f>IFERROR('Players input'!$P1116/'Players input'!$Q1116,"")</f>
        <v/>
      </c>
      <c r="Y1116" s="25" t="str">
        <f>IF('Players input'!$R1116="","",'Players input'!$R1116)</f>
        <v/>
      </c>
      <c r="Z1116" s="25" t="str">
        <f>IF('Players input'!$S1116="","",'Players input'!$S1116)</f>
        <v/>
      </c>
      <c r="AA1116" s="25" t="str">
        <f>IFERROR('Players input'!$P1116/'Players input'!$T1116,"")</f>
        <v/>
      </c>
    </row>
    <row r="1117" spans="1:27" x14ac:dyDescent="0.25">
      <c r="A1117" s="4" t="str">
        <f>IF('Ref input'!A1117="","",'Ref input'!A1117)</f>
        <v/>
      </c>
      <c r="B1117" s="1" t="str">
        <f>IFERROR(LEFT('Ref input'!B1117, SEARCH(" @",'Ref input'!B1117)-1),"")</f>
        <v/>
      </c>
      <c r="C1117" s="1" t="str">
        <f>IFERROR(TRIM(RIGHT('Ref input'!B1117,LEN('Ref input'!B1117)-SEARCH("@ ",'Ref input'!B1117))),"")</f>
        <v/>
      </c>
      <c r="D1117" s="1" t="str">
        <f>IFERROR(LEFT('Ref input'!C1117, SEARCH(" (",'Ref input'!C1117)-1),"")</f>
        <v/>
      </c>
      <c r="E1117" s="1" t="str">
        <f>IFERROR(LEFT('Ref input'!D1117, SEARCH(" (",'Ref input'!D1117)-1),"")</f>
        <v/>
      </c>
      <c r="F1117" s="1" t="str">
        <f>IFERROR(LEFT('Ref input'!E1117, SEARCH(" (",'Ref input'!E1117)-1),"")</f>
        <v/>
      </c>
      <c r="G1117" s="9" t="str">
        <f>IF(A1117="","",IF('Score input'!E1117&gt;'Score input'!C1117,"1","2"))</f>
        <v/>
      </c>
      <c r="H1117" s="9" t="str">
        <f>IF('Score input'!C1117="","",'Score input'!C1117)</f>
        <v/>
      </c>
      <c r="I1117" s="9" t="str">
        <f>IF('Score input'!E1117="","",'Score input'!E1117)</f>
        <v/>
      </c>
      <c r="J1117" s="9" t="str">
        <f>IF('Players input'!A1117="","",'Players input'!A1117)</f>
        <v/>
      </c>
      <c r="K1117" s="9" t="str">
        <f>IF('Players input'!B1117="","",'Players input'!B1117)</f>
        <v/>
      </c>
      <c r="L1117" s="9" t="str">
        <f>IF('Players input'!C1117="","",'Players input'!C1117)</f>
        <v/>
      </c>
      <c r="M1117" s="9" t="str">
        <f>IF('Players input'!D1117="","",'Players input'!D1117)</f>
        <v/>
      </c>
      <c r="N1117" s="9" t="str">
        <f>IF('Players input'!E1117="","",'Players input'!E1117)</f>
        <v/>
      </c>
      <c r="O1117" s="9" t="str">
        <f>IF('Players input'!F1117="","",'Players input'!F1117)</f>
        <v/>
      </c>
      <c r="P1117" s="9" t="str">
        <f>IF('Players input'!G1117="","",'Players input'!G1117)</f>
        <v/>
      </c>
      <c r="Q1117" s="9" t="str">
        <f>IF('Players input'!H1117="","",'Players input'!H1117)</f>
        <v/>
      </c>
      <c r="R1117" s="9" t="str">
        <f>IF('Players input'!I1117="","",'Players input'!I1117)</f>
        <v/>
      </c>
      <c r="S1117" s="9" t="str">
        <f>IF('Players input'!J1117="","",'Players input'!J1117)</f>
        <v/>
      </c>
      <c r="T1117" s="25" t="str">
        <f>IFERROR('Players input'!$K1117/'Players input'!$L1117,"")</f>
        <v/>
      </c>
      <c r="U1117" s="25" t="str">
        <f>IF('Players input'!$M1117="","",'Players input'!$M1117)</f>
        <v/>
      </c>
      <c r="V1117" s="25" t="str">
        <f>IF('Players input'!$N1117="","",'Players input'!$N1117)</f>
        <v/>
      </c>
      <c r="W1117" s="25" t="str">
        <f>IFERROR('Players input'!$K1117/'Players input'!$O1117,"")</f>
        <v/>
      </c>
      <c r="X1117" s="25" t="str">
        <f>IFERROR('Players input'!$P1117/'Players input'!$Q1117,"")</f>
        <v/>
      </c>
      <c r="Y1117" s="25" t="str">
        <f>IF('Players input'!$R1117="","",'Players input'!$R1117)</f>
        <v/>
      </c>
      <c r="Z1117" s="25" t="str">
        <f>IF('Players input'!$S1117="","",'Players input'!$S1117)</f>
        <v/>
      </c>
      <c r="AA1117" s="25" t="str">
        <f>IFERROR('Players input'!$P1117/'Players input'!$T1117,"")</f>
        <v/>
      </c>
    </row>
    <row r="1118" spans="1:27" x14ac:dyDescent="0.25">
      <c r="A1118" s="4" t="str">
        <f>IF('Ref input'!A1118="","",'Ref input'!A1118)</f>
        <v/>
      </c>
      <c r="B1118" s="1" t="str">
        <f>IFERROR(LEFT('Ref input'!B1118, SEARCH(" @",'Ref input'!B1118)-1),"")</f>
        <v/>
      </c>
      <c r="C1118" s="1" t="str">
        <f>IFERROR(TRIM(RIGHT('Ref input'!B1118,LEN('Ref input'!B1118)-SEARCH("@ ",'Ref input'!B1118))),"")</f>
        <v/>
      </c>
      <c r="D1118" s="1" t="str">
        <f>IFERROR(LEFT('Ref input'!C1118, SEARCH(" (",'Ref input'!C1118)-1),"")</f>
        <v/>
      </c>
      <c r="E1118" s="1" t="str">
        <f>IFERROR(LEFT('Ref input'!D1118, SEARCH(" (",'Ref input'!D1118)-1),"")</f>
        <v/>
      </c>
      <c r="F1118" s="1" t="str">
        <f>IFERROR(LEFT('Ref input'!E1118, SEARCH(" (",'Ref input'!E1118)-1),"")</f>
        <v/>
      </c>
      <c r="G1118" s="9" t="str">
        <f>IF(A1118="","",IF('Score input'!E1118&gt;'Score input'!C1118,"1","2"))</f>
        <v/>
      </c>
      <c r="H1118" s="9" t="str">
        <f>IF('Score input'!C1118="","",'Score input'!C1118)</f>
        <v/>
      </c>
      <c r="I1118" s="9" t="str">
        <f>IF('Score input'!E1118="","",'Score input'!E1118)</f>
        <v/>
      </c>
      <c r="J1118" s="9" t="str">
        <f>IF('Players input'!A1118="","",'Players input'!A1118)</f>
        <v/>
      </c>
      <c r="K1118" s="9" t="str">
        <f>IF('Players input'!B1118="","",'Players input'!B1118)</f>
        <v/>
      </c>
      <c r="L1118" s="9" t="str">
        <f>IF('Players input'!C1118="","",'Players input'!C1118)</f>
        <v/>
      </c>
      <c r="M1118" s="9" t="str">
        <f>IF('Players input'!D1118="","",'Players input'!D1118)</f>
        <v/>
      </c>
      <c r="N1118" s="9" t="str">
        <f>IF('Players input'!E1118="","",'Players input'!E1118)</f>
        <v/>
      </c>
      <c r="O1118" s="9" t="str">
        <f>IF('Players input'!F1118="","",'Players input'!F1118)</f>
        <v/>
      </c>
      <c r="P1118" s="9" t="str">
        <f>IF('Players input'!G1118="","",'Players input'!G1118)</f>
        <v/>
      </c>
      <c r="Q1118" s="9" t="str">
        <f>IF('Players input'!H1118="","",'Players input'!H1118)</f>
        <v/>
      </c>
      <c r="R1118" s="9" t="str">
        <f>IF('Players input'!I1118="","",'Players input'!I1118)</f>
        <v/>
      </c>
      <c r="S1118" s="9" t="str">
        <f>IF('Players input'!J1118="","",'Players input'!J1118)</f>
        <v/>
      </c>
      <c r="T1118" s="25" t="str">
        <f>IFERROR('Players input'!$K1118/'Players input'!$L1118,"")</f>
        <v/>
      </c>
      <c r="U1118" s="25" t="str">
        <f>IF('Players input'!$M1118="","",'Players input'!$M1118)</f>
        <v/>
      </c>
      <c r="V1118" s="25" t="str">
        <f>IF('Players input'!$N1118="","",'Players input'!$N1118)</f>
        <v/>
      </c>
      <c r="W1118" s="25" t="str">
        <f>IFERROR('Players input'!$K1118/'Players input'!$O1118,"")</f>
        <v/>
      </c>
      <c r="X1118" s="25" t="str">
        <f>IFERROR('Players input'!$P1118/'Players input'!$Q1118,"")</f>
        <v/>
      </c>
      <c r="Y1118" s="25" t="str">
        <f>IF('Players input'!$R1118="","",'Players input'!$R1118)</f>
        <v/>
      </c>
      <c r="Z1118" s="25" t="str">
        <f>IF('Players input'!$S1118="","",'Players input'!$S1118)</f>
        <v/>
      </c>
      <c r="AA1118" s="25" t="str">
        <f>IFERROR('Players input'!$P1118/'Players input'!$T1118,"")</f>
        <v/>
      </c>
    </row>
    <row r="1119" spans="1:27" x14ac:dyDescent="0.25">
      <c r="A1119" s="4" t="str">
        <f>IF('Ref input'!A1119="","",'Ref input'!A1119)</f>
        <v/>
      </c>
      <c r="B1119" s="1" t="str">
        <f>IFERROR(LEFT('Ref input'!B1119, SEARCH(" @",'Ref input'!B1119)-1),"")</f>
        <v/>
      </c>
      <c r="C1119" s="1" t="str">
        <f>IFERROR(TRIM(RIGHT('Ref input'!B1119,LEN('Ref input'!B1119)-SEARCH("@ ",'Ref input'!B1119))),"")</f>
        <v/>
      </c>
      <c r="D1119" s="1" t="str">
        <f>IFERROR(LEFT('Ref input'!C1119, SEARCH(" (",'Ref input'!C1119)-1),"")</f>
        <v/>
      </c>
      <c r="E1119" s="1" t="str">
        <f>IFERROR(LEFT('Ref input'!D1119, SEARCH(" (",'Ref input'!D1119)-1),"")</f>
        <v/>
      </c>
      <c r="F1119" s="1" t="str">
        <f>IFERROR(LEFT('Ref input'!E1119, SEARCH(" (",'Ref input'!E1119)-1),"")</f>
        <v/>
      </c>
      <c r="G1119" s="9" t="str">
        <f>IF(A1119="","",IF('Score input'!E1119&gt;'Score input'!C1119,"1","2"))</f>
        <v/>
      </c>
      <c r="H1119" s="9" t="str">
        <f>IF('Score input'!C1119="","",'Score input'!C1119)</f>
        <v/>
      </c>
      <c r="I1119" s="9" t="str">
        <f>IF('Score input'!E1119="","",'Score input'!E1119)</f>
        <v/>
      </c>
      <c r="J1119" s="9" t="str">
        <f>IF('Players input'!A1119="","",'Players input'!A1119)</f>
        <v/>
      </c>
      <c r="K1119" s="9" t="str">
        <f>IF('Players input'!B1119="","",'Players input'!B1119)</f>
        <v/>
      </c>
      <c r="L1119" s="9" t="str">
        <f>IF('Players input'!C1119="","",'Players input'!C1119)</f>
        <v/>
      </c>
      <c r="M1119" s="9" t="str">
        <f>IF('Players input'!D1119="","",'Players input'!D1119)</f>
        <v/>
      </c>
      <c r="N1119" s="9" t="str">
        <f>IF('Players input'!E1119="","",'Players input'!E1119)</f>
        <v/>
      </c>
      <c r="O1119" s="9" t="str">
        <f>IF('Players input'!F1119="","",'Players input'!F1119)</f>
        <v/>
      </c>
      <c r="P1119" s="9" t="str">
        <f>IF('Players input'!G1119="","",'Players input'!G1119)</f>
        <v/>
      </c>
      <c r="Q1119" s="9" t="str">
        <f>IF('Players input'!H1119="","",'Players input'!H1119)</f>
        <v/>
      </c>
      <c r="R1119" s="9" t="str">
        <f>IF('Players input'!I1119="","",'Players input'!I1119)</f>
        <v/>
      </c>
      <c r="S1119" s="9" t="str">
        <f>IF('Players input'!J1119="","",'Players input'!J1119)</f>
        <v/>
      </c>
      <c r="T1119" s="25" t="str">
        <f>IFERROR('Players input'!$K1119/'Players input'!$L1119,"")</f>
        <v/>
      </c>
      <c r="U1119" s="25" t="str">
        <f>IF('Players input'!$M1119="","",'Players input'!$M1119)</f>
        <v/>
      </c>
      <c r="V1119" s="25" t="str">
        <f>IF('Players input'!$N1119="","",'Players input'!$N1119)</f>
        <v/>
      </c>
      <c r="W1119" s="25" t="str">
        <f>IFERROR('Players input'!$K1119/'Players input'!$O1119,"")</f>
        <v/>
      </c>
      <c r="X1119" s="25" t="str">
        <f>IFERROR('Players input'!$P1119/'Players input'!$Q1119,"")</f>
        <v/>
      </c>
      <c r="Y1119" s="25" t="str">
        <f>IF('Players input'!$R1119="","",'Players input'!$R1119)</f>
        <v/>
      </c>
      <c r="Z1119" s="25" t="str">
        <f>IF('Players input'!$S1119="","",'Players input'!$S1119)</f>
        <v/>
      </c>
      <c r="AA1119" s="25" t="str">
        <f>IFERROR('Players input'!$P1119/'Players input'!$T1119,"")</f>
        <v/>
      </c>
    </row>
    <row r="1120" spans="1:27" x14ac:dyDescent="0.25">
      <c r="A1120" s="4" t="str">
        <f>IF('Ref input'!A1120="","",'Ref input'!A1120)</f>
        <v/>
      </c>
      <c r="B1120" s="1" t="str">
        <f>IFERROR(LEFT('Ref input'!B1120, SEARCH(" @",'Ref input'!B1120)-1),"")</f>
        <v/>
      </c>
      <c r="C1120" s="1" t="str">
        <f>IFERROR(TRIM(RIGHT('Ref input'!B1120,LEN('Ref input'!B1120)-SEARCH("@ ",'Ref input'!B1120))),"")</f>
        <v/>
      </c>
      <c r="D1120" s="1" t="str">
        <f>IFERROR(LEFT('Ref input'!C1120, SEARCH(" (",'Ref input'!C1120)-1),"")</f>
        <v/>
      </c>
      <c r="E1120" s="1" t="str">
        <f>IFERROR(LEFT('Ref input'!D1120, SEARCH(" (",'Ref input'!D1120)-1),"")</f>
        <v/>
      </c>
      <c r="F1120" s="1" t="str">
        <f>IFERROR(LEFT('Ref input'!E1120, SEARCH(" (",'Ref input'!E1120)-1),"")</f>
        <v/>
      </c>
      <c r="G1120" s="9" t="str">
        <f>IF(A1120="","",IF('Score input'!E1120&gt;'Score input'!C1120,"1","2"))</f>
        <v/>
      </c>
      <c r="H1120" s="9" t="str">
        <f>IF('Score input'!C1120="","",'Score input'!C1120)</f>
        <v/>
      </c>
      <c r="I1120" s="9" t="str">
        <f>IF('Score input'!E1120="","",'Score input'!E1120)</f>
        <v/>
      </c>
      <c r="J1120" s="9" t="str">
        <f>IF('Players input'!A1120="","",'Players input'!A1120)</f>
        <v/>
      </c>
      <c r="K1120" s="9" t="str">
        <f>IF('Players input'!B1120="","",'Players input'!B1120)</f>
        <v/>
      </c>
      <c r="L1120" s="9" t="str">
        <f>IF('Players input'!C1120="","",'Players input'!C1120)</f>
        <v/>
      </c>
      <c r="M1120" s="9" t="str">
        <f>IF('Players input'!D1120="","",'Players input'!D1120)</f>
        <v/>
      </c>
      <c r="N1120" s="9" t="str">
        <f>IF('Players input'!E1120="","",'Players input'!E1120)</f>
        <v/>
      </c>
      <c r="O1120" s="9" t="str">
        <f>IF('Players input'!F1120="","",'Players input'!F1120)</f>
        <v/>
      </c>
      <c r="P1120" s="9" t="str">
        <f>IF('Players input'!G1120="","",'Players input'!G1120)</f>
        <v/>
      </c>
      <c r="Q1120" s="9" t="str">
        <f>IF('Players input'!H1120="","",'Players input'!H1120)</f>
        <v/>
      </c>
      <c r="R1120" s="9" t="str">
        <f>IF('Players input'!I1120="","",'Players input'!I1120)</f>
        <v/>
      </c>
      <c r="S1120" s="9" t="str">
        <f>IF('Players input'!J1120="","",'Players input'!J1120)</f>
        <v/>
      </c>
      <c r="T1120" s="25" t="str">
        <f>IFERROR('Players input'!$K1120/'Players input'!$L1120,"")</f>
        <v/>
      </c>
      <c r="U1120" s="25" t="str">
        <f>IF('Players input'!$M1120="","",'Players input'!$M1120)</f>
        <v/>
      </c>
      <c r="V1120" s="25" t="str">
        <f>IF('Players input'!$N1120="","",'Players input'!$N1120)</f>
        <v/>
      </c>
      <c r="W1120" s="25" t="str">
        <f>IFERROR('Players input'!$K1120/'Players input'!$O1120,"")</f>
        <v/>
      </c>
      <c r="X1120" s="25" t="str">
        <f>IFERROR('Players input'!$P1120/'Players input'!$Q1120,"")</f>
        <v/>
      </c>
      <c r="Y1120" s="25" t="str">
        <f>IF('Players input'!$R1120="","",'Players input'!$R1120)</f>
        <v/>
      </c>
      <c r="Z1120" s="25" t="str">
        <f>IF('Players input'!$S1120="","",'Players input'!$S1120)</f>
        <v/>
      </c>
      <c r="AA1120" s="25" t="str">
        <f>IFERROR('Players input'!$P1120/'Players input'!$T1120,"")</f>
        <v/>
      </c>
    </row>
    <row r="1121" spans="1:27" x14ac:dyDescent="0.25">
      <c r="A1121" s="4" t="str">
        <f>IF('Ref input'!A1121="","",'Ref input'!A1121)</f>
        <v/>
      </c>
      <c r="B1121" s="1" t="str">
        <f>IFERROR(LEFT('Ref input'!B1121, SEARCH(" @",'Ref input'!B1121)-1),"")</f>
        <v/>
      </c>
      <c r="C1121" s="1" t="str">
        <f>IFERROR(TRIM(RIGHT('Ref input'!B1121,LEN('Ref input'!B1121)-SEARCH("@ ",'Ref input'!B1121))),"")</f>
        <v/>
      </c>
      <c r="D1121" s="1" t="str">
        <f>IFERROR(LEFT('Ref input'!C1121, SEARCH(" (",'Ref input'!C1121)-1),"")</f>
        <v/>
      </c>
      <c r="E1121" s="1" t="str">
        <f>IFERROR(LEFT('Ref input'!D1121, SEARCH(" (",'Ref input'!D1121)-1),"")</f>
        <v/>
      </c>
      <c r="F1121" s="1" t="str">
        <f>IFERROR(LEFT('Ref input'!E1121, SEARCH(" (",'Ref input'!E1121)-1),"")</f>
        <v/>
      </c>
      <c r="G1121" s="9" t="str">
        <f>IF(A1121="","",IF('Score input'!E1121&gt;'Score input'!C1121,"1","2"))</f>
        <v/>
      </c>
      <c r="H1121" s="9" t="str">
        <f>IF('Score input'!C1121="","",'Score input'!C1121)</f>
        <v/>
      </c>
      <c r="I1121" s="9" t="str">
        <f>IF('Score input'!E1121="","",'Score input'!E1121)</f>
        <v/>
      </c>
      <c r="J1121" s="9" t="str">
        <f>IF('Players input'!A1121="","",'Players input'!A1121)</f>
        <v/>
      </c>
      <c r="K1121" s="9" t="str">
        <f>IF('Players input'!B1121="","",'Players input'!B1121)</f>
        <v/>
      </c>
      <c r="L1121" s="9" t="str">
        <f>IF('Players input'!C1121="","",'Players input'!C1121)</f>
        <v/>
      </c>
      <c r="M1121" s="9" t="str">
        <f>IF('Players input'!D1121="","",'Players input'!D1121)</f>
        <v/>
      </c>
      <c r="N1121" s="9" t="str">
        <f>IF('Players input'!E1121="","",'Players input'!E1121)</f>
        <v/>
      </c>
      <c r="O1121" s="9" t="str">
        <f>IF('Players input'!F1121="","",'Players input'!F1121)</f>
        <v/>
      </c>
      <c r="P1121" s="9" t="str">
        <f>IF('Players input'!G1121="","",'Players input'!G1121)</f>
        <v/>
      </c>
      <c r="Q1121" s="9" t="str">
        <f>IF('Players input'!H1121="","",'Players input'!H1121)</f>
        <v/>
      </c>
      <c r="R1121" s="9" t="str">
        <f>IF('Players input'!I1121="","",'Players input'!I1121)</f>
        <v/>
      </c>
      <c r="S1121" s="9" t="str">
        <f>IF('Players input'!J1121="","",'Players input'!J1121)</f>
        <v/>
      </c>
      <c r="T1121" s="25" t="str">
        <f>IFERROR('Players input'!$K1121/'Players input'!$L1121,"")</f>
        <v/>
      </c>
      <c r="U1121" s="25" t="str">
        <f>IF('Players input'!$M1121="","",'Players input'!$M1121)</f>
        <v/>
      </c>
      <c r="V1121" s="25" t="str">
        <f>IF('Players input'!$N1121="","",'Players input'!$N1121)</f>
        <v/>
      </c>
      <c r="W1121" s="25" t="str">
        <f>IFERROR('Players input'!$K1121/'Players input'!$O1121,"")</f>
        <v/>
      </c>
      <c r="X1121" s="25" t="str">
        <f>IFERROR('Players input'!$P1121/'Players input'!$Q1121,"")</f>
        <v/>
      </c>
      <c r="Y1121" s="25" t="str">
        <f>IF('Players input'!$R1121="","",'Players input'!$R1121)</f>
        <v/>
      </c>
      <c r="Z1121" s="25" t="str">
        <f>IF('Players input'!$S1121="","",'Players input'!$S1121)</f>
        <v/>
      </c>
      <c r="AA1121" s="25" t="str">
        <f>IFERROR('Players input'!$P1121/'Players input'!$T1121,"")</f>
        <v/>
      </c>
    </row>
    <row r="1122" spans="1:27" x14ac:dyDescent="0.25">
      <c r="A1122" s="4" t="str">
        <f>IF('Ref input'!A1122="","",'Ref input'!A1122)</f>
        <v/>
      </c>
      <c r="B1122" s="1" t="str">
        <f>IFERROR(LEFT('Ref input'!B1122, SEARCH(" @",'Ref input'!B1122)-1),"")</f>
        <v/>
      </c>
      <c r="C1122" s="1" t="str">
        <f>IFERROR(TRIM(RIGHT('Ref input'!B1122,LEN('Ref input'!B1122)-SEARCH("@ ",'Ref input'!B1122))),"")</f>
        <v/>
      </c>
      <c r="D1122" s="1" t="str">
        <f>IFERROR(LEFT('Ref input'!C1122, SEARCH(" (",'Ref input'!C1122)-1),"")</f>
        <v/>
      </c>
      <c r="E1122" s="1" t="str">
        <f>IFERROR(LEFT('Ref input'!D1122, SEARCH(" (",'Ref input'!D1122)-1),"")</f>
        <v/>
      </c>
      <c r="F1122" s="1" t="str">
        <f>IFERROR(LEFT('Ref input'!E1122, SEARCH(" (",'Ref input'!E1122)-1),"")</f>
        <v/>
      </c>
      <c r="G1122" s="9" t="str">
        <f>IF(A1122="","",IF('Score input'!E1122&gt;'Score input'!C1122,"1","2"))</f>
        <v/>
      </c>
      <c r="H1122" s="9" t="str">
        <f>IF('Score input'!C1122="","",'Score input'!C1122)</f>
        <v/>
      </c>
      <c r="I1122" s="9" t="str">
        <f>IF('Score input'!E1122="","",'Score input'!E1122)</f>
        <v/>
      </c>
      <c r="J1122" s="9" t="str">
        <f>IF('Players input'!A1122="","",'Players input'!A1122)</f>
        <v/>
      </c>
      <c r="K1122" s="9" t="str">
        <f>IF('Players input'!B1122="","",'Players input'!B1122)</f>
        <v/>
      </c>
      <c r="L1122" s="9" t="str">
        <f>IF('Players input'!C1122="","",'Players input'!C1122)</f>
        <v/>
      </c>
      <c r="M1122" s="9" t="str">
        <f>IF('Players input'!D1122="","",'Players input'!D1122)</f>
        <v/>
      </c>
      <c r="N1122" s="9" t="str">
        <f>IF('Players input'!E1122="","",'Players input'!E1122)</f>
        <v/>
      </c>
      <c r="O1122" s="9" t="str">
        <f>IF('Players input'!F1122="","",'Players input'!F1122)</f>
        <v/>
      </c>
      <c r="P1122" s="9" t="str">
        <f>IF('Players input'!G1122="","",'Players input'!G1122)</f>
        <v/>
      </c>
      <c r="Q1122" s="9" t="str">
        <f>IF('Players input'!H1122="","",'Players input'!H1122)</f>
        <v/>
      </c>
      <c r="R1122" s="9" t="str">
        <f>IF('Players input'!I1122="","",'Players input'!I1122)</f>
        <v/>
      </c>
      <c r="S1122" s="9" t="str">
        <f>IF('Players input'!J1122="","",'Players input'!J1122)</f>
        <v/>
      </c>
      <c r="T1122" s="25" t="str">
        <f>IFERROR('Players input'!$K1122/'Players input'!$L1122,"")</f>
        <v/>
      </c>
      <c r="U1122" s="25" t="str">
        <f>IF('Players input'!$M1122="","",'Players input'!$M1122)</f>
        <v/>
      </c>
      <c r="V1122" s="25" t="str">
        <f>IF('Players input'!$N1122="","",'Players input'!$N1122)</f>
        <v/>
      </c>
      <c r="W1122" s="25" t="str">
        <f>IFERROR('Players input'!$K1122/'Players input'!$O1122,"")</f>
        <v/>
      </c>
      <c r="X1122" s="25" t="str">
        <f>IFERROR('Players input'!$P1122/'Players input'!$Q1122,"")</f>
        <v/>
      </c>
      <c r="Y1122" s="25" t="str">
        <f>IF('Players input'!$R1122="","",'Players input'!$R1122)</f>
        <v/>
      </c>
      <c r="Z1122" s="25" t="str">
        <f>IF('Players input'!$S1122="","",'Players input'!$S1122)</f>
        <v/>
      </c>
      <c r="AA1122" s="25" t="str">
        <f>IFERROR('Players input'!$P1122/'Players input'!$T1122,"")</f>
        <v/>
      </c>
    </row>
    <row r="1123" spans="1:27" x14ac:dyDescent="0.25">
      <c r="A1123" s="4" t="str">
        <f>IF('Ref input'!A1123="","",'Ref input'!A1123)</f>
        <v/>
      </c>
      <c r="B1123" s="1" t="str">
        <f>IFERROR(LEFT('Ref input'!B1123, SEARCH(" @",'Ref input'!B1123)-1),"")</f>
        <v/>
      </c>
      <c r="C1123" s="1" t="str">
        <f>IFERROR(TRIM(RIGHT('Ref input'!B1123,LEN('Ref input'!B1123)-SEARCH("@ ",'Ref input'!B1123))),"")</f>
        <v/>
      </c>
      <c r="D1123" s="1" t="str">
        <f>IFERROR(LEFT('Ref input'!C1123, SEARCH(" (",'Ref input'!C1123)-1),"")</f>
        <v/>
      </c>
      <c r="E1123" s="1" t="str">
        <f>IFERROR(LEFT('Ref input'!D1123, SEARCH(" (",'Ref input'!D1123)-1),"")</f>
        <v/>
      </c>
      <c r="F1123" s="1" t="str">
        <f>IFERROR(LEFT('Ref input'!E1123, SEARCH(" (",'Ref input'!E1123)-1),"")</f>
        <v/>
      </c>
      <c r="G1123" s="9" t="str">
        <f>IF(A1123="","",IF('Score input'!E1123&gt;'Score input'!C1123,"1","2"))</f>
        <v/>
      </c>
      <c r="H1123" s="9" t="str">
        <f>IF('Score input'!C1123="","",'Score input'!C1123)</f>
        <v/>
      </c>
      <c r="I1123" s="9" t="str">
        <f>IF('Score input'!E1123="","",'Score input'!E1123)</f>
        <v/>
      </c>
      <c r="J1123" s="9" t="str">
        <f>IF('Players input'!A1123="","",'Players input'!A1123)</f>
        <v/>
      </c>
      <c r="K1123" s="9" t="str">
        <f>IF('Players input'!B1123="","",'Players input'!B1123)</f>
        <v/>
      </c>
      <c r="L1123" s="9" t="str">
        <f>IF('Players input'!C1123="","",'Players input'!C1123)</f>
        <v/>
      </c>
      <c r="M1123" s="9" t="str">
        <f>IF('Players input'!D1123="","",'Players input'!D1123)</f>
        <v/>
      </c>
      <c r="N1123" s="9" t="str">
        <f>IF('Players input'!E1123="","",'Players input'!E1123)</f>
        <v/>
      </c>
      <c r="O1123" s="9" t="str">
        <f>IF('Players input'!F1123="","",'Players input'!F1123)</f>
        <v/>
      </c>
      <c r="P1123" s="9" t="str">
        <f>IF('Players input'!G1123="","",'Players input'!G1123)</f>
        <v/>
      </c>
      <c r="Q1123" s="9" t="str">
        <f>IF('Players input'!H1123="","",'Players input'!H1123)</f>
        <v/>
      </c>
      <c r="R1123" s="9" t="str">
        <f>IF('Players input'!I1123="","",'Players input'!I1123)</f>
        <v/>
      </c>
      <c r="S1123" s="9" t="str">
        <f>IF('Players input'!J1123="","",'Players input'!J1123)</f>
        <v/>
      </c>
      <c r="T1123" s="25" t="str">
        <f>IFERROR('Players input'!$K1123/'Players input'!$L1123,"")</f>
        <v/>
      </c>
      <c r="U1123" s="25" t="str">
        <f>IF('Players input'!$M1123="","",'Players input'!$M1123)</f>
        <v/>
      </c>
      <c r="V1123" s="25" t="str">
        <f>IF('Players input'!$N1123="","",'Players input'!$N1123)</f>
        <v/>
      </c>
      <c r="W1123" s="25" t="str">
        <f>IFERROR('Players input'!$K1123/'Players input'!$O1123,"")</f>
        <v/>
      </c>
      <c r="X1123" s="25" t="str">
        <f>IFERROR('Players input'!$P1123/'Players input'!$Q1123,"")</f>
        <v/>
      </c>
      <c r="Y1123" s="25" t="str">
        <f>IF('Players input'!$R1123="","",'Players input'!$R1123)</f>
        <v/>
      </c>
      <c r="Z1123" s="25" t="str">
        <f>IF('Players input'!$S1123="","",'Players input'!$S1123)</f>
        <v/>
      </c>
      <c r="AA1123" s="25" t="str">
        <f>IFERROR('Players input'!$P1123/'Players input'!$T1123,"")</f>
        <v/>
      </c>
    </row>
    <row r="1124" spans="1:27" x14ac:dyDescent="0.25">
      <c r="A1124" s="4" t="str">
        <f>IF('Ref input'!A1124="","",'Ref input'!A1124)</f>
        <v/>
      </c>
      <c r="B1124" s="1" t="str">
        <f>IFERROR(LEFT('Ref input'!B1124, SEARCH(" @",'Ref input'!B1124)-1),"")</f>
        <v/>
      </c>
      <c r="C1124" s="1" t="str">
        <f>IFERROR(TRIM(RIGHT('Ref input'!B1124,LEN('Ref input'!B1124)-SEARCH("@ ",'Ref input'!B1124))),"")</f>
        <v/>
      </c>
      <c r="D1124" s="1" t="str">
        <f>IFERROR(LEFT('Ref input'!C1124, SEARCH(" (",'Ref input'!C1124)-1),"")</f>
        <v/>
      </c>
      <c r="E1124" s="1" t="str">
        <f>IFERROR(LEFT('Ref input'!D1124, SEARCH(" (",'Ref input'!D1124)-1),"")</f>
        <v/>
      </c>
      <c r="F1124" s="1" t="str">
        <f>IFERROR(LEFT('Ref input'!E1124, SEARCH(" (",'Ref input'!E1124)-1),"")</f>
        <v/>
      </c>
      <c r="G1124" s="9" t="str">
        <f>IF(A1124="","",IF('Score input'!E1124&gt;'Score input'!C1124,"1","2"))</f>
        <v/>
      </c>
      <c r="H1124" s="9" t="str">
        <f>IF('Score input'!C1124="","",'Score input'!C1124)</f>
        <v/>
      </c>
      <c r="I1124" s="9" t="str">
        <f>IF('Score input'!E1124="","",'Score input'!E1124)</f>
        <v/>
      </c>
      <c r="J1124" s="9" t="str">
        <f>IF('Players input'!A1124="","",'Players input'!A1124)</f>
        <v/>
      </c>
      <c r="K1124" s="9" t="str">
        <f>IF('Players input'!B1124="","",'Players input'!B1124)</f>
        <v/>
      </c>
      <c r="L1124" s="9" t="str">
        <f>IF('Players input'!C1124="","",'Players input'!C1124)</f>
        <v/>
      </c>
      <c r="M1124" s="9" t="str">
        <f>IF('Players input'!D1124="","",'Players input'!D1124)</f>
        <v/>
      </c>
      <c r="N1124" s="9" t="str">
        <f>IF('Players input'!E1124="","",'Players input'!E1124)</f>
        <v/>
      </c>
      <c r="O1124" s="9" t="str">
        <f>IF('Players input'!F1124="","",'Players input'!F1124)</f>
        <v/>
      </c>
      <c r="P1124" s="9" t="str">
        <f>IF('Players input'!G1124="","",'Players input'!G1124)</f>
        <v/>
      </c>
      <c r="Q1124" s="9" t="str">
        <f>IF('Players input'!H1124="","",'Players input'!H1124)</f>
        <v/>
      </c>
      <c r="R1124" s="9" t="str">
        <f>IF('Players input'!I1124="","",'Players input'!I1124)</f>
        <v/>
      </c>
      <c r="S1124" s="9" t="str">
        <f>IF('Players input'!J1124="","",'Players input'!J1124)</f>
        <v/>
      </c>
      <c r="T1124" s="25" t="str">
        <f>IFERROR('Players input'!$K1124/'Players input'!$L1124,"")</f>
        <v/>
      </c>
      <c r="U1124" s="25" t="str">
        <f>IF('Players input'!$M1124="","",'Players input'!$M1124)</f>
        <v/>
      </c>
      <c r="V1124" s="25" t="str">
        <f>IF('Players input'!$N1124="","",'Players input'!$N1124)</f>
        <v/>
      </c>
      <c r="W1124" s="25" t="str">
        <f>IFERROR('Players input'!$K1124/'Players input'!$O1124,"")</f>
        <v/>
      </c>
      <c r="X1124" s="25" t="str">
        <f>IFERROR('Players input'!$P1124/'Players input'!$Q1124,"")</f>
        <v/>
      </c>
      <c r="Y1124" s="25" t="str">
        <f>IF('Players input'!$R1124="","",'Players input'!$R1124)</f>
        <v/>
      </c>
      <c r="Z1124" s="25" t="str">
        <f>IF('Players input'!$S1124="","",'Players input'!$S1124)</f>
        <v/>
      </c>
      <c r="AA1124" s="25" t="str">
        <f>IFERROR('Players input'!$P1124/'Players input'!$T1124,"")</f>
        <v/>
      </c>
    </row>
    <row r="1125" spans="1:27" x14ac:dyDescent="0.25">
      <c r="A1125" s="4" t="str">
        <f>IF('Ref input'!A1125="","",'Ref input'!A1125)</f>
        <v/>
      </c>
      <c r="B1125" s="1" t="str">
        <f>IFERROR(LEFT('Ref input'!B1125, SEARCH(" @",'Ref input'!B1125)-1),"")</f>
        <v/>
      </c>
      <c r="C1125" s="1" t="str">
        <f>IFERROR(TRIM(RIGHT('Ref input'!B1125,LEN('Ref input'!B1125)-SEARCH("@ ",'Ref input'!B1125))),"")</f>
        <v/>
      </c>
      <c r="D1125" s="1" t="str">
        <f>IFERROR(LEFT('Ref input'!C1125, SEARCH(" (",'Ref input'!C1125)-1),"")</f>
        <v/>
      </c>
      <c r="E1125" s="1" t="str">
        <f>IFERROR(LEFT('Ref input'!D1125, SEARCH(" (",'Ref input'!D1125)-1),"")</f>
        <v/>
      </c>
      <c r="F1125" s="1" t="str">
        <f>IFERROR(LEFT('Ref input'!E1125, SEARCH(" (",'Ref input'!E1125)-1),"")</f>
        <v/>
      </c>
      <c r="G1125" s="9" t="str">
        <f>IF(A1125="","",IF('Score input'!E1125&gt;'Score input'!C1125,"1","2"))</f>
        <v/>
      </c>
      <c r="H1125" s="9" t="str">
        <f>IF('Score input'!C1125="","",'Score input'!C1125)</f>
        <v/>
      </c>
      <c r="I1125" s="9" t="str">
        <f>IF('Score input'!E1125="","",'Score input'!E1125)</f>
        <v/>
      </c>
      <c r="J1125" s="9" t="str">
        <f>IF('Players input'!A1125="","",'Players input'!A1125)</f>
        <v/>
      </c>
      <c r="K1125" s="9" t="str">
        <f>IF('Players input'!B1125="","",'Players input'!B1125)</f>
        <v/>
      </c>
      <c r="L1125" s="9" t="str">
        <f>IF('Players input'!C1125="","",'Players input'!C1125)</f>
        <v/>
      </c>
      <c r="M1125" s="9" t="str">
        <f>IF('Players input'!D1125="","",'Players input'!D1125)</f>
        <v/>
      </c>
      <c r="N1125" s="9" t="str">
        <f>IF('Players input'!E1125="","",'Players input'!E1125)</f>
        <v/>
      </c>
      <c r="O1125" s="9" t="str">
        <f>IF('Players input'!F1125="","",'Players input'!F1125)</f>
        <v/>
      </c>
      <c r="P1125" s="9" t="str">
        <f>IF('Players input'!G1125="","",'Players input'!G1125)</f>
        <v/>
      </c>
      <c r="Q1125" s="9" t="str">
        <f>IF('Players input'!H1125="","",'Players input'!H1125)</f>
        <v/>
      </c>
      <c r="R1125" s="9" t="str">
        <f>IF('Players input'!I1125="","",'Players input'!I1125)</f>
        <v/>
      </c>
      <c r="S1125" s="9" t="str">
        <f>IF('Players input'!J1125="","",'Players input'!J1125)</f>
        <v/>
      </c>
      <c r="T1125" s="25" t="str">
        <f>IFERROR('Players input'!$K1125/'Players input'!$L1125,"")</f>
        <v/>
      </c>
      <c r="U1125" s="25" t="str">
        <f>IF('Players input'!$M1125="","",'Players input'!$M1125)</f>
        <v/>
      </c>
      <c r="V1125" s="25" t="str">
        <f>IF('Players input'!$N1125="","",'Players input'!$N1125)</f>
        <v/>
      </c>
      <c r="W1125" s="25" t="str">
        <f>IFERROR('Players input'!$K1125/'Players input'!$O1125,"")</f>
        <v/>
      </c>
      <c r="X1125" s="25" t="str">
        <f>IFERROR('Players input'!$P1125/'Players input'!$Q1125,"")</f>
        <v/>
      </c>
      <c r="Y1125" s="25" t="str">
        <f>IF('Players input'!$R1125="","",'Players input'!$R1125)</f>
        <v/>
      </c>
      <c r="Z1125" s="25" t="str">
        <f>IF('Players input'!$S1125="","",'Players input'!$S1125)</f>
        <v/>
      </c>
      <c r="AA1125" s="25" t="str">
        <f>IFERROR('Players input'!$P1125/'Players input'!$T1125,"")</f>
        <v/>
      </c>
    </row>
    <row r="1126" spans="1:27" x14ac:dyDescent="0.25">
      <c r="A1126" s="4" t="str">
        <f>IF('Ref input'!A1126="","",'Ref input'!A1126)</f>
        <v/>
      </c>
      <c r="B1126" s="1" t="str">
        <f>IFERROR(LEFT('Ref input'!B1126, SEARCH(" @",'Ref input'!B1126)-1),"")</f>
        <v/>
      </c>
      <c r="C1126" s="1" t="str">
        <f>IFERROR(TRIM(RIGHT('Ref input'!B1126,LEN('Ref input'!B1126)-SEARCH("@ ",'Ref input'!B1126))),"")</f>
        <v/>
      </c>
      <c r="D1126" s="1" t="str">
        <f>IFERROR(LEFT('Ref input'!C1126, SEARCH(" (",'Ref input'!C1126)-1),"")</f>
        <v/>
      </c>
      <c r="E1126" s="1" t="str">
        <f>IFERROR(LEFT('Ref input'!D1126, SEARCH(" (",'Ref input'!D1126)-1),"")</f>
        <v/>
      </c>
      <c r="F1126" s="1" t="str">
        <f>IFERROR(LEFT('Ref input'!E1126, SEARCH(" (",'Ref input'!E1126)-1),"")</f>
        <v/>
      </c>
      <c r="G1126" s="9" t="str">
        <f>IF(A1126="","",IF('Score input'!E1126&gt;'Score input'!C1126,"1","2"))</f>
        <v/>
      </c>
      <c r="H1126" s="9" t="str">
        <f>IF('Score input'!C1126="","",'Score input'!C1126)</f>
        <v/>
      </c>
      <c r="I1126" s="9" t="str">
        <f>IF('Score input'!E1126="","",'Score input'!E1126)</f>
        <v/>
      </c>
      <c r="J1126" s="9" t="str">
        <f>IF('Players input'!A1126="","",'Players input'!A1126)</f>
        <v/>
      </c>
      <c r="K1126" s="9" t="str">
        <f>IF('Players input'!B1126="","",'Players input'!B1126)</f>
        <v/>
      </c>
      <c r="L1126" s="9" t="str">
        <f>IF('Players input'!C1126="","",'Players input'!C1126)</f>
        <v/>
      </c>
      <c r="M1126" s="9" t="str">
        <f>IF('Players input'!D1126="","",'Players input'!D1126)</f>
        <v/>
      </c>
      <c r="N1126" s="9" t="str">
        <f>IF('Players input'!E1126="","",'Players input'!E1126)</f>
        <v/>
      </c>
      <c r="O1126" s="9" t="str">
        <f>IF('Players input'!F1126="","",'Players input'!F1126)</f>
        <v/>
      </c>
      <c r="P1126" s="9" t="str">
        <f>IF('Players input'!G1126="","",'Players input'!G1126)</f>
        <v/>
      </c>
      <c r="Q1126" s="9" t="str">
        <f>IF('Players input'!H1126="","",'Players input'!H1126)</f>
        <v/>
      </c>
      <c r="R1126" s="9" t="str">
        <f>IF('Players input'!I1126="","",'Players input'!I1126)</f>
        <v/>
      </c>
      <c r="S1126" s="9" t="str">
        <f>IF('Players input'!J1126="","",'Players input'!J1126)</f>
        <v/>
      </c>
      <c r="T1126" s="25" t="str">
        <f>IFERROR('Players input'!$K1126/'Players input'!$L1126,"")</f>
        <v/>
      </c>
      <c r="U1126" s="25" t="str">
        <f>IF('Players input'!$M1126="","",'Players input'!$M1126)</f>
        <v/>
      </c>
      <c r="V1126" s="25" t="str">
        <f>IF('Players input'!$N1126="","",'Players input'!$N1126)</f>
        <v/>
      </c>
      <c r="W1126" s="25" t="str">
        <f>IFERROR('Players input'!$K1126/'Players input'!$O1126,"")</f>
        <v/>
      </c>
      <c r="X1126" s="25" t="str">
        <f>IFERROR('Players input'!$P1126/'Players input'!$Q1126,"")</f>
        <v/>
      </c>
      <c r="Y1126" s="25" t="str">
        <f>IF('Players input'!$R1126="","",'Players input'!$R1126)</f>
        <v/>
      </c>
      <c r="Z1126" s="25" t="str">
        <f>IF('Players input'!$S1126="","",'Players input'!$S1126)</f>
        <v/>
      </c>
      <c r="AA1126" s="25" t="str">
        <f>IFERROR('Players input'!$P1126/'Players input'!$T1126,"")</f>
        <v/>
      </c>
    </row>
    <row r="1127" spans="1:27" x14ac:dyDescent="0.25">
      <c r="A1127" s="4" t="str">
        <f>IF('Ref input'!A1127="","",'Ref input'!A1127)</f>
        <v/>
      </c>
      <c r="B1127" s="1" t="str">
        <f>IFERROR(LEFT('Ref input'!B1127, SEARCH(" @",'Ref input'!B1127)-1),"")</f>
        <v/>
      </c>
      <c r="C1127" s="1" t="str">
        <f>IFERROR(TRIM(RIGHT('Ref input'!B1127,LEN('Ref input'!B1127)-SEARCH("@ ",'Ref input'!B1127))),"")</f>
        <v/>
      </c>
      <c r="D1127" s="1" t="str">
        <f>IFERROR(LEFT('Ref input'!C1127, SEARCH(" (",'Ref input'!C1127)-1),"")</f>
        <v/>
      </c>
      <c r="E1127" s="1" t="str">
        <f>IFERROR(LEFT('Ref input'!D1127, SEARCH(" (",'Ref input'!D1127)-1),"")</f>
        <v/>
      </c>
      <c r="F1127" s="1" t="str">
        <f>IFERROR(LEFT('Ref input'!E1127, SEARCH(" (",'Ref input'!E1127)-1),"")</f>
        <v/>
      </c>
      <c r="G1127" s="9" t="str">
        <f>IF(A1127="","",IF('Score input'!E1127&gt;'Score input'!C1127,"1","2"))</f>
        <v/>
      </c>
      <c r="H1127" s="9" t="str">
        <f>IF('Score input'!C1127="","",'Score input'!C1127)</f>
        <v/>
      </c>
      <c r="I1127" s="9" t="str">
        <f>IF('Score input'!E1127="","",'Score input'!E1127)</f>
        <v/>
      </c>
      <c r="J1127" s="9" t="str">
        <f>IF('Players input'!A1127="","",'Players input'!A1127)</f>
        <v/>
      </c>
      <c r="K1127" s="9" t="str">
        <f>IF('Players input'!B1127="","",'Players input'!B1127)</f>
        <v/>
      </c>
      <c r="L1127" s="9" t="str">
        <f>IF('Players input'!C1127="","",'Players input'!C1127)</f>
        <v/>
      </c>
      <c r="M1127" s="9" t="str">
        <f>IF('Players input'!D1127="","",'Players input'!D1127)</f>
        <v/>
      </c>
      <c r="N1127" s="9" t="str">
        <f>IF('Players input'!E1127="","",'Players input'!E1127)</f>
        <v/>
      </c>
      <c r="O1127" s="9" t="str">
        <f>IF('Players input'!F1127="","",'Players input'!F1127)</f>
        <v/>
      </c>
      <c r="P1127" s="9" t="str">
        <f>IF('Players input'!G1127="","",'Players input'!G1127)</f>
        <v/>
      </c>
      <c r="Q1127" s="9" t="str">
        <f>IF('Players input'!H1127="","",'Players input'!H1127)</f>
        <v/>
      </c>
      <c r="R1127" s="9" t="str">
        <f>IF('Players input'!I1127="","",'Players input'!I1127)</f>
        <v/>
      </c>
      <c r="S1127" s="9" t="str">
        <f>IF('Players input'!J1127="","",'Players input'!J1127)</f>
        <v/>
      </c>
      <c r="T1127" s="25" t="str">
        <f>IFERROR('Players input'!$K1127/'Players input'!$L1127,"")</f>
        <v/>
      </c>
      <c r="U1127" s="25" t="str">
        <f>IF('Players input'!$M1127="","",'Players input'!$M1127)</f>
        <v/>
      </c>
      <c r="V1127" s="25" t="str">
        <f>IF('Players input'!$N1127="","",'Players input'!$N1127)</f>
        <v/>
      </c>
      <c r="W1127" s="25" t="str">
        <f>IFERROR('Players input'!$K1127/'Players input'!$O1127,"")</f>
        <v/>
      </c>
      <c r="X1127" s="25" t="str">
        <f>IFERROR('Players input'!$P1127/'Players input'!$Q1127,"")</f>
        <v/>
      </c>
      <c r="Y1127" s="25" t="str">
        <f>IF('Players input'!$R1127="","",'Players input'!$R1127)</f>
        <v/>
      </c>
      <c r="Z1127" s="25" t="str">
        <f>IF('Players input'!$S1127="","",'Players input'!$S1127)</f>
        <v/>
      </c>
      <c r="AA1127" s="25" t="str">
        <f>IFERROR('Players input'!$P1127/'Players input'!$T1127,"")</f>
        <v/>
      </c>
    </row>
    <row r="1128" spans="1:27" x14ac:dyDescent="0.25">
      <c r="A1128" s="4" t="str">
        <f>IF('Ref input'!A1128="","",'Ref input'!A1128)</f>
        <v/>
      </c>
      <c r="B1128" s="1" t="str">
        <f>IFERROR(LEFT('Ref input'!B1128, SEARCH(" @",'Ref input'!B1128)-1),"")</f>
        <v/>
      </c>
      <c r="C1128" s="1" t="str">
        <f>IFERROR(TRIM(RIGHT('Ref input'!B1128,LEN('Ref input'!B1128)-SEARCH("@ ",'Ref input'!B1128))),"")</f>
        <v/>
      </c>
      <c r="D1128" s="1" t="str">
        <f>IFERROR(LEFT('Ref input'!C1128, SEARCH(" (",'Ref input'!C1128)-1),"")</f>
        <v/>
      </c>
      <c r="E1128" s="1" t="str">
        <f>IFERROR(LEFT('Ref input'!D1128, SEARCH(" (",'Ref input'!D1128)-1),"")</f>
        <v/>
      </c>
      <c r="F1128" s="1" t="str">
        <f>IFERROR(LEFT('Ref input'!E1128, SEARCH(" (",'Ref input'!E1128)-1),"")</f>
        <v/>
      </c>
      <c r="G1128" s="9" t="str">
        <f>IF(A1128="","",IF('Score input'!E1128&gt;'Score input'!C1128,"1","2"))</f>
        <v/>
      </c>
      <c r="H1128" s="9" t="str">
        <f>IF('Score input'!C1128="","",'Score input'!C1128)</f>
        <v/>
      </c>
      <c r="I1128" s="9" t="str">
        <f>IF('Score input'!E1128="","",'Score input'!E1128)</f>
        <v/>
      </c>
      <c r="J1128" s="9" t="str">
        <f>IF('Players input'!A1128="","",'Players input'!A1128)</f>
        <v/>
      </c>
      <c r="K1128" s="9" t="str">
        <f>IF('Players input'!B1128="","",'Players input'!B1128)</f>
        <v/>
      </c>
      <c r="L1128" s="9" t="str">
        <f>IF('Players input'!C1128="","",'Players input'!C1128)</f>
        <v/>
      </c>
      <c r="M1128" s="9" t="str">
        <f>IF('Players input'!D1128="","",'Players input'!D1128)</f>
        <v/>
      </c>
      <c r="N1128" s="9" t="str">
        <f>IF('Players input'!E1128="","",'Players input'!E1128)</f>
        <v/>
      </c>
      <c r="O1128" s="9" t="str">
        <f>IF('Players input'!F1128="","",'Players input'!F1128)</f>
        <v/>
      </c>
      <c r="P1128" s="9" t="str">
        <f>IF('Players input'!G1128="","",'Players input'!G1128)</f>
        <v/>
      </c>
      <c r="Q1128" s="9" t="str">
        <f>IF('Players input'!H1128="","",'Players input'!H1128)</f>
        <v/>
      </c>
      <c r="R1128" s="9" t="str">
        <f>IF('Players input'!I1128="","",'Players input'!I1128)</f>
        <v/>
      </c>
      <c r="S1128" s="9" t="str">
        <f>IF('Players input'!J1128="","",'Players input'!J1128)</f>
        <v/>
      </c>
      <c r="T1128" s="25" t="str">
        <f>IFERROR('Players input'!$K1128/'Players input'!$L1128,"")</f>
        <v/>
      </c>
      <c r="U1128" s="25" t="str">
        <f>IF('Players input'!$M1128="","",'Players input'!$M1128)</f>
        <v/>
      </c>
      <c r="V1128" s="25" t="str">
        <f>IF('Players input'!$N1128="","",'Players input'!$N1128)</f>
        <v/>
      </c>
      <c r="W1128" s="25" t="str">
        <f>IFERROR('Players input'!$K1128/'Players input'!$O1128,"")</f>
        <v/>
      </c>
      <c r="X1128" s="25" t="str">
        <f>IFERROR('Players input'!$P1128/'Players input'!$Q1128,"")</f>
        <v/>
      </c>
      <c r="Y1128" s="25" t="str">
        <f>IF('Players input'!$R1128="","",'Players input'!$R1128)</f>
        <v/>
      </c>
      <c r="Z1128" s="25" t="str">
        <f>IF('Players input'!$S1128="","",'Players input'!$S1128)</f>
        <v/>
      </c>
      <c r="AA1128" s="25" t="str">
        <f>IFERROR('Players input'!$P1128/'Players input'!$T1128,"")</f>
        <v/>
      </c>
    </row>
    <row r="1129" spans="1:27" x14ac:dyDescent="0.25">
      <c r="A1129" s="4" t="str">
        <f>IF('Ref input'!A1129="","",'Ref input'!A1129)</f>
        <v/>
      </c>
      <c r="B1129" s="1" t="str">
        <f>IFERROR(LEFT('Ref input'!B1129, SEARCH(" @",'Ref input'!B1129)-1),"")</f>
        <v/>
      </c>
      <c r="C1129" s="1" t="str">
        <f>IFERROR(TRIM(RIGHT('Ref input'!B1129,LEN('Ref input'!B1129)-SEARCH("@ ",'Ref input'!B1129))),"")</f>
        <v/>
      </c>
      <c r="D1129" s="1" t="str">
        <f>IFERROR(LEFT('Ref input'!C1129, SEARCH(" (",'Ref input'!C1129)-1),"")</f>
        <v/>
      </c>
      <c r="E1129" s="1" t="str">
        <f>IFERROR(LEFT('Ref input'!D1129, SEARCH(" (",'Ref input'!D1129)-1),"")</f>
        <v/>
      </c>
      <c r="F1129" s="1" t="str">
        <f>IFERROR(LEFT('Ref input'!E1129, SEARCH(" (",'Ref input'!E1129)-1),"")</f>
        <v/>
      </c>
      <c r="G1129" s="9" t="str">
        <f>IF(A1129="","",IF('Score input'!E1129&gt;'Score input'!C1129,"1","2"))</f>
        <v/>
      </c>
      <c r="H1129" s="9" t="str">
        <f>IF('Score input'!C1129="","",'Score input'!C1129)</f>
        <v/>
      </c>
      <c r="I1129" s="9" t="str">
        <f>IF('Score input'!E1129="","",'Score input'!E1129)</f>
        <v/>
      </c>
      <c r="J1129" s="9" t="str">
        <f>IF('Players input'!A1129="","",'Players input'!A1129)</f>
        <v/>
      </c>
      <c r="K1129" s="9" t="str">
        <f>IF('Players input'!B1129="","",'Players input'!B1129)</f>
        <v/>
      </c>
      <c r="L1129" s="9" t="str">
        <f>IF('Players input'!C1129="","",'Players input'!C1129)</f>
        <v/>
      </c>
      <c r="M1129" s="9" t="str">
        <f>IF('Players input'!D1129="","",'Players input'!D1129)</f>
        <v/>
      </c>
      <c r="N1129" s="9" t="str">
        <f>IF('Players input'!E1129="","",'Players input'!E1129)</f>
        <v/>
      </c>
      <c r="O1129" s="9" t="str">
        <f>IF('Players input'!F1129="","",'Players input'!F1129)</f>
        <v/>
      </c>
      <c r="P1129" s="9" t="str">
        <f>IF('Players input'!G1129="","",'Players input'!G1129)</f>
        <v/>
      </c>
      <c r="Q1129" s="9" t="str">
        <f>IF('Players input'!H1129="","",'Players input'!H1129)</f>
        <v/>
      </c>
      <c r="R1129" s="9" t="str">
        <f>IF('Players input'!I1129="","",'Players input'!I1129)</f>
        <v/>
      </c>
      <c r="S1129" s="9" t="str">
        <f>IF('Players input'!J1129="","",'Players input'!J1129)</f>
        <v/>
      </c>
      <c r="T1129" s="25" t="str">
        <f>IFERROR('Players input'!$K1129/'Players input'!$L1129,"")</f>
        <v/>
      </c>
      <c r="U1129" s="25" t="str">
        <f>IF('Players input'!$M1129="","",'Players input'!$M1129)</f>
        <v/>
      </c>
      <c r="V1129" s="25" t="str">
        <f>IF('Players input'!$N1129="","",'Players input'!$N1129)</f>
        <v/>
      </c>
      <c r="W1129" s="25" t="str">
        <f>IFERROR('Players input'!$K1129/'Players input'!$O1129,"")</f>
        <v/>
      </c>
      <c r="X1129" s="25" t="str">
        <f>IFERROR('Players input'!$P1129/'Players input'!$Q1129,"")</f>
        <v/>
      </c>
      <c r="Y1129" s="25" t="str">
        <f>IF('Players input'!$R1129="","",'Players input'!$R1129)</f>
        <v/>
      </c>
      <c r="Z1129" s="25" t="str">
        <f>IF('Players input'!$S1129="","",'Players input'!$S1129)</f>
        <v/>
      </c>
      <c r="AA1129" s="25" t="str">
        <f>IFERROR('Players input'!$P1129/'Players input'!$T1129,"")</f>
        <v/>
      </c>
    </row>
    <row r="1130" spans="1:27" x14ac:dyDescent="0.25">
      <c r="A1130" s="4" t="str">
        <f>IF('Ref input'!A1130="","",'Ref input'!A1130)</f>
        <v/>
      </c>
      <c r="B1130" s="1" t="str">
        <f>IFERROR(LEFT('Ref input'!B1130, SEARCH(" @",'Ref input'!B1130)-1),"")</f>
        <v/>
      </c>
      <c r="C1130" s="1" t="str">
        <f>IFERROR(TRIM(RIGHT('Ref input'!B1130,LEN('Ref input'!B1130)-SEARCH("@ ",'Ref input'!B1130))),"")</f>
        <v/>
      </c>
      <c r="D1130" s="1" t="str">
        <f>IFERROR(LEFT('Ref input'!C1130, SEARCH(" (",'Ref input'!C1130)-1),"")</f>
        <v/>
      </c>
      <c r="E1130" s="1" t="str">
        <f>IFERROR(LEFT('Ref input'!D1130, SEARCH(" (",'Ref input'!D1130)-1),"")</f>
        <v/>
      </c>
      <c r="F1130" s="1" t="str">
        <f>IFERROR(LEFT('Ref input'!E1130, SEARCH(" (",'Ref input'!E1130)-1),"")</f>
        <v/>
      </c>
      <c r="G1130" s="9" t="str">
        <f>IF(A1130="","",IF('Score input'!E1130&gt;'Score input'!C1130,"1","2"))</f>
        <v/>
      </c>
      <c r="H1130" s="9" t="str">
        <f>IF('Score input'!C1130="","",'Score input'!C1130)</f>
        <v/>
      </c>
      <c r="I1130" s="9" t="str">
        <f>IF('Score input'!E1130="","",'Score input'!E1130)</f>
        <v/>
      </c>
      <c r="J1130" s="9" t="str">
        <f>IF('Players input'!A1130="","",'Players input'!A1130)</f>
        <v/>
      </c>
      <c r="K1130" s="9" t="str">
        <f>IF('Players input'!B1130="","",'Players input'!B1130)</f>
        <v/>
      </c>
      <c r="L1130" s="9" t="str">
        <f>IF('Players input'!C1130="","",'Players input'!C1130)</f>
        <v/>
      </c>
      <c r="M1130" s="9" t="str">
        <f>IF('Players input'!D1130="","",'Players input'!D1130)</f>
        <v/>
      </c>
      <c r="N1130" s="9" t="str">
        <f>IF('Players input'!E1130="","",'Players input'!E1130)</f>
        <v/>
      </c>
      <c r="O1130" s="9" t="str">
        <f>IF('Players input'!F1130="","",'Players input'!F1130)</f>
        <v/>
      </c>
      <c r="P1130" s="9" t="str">
        <f>IF('Players input'!G1130="","",'Players input'!G1130)</f>
        <v/>
      </c>
      <c r="Q1130" s="9" t="str">
        <f>IF('Players input'!H1130="","",'Players input'!H1130)</f>
        <v/>
      </c>
      <c r="R1130" s="9" t="str">
        <f>IF('Players input'!I1130="","",'Players input'!I1130)</f>
        <v/>
      </c>
      <c r="S1130" s="9" t="str">
        <f>IF('Players input'!J1130="","",'Players input'!J1130)</f>
        <v/>
      </c>
      <c r="T1130" s="25" t="str">
        <f>IFERROR('Players input'!$K1130/'Players input'!$L1130,"")</f>
        <v/>
      </c>
      <c r="U1130" s="25" t="str">
        <f>IF('Players input'!$M1130="","",'Players input'!$M1130)</f>
        <v/>
      </c>
      <c r="V1130" s="25" t="str">
        <f>IF('Players input'!$N1130="","",'Players input'!$N1130)</f>
        <v/>
      </c>
      <c r="W1130" s="25" t="str">
        <f>IFERROR('Players input'!$K1130/'Players input'!$O1130,"")</f>
        <v/>
      </c>
      <c r="X1130" s="25" t="str">
        <f>IFERROR('Players input'!$P1130/'Players input'!$Q1130,"")</f>
        <v/>
      </c>
      <c r="Y1130" s="25" t="str">
        <f>IF('Players input'!$R1130="","",'Players input'!$R1130)</f>
        <v/>
      </c>
      <c r="Z1130" s="25" t="str">
        <f>IF('Players input'!$S1130="","",'Players input'!$S1130)</f>
        <v/>
      </c>
      <c r="AA1130" s="25" t="str">
        <f>IFERROR('Players input'!$P1130/'Players input'!$T1130,"")</f>
        <v/>
      </c>
    </row>
    <row r="1131" spans="1:27" x14ac:dyDescent="0.25">
      <c r="A1131" s="4" t="str">
        <f>IF('Ref input'!A1131="","",'Ref input'!A1131)</f>
        <v/>
      </c>
      <c r="B1131" s="1" t="str">
        <f>IFERROR(LEFT('Ref input'!B1131, SEARCH(" @",'Ref input'!B1131)-1),"")</f>
        <v/>
      </c>
      <c r="C1131" s="1" t="str">
        <f>IFERROR(TRIM(RIGHT('Ref input'!B1131,LEN('Ref input'!B1131)-SEARCH("@ ",'Ref input'!B1131))),"")</f>
        <v/>
      </c>
      <c r="D1131" s="1" t="str">
        <f>IFERROR(LEFT('Ref input'!C1131, SEARCH(" (",'Ref input'!C1131)-1),"")</f>
        <v/>
      </c>
      <c r="E1131" s="1" t="str">
        <f>IFERROR(LEFT('Ref input'!D1131, SEARCH(" (",'Ref input'!D1131)-1),"")</f>
        <v/>
      </c>
      <c r="F1131" s="1" t="str">
        <f>IFERROR(LEFT('Ref input'!E1131, SEARCH(" (",'Ref input'!E1131)-1),"")</f>
        <v/>
      </c>
      <c r="G1131" s="9" t="str">
        <f>IF(A1131="","",IF('Score input'!E1131&gt;'Score input'!C1131,"1","2"))</f>
        <v/>
      </c>
      <c r="H1131" s="9" t="str">
        <f>IF('Score input'!C1131="","",'Score input'!C1131)</f>
        <v/>
      </c>
      <c r="I1131" s="9" t="str">
        <f>IF('Score input'!E1131="","",'Score input'!E1131)</f>
        <v/>
      </c>
      <c r="J1131" s="9" t="str">
        <f>IF('Players input'!A1131="","",'Players input'!A1131)</f>
        <v/>
      </c>
      <c r="K1131" s="9" t="str">
        <f>IF('Players input'!B1131="","",'Players input'!B1131)</f>
        <v/>
      </c>
      <c r="L1131" s="9" t="str">
        <f>IF('Players input'!C1131="","",'Players input'!C1131)</f>
        <v/>
      </c>
      <c r="M1131" s="9" t="str">
        <f>IF('Players input'!D1131="","",'Players input'!D1131)</f>
        <v/>
      </c>
      <c r="N1131" s="9" t="str">
        <f>IF('Players input'!E1131="","",'Players input'!E1131)</f>
        <v/>
      </c>
      <c r="O1131" s="9" t="str">
        <f>IF('Players input'!F1131="","",'Players input'!F1131)</f>
        <v/>
      </c>
      <c r="P1131" s="9" t="str">
        <f>IF('Players input'!G1131="","",'Players input'!G1131)</f>
        <v/>
      </c>
      <c r="Q1131" s="9" t="str">
        <f>IF('Players input'!H1131="","",'Players input'!H1131)</f>
        <v/>
      </c>
      <c r="R1131" s="9" t="str">
        <f>IF('Players input'!I1131="","",'Players input'!I1131)</f>
        <v/>
      </c>
      <c r="S1131" s="9" t="str">
        <f>IF('Players input'!J1131="","",'Players input'!J1131)</f>
        <v/>
      </c>
      <c r="T1131" s="25" t="str">
        <f>IFERROR('Players input'!$K1131/'Players input'!$L1131,"")</f>
        <v/>
      </c>
      <c r="U1131" s="25" t="str">
        <f>IF('Players input'!$M1131="","",'Players input'!$M1131)</f>
        <v/>
      </c>
      <c r="V1131" s="25" t="str">
        <f>IF('Players input'!$N1131="","",'Players input'!$N1131)</f>
        <v/>
      </c>
      <c r="W1131" s="25" t="str">
        <f>IFERROR('Players input'!$K1131/'Players input'!$O1131,"")</f>
        <v/>
      </c>
      <c r="X1131" s="25" t="str">
        <f>IFERROR('Players input'!$P1131/'Players input'!$Q1131,"")</f>
        <v/>
      </c>
      <c r="Y1131" s="25" t="str">
        <f>IF('Players input'!$R1131="","",'Players input'!$R1131)</f>
        <v/>
      </c>
      <c r="Z1131" s="25" t="str">
        <f>IF('Players input'!$S1131="","",'Players input'!$S1131)</f>
        <v/>
      </c>
      <c r="AA1131" s="25" t="str">
        <f>IFERROR('Players input'!$P1131/'Players input'!$T1131,"")</f>
        <v/>
      </c>
    </row>
    <row r="1132" spans="1:27" x14ac:dyDescent="0.25">
      <c r="A1132" s="4" t="str">
        <f>IF('Ref input'!A1132="","",'Ref input'!A1132)</f>
        <v/>
      </c>
      <c r="B1132" s="1" t="str">
        <f>IFERROR(LEFT('Ref input'!B1132, SEARCH(" @",'Ref input'!B1132)-1),"")</f>
        <v/>
      </c>
      <c r="C1132" s="1" t="str">
        <f>IFERROR(TRIM(RIGHT('Ref input'!B1132,LEN('Ref input'!B1132)-SEARCH("@ ",'Ref input'!B1132))),"")</f>
        <v/>
      </c>
      <c r="D1132" s="1" t="str">
        <f>IFERROR(LEFT('Ref input'!C1132, SEARCH(" (",'Ref input'!C1132)-1),"")</f>
        <v/>
      </c>
      <c r="E1132" s="1" t="str">
        <f>IFERROR(LEFT('Ref input'!D1132, SEARCH(" (",'Ref input'!D1132)-1),"")</f>
        <v/>
      </c>
      <c r="F1132" s="1" t="str">
        <f>IFERROR(LEFT('Ref input'!E1132, SEARCH(" (",'Ref input'!E1132)-1),"")</f>
        <v/>
      </c>
      <c r="G1132" s="9" t="str">
        <f>IF(A1132="","",IF('Score input'!E1132&gt;'Score input'!C1132,"1","2"))</f>
        <v/>
      </c>
      <c r="H1132" s="9" t="str">
        <f>IF('Score input'!C1132="","",'Score input'!C1132)</f>
        <v/>
      </c>
      <c r="I1132" s="9" t="str">
        <f>IF('Score input'!E1132="","",'Score input'!E1132)</f>
        <v/>
      </c>
      <c r="J1132" s="9" t="str">
        <f>IF('Players input'!A1132="","",'Players input'!A1132)</f>
        <v/>
      </c>
      <c r="K1132" s="9" t="str">
        <f>IF('Players input'!B1132="","",'Players input'!B1132)</f>
        <v/>
      </c>
      <c r="L1132" s="9" t="str">
        <f>IF('Players input'!C1132="","",'Players input'!C1132)</f>
        <v/>
      </c>
      <c r="M1132" s="9" t="str">
        <f>IF('Players input'!D1132="","",'Players input'!D1132)</f>
        <v/>
      </c>
      <c r="N1132" s="9" t="str">
        <f>IF('Players input'!E1132="","",'Players input'!E1132)</f>
        <v/>
      </c>
      <c r="O1132" s="9" t="str">
        <f>IF('Players input'!F1132="","",'Players input'!F1132)</f>
        <v/>
      </c>
      <c r="P1132" s="9" t="str">
        <f>IF('Players input'!G1132="","",'Players input'!G1132)</f>
        <v/>
      </c>
      <c r="Q1132" s="9" t="str">
        <f>IF('Players input'!H1132="","",'Players input'!H1132)</f>
        <v/>
      </c>
      <c r="R1132" s="9" t="str">
        <f>IF('Players input'!I1132="","",'Players input'!I1132)</f>
        <v/>
      </c>
      <c r="S1132" s="9" t="str">
        <f>IF('Players input'!J1132="","",'Players input'!J1132)</f>
        <v/>
      </c>
      <c r="T1132" s="25" t="str">
        <f>IFERROR('Players input'!$K1132/'Players input'!$L1132,"")</f>
        <v/>
      </c>
      <c r="U1132" s="25" t="str">
        <f>IF('Players input'!$M1132="","",'Players input'!$M1132)</f>
        <v/>
      </c>
      <c r="V1132" s="25" t="str">
        <f>IF('Players input'!$N1132="","",'Players input'!$N1132)</f>
        <v/>
      </c>
      <c r="W1132" s="25" t="str">
        <f>IFERROR('Players input'!$K1132/'Players input'!$O1132,"")</f>
        <v/>
      </c>
      <c r="X1132" s="25" t="str">
        <f>IFERROR('Players input'!$P1132/'Players input'!$Q1132,"")</f>
        <v/>
      </c>
      <c r="Y1132" s="25" t="str">
        <f>IF('Players input'!$R1132="","",'Players input'!$R1132)</f>
        <v/>
      </c>
      <c r="Z1132" s="25" t="str">
        <f>IF('Players input'!$S1132="","",'Players input'!$S1132)</f>
        <v/>
      </c>
      <c r="AA1132" s="25" t="str">
        <f>IFERROR('Players input'!$P1132/'Players input'!$T1132,"")</f>
        <v/>
      </c>
    </row>
    <row r="1133" spans="1:27" x14ac:dyDescent="0.25">
      <c r="A1133" s="4" t="str">
        <f>IF('Ref input'!A1133="","",'Ref input'!A1133)</f>
        <v/>
      </c>
      <c r="B1133" s="1" t="str">
        <f>IFERROR(LEFT('Ref input'!B1133, SEARCH(" @",'Ref input'!B1133)-1),"")</f>
        <v/>
      </c>
      <c r="C1133" s="1" t="str">
        <f>IFERROR(TRIM(RIGHT('Ref input'!B1133,LEN('Ref input'!B1133)-SEARCH("@ ",'Ref input'!B1133))),"")</f>
        <v/>
      </c>
      <c r="D1133" s="1" t="str">
        <f>IFERROR(LEFT('Ref input'!C1133, SEARCH(" (",'Ref input'!C1133)-1),"")</f>
        <v/>
      </c>
      <c r="E1133" s="1" t="str">
        <f>IFERROR(LEFT('Ref input'!D1133, SEARCH(" (",'Ref input'!D1133)-1),"")</f>
        <v/>
      </c>
      <c r="F1133" s="1" t="str">
        <f>IFERROR(LEFT('Ref input'!E1133, SEARCH(" (",'Ref input'!E1133)-1),"")</f>
        <v/>
      </c>
      <c r="G1133" s="9" t="str">
        <f>IF(A1133="","",IF('Score input'!E1133&gt;'Score input'!C1133,"1","2"))</f>
        <v/>
      </c>
      <c r="H1133" s="9" t="str">
        <f>IF('Score input'!C1133="","",'Score input'!C1133)</f>
        <v/>
      </c>
      <c r="I1133" s="9" t="str">
        <f>IF('Score input'!E1133="","",'Score input'!E1133)</f>
        <v/>
      </c>
      <c r="J1133" s="9" t="str">
        <f>IF('Players input'!A1133="","",'Players input'!A1133)</f>
        <v/>
      </c>
      <c r="K1133" s="9" t="str">
        <f>IF('Players input'!B1133="","",'Players input'!B1133)</f>
        <v/>
      </c>
      <c r="L1133" s="9" t="str">
        <f>IF('Players input'!C1133="","",'Players input'!C1133)</f>
        <v/>
      </c>
      <c r="M1133" s="9" t="str">
        <f>IF('Players input'!D1133="","",'Players input'!D1133)</f>
        <v/>
      </c>
      <c r="N1133" s="9" t="str">
        <f>IF('Players input'!E1133="","",'Players input'!E1133)</f>
        <v/>
      </c>
      <c r="O1133" s="9" t="str">
        <f>IF('Players input'!F1133="","",'Players input'!F1133)</f>
        <v/>
      </c>
      <c r="P1133" s="9" t="str">
        <f>IF('Players input'!G1133="","",'Players input'!G1133)</f>
        <v/>
      </c>
      <c r="Q1133" s="9" t="str">
        <f>IF('Players input'!H1133="","",'Players input'!H1133)</f>
        <v/>
      </c>
      <c r="R1133" s="9" t="str">
        <f>IF('Players input'!I1133="","",'Players input'!I1133)</f>
        <v/>
      </c>
      <c r="S1133" s="9" t="str">
        <f>IF('Players input'!J1133="","",'Players input'!J1133)</f>
        <v/>
      </c>
      <c r="T1133" s="25" t="str">
        <f>IFERROR('Players input'!$K1133/'Players input'!$L1133,"")</f>
        <v/>
      </c>
      <c r="U1133" s="25" t="str">
        <f>IF('Players input'!$M1133="","",'Players input'!$M1133)</f>
        <v/>
      </c>
      <c r="V1133" s="25" t="str">
        <f>IF('Players input'!$N1133="","",'Players input'!$N1133)</f>
        <v/>
      </c>
      <c r="W1133" s="25" t="str">
        <f>IFERROR('Players input'!$K1133/'Players input'!$O1133,"")</f>
        <v/>
      </c>
      <c r="X1133" s="25" t="str">
        <f>IFERROR('Players input'!$P1133/'Players input'!$Q1133,"")</f>
        <v/>
      </c>
      <c r="Y1133" s="25" t="str">
        <f>IF('Players input'!$R1133="","",'Players input'!$R1133)</f>
        <v/>
      </c>
      <c r="Z1133" s="25" t="str">
        <f>IF('Players input'!$S1133="","",'Players input'!$S1133)</f>
        <v/>
      </c>
      <c r="AA1133" s="25" t="str">
        <f>IFERROR('Players input'!$P1133/'Players input'!$T1133,"")</f>
        <v/>
      </c>
    </row>
    <row r="1134" spans="1:27" x14ac:dyDescent="0.25">
      <c r="A1134" s="4" t="str">
        <f>IF('Ref input'!A1134="","",'Ref input'!A1134)</f>
        <v/>
      </c>
      <c r="B1134" s="1" t="str">
        <f>IFERROR(LEFT('Ref input'!B1134, SEARCH(" @",'Ref input'!B1134)-1),"")</f>
        <v/>
      </c>
      <c r="C1134" s="1" t="str">
        <f>IFERROR(TRIM(RIGHT('Ref input'!B1134,LEN('Ref input'!B1134)-SEARCH("@ ",'Ref input'!B1134))),"")</f>
        <v/>
      </c>
      <c r="D1134" s="1" t="str">
        <f>IFERROR(LEFT('Ref input'!C1134, SEARCH(" (",'Ref input'!C1134)-1),"")</f>
        <v/>
      </c>
      <c r="E1134" s="1" t="str">
        <f>IFERROR(LEFT('Ref input'!D1134, SEARCH(" (",'Ref input'!D1134)-1),"")</f>
        <v/>
      </c>
      <c r="F1134" s="1" t="str">
        <f>IFERROR(LEFT('Ref input'!E1134, SEARCH(" (",'Ref input'!E1134)-1),"")</f>
        <v/>
      </c>
      <c r="G1134" s="9" t="str">
        <f>IF(A1134="","",IF('Score input'!E1134&gt;'Score input'!C1134,"1","2"))</f>
        <v/>
      </c>
      <c r="H1134" s="9" t="str">
        <f>IF('Score input'!C1134="","",'Score input'!C1134)</f>
        <v/>
      </c>
      <c r="I1134" s="9" t="str">
        <f>IF('Score input'!E1134="","",'Score input'!E1134)</f>
        <v/>
      </c>
      <c r="J1134" s="9" t="str">
        <f>IF('Players input'!A1134="","",'Players input'!A1134)</f>
        <v/>
      </c>
      <c r="K1134" s="9" t="str">
        <f>IF('Players input'!B1134="","",'Players input'!B1134)</f>
        <v/>
      </c>
      <c r="L1134" s="9" t="str">
        <f>IF('Players input'!C1134="","",'Players input'!C1134)</f>
        <v/>
      </c>
      <c r="M1134" s="9" t="str">
        <f>IF('Players input'!D1134="","",'Players input'!D1134)</f>
        <v/>
      </c>
      <c r="N1134" s="9" t="str">
        <f>IF('Players input'!E1134="","",'Players input'!E1134)</f>
        <v/>
      </c>
      <c r="O1134" s="9" t="str">
        <f>IF('Players input'!F1134="","",'Players input'!F1134)</f>
        <v/>
      </c>
      <c r="P1134" s="9" t="str">
        <f>IF('Players input'!G1134="","",'Players input'!G1134)</f>
        <v/>
      </c>
      <c r="Q1134" s="9" t="str">
        <f>IF('Players input'!H1134="","",'Players input'!H1134)</f>
        <v/>
      </c>
      <c r="R1134" s="9" t="str">
        <f>IF('Players input'!I1134="","",'Players input'!I1134)</f>
        <v/>
      </c>
      <c r="S1134" s="9" t="str">
        <f>IF('Players input'!J1134="","",'Players input'!J1134)</f>
        <v/>
      </c>
      <c r="T1134" s="25" t="str">
        <f>IFERROR('Players input'!$K1134/'Players input'!$L1134,"")</f>
        <v/>
      </c>
      <c r="U1134" s="25" t="str">
        <f>IF('Players input'!$M1134="","",'Players input'!$M1134)</f>
        <v/>
      </c>
      <c r="V1134" s="25" t="str">
        <f>IF('Players input'!$N1134="","",'Players input'!$N1134)</f>
        <v/>
      </c>
      <c r="W1134" s="25" t="str">
        <f>IFERROR('Players input'!$K1134/'Players input'!$O1134,"")</f>
        <v/>
      </c>
      <c r="X1134" s="25" t="str">
        <f>IFERROR('Players input'!$P1134/'Players input'!$Q1134,"")</f>
        <v/>
      </c>
      <c r="Y1134" s="25" t="str">
        <f>IF('Players input'!$R1134="","",'Players input'!$R1134)</f>
        <v/>
      </c>
      <c r="Z1134" s="25" t="str">
        <f>IF('Players input'!$S1134="","",'Players input'!$S1134)</f>
        <v/>
      </c>
      <c r="AA1134" s="25" t="str">
        <f>IFERROR('Players input'!$P1134/'Players input'!$T1134,"")</f>
        <v/>
      </c>
    </row>
    <row r="1135" spans="1:27" x14ac:dyDescent="0.25">
      <c r="A1135" s="4" t="str">
        <f>IF('Ref input'!A1135="","",'Ref input'!A1135)</f>
        <v/>
      </c>
      <c r="B1135" s="1" t="str">
        <f>IFERROR(LEFT('Ref input'!B1135, SEARCH(" @",'Ref input'!B1135)-1),"")</f>
        <v/>
      </c>
      <c r="C1135" s="1" t="str">
        <f>IFERROR(TRIM(RIGHT('Ref input'!B1135,LEN('Ref input'!B1135)-SEARCH("@ ",'Ref input'!B1135))),"")</f>
        <v/>
      </c>
      <c r="D1135" s="1" t="str">
        <f>IFERROR(LEFT('Ref input'!C1135, SEARCH(" (",'Ref input'!C1135)-1),"")</f>
        <v/>
      </c>
      <c r="E1135" s="1" t="str">
        <f>IFERROR(LEFT('Ref input'!D1135, SEARCH(" (",'Ref input'!D1135)-1),"")</f>
        <v/>
      </c>
      <c r="F1135" s="1" t="str">
        <f>IFERROR(LEFT('Ref input'!E1135, SEARCH(" (",'Ref input'!E1135)-1),"")</f>
        <v/>
      </c>
      <c r="G1135" s="9" t="str">
        <f>IF(A1135="","",IF('Score input'!E1135&gt;'Score input'!C1135,"1","2"))</f>
        <v/>
      </c>
      <c r="H1135" s="9" t="str">
        <f>IF('Score input'!C1135="","",'Score input'!C1135)</f>
        <v/>
      </c>
      <c r="I1135" s="9" t="str">
        <f>IF('Score input'!E1135="","",'Score input'!E1135)</f>
        <v/>
      </c>
      <c r="J1135" s="9" t="str">
        <f>IF('Players input'!A1135="","",'Players input'!A1135)</f>
        <v/>
      </c>
      <c r="K1135" s="9" t="str">
        <f>IF('Players input'!B1135="","",'Players input'!B1135)</f>
        <v/>
      </c>
      <c r="L1135" s="9" t="str">
        <f>IF('Players input'!C1135="","",'Players input'!C1135)</f>
        <v/>
      </c>
      <c r="M1135" s="9" t="str">
        <f>IF('Players input'!D1135="","",'Players input'!D1135)</f>
        <v/>
      </c>
      <c r="N1135" s="9" t="str">
        <f>IF('Players input'!E1135="","",'Players input'!E1135)</f>
        <v/>
      </c>
      <c r="O1135" s="9" t="str">
        <f>IF('Players input'!F1135="","",'Players input'!F1135)</f>
        <v/>
      </c>
      <c r="P1135" s="9" t="str">
        <f>IF('Players input'!G1135="","",'Players input'!G1135)</f>
        <v/>
      </c>
      <c r="Q1135" s="9" t="str">
        <f>IF('Players input'!H1135="","",'Players input'!H1135)</f>
        <v/>
      </c>
      <c r="R1135" s="9" t="str">
        <f>IF('Players input'!I1135="","",'Players input'!I1135)</f>
        <v/>
      </c>
      <c r="S1135" s="9" t="str">
        <f>IF('Players input'!J1135="","",'Players input'!J1135)</f>
        <v/>
      </c>
      <c r="T1135" s="25" t="str">
        <f>IFERROR('Players input'!$K1135/'Players input'!$L1135,"")</f>
        <v/>
      </c>
      <c r="U1135" s="25" t="str">
        <f>IF('Players input'!$M1135="","",'Players input'!$M1135)</f>
        <v/>
      </c>
      <c r="V1135" s="25" t="str">
        <f>IF('Players input'!$N1135="","",'Players input'!$N1135)</f>
        <v/>
      </c>
      <c r="W1135" s="25" t="str">
        <f>IFERROR('Players input'!$K1135/'Players input'!$O1135,"")</f>
        <v/>
      </c>
      <c r="X1135" s="25" t="str">
        <f>IFERROR('Players input'!$P1135/'Players input'!$Q1135,"")</f>
        <v/>
      </c>
      <c r="Y1135" s="25" t="str">
        <f>IF('Players input'!$R1135="","",'Players input'!$R1135)</f>
        <v/>
      </c>
      <c r="Z1135" s="25" t="str">
        <f>IF('Players input'!$S1135="","",'Players input'!$S1135)</f>
        <v/>
      </c>
      <c r="AA1135" s="25" t="str">
        <f>IFERROR('Players input'!$P1135/'Players input'!$T1135,"")</f>
        <v/>
      </c>
    </row>
    <row r="1136" spans="1:27" x14ac:dyDescent="0.25">
      <c r="A1136" s="4" t="str">
        <f>IF('Ref input'!A1136="","",'Ref input'!A1136)</f>
        <v/>
      </c>
      <c r="B1136" s="1" t="str">
        <f>IFERROR(LEFT('Ref input'!B1136, SEARCH(" @",'Ref input'!B1136)-1),"")</f>
        <v/>
      </c>
      <c r="C1136" s="1" t="str">
        <f>IFERROR(TRIM(RIGHT('Ref input'!B1136,LEN('Ref input'!B1136)-SEARCH("@ ",'Ref input'!B1136))),"")</f>
        <v/>
      </c>
      <c r="D1136" s="1" t="str">
        <f>IFERROR(LEFT('Ref input'!C1136, SEARCH(" (",'Ref input'!C1136)-1),"")</f>
        <v/>
      </c>
      <c r="E1136" s="1" t="str">
        <f>IFERROR(LEFT('Ref input'!D1136, SEARCH(" (",'Ref input'!D1136)-1),"")</f>
        <v/>
      </c>
      <c r="F1136" s="1" t="str">
        <f>IFERROR(LEFT('Ref input'!E1136, SEARCH(" (",'Ref input'!E1136)-1),"")</f>
        <v/>
      </c>
      <c r="G1136" s="9" t="str">
        <f>IF(A1136="","",IF('Score input'!E1136&gt;'Score input'!C1136,"1","2"))</f>
        <v/>
      </c>
      <c r="H1136" s="9" t="str">
        <f>IF('Score input'!C1136="","",'Score input'!C1136)</f>
        <v/>
      </c>
      <c r="I1136" s="9" t="str">
        <f>IF('Score input'!E1136="","",'Score input'!E1136)</f>
        <v/>
      </c>
      <c r="J1136" s="9" t="str">
        <f>IF('Players input'!A1136="","",'Players input'!A1136)</f>
        <v/>
      </c>
      <c r="K1136" s="9" t="str">
        <f>IF('Players input'!B1136="","",'Players input'!B1136)</f>
        <v/>
      </c>
      <c r="L1136" s="9" t="str">
        <f>IF('Players input'!C1136="","",'Players input'!C1136)</f>
        <v/>
      </c>
      <c r="M1136" s="9" t="str">
        <f>IF('Players input'!D1136="","",'Players input'!D1136)</f>
        <v/>
      </c>
      <c r="N1136" s="9" t="str">
        <f>IF('Players input'!E1136="","",'Players input'!E1136)</f>
        <v/>
      </c>
      <c r="O1136" s="9" t="str">
        <f>IF('Players input'!F1136="","",'Players input'!F1136)</f>
        <v/>
      </c>
      <c r="P1136" s="9" t="str">
        <f>IF('Players input'!G1136="","",'Players input'!G1136)</f>
        <v/>
      </c>
      <c r="Q1136" s="9" t="str">
        <f>IF('Players input'!H1136="","",'Players input'!H1136)</f>
        <v/>
      </c>
      <c r="R1136" s="9" t="str">
        <f>IF('Players input'!I1136="","",'Players input'!I1136)</f>
        <v/>
      </c>
      <c r="S1136" s="9" t="str">
        <f>IF('Players input'!J1136="","",'Players input'!J1136)</f>
        <v/>
      </c>
      <c r="T1136" s="25" t="str">
        <f>IFERROR('Players input'!$K1136/'Players input'!$L1136,"")</f>
        <v/>
      </c>
      <c r="U1136" s="25" t="str">
        <f>IF('Players input'!$M1136="","",'Players input'!$M1136)</f>
        <v/>
      </c>
      <c r="V1136" s="25" t="str">
        <f>IF('Players input'!$N1136="","",'Players input'!$N1136)</f>
        <v/>
      </c>
      <c r="W1136" s="25" t="str">
        <f>IFERROR('Players input'!$K1136/'Players input'!$O1136,"")</f>
        <v/>
      </c>
      <c r="X1136" s="25" t="str">
        <f>IFERROR('Players input'!$P1136/'Players input'!$Q1136,"")</f>
        <v/>
      </c>
      <c r="Y1136" s="25" t="str">
        <f>IF('Players input'!$R1136="","",'Players input'!$R1136)</f>
        <v/>
      </c>
      <c r="Z1136" s="25" t="str">
        <f>IF('Players input'!$S1136="","",'Players input'!$S1136)</f>
        <v/>
      </c>
      <c r="AA1136" s="25" t="str">
        <f>IFERROR('Players input'!$P1136/'Players input'!$T1136,"")</f>
        <v/>
      </c>
    </row>
    <row r="1137" spans="1:27" x14ac:dyDescent="0.25">
      <c r="A1137" s="4" t="str">
        <f>IF('Ref input'!A1137="","",'Ref input'!A1137)</f>
        <v/>
      </c>
      <c r="B1137" s="1" t="str">
        <f>IFERROR(LEFT('Ref input'!B1137, SEARCH(" @",'Ref input'!B1137)-1),"")</f>
        <v/>
      </c>
      <c r="C1137" s="1" t="str">
        <f>IFERROR(TRIM(RIGHT('Ref input'!B1137,LEN('Ref input'!B1137)-SEARCH("@ ",'Ref input'!B1137))),"")</f>
        <v/>
      </c>
      <c r="D1137" s="1" t="str">
        <f>IFERROR(LEFT('Ref input'!C1137, SEARCH(" (",'Ref input'!C1137)-1),"")</f>
        <v/>
      </c>
      <c r="E1137" s="1" t="str">
        <f>IFERROR(LEFT('Ref input'!D1137, SEARCH(" (",'Ref input'!D1137)-1),"")</f>
        <v/>
      </c>
      <c r="F1137" s="1" t="str">
        <f>IFERROR(LEFT('Ref input'!E1137, SEARCH(" (",'Ref input'!E1137)-1),"")</f>
        <v/>
      </c>
      <c r="G1137" s="9" t="str">
        <f>IF(A1137="","",IF('Score input'!E1137&gt;'Score input'!C1137,"1","2"))</f>
        <v/>
      </c>
      <c r="H1137" s="9" t="str">
        <f>IF('Score input'!C1137="","",'Score input'!C1137)</f>
        <v/>
      </c>
      <c r="I1137" s="9" t="str">
        <f>IF('Score input'!E1137="","",'Score input'!E1137)</f>
        <v/>
      </c>
      <c r="J1137" s="9" t="str">
        <f>IF('Players input'!A1137="","",'Players input'!A1137)</f>
        <v/>
      </c>
      <c r="K1137" s="9" t="str">
        <f>IF('Players input'!B1137="","",'Players input'!B1137)</f>
        <v/>
      </c>
      <c r="L1137" s="9" t="str">
        <f>IF('Players input'!C1137="","",'Players input'!C1137)</f>
        <v/>
      </c>
      <c r="M1137" s="9" t="str">
        <f>IF('Players input'!D1137="","",'Players input'!D1137)</f>
        <v/>
      </c>
      <c r="N1137" s="9" t="str">
        <f>IF('Players input'!E1137="","",'Players input'!E1137)</f>
        <v/>
      </c>
      <c r="O1137" s="9" t="str">
        <f>IF('Players input'!F1137="","",'Players input'!F1137)</f>
        <v/>
      </c>
      <c r="P1137" s="9" t="str">
        <f>IF('Players input'!G1137="","",'Players input'!G1137)</f>
        <v/>
      </c>
      <c r="Q1137" s="9" t="str">
        <f>IF('Players input'!H1137="","",'Players input'!H1137)</f>
        <v/>
      </c>
      <c r="R1137" s="9" t="str">
        <f>IF('Players input'!I1137="","",'Players input'!I1137)</f>
        <v/>
      </c>
      <c r="S1137" s="9" t="str">
        <f>IF('Players input'!J1137="","",'Players input'!J1137)</f>
        <v/>
      </c>
      <c r="T1137" s="25" t="str">
        <f>IFERROR('Players input'!$K1137/'Players input'!$L1137,"")</f>
        <v/>
      </c>
      <c r="U1137" s="25" t="str">
        <f>IF('Players input'!$M1137="","",'Players input'!$M1137)</f>
        <v/>
      </c>
      <c r="V1137" s="25" t="str">
        <f>IF('Players input'!$N1137="","",'Players input'!$N1137)</f>
        <v/>
      </c>
      <c r="W1137" s="25" t="str">
        <f>IFERROR('Players input'!$K1137/'Players input'!$O1137,"")</f>
        <v/>
      </c>
      <c r="X1137" s="25" t="str">
        <f>IFERROR('Players input'!$P1137/'Players input'!$Q1137,"")</f>
        <v/>
      </c>
      <c r="Y1137" s="25" t="str">
        <f>IF('Players input'!$R1137="","",'Players input'!$R1137)</f>
        <v/>
      </c>
      <c r="Z1137" s="25" t="str">
        <f>IF('Players input'!$S1137="","",'Players input'!$S1137)</f>
        <v/>
      </c>
      <c r="AA1137" s="25" t="str">
        <f>IFERROR('Players input'!$P1137/'Players input'!$T1137,"")</f>
        <v/>
      </c>
    </row>
    <row r="1138" spans="1:27" x14ac:dyDescent="0.25">
      <c r="A1138" s="4" t="str">
        <f>IF('Ref input'!A1138="","",'Ref input'!A1138)</f>
        <v/>
      </c>
      <c r="B1138" s="1" t="str">
        <f>IFERROR(LEFT('Ref input'!B1138, SEARCH(" @",'Ref input'!B1138)-1),"")</f>
        <v/>
      </c>
      <c r="C1138" s="1" t="str">
        <f>IFERROR(TRIM(RIGHT('Ref input'!B1138,LEN('Ref input'!B1138)-SEARCH("@ ",'Ref input'!B1138))),"")</f>
        <v/>
      </c>
      <c r="D1138" s="1" t="str">
        <f>IFERROR(LEFT('Ref input'!C1138, SEARCH(" (",'Ref input'!C1138)-1),"")</f>
        <v/>
      </c>
      <c r="E1138" s="1" t="str">
        <f>IFERROR(LEFT('Ref input'!D1138, SEARCH(" (",'Ref input'!D1138)-1),"")</f>
        <v/>
      </c>
      <c r="F1138" s="1" t="str">
        <f>IFERROR(LEFT('Ref input'!E1138, SEARCH(" (",'Ref input'!E1138)-1),"")</f>
        <v/>
      </c>
      <c r="G1138" s="9" t="str">
        <f>IF(A1138="","",IF('Score input'!E1138&gt;'Score input'!C1138,"1","2"))</f>
        <v/>
      </c>
      <c r="H1138" s="9" t="str">
        <f>IF('Score input'!C1138="","",'Score input'!C1138)</f>
        <v/>
      </c>
      <c r="I1138" s="9" t="str">
        <f>IF('Score input'!E1138="","",'Score input'!E1138)</f>
        <v/>
      </c>
      <c r="J1138" s="9" t="str">
        <f>IF('Players input'!A1138="","",'Players input'!A1138)</f>
        <v/>
      </c>
      <c r="K1138" s="9" t="str">
        <f>IF('Players input'!B1138="","",'Players input'!B1138)</f>
        <v/>
      </c>
      <c r="L1138" s="9" t="str">
        <f>IF('Players input'!C1138="","",'Players input'!C1138)</f>
        <v/>
      </c>
      <c r="M1138" s="9" t="str">
        <f>IF('Players input'!D1138="","",'Players input'!D1138)</f>
        <v/>
      </c>
      <c r="N1138" s="9" t="str">
        <f>IF('Players input'!E1138="","",'Players input'!E1138)</f>
        <v/>
      </c>
      <c r="O1138" s="9" t="str">
        <f>IF('Players input'!F1138="","",'Players input'!F1138)</f>
        <v/>
      </c>
      <c r="P1138" s="9" t="str">
        <f>IF('Players input'!G1138="","",'Players input'!G1138)</f>
        <v/>
      </c>
      <c r="Q1138" s="9" t="str">
        <f>IF('Players input'!H1138="","",'Players input'!H1138)</f>
        <v/>
      </c>
      <c r="R1138" s="9" t="str">
        <f>IF('Players input'!I1138="","",'Players input'!I1138)</f>
        <v/>
      </c>
      <c r="S1138" s="9" t="str">
        <f>IF('Players input'!J1138="","",'Players input'!J1138)</f>
        <v/>
      </c>
      <c r="T1138" s="25" t="str">
        <f>IFERROR('Players input'!$K1138/'Players input'!$L1138,"")</f>
        <v/>
      </c>
      <c r="U1138" s="25" t="str">
        <f>IF('Players input'!$M1138="","",'Players input'!$M1138)</f>
        <v/>
      </c>
      <c r="V1138" s="25" t="str">
        <f>IF('Players input'!$N1138="","",'Players input'!$N1138)</f>
        <v/>
      </c>
      <c r="W1138" s="25" t="str">
        <f>IFERROR('Players input'!$K1138/'Players input'!$O1138,"")</f>
        <v/>
      </c>
      <c r="X1138" s="25" t="str">
        <f>IFERROR('Players input'!$P1138/'Players input'!$Q1138,"")</f>
        <v/>
      </c>
      <c r="Y1138" s="25" t="str">
        <f>IF('Players input'!$R1138="","",'Players input'!$R1138)</f>
        <v/>
      </c>
      <c r="Z1138" s="25" t="str">
        <f>IF('Players input'!$S1138="","",'Players input'!$S1138)</f>
        <v/>
      </c>
      <c r="AA1138" s="25" t="str">
        <f>IFERROR('Players input'!$P1138/'Players input'!$T1138,"")</f>
        <v/>
      </c>
    </row>
    <row r="1139" spans="1:27" x14ac:dyDescent="0.25">
      <c r="A1139" s="4" t="str">
        <f>IF('Ref input'!A1139="","",'Ref input'!A1139)</f>
        <v/>
      </c>
      <c r="B1139" s="1" t="str">
        <f>IFERROR(LEFT('Ref input'!B1139, SEARCH(" @",'Ref input'!B1139)-1),"")</f>
        <v/>
      </c>
      <c r="C1139" s="1" t="str">
        <f>IFERROR(TRIM(RIGHT('Ref input'!B1139,LEN('Ref input'!B1139)-SEARCH("@ ",'Ref input'!B1139))),"")</f>
        <v/>
      </c>
      <c r="D1139" s="1" t="str">
        <f>IFERROR(LEFT('Ref input'!C1139, SEARCH(" (",'Ref input'!C1139)-1),"")</f>
        <v/>
      </c>
      <c r="E1139" s="1" t="str">
        <f>IFERROR(LEFT('Ref input'!D1139, SEARCH(" (",'Ref input'!D1139)-1),"")</f>
        <v/>
      </c>
      <c r="F1139" s="1" t="str">
        <f>IFERROR(LEFT('Ref input'!E1139, SEARCH(" (",'Ref input'!E1139)-1),"")</f>
        <v/>
      </c>
      <c r="G1139" s="9" t="str">
        <f>IF(A1139="","",IF('Score input'!E1139&gt;'Score input'!C1139,"1","2"))</f>
        <v/>
      </c>
      <c r="H1139" s="9" t="str">
        <f>IF('Score input'!C1139="","",'Score input'!C1139)</f>
        <v/>
      </c>
      <c r="I1139" s="9" t="str">
        <f>IF('Score input'!E1139="","",'Score input'!E1139)</f>
        <v/>
      </c>
      <c r="J1139" s="9" t="str">
        <f>IF('Players input'!A1139="","",'Players input'!A1139)</f>
        <v/>
      </c>
      <c r="K1139" s="9" t="str">
        <f>IF('Players input'!B1139="","",'Players input'!B1139)</f>
        <v/>
      </c>
      <c r="L1139" s="9" t="str">
        <f>IF('Players input'!C1139="","",'Players input'!C1139)</f>
        <v/>
      </c>
      <c r="M1139" s="9" t="str">
        <f>IF('Players input'!D1139="","",'Players input'!D1139)</f>
        <v/>
      </c>
      <c r="N1139" s="9" t="str">
        <f>IF('Players input'!E1139="","",'Players input'!E1139)</f>
        <v/>
      </c>
      <c r="O1139" s="9" t="str">
        <f>IF('Players input'!F1139="","",'Players input'!F1139)</f>
        <v/>
      </c>
      <c r="P1139" s="9" t="str">
        <f>IF('Players input'!G1139="","",'Players input'!G1139)</f>
        <v/>
      </c>
      <c r="Q1139" s="9" t="str">
        <f>IF('Players input'!H1139="","",'Players input'!H1139)</f>
        <v/>
      </c>
      <c r="R1139" s="9" t="str">
        <f>IF('Players input'!I1139="","",'Players input'!I1139)</f>
        <v/>
      </c>
      <c r="S1139" s="9" t="str">
        <f>IF('Players input'!J1139="","",'Players input'!J1139)</f>
        <v/>
      </c>
      <c r="T1139" s="25" t="str">
        <f>IFERROR('Players input'!$K1139/'Players input'!$L1139,"")</f>
        <v/>
      </c>
      <c r="U1139" s="25" t="str">
        <f>IF('Players input'!$M1139="","",'Players input'!$M1139)</f>
        <v/>
      </c>
      <c r="V1139" s="25" t="str">
        <f>IF('Players input'!$N1139="","",'Players input'!$N1139)</f>
        <v/>
      </c>
      <c r="W1139" s="25" t="str">
        <f>IFERROR('Players input'!$K1139/'Players input'!$O1139,"")</f>
        <v/>
      </c>
      <c r="X1139" s="25" t="str">
        <f>IFERROR('Players input'!$P1139/'Players input'!$Q1139,"")</f>
        <v/>
      </c>
      <c r="Y1139" s="25" t="str">
        <f>IF('Players input'!$R1139="","",'Players input'!$R1139)</f>
        <v/>
      </c>
      <c r="Z1139" s="25" t="str">
        <f>IF('Players input'!$S1139="","",'Players input'!$S1139)</f>
        <v/>
      </c>
      <c r="AA1139" s="25" t="str">
        <f>IFERROR('Players input'!$P1139/'Players input'!$T1139,"")</f>
        <v/>
      </c>
    </row>
    <row r="1140" spans="1:27" x14ac:dyDescent="0.25">
      <c r="A1140" s="4" t="str">
        <f>IF('Ref input'!A1140="","",'Ref input'!A1140)</f>
        <v/>
      </c>
      <c r="B1140" s="1" t="str">
        <f>IFERROR(LEFT('Ref input'!B1140, SEARCH(" @",'Ref input'!B1140)-1),"")</f>
        <v/>
      </c>
      <c r="C1140" s="1" t="str">
        <f>IFERROR(TRIM(RIGHT('Ref input'!B1140,LEN('Ref input'!B1140)-SEARCH("@ ",'Ref input'!B1140))),"")</f>
        <v/>
      </c>
      <c r="D1140" s="1" t="str">
        <f>IFERROR(LEFT('Ref input'!C1140, SEARCH(" (",'Ref input'!C1140)-1),"")</f>
        <v/>
      </c>
      <c r="E1140" s="1" t="str">
        <f>IFERROR(LEFT('Ref input'!D1140, SEARCH(" (",'Ref input'!D1140)-1),"")</f>
        <v/>
      </c>
      <c r="F1140" s="1" t="str">
        <f>IFERROR(LEFT('Ref input'!E1140, SEARCH(" (",'Ref input'!E1140)-1),"")</f>
        <v/>
      </c>
      <c r="G1140" s="9" t="str">
        <f>IF(A1140="","",IF('Score input'!E1140&gt;'Score input'!C1140,"1","2"))</f>
        <v/>
      </c>
      <c r="H1140" s="9" t="str">
        <f>IF('Score input'!C1140="","",'Score input'!C1140)</f>
        <v/>
      </c>
      <c r="I1140" s="9" t="str">
        <f>IF('Score input'!E1140="","",'Score input'!E1140)</f>
        <v/>
      </c>
      <c r="J1140" s="9" t="str">
        <f>IF('Players input'!A1140="","",'Players input'!A1140)</f>
        <v/>
      </c>
      <c r="K1140" s="9" t="str">
        <f>IF('Players input'!B1140="","",'Players input'!B1140)</f>
        <v/>
      </c>
      <c r="L1140" s="9" t="str">
        <f>IF('Players input'!C1140="","",'Players input'!C1140)</f>
        <v/>
      </c>
      <c r="M1140" s="9" t="str">
        <f>IF('Players input'!D1140="","",'Players input'!D1140)</f>
        <v/>
      </c>
      <c r="N1140" s="9" t="str">
        <f>IF('Players input'!E1140="","",'Players input'!E1140)</f>
        <v/>
      </c>
      <c r="O1140" s="9" t="str">
        <f>IF('Players input'!F1140="","",'Players input'!F1140)</f>
        <v/>
      </c>
      <c r="P1140" s="9" t="str">
        <f>IF('Players input'!G1140="","",'Players input'!G1140)</f>
        <v/>
      </c>
      <c r="Q1140" s="9" t="str">
        <f>IF('Players input'!H1140="","",'Players input'!H1140)</f>
        <v/>
      </c>
      <c r="R1140" s="9" t="str">
        <f>IF('Players input'!I1140="","",'Players input'!I1140)</f>
        <v/>
      </c>
      <c r="S1140" s="9" t="str">
        <f>IF('Players input'!J1140="","",'Players input'!J1140)</f>
        <v/>
      </c>
      <c r="T1140" s="25" t="str">
        <f>IFERROR('Players input'!$K1140/'Players input'!$L1140,"")</f>
        <v/>
      </c>
      <c r="U1140" s="25" t="str">
        <f>IF('Players input'!$M1140="","",'Players input'!$M1140)</f>
        <v/>
      </c>
      <c r="V1140" s="25" t="str">
        <f>IF('Players input'!$N1140="","",'Players input'!$N1140)</f>
        <v/>
      </c>
      <c r="W1140" s="25" t="str">
        <f>IFERROR('Players input'!$K1140/'Players input'!$O1140,"")</f>
        <v/>
      </c>
      <c r="X1140" s="25" t="str">
        <f>IFERROR('Players input'!$P1140/'Players input'!$Q1140,"")</f>
        <v/>
      </c>
      <c r="Y1140" s="25" t="str">
        <f>IF('Players input'!$R1140="","",'Players input'!$R1140)</f>
        <v/>
      </c>
      <c r="Z1140" s="25" t="str">
        <f>IF('Players input'!$S1140="","",'Players input'!$S1140)</f>
        <v/>
      </c>
      <c r="AA1140" s="25" t="str">
        <f>IFERROR('Players input'!$P1140/'Players input'!$T1140,"")</f>
        <v/>
      </c>
    </row>
    <row r="1141" spans="1:27" x14ac:dyDescent="0.25">
      <c r="A1141" s="4" t="str">
        <f>IF('Ref input'!A1141="","",'Ref input'!A1141)</f>
        <v/>
      </c>
      <c r="B1141" s="1" t="str">
        <f>IFERROR(LEFT('Ref input'!B1141, SEARCH(" @",'Ref input'!B1141)-1),"")</f>
        <v/>
      </c>
      <c r="C1141" s="1" t="str">
        <f>IFERROR(TRIM(RIGHT('Ref input'!B1141,LEN('Ref input'!B1141)-SEARCH("@ ",'Ref input'!B1141))),"")</f>
        <v/>
      </c>
      <c r="D1141" s="1" t="str">
        <f>IFERROR(LEFT('Ref input'!C1141, SEARCH(" (",'Ref input'!C1141)-1),"")</f>
        <v/>
      </c>
      <c r="E1141" s="1" t="str">
        <f>IFERROR(LEFT('Ref input'!D1141, SEARCH(" (",'Ref input'!D1141)-1),"")</f>
        <v/>
      </c>
      <c r="F1141" s="1" t="str">
        <f>IFERROR(LEFT('Ref input'!E1141, SEARCH(" (",'Ref input'!E1141)-1),"")</f>
        <v/>
      </c>
      <c r="G1141" s="9" t="str">
        <f>IF(A1141="","",IF('Score input'!E1141&gt;'Score input'!C1141,"1","2"))</f>
        <v/>
      </c>
      <c r="H1141" s="9" t="str">
        <f>IF('Score input'!C1141="","",'Score input'!C1141)</f>
        <v/>
      </c>
      <c r="I1141" s="9" t="str">
        <f>IF('Score input'!E1141="","",'Score input'!E1141)</f>
        <v/>
      </c>
      <c r="J1141" s="9" t="str">
        <f>IF('Players input'!A1141="","",'Players input'!A1141)</f>
        <v/>
      </c>
      <c r="K1141" s="9" t="str">
        <f>IF('Players input'!B1141="","",'Players input'!B1141)</f>
        <v/>
      </c>
      <c r="L1141" s="9" t="str">
        <f>IF('Players input'!C1141="","",'Players input'!C1141)</f>
        <v/>
      </c>
      <c r="M1141" s="9" t="str">
        <f>IF('Players input'!D1141="","",'Players input'!D1141)</f>
        <v/>
      </c>
      <c r="N1141" s="9" t="str">
        <f>IF('Players input'!E1141="","",'Players input'!E1141)</f>
        <v/>
      </c>
      <c r="O1141" s="9" t="str">
        <f>IF('Players input'!F1141="","",'Players input'!F1141)</f>
        <v/>
      </c>
      <c r="P1141" s="9" t="str">
        <f>IF('Players input'!G1141="","",'Players input'!G1141)</f>
        <v/>
      </c>
      <c r="Q1141" s="9" t="str">
        <f>IF('Players input'!H1141="","",'Players input'!H1141)</f>
        <v/>
      </c>
      <c r="R1141" s="9" t="str">
        <f>IF('Players input'!I1141="","",'Players input'!I1141)</f>
        <v/>
      </c>
      <c r="S1141" s="9" t="str">
        <f>IF('Players input'!J1141="","",'Players input'!J1141)</f>
        <v/>
      </c>
      <c r="T1141" s="25" t="str">
        <f>IFERROR('Players input'!$K1141/'Players input'!$L1141,"")</f>
        <v/>
      </c>
      <c r="U1141" s="25" t="str">
        <f>IF('Players input'!$M1141="","",'Players input'!$M1141)</f>
        <v/>
      </c>
      <c r="V1141" s="25" t="str">
        <f>IF('Players input'!$N1141="","",'Players input'!$N1141)</f>
        <v/>
      </c>
      <c r="W1141" s="25" t="str">
        <f>IFERROR('Players input'!$K1141/'Players input'!$O1141,"")</f>
        <v/>
      </c>
      <c r="X1141" s="25" t="str">
        <f>IFERROR('Players input'!$P1141/'Players input'!$Q1141,"")</f>
        <v/>
      </c>
      <c r="Y1141" s="25" t="str">
        <f>IF('Players input'!$R1141="","",'Players input'!$R1141)</f>
        <v/>
      </c>
      <c r="Z1141" s="25" t="str">
        <f>IF('Players input'!$S1141="","",'Players input'!$S1141)</f>
        <v/>
      </c>
      <c r="AA1141" s="25" t="str">
        <f>IFERROR('Players input'!$P1141/'Players input'!$T1141,"")</f>
        <v/>
      </c>
    </row>
    <row r="1142" spans="1:27" x14ac:dyDescent="0.25">
      <c r="A1142" s="4" t="str">
        <f>IF('Ref input'!A1142="","",'Ref input'!A1142)</f>
        <v/>
      </c>
      <c r="B1142" s="1" t="str">
        <f>IFERROR(LEFT('Ref input'!B1142, SEARCH(" @",'Ref input'!B1142)-1),"")</f>
        <v/>
      </c>
      <c r="C1142" s="1" t="str">
        <f>IFERROR(TRIM(RIGHT('Ref input'!B1142,LEN('Ref input'!B1142)-SEARCH("@ ",'Ref input'!B1142))),"")</f>
        <v/>
      </c>
      <c r="D1142" s="1" t="str">
        <f>IFERROR(LEFT('Ref input'!C1142, SEARCH(" (",'Ref input'!C1142)-1),"")</f>
        <v/>
      </c>
      <c r="E1142" s="1" t="str">
        <f>IFERROR(LEFT('Ref input'!D1142, SEARCH(" (",'Ref input'!D1142)-1),"")</f>
        <v/>
      </c>
      <c r="F1142" s="1" t="str">
        <f>IFERROR(LEFT('Ref input'!E1142, SEARCH(" (",'Ref input'!E1142)-1),"")</f>
        <v/>
      </c>
      <c r="G1142" s="9" t="str">
        <f>IF(A1142="","",IF('Score input'!E1142&gt;'Score input'!C1142,"1","2"))</f>
        <v/>
      </c>
      <c r="H1142" s="9" t="str">
        <f>IF('Score input'!C1142="","",'Score input'!C1142)</f>
        <v/>
      </c>
      <c r="I1142" s="9" t="str">
        <f>IF('Score input'!E1142="","",'Score input'!E1142)</f>
        <v/>
      </c>
      <c r="J1142" s="9" t="str">
        <f>IF('Players input'!A1142="","",'Players input'!A1142)</f>
        <v/>
      </c>
      <c r="K1142" s="9" t="str">
        <f>IF('Players input'!B1142="","",'Players input'!B1142)</f>
        <v/>
      </c>
      <c r="L1142" s="9" t="str">
        <f>IF('Players input'!C1142="","",'Players input'!C1142)</f>
        <v/>
      </c>
      <c r="M1142" s="9" t="str">
        <f>IF('Players input'!D1142="","",'Players input'!D1142)</f>
        <v/>
      </c>
      <c r="N1142" s="9" t="str">
        <f>IF('Players input'!E1142="","",'Players input'!E1142)</f>
        <v/>
      </c>
      <c r="O1142" s="9" t="str">
        <f>IF('Players input'!F1142="","",'Players input'!F1142)</f>
        <v/>
      </c>
      <c r="P1142" s="9" t="str">
        <f>IF('Players input'!G1142="","",'Players input'!G1142)</f>
        <v/>
      </c>
      <c r="Q1142" s="9" t="str">
        <f>IF('Players input'!H1142="","",'Players input'!H1142)</f>
        <v/>
      </c>
      <c r="R1142" s="9" t="str">
        <f>IF('Players input'!I1142="","",'Players input'!I1142)</f>
        <v/>
      </c>
      <c r="S1142" s="9" t="str">
        <f>IF('Players input'!J1142="","",'Players input'!J1142)</f>
        <v/>
      </c>
      <c r="T1142" s="25" t="str">
        <f>IFERROR('Players input'!$K1142/'Players input'!$L1142,"")</f>
        <v/>
      </c>
      <c r="U1142" s="25" t="str">
        <f>IF('Players input'!$M1142="","",'Players input'!$M1142)</f>
        <v/>
      </c>
      <c r="V1142" s="25" t="str">
        <f>IF('Players input'!$N1142="","",'Players input'!$N1142)</f>
        <v/>
      </c>
      <c r="W1142" s="25" t="str">
        <f>IFERROR('Players input'!$K1142/'Players input'!$O1142,"")</f>
        <v/>
      </c>
      <c r="X1142" s="25" t="str">
        <f>IFERROR('Players input'!$P1142/'Players input'!$Q1142,"")</f>
        <v/>
      </c>
      <c r="Y1142" s="25" t="str">
        <f>IF('Players input'!$R1142="","",'Players input'!$R1142)</f>
        <v/>
      </c>
      <c r="Z1142" s="25" t="str">
        <f>IF('Players input'!$S1142="","",'Players input'!$S1142)</f>
        <v/>
      </c>
      <c r="AA1142" s="25" t="str">
        <f>IFERROR('Players input'!$P1142/'Players input'!$T1142,"")</f>
        <v/>
      </c>
    </row>
    <row r="1143" spans="1:27" x14ac:dyDescent="0.25">
      <c r="A1143" s="4" t="str">
        <f>IF('Ref input'!A1143="","",'Ref input'!A1143)</f>
        <v/>
      </c>
      <c r="B1143" s="1" t="str">
        <f>IFERROR(LEFT('Ref input'!B1143, SEARCH(" @",'Ref input'!B1143)-1),"")</f>
        <v/>
      </c>
      <c r="C1143" s="1" t="str">
        <f>IFERROR(TRIM(RIGHT('Ref input'!B1143,LEN('Ref input'!B1143)-SEARCH("@ ",'Ref input'!B1143))),"")</f>
        <v/>
      </c>
      <c r="D1143" s="1" t="str">
        <f>IFERROR(LEFT('Ref input'!C1143, SEARCH(" (",'Ref input'!C1143)-1),"")</f>
        <v/>
      </c>
      <c r="E1143" s="1" t="str">
        <f>IFERROR(LEFT('Ref input'!D1143, SEARCH(" (",'Ref input'!D1143)-1),"")</f>
        <v/>
      </c>
      <c r="F1143" s="1" t="str">
        <f>IFERROR(LEFT('Ref input'!E1143, SEARCH(" (",'Ref input'!E1143)-1),"")</f>
        <v/>
      </c>
      <c r="G1143" s="9" t="str">
        <f>IF(A1143="","",IF('Score input'!E1143&gt;'Score input'!C1143,"1","2"))</f>
        <v/>
      </c>
      <c r="H1143" s="9" t="str">
        <f>IF('Score input'!C1143="","",'Score input'!C1143)</f>
        <v/>
      </c>
      <c r="I1143" s="9" t="str">
        <f>IF('Score input'!E1143="","",'Score input'!E1143)</f>
        <v/>
      </c>
      <c r="J1143" s="9" t="str">
        <f>IF('Players input'!A1143="","",'Players input'!A1143)</f>
        <v/>
      </c>
      <c r="K1143" s="9" t="str">
        <f>IF('Players input'!B1143="","",'Players input'!B1143)</f>
        <v/>
      </c>
      <c r="L1143" s="9" t="str">
        <f>IF('Players input'!C1143="","",'Players input'!C1143)</f>
        <v/>
      </c>
      <c r="M1143" s="9" t="str">
        <f>IF('Players input'!D1143="","",'Players input'!D1143)</f>
        <v/>
      </c>
      <c r="N1143" s="9" t="str">
        <f>IF('Players input'!E1143="","",'Players input'!E1143)</f>
        <v/>
      </c>
      <c r="O1143" s="9" t="str">
        <f>IF('Players input'!F1143="","",'Players input'!F1143)</f>
        <v/>
      </c>
      <c r="P1143" s="9" t="str">
        <f>IF('Players input'!G1143="","",'Players input'!G1143)</f>
        <v/>
      </c>
      <c r="Q1143" s="9" t="str">
        <f>IF('Players input'!H1143="","",'Players input'!H1143)</f>
        <v/>
      </c>
      <c r="R1143" s="9" t="str">
        <f>IF('Players input'!I1143="","",'Players input'!I1143)</f>
        <v/>
      </c>
      <c r="S1143" s="9" t="str">
        <f>IF('Players input'!J1143="","",'Players input'!J1143)</f>
        <v/>
      </c>
      <c r="T1143" s="25" t="str">
        <f>IFERROR('Players input'!$K1143/'Players input'!$L1143,"")</f>
        <v/>
      </c>
      <c r="U1143" s="25" t="str">
        <f>IF('Players input'!$M1143="","",'Players input'!$M1143)</f>
        <v/>
      </c>
      <c r="V1143" s="25" t="str">
        <f>IF('Players input'!$N1143="","",'Players input'!$N1143)</f>
        <v/>
      </c>
      <c r="W1143" s="25" t="str">
        <f>IFERROR('Players input'!$K1143/'Players input'!$O1143,"")</f>
        <v/>
      </c>
      <c r="X1143" s="25" t="str">
        <f>IFERROR('Players input'!$P1143/'Players input'!$Q1143,"")</f>
        <v/>
      </c>
      <c r="Y1143" s="25" t="str">
        <f>IF('Players input'!$R1143="","",'Players input'!$R1143)</f>
        <v/>
      </c>
      <c r="Z1143" s="25" t="str">
        <f>IF('Players input'!$S1143="","",'Players input'!$S1143)</f>
        <v/>
      </c>
      <c r="AA1143" s="25" t="str">
        <f>IFERROR('Players input'!$P1143/'Players input'!$T1143,"")</f>
        <v/>
      </c>
    </row>
    <row r="1144" spans="1:27" x14ac:dyDescent="0.25">
      <c r="A1144" s="4" t="str">
        <f>IF('Ref input'!A1144="","",'Ref input'!A1144)</f>
        <v/>
      </c>
      <c r="B1144" s="1" t="str">
        <f>IFERROR(LEFT('Ref input'!B1144, SEARCH(" @",'Ref input'!B1144)-1),"")</f>
        <v/>
      </c>
      <c r="C1144" s="1" t="str">
        <f>IFERROR(TRIM(RIGHT('Ref input'!B1144,LEN('Ref input'!B1144)-SEARCH("@ ",'Ref input'!B1144))),"")</f>
        <v/>
      </c>
      <c r="D1144" s="1" t="str">
        <f>IFERROR(LEFT('Ref input'!C1144, SEARCH(" (",'Ref input'!C1144)-1),"")</f>
        <v/>
      </c>
      <c r="E1144" s="1" t="str">
        <f>IFERROR(LEFT('Ref input'!D1144, SEARCH(" (",'Ref input'!D1144)-1),"")</f>
        <v/>
      </c>
      <c r="F1144" s="1" t="str">
        <f>IFERROR(LEFT('Ref input'!E1144, SEARCH(" (",'Ref input'!E1144)-1),"")</f>
        <v/>
      </c>
      <c r="G1144" s="9" t="str">
        <f>IF(A1144="","",IF('Score input'!E1144&gt;'Score input'!C1144,"1","2"))</f>
        <v/>
      </c>
      <c r="H1144" s="9" t="str">
        <f>IF('Score input'!C1144="","",'Score input'!C1144)</f>
        <v/>
      </c>
      <c r="I1144" s="9" t="str">
        <f>IF('Score input'!E1144="","",'Score input'!E1144)</f>
        <v/>
      </c>
      <c r="J1144" s="9" t="str">
        <f>IF('Players input'!A1144="","",'Players input'!A1144)</f>
        <v/>
      </c>
      <c r="K1144" s="9" t="str">
        <f>IF('Players input'!B1144="","",'Players input'!B1144)</f>
        <v/>
      </c>
      <c r="L1144" s="9" t="str">
        <f>IF('Players input'!C1144="","",'Players input'!C1144)</f>
        <v/>
      </c>
      <c r="M1144" s="9" t="str">
        <f>IF('Players input'!D1144="","",'Players input'!D1144)</f>
        <v/>
      </c>
      <c r="N1144" s="9" t="str">
        <f>IF('Players input'!E1144="","",'Players input'!E1144)</f>
        <v/>
      </c>
      <c r="O1144" s="9" t="str">
        <f>IF('Players input'!F1144="","",'Players input'!F1144)</f>
        <v/>
      </c>
      <c r="P1144" s="9" t="str">
        <f>IF('Players input'!G1144="","",'Players input'!G1144)</f>
        <v/>
      </c>
      <c r="Q1144" s="9" t="str">
        <f>IF('Players input'!H1144="","",'Players input'!H1144)</f>
        <v/>
      </c>
      <c r="R1144" s="9" t="str">
        <f>IF('Players input'!I1144="","",'Players input'!I1144)</f>
        <v/>
      </c>
      <c r="S1144" s="9" t="str">
        <f>IF('Players input'!J1144="","",'Players input'!J1144)</f>
        <v/>
      </c>
      <c r="T1144" s="25" t="str">
        <f>IFERROR('Players input'!$K1144/'Players input'!$L1144,"")</f>
        <v/>
      </c>
      <c r="U1144" s="25" t="str">
        <f>IF('Players input'!$M1144="","",'Players input'!$M1144)</f>
        <v/>
      </c>
      <c r="V1144" s="25" t="str">
        <f>IF('Players input'!$N1144="","",'Players input'!$N1144)</f>
        <v/>
      </c>
      <c r="W1144" s="25" t="str">
        <f>IFERROR('Players input'!$K1144/'Players input'!$O1144,"")</f>
        <v/>
      </c>
      <c r="X1144" s="25" t="str">
        <f>IFERROR('Players input'!$P1144/'Players input'!$Q1144,"")</f>
        <v/>
      </c>
      <c r="Y1144" s="25" t="str">
        <f>IF('Players input'!$R1144="","",'Players input'!$R1144)</f>
        <v/>
      </c>
      <c r="Z1144" s="25" t="str">
        <f>IF('Players input'!$S1144="","",'Players input'!$S1144)</f>
        <v/>
      </c>
      <c r="AA1144" s="25" t="str">
        <f>IFERROR('Players input'!$P1144/'Players input'!$T1144,"")</f>
        <v/>
      </c>
    </row>
    <row r="1145" spans="1:27" x14ac:dyDescent="0.25">
      <c r="A1145" s="4" t="str">
        <f>IF('Ref input'!A1145="","",'Ref input'!A1145)</f>
        <v/>
      </c>
      <c r="B1145" s="1" t="str">
        <f>IFERROR(LEFT('Ref input'!B1145, SEARCH(" @",'Ref input'!B1145)-1),"")</f>
        <v/>
      </c>
      <c r="C1145" s="1" t="str">
        <f>IFERROR(TRIM(RIGHT('Ref input'!B1145,LEN('Ref input'!B1145)-SEARCH("@ ",'Ref input'!B1145))),"")</f>
        <v/>
      </c>
      <c r="D1145" s="1" t="str">
        <f>IFERROR(LEFT('Ref input'!C1145, SEARCH(" (",'Ref input'!C1145)-1),"")</f>
        <v/>
      </c>
      <c r="E1145" s="1" t="str">
        <f>IFERROR(LEFT('Ref input'!D1145, SEARCH(" (",'Ref input'!D1145)-1),"")</f>
        <v/>
      </c>
      <c r="F1145" s="1" t="str">
        <f>IFERROR(LEFT('Ref input'!E1145, SEARCH(" (",'Ref input'!E1145)-1),"")</f>
        <v/>
      </c>
      <c r="G1145" s="9" t="str">
        <f>IF(A1145="","",IF('Score input'!E1145&gt;'Score input'!C1145,"1","2"))</f>
        <v/>
      </c>
      <c r="H1145" s="9" t="str">
        <f>IF('Score input'!C1145="","",'Score input'!C1145)</f>
        <v/>
      </c>
      <c r="I1145" s="9" t="str">
        <f>IF('Score input'!E1145="","",'Score input'!E1145)</f>
        <v/>
      </c>
      <c r="J1145" s="9" t="str">
        <f>IF('Players input'!A1145="","",'Players input'!A1145)</f>
        <v/>
      </c>
      <c r="K1145" s="9" t="str">
        <f>IF('Players input'!B1145="","",'Players input'!B1145)</f>
        <v/>
      </c>
      <c r="L1145" s="9" t="str">
        <f>IF('Players input'!C1145="","",'Players input'!C1145)</f>
        <v/>
      </c>
      <c r="M1145" s="9" t="str">
        <f>IF('Players input'!D1145="","",'Players input'!D1145)</f>
        <v/>
      </c>
      <c r="N1145" s="9" t="str">
        <f>IF('Players input'!E1145="","",'Players input'!E1145)</f>
        <v/>
      </c>
      <c r="O1145" s="9" t="str">
        <f>IF('Players input'!F1145="","",'Players input'!F1145)</f>
        <v/>
      </c>
      <c r="P1145" s="9" t="str">
        <f>IF('Players input'!G1145="","",'Players input'!G1145)</f>
        <v/>
      </c>
      <c r="Q1145" s="9" t="str">
        <f>IF('Players input'!H1145="","",'Players input'!H1145)</f>
        <v/>
      </c>
      <c r="R1145" s="9" t="str">
        <f>IF('Players input'!I1145="","",'Players input'!I1145)</f>
        <v/>
      </c>
      <c r="S1145" s="9" t="str">
        <f>IF('Players input'!J1145="","",'Players input'!J1145)</f>
        <v/>
      </c>
      <c r="T1145" s="25" t="str">
        <f>IFERROR('Players input'!$K1145/'Players input'!$L1145,"")</f>
        <v/>
      </c>
      <c r="U1145" s="25" t="str">
        <f>IF('Players input'!$M1145="","",'Players input'!$M1145)</f>
        <v/>
      </c>
      <c r="V1145" s="25" t="str">
        <f>IF('Players input'!$N1145="","",'Players input'!$N1145)</f>
        <v/>
      </c>
      <c r="W1145" s="25" t="str">
        <f>IFERROR('Players input'!$K1145/'Players input'!$O1145,"")</f>
        <v/>
      </c>
      <c r="X1145" s="25" t="str">
        <f>IFERROR('Players input'!$P1145/'Players input'!$Q1145,"")</f>
        <v/>
      </c>
      <c r="Y1145" s="25" t="str">
        <f>IF('Players input'!$R1145="","",'Players input'!$R1145)</f>
        <v/>
      </c>
      <c r="Z1145" s="25" t="str">
        <f>IF('Players input'!$S1145="","",'Players input'!$S1145)</f>
        <v/>
      </c>
      <c r="AA1145" s="25" t="str">
        <f>IFERROR('Players input'!$P1145/'Players input'!$T1145,"")</f>
        <v/>
      </c>
    </row>
    <row r="1146" spans="1:27" x14ac:dyDescent="0.25">
      <c r="A1146" s="4" t="str">
        <f>IF('Ref input'!A1146="","",'Ref input'!A1146)</f>
        <v/>
      </c>
      <c r="B1146" s="1" t="str">
        <f>IFERROR(LEFT('Ref input'!B1146, SEARCH(" @",'Ref input'!B1146)-1),"")</f>
        <v/>
      </c>
      <c r="C1146" s="1" t="str">
        <f>IFERROR(TRIM(RIGHT('Ref input'!B1146,LEN('Ref input'!B1146)-SEARCH("@ ",'Ref input'!B1146))),"")</f>
        <v/>
      </c>
      <c r="D1146" s="1" t="str">
        <f>IFERROR(LEFT('Ref input'!C1146, SEARCH(" (",'Ref input'!C1146)-1),"")</f>
        <v/>
      </c>
      <c r="E1146" s="1" t="str">
        <f>IFERROR(LEFT('Ref input'!D1146, SEARCH(" (",'Ref input'!D1146)-1),"")</f>
        <v/>
      </c>
      <c r="F1146" s="1" t="str">
        <f>IFERROR(LEFT('Ref input'!E1146, SEARCH(" (",'Ref input'!E1146)-1),"")</f>
        <v/>
      </c>
      <c r="G1146" s="9" t="str">
        <f>IF(A1146="","",IF('Score input'!E1146&gt;'Score input'!C1146,"1","2"))</f>
        <v/>
      </c>
      <c r="H1146" s="9" t="str">
        <f>IF('Score input'!C1146="","",'Score input'!C1146)</f>
        <v/>
      </c>
      <c r="I1146" s="9" t="str">
        <f>IF('Score input'!E1146="","",'Score input'!E1146)</f>
        <v/>
      </c>
      <c r="J1146" s="9" t="str">
        <f>IF('Players input'!A1146="","",'Players input'!A1146)</f>
        <v/>
      </c>
      <c r="K1146" s="9" t="str">
        <f>IF('Players input'!B1146="","",'Players input'!B1146)</f>
        <v/>
      </c>
      <c r="L1146" s="9" t="str">
        <f>IF('Players input'!C1146="","",'Players input'!C1146)</f>
        <v/>
      </c>
      <c r="M1146" s="9" t="str">
        <f>IF('Players input'!D1146="","",'Players input'!D1146)</f>
        <v/>
      </c>
      <c r="N1146" s="9" t="str">
        <f>IF('Players input'!E1146="","",'Players input'!E1146)</f>
        <v/>
      </c>
      <c r="O1146" s="9" t="str">
        <f>IF('Players input'!F1146="","",'Players input'!F1146)</f>
        <v/>
      </c>
      <c r="P1146" s="9" t="str">
        <f>IF('Players input'!G1146="","",'Players input'!G1146)</f>
        <v/>
      </c>
      <c r="Q1146" s="9" t="str">
        <f>IF('Players input'!H1146="","",'Players input'!H1146)</f>
        <v/>
      </c>
      <c r="R1146" s="9" t="str">
        <f>IF('Players input'!I1146="","",'Players input'!I1146)</f>
        <v/>
      </c>
      <c r="S1146" s="9" t="str">
        <f>IF('Players input'!J1146="","",'Players input'!J1146)</f>
        <v/>
      </c>
      <c r="T1146" s="25" t="str">
        <f>IFERROR('Players input'!$K1146/'Players input'!$L1146,"")</f>
        <v/>
      </c>
      <c r="U1146" s="25" t="str">
        <f>IF('Players input'!$M1146="","",'Players input'!$M1146)</f>
        <v/>
      </c>
      <c r="V1146" s="25" t="str">
        <f>IF('Players input'!$N1146="","",'Players input'!$N1146)</f>
        <v/>
      </c>
      <c r="W1146" s="25" t="str">
        <f>IFERROR('Players input'!$K1146/'Players input'!$O1146,"")</f>
        <v/>
      </c>
      <c r="X1146" s="25" t="str">
        <f>IFERROR('Players input'!$P1146/'Players input'!$Q1146,"")</f>
        <v/>
      </c>
      <c r="Y1146" s="25" t="str">
        <f>IF('Players input'!$R1146="","",'Players input'!$R1146)</f>
        <v/>
      </c>
      <c r="Z1146" s="25" t="str">
        <f>IF('Players input'!$S1146="","",'Players input'!$S1146)</f>
        <v/>
      </c>
      <c r="AA1146" s="25" t="str">
        <f>IFERROR('Players input'!$P1146/'Players input'!$T1146,"")</f>
        <v/>
      </c>
    </row>
    <row r="1147" spans="1:27" x14ac:dyDescent="0.25">
      <c r="A1147" s="4" t="str">
        <f>IF('Ref input'!A1147="","",'Ref input'!A1147)</f>
        <v/>
      </c>
      <c r="B1147" s="1" t="str">
        <f>IFERROR(LEFT('Ref input'!B1147, SEARCH(" @",'Ref input'!B1147)-1),"")</f>
        <v/>
      </c>
      <c r="C1147" s="1" t="str">
        <f>IFERROR(TRIM(RIGHT('Ref input'!B1147,LEN('Ref input'!B1147)-SEARCH("@ ",'Ref input'!B1147))),"")</f>
        <v/>
      </c>
      <c r="D1147" s="1" t="str">
        <f>IFERROR(LEFT('Ref input'!C1147, SEARCH(" (",'Ref input'!C1147)-1),"")</f>
        <v/>
      </c>
      <c r="E1147" s="1" t="str">
        <f>IFERROR(LEFT('Ref input'!D1147, SEARCH(" (",'Ref input'!D1147)-1),"")</f>
        <v/>
      </c>
      <c r="F1147" s="1" t="str">
        <f>IFERROR(LEFT('Ref input'!E1147, SEARCH(" (",'Ref input'!E1147)-1),"")</f>
        <v/>
      </c>
      <c r="G1147" s="9" t="str">
        <f>IF(A1147="","",IF('Score input'!E1147&gt;'Score input'!C1147,"1","2"))</f>
        <v/>
      </c>
      <c r="H1147" s="9" t="str">
        <f>IF('Score input'!C1147="","",'Score input'!C1147)</f>
        <v/>
      </c>
      <c r="I1147" s="9" t="str">
        <f>IF('Score input'!E1147="","",'Score input'!E1147)</f>
        <v/>
      </c>
      <c r="J1147" s="9" t="str">
        <f>IF('Players input'!A1147="","",'Players input'!A1147)</f>
        <v/>
      </c>
      <c r="K1147" s="9" t="str">
        <f>IF('Players input'!B1147="","",'Players input'!B1147)</f>
        <v/>
      </c>
      <c r="L1147" s="9" t="str">
        <f>IF('Players input'!C1147="","",'Players input'!C1147)</f>
        <v/>
      </c>
      <c r="M1147" s="9" t="str">
        <f>IF('Players input'!D1147="","",'Players input'!D1147)</f>
        <v/>
      </c>
      <c r="N1147" s="9" t="str">
        <f>IF('Players input'!E1147="","",'Players input'!E1147)</f>
        <v/>
      </c>
      <c r="O1147" s="9" t="str">
        <f>IF('Players input'!F1147="","",'Players input'!F1147)</f>
        <v/>
      </c>
      <c r="P1147" s="9" t="str">
        <f>IF('Players input'!G1147="","",'Players input'!G1147)</f>
        <v/>
      </c>
      <c r="Q1147" s="9" t="str">
        <f>IF('Players input'!H1147="","",'Players input'!H1147)</f>
        <v/>
      </c>
      <c r="R1147" s="9" t="str">
        <f>IF('Players input'!I1147="","",'Players input'!I1147)</f>
        <v/>
      </c>
      <c r="S1147" s="9" t="str">
        <f>IF('Players input'!J1147="","",'Players input'!J1147)</f>
        <v/>
      </c>
      <c r="T1147" s="25" t="str">
        <f>IFERROR('Players input'!$K1147/'Players input'!$L1147,"")</f>
        <v/>
      </c>
      <c r="U1147" s="25" t="str">
        <f>IF('Players input'!$M1147="","",'Players input'!$M1147)</f>
        <v/>
      </c>
      <c r="V1147" s="25" t="str">
        <f>IF('Players input'!$N1147="","",'Players input'!$N1147)</f>
        <v/>
      </c>
      <c r="W1147" s="25" t="str">
        <f>IFERROR('Players input'!$K1147/'Players input'!$O1147,"")</f>
        <v/>
      </c>
      <c r="X1147" s="25" t="str">
        <f>IFERROR('Players input'!$P1147/'Players input'!$Q1147,"")</f>
        <v/>
      </c>
      <c r="Y1147" s="25" t="str">
        <f>IF('Players input'!$R1147="","",'Players input'!$R1147)</f>
        <v/>
      </c>
      <c r="Z1147" s="25" t="str">
        <f>IF('Players input'!$S1147="","",'Players input'!$S1147)</f>
        <v/>
      </c>
      <c r="AA1147" s="25" t="str">
        <f>IFERROR('Players input'!$P1147/'Players input'!$T1147,"")</f>
        <v/>
      </c>
    </row>
    <row r="1148" spans="1:27" x14ac:dyDescent="0.25">
      <c r="A1148" s="4" t="str">
        <f>IF('Ref input'!A1148="","",'Ref input'!A1148)</f>
        <v/>
      </c>
      <c r="B1148" s="1" t="str">
        <f>IFERROR(LEFT('Ref input'!B1148, SEARCH(" @",'Ref input'!B1148)-1),"")</f>
        <v/>
      </c>
      <c r="C1148" s="1" t="str">
        <f>IFERROR(TRIM(RIGHT('Ref input'!B1148,LEN('Ref input'!B1148)-SEARCH("@ ",'Ref input'!B1148))),"")</f>
        <v/>
      </c>
      <c r="D1148" s="1" t="str">
        <f>IFERROR(LEFT('Ref input'!C1148, SEARCH(" (",'Ref input'!C1148)-1),"")</f>
        <v/>
      </c>
      <c r="E1148" s="1" t="str">
        <f>IFERROR(LEFT('Ref input'!D1148, SEARCH(" (",'Ref input'!D1148)-1),"")</f>
        <v/>
      </c>
      <c r="F1148" s="1" t="str">
        <f>IFERROR(LEFT('Ref input'!E1148, SEARCH(" (",'Ref input'!E1148)-1),"")</f>
        <v/>
      </c>
      <c r="G1148" s="9" t="str">
        <f>IF(A1148="","",IF('Score input'!E1148&gt;'Score input'!C1148,"1","2"))</f>
        <v/>
      </c>
      <c r="H1148" s="9" t="str">
        <f>IF('Score input'!C1148="","",'Score input'!C1148)</f>
        <v/>
      </c>
      <c r="I1148" s="9" t="str">
        <f>IF('Score input'!E1148="","",'Score input'!E1148)</f>
        <v/>
      </c>
      <c r="J1148" s="9" t="str">
        <f>IF('Players input'!A1148="","",'Players input'!A1148)</f>
        <v/>
      </c>
      <c r="K1148" s="9" t="str">
        <f>IF('Players input'!B1148="","",'Players input'!B1148)</f>
        <v/>
      </c>
      <c r="L1148" s="9" t="str">
        <f>IF('Players input'!C1148="","",'Players input'!C1148)</f>
        <v/>
      </c>
      <c r="M1148" s="9" t="str">
        <f>IF('Players input'!D1148="","",'Players input'!D1148)</f>
        <v/>
      </c>
      <c r="N1148" s="9" t="str">
        <f>IF('Players input'!E1148="","",'Players input'!E1148)</f>
        <v/>
      </c>
      <c r="O1148" s="9" t="str">
        <f>IF('Players input'!F1148="","",'Players input'!F1148)</f>
        <v/>
      </c>
      <c r="P1148" s="9" t="str">
        <f>IF('Players input'!G1148="","",'Players input'!G1148)</f>
        <v/>
      </c>
      <c r="Q1148" s="9" t="str">
        <f>IF('Players input'!H1148="","",'Players input'!H1148)</f>
        <v/>
      </c>
      <c r="R1148" s="9" t="str">
        <f>IF('Players input'!I1148="","",'Players input'!I1148)</f>
        <v/>
      </c>
      <c r="S1148" s="9" t="str">
        <f>IF('Players input'!J1148="","",'Players input'!J1148)</f>
        <v/>
      </c>
      <c r="T1148" s="25" t="str">
        <f>IFERROR('Players input'!$K1148/'Players input'!$L1148,"")</f>
        <v/>
      </c>
      <c r="U1148" s="25" t="str">
        <f>IF('Players input'!$M1148="","",'Players input'!$M1148)</f>
        <v/>
      </c>
      <c r="V1148" s="25" t="str">
        <f>IF('Players input'!$N1148="","",'Players input'!$N1148)</f>
        <v/>
      </c>
      <c r="W1148" s="25" t="str">
        <f>IFERROR('Players input'!$K1148/'Players input'!$O1148,"")</f>
        <v/>
      </c>
      <c r="X1148" s="25" t="str">
        <f>IFERROR('Players input'!$P1148/'Players input'!$Q1148,"")</f>
        <v/>
      </c>
      <c r="Y1148" s="25" t="str">
        <f>IF('Players input'!$R1148="","",'Players input'!$R1148)</f>
        <v/>
      </c>
      <c r="Z1148" s="25" t="str">
        <f>IF('Players input'!$S1148="","",'Players input'!$S1148)</f>
        <v/>
      </c>
      <c r="AA1148" s="25" t="str">
        <f>IFERROR('Players input'!$P1148/'Players input'!$T1148,"")</f>
        <v/>
      </c>
    </row>
    <row r="1149" spans="1:27" x14ac:dyDescent="0.25">
      <c r="A1149" s="4" t="str">
        <f>IF('Ref input'!A1149="","",'Ref input'!A1149)</f>
        <v/>
      </c>
      <c r="B1149" s="1" t="str">
        <f>IFERROR(LEFT('Ref input'!B1149, SEARCH(" @",'Ref input'!B1149)-1),"")</f>
        <v/>
      </c>
      <c r="C1149" s="1" t="str">
        <f>IFERROR(TRIM(RIGHT('Ref input'!B1149,LEN('Ref input'!B1149)-SEARCH("@ ",'Ref input'!B1149))),"")</f>
        <v/>
      </c>
      <c r="D1149" s="1" t="str">
        <f>IFERROR(LEFT('Ref input'!C1149, SEARCH(" (",'Ref input'!C1149)-1),"")</f>
        <v/>
      </c>
      <c r="E1149" s="1" t="str">
        <f>IFERROR(LEFT('Ref input'!D1149, SEARCH(" (",'Ref input'!D1149)-1),"")</f>
        <v/>
      </c>
      <c r="F1149" s="1" t="str">
        <f>IFERROR(LEFT('Ref input'!E1149, SEARCH(" (",'Ref input'!E1149)-1),"")</f>
        <v/>
      </c>
      <c r="G1149" s="9" t="str">
        <f>IF(A1149="","",IF('Score input'!E1149&gt;'Score input'!C1149,"1","2"))</f>
        <v/>
      </c>
      <c r="H1149" s="9" t="str">
        <f>IF('Score input'!C1149="","",'Score input'!C1149)</f>
        <v/>
      </c>
      <c r="I1149" s="9" t="str">
        <f>IF('Score input'!E1149="","",'Score input'!E1149)</f>
        <v/>
      </c>
      <c r="J1149" s="9" t="str">
        <f>IF('Players input'!A1149="","",'Players input'!A1149)</f>
        <v/>
      </c>
      <c r="K1149" s="9" t="str">
        <f>IF('Players input'!B1149="","",'Players input'!B1149)</f>
        <v/>
      </c>
      <c r="L1149" s="9" t="str">
        <f>IF('Players input'!C1149="","",'Players input'!C1149)</f>
        <v/>
      </c>
      <c r="M1149" s="9" t="str">
        <f>IF('Players input'!D1149="","",'Players input'!D1149)</f>
        <v/>
      </c>
      <c r="N1149" s="9" t="str">
        <f>IF('Players input'!E1149="","",'Players input'!E1149)</f>
        <v/>
      </c>
      <c r="O1149" s="9" t="str">
        <f>IF('Players input'!F1149="","",'Players input'!F1149)</f>
        <v/>
      </c>
      <c r="P1149" s="9" t="str">
        <f>IF('Players input'!G1149="","",'Players input'!G1149)</f>
        <v/>
      </c>
      <c r="Q1149" s="9" t="str">
        <f>IF('Players input'!H1149="","",'Players input'!H1149)</f>
        <v/>
      </c>
      <c r="R1149" s="9" t="str">
        <f>IF('Players input'!I1149="","",'Players input'!I1149)</f>
        <v/>
      </c>
      <c r="S1149" s="9" t="str">
        <f>IF('Players input'!J1149="","",'Players input'!J1149)</f>
        <v/>
      </c>
      <c r="T1149" s="25" t="str">
        <f>IFERROR('Players input'!$K1149/'Players input'!$L1149,"")</f>
        <v/>
      </c>
      <c r="U1149" s="25" t="str">
        <f>IF('Players input'!$M1149="","",'Players input'!$M1149)</f>
        <v/>
      </c>
      <c r="V1149" s="25" t="str">
        <f>IF('Players input'!$N1149="","",'Players input'!$N1149)</f>
        <v/>
      </c>
      <c r="W1149" s="25" t="str">
        <f>IFERROR('Players input'!$K1149/'Players input'!$O1149,"")</f>
        <v/>
      </c>
      <c r="X1149" s="25" t="str">
        <f>IFERROR('Players input'!$P1149/'Players input'!$Q1149,"")</f>
        <v/>
      </c>
      <c r="Y1149" s="25" t="str">
        <f>IF('Players input'!$R1149="","",'Players input'!$R1149)</f>
        <v/>
      </c>
      <c r="Z1149" s="25" t="str">
        <f>IF('Players input'!$S1149="","",'Players input'!$S1149)</f>
        <v/>
      </c>
      <c r="AA1149" s="25" t="str">
        <f>IFERROR('Players input'!$P1149/'Players input'!$T1149,"")</f>
        <v/>
      </c>
    </row>
    <row r="1150" spans="1:27" x14ac:dyDescent="0.25">
      <c r="A1150" s="4" t="str">
        <f>IF('Ref input'!A1150="","",'Ref input'!A1150)</f>
        <v/>
      </c>
      <c r="B1150" s="1" t="str">
        <f>IFERROR(LEFT('Ref input'!B1150, SEARCH(" @",'Ref input'!B1150)-1),"")</f>
        <v/>
      </c>
      <c r="C1150" s="1" t="str">
        <f>IFERROR(TRIM(RIGHT('Ref input'!B1150,LEN('Ref input'!B1150)-SEARCH("@ ",'Ref input'!B1150))),"")</f>
        <v/>
      </c>
      <c r="D1150" s="1" t="str">
        <f>IFERROR(LEFT('Ref input'!C1150, SEARCH(" (",'Ref input'!C1150)-1),"")</f>
        <v/>
      </c>
      <c r="E1150" s="1" t="str">
        <f>IFERROR(LEFT('Ref input'!D1150, SEARCH(" (",'Ref input'!D1150)-1),"")</f>
        <v/>
      </c>
      <c r="F1150" s="1" t="str">
        <f>IFERROR(LEFT('Ref input'!E1150, SEARCH(" (",'Ref input'!E1150)-1),"")</f>
        <v/>
      </c>
      <c r="G1150" s="9" t="str">
        <f>IF(A1150="","",IF('Score input'!E1150&gt;'Score input'!C1150,"1","2"))</f>
        <v/>
      </c>
      <c r="H1150" s="9" t="str">
        <f>IF('Score input'!C1150="","",'Score input'!C1150)</f>
        <v/>
      </c>
      <c r="I1150" s="9" t="str">
        <f>IF('Score input'!E1150="","",'Score input'!E1150)</f>
        <v/>
      </c>
      <c r="J1150" s="9" t="str">
        <f>IF('Players input'!A1150="","",'Players input'!A1150)</f>
        <v/>
      </c>
      <c r="K1150" s="9" t="str">
        <f>IF('Players input'!B1150="","",'Players input'!B1150)</f>
        <v/>
      </c>
      <c r="L1150" s="9" t="str">
        <f>IF('Players input'!C1150="","",'Players input'!C1150)</f>
        <v/>
      </c>
      <c r="M1150" s="9" t="str">
        <f>IF('Players input'!D1150="","",'Players input'!D1150)</f>
        <v/>
      </c>
      <c r="N1150" s="9" t="str">
        <f>IF('Players input'!E1150="","",'Players input'!E1150)</f>
        <v/>
      </c>
      <c r="O1150" s="9" t="str">
        <f>IF('Players input'!F1150="","",'Players input'!F1150)</f>
        <v/>
      </c>
      <c r="P1150" s="9" t="str">
        <f>IF('Players input'!G1150="","",'Players input'!G1150)</f>
        <v/>
      </c>
      <c r="Q1150" s="9" t="str">
        <f>IF('Players input'!H1150="","",'Players input'!H1150)</f>
        <v/>
      </c>
      <c r="R1150" s="9" t="str">
        <f>IF('Players input'!I1150="","",'Players input'!I1150)</f>
        <v/>
      </c>
      <c r="S1150" s="9" t="str">
        <f>IF('Players input'!J1150="","",'Players input'!J1150)</f>
        <v/>
      </c>
      <c r="T1150" s="25" t="str">
        <f>IFERROR('Players input'!$K1150/'Players input'!$L1150,"")</f>
        <v/>
      </c>
      <c r="U1150" s="25" t="str">
        <f>IF('Players input'!$M1150="","",'Players input'!$M1150)</f>
        <v/>
      </c>
      <c r="V1150" s="25" t="str">
        <f>IF('Players input'!$N1150="","",'Players input'!$N1150)</f>
        <v/>
      </c>
      <c r="W1150" s="25" t="str">
        <f>IFERROR('Players input'!$K1150/'Players input'!$O1150,"")</f>
        <v/>
      </c>
      <c r="X1150" s="25" t="str">
        <f>IFERROR('Players input'!$P1150/'Players input'!$Q1150,"")</f>
        <v/>
      </c>
      <c r="Y1150" s="25" t="str">
        <f>IF('Players input'!$R1150="","",'Players input'!$R1150)</f>
        <v/>
      </c>
      <c r="Z1150" s="25" t="str">
        <f>IF('Players input'!$S1150="","",'Players input'!$S1150)</f>
        <v/>
      </c>
      <c r="AA1150" s="25" t="str">
        <f>IFERROR('Players input'!$P1150/'Players input'!$T1150,"")</f>
        <v/>
      </c>
    </row>
    <row r="1151" spans="1:27" x14ac:dyDescent="0.25">
      <c r="A1151" s="4" t="str">
        <f>IF('Ref input'!A1151="","",'Ref input'!A1151)</f>
        <v/>
      </c>
      <c r="B1151" s="1" t="str">
        <f>IFERROR(LEFT('Ref input'!B1151, SEARCH(" @",'Ref input'!B1151)-1),"")</f>
        <v/>
      </c>
      <c r="C1151" s="1" t="str">
        <f>IFERROR(TRIM(RIGHT('Ref input'!B1151,LEN('Ref input'!B1151)-SEARCH("@ ",'Ref input'!B1151))),"")</f>
        <v/>
      </c>
      <c r="D1151" s="1" t="str">
        <f>IFERROR(LEFT('Ref input'!C1151, SEARCH(" (",'Ref input'!C1151)-1),"")</f>
        <v/>
      </c>
      <c r="E1151" s="1" t="str">
        <f>IFERROR(LEFT('Ref input'!D1151, SEARCH(" (",'Ref input'!D1151)-1),"")</f>
        <v/>
      </c>
      <c r="F1151" s="1" t="str">
        <f>IFERROR(LEFT('Ref input'!E1151, SEARCH(" (",'Ref input'!E1151)-1),"")</f>
        <v/>
      </c>
      <c r="G1151" s="9" t="str">
        <f>IF(A1151="","",IF('Score input'!E1151&gt;'Score input'!C1151,"1","2"))</f>
        <v/>
      </c>
      <c r="H1151" s="9" t="str">
        <f>IF('Score input'!C1151="","",'Score input'!C1151)</f>
        <v/>
      </c>
      <c r="I1151" s="9" t="str">
        <f>IF('Score input'!E1151="","",'Score input'!E1151)</f>
        <v/>
      </c>
      <c r="J1151" s="9" t="str">
        <f>IF('Players input'!A1151="","",'Players input'!A1151)</f>
        <v/>
      </c>
      <c r="K1151" s="9" t="str">
        <f>IF('Players input'!B1151="","",'Players input'!B1151)</f>
        <v/>
      </c>
      <c r="L1151" s="9" t="str">
        <f>IF('Players input'!C1151="","",'Players input'!C1151)</f>
        <v/>
      </c>
      <c r="M1151" s="9" t="str">
        <f>IF('Players input'!D1151="","",'Players input'!D1151)</f>
        <v/>
      </c>
      <c r="N1151" s="9" t="str">
        <f>IF('Players input'!E1151="","",'Players input'!E1151)</f>
        <v/>
      </c>
      <c r="O1151" s="9" t="str">
        <f>IF('Players input'!F1151="","",'Players input'!F1151)</f>
        <v/>
      </c>
      <c r="P1151" s="9" t="str">
        <f>IF('Players input'!G1151="","",'Players input'!G1151)</f>
        <v/>
      </c>
      <c r="Q1151" s="9" t="str">
        <f>IF('Players input'!H1151="","",'Players input'!H1151)</f>
        <v/>
      </c>
      <c r="R1151" s="9" t="str">
        <f>IF('Players input'!I1151="","",'Players input'!I1151)</f>
        <v/>
      </c>
      <c r="S1151" s="9" t="str">
        <f>IF('Players input'!J1151="","",'Players input'!J1151)</f>
        <v/>
      </c>
      <c r="T1151" s="25" t="str">
        <f>IFERROR('Players input'!$K1151/'Players input'!$L1151,"")</f>
        <v/>
      </c>
      <c r="U1151" s="25" t="str">
        <f>IF('Players input'!$M1151="","",'Players input'!$M1151)</f>
        <v/>
      </c>
      <c r="V1151" s="25" t="str">
        <f>IF('Players input'!$N1151="","",'Players input'!$N1151)</f>
        <v/>
      </c>
      <c r="W1151" s="25" t="str">
        <f>IFERROR('Players input'!$K1151/'Players input'!$O1151,"")</f>
        <v/>
      </c>
      <c r="X1151" s="25" t="str">
        <f>IFERROR('Players input'!$P1151/'Players input'!$Q1151,"")</f>
        <v/>
      </c>
      <c r="Y1151" s="25" t="str">
        <f>IF('Players input'!$R1151="","",'Players input'!$R1151)</f>
        <v/>
      </c>
      <c r="Z1151" s="25" t="str">
        <f>IF('Players input'!$S1151="","",'Players input'!$S1151)</f>
        <v/>
      </c>
      <c r="AA1151" s="25" t="str">
        <f>IFERROR('Players input'!$P1151/'Players input'!$T1151,"")</f>
        <v/>
      </c>
    </row>
    <row r="1152" spans="1:27" x14ac:dyDescent="0.25">
      <c r="A1152" s="4" t="str">
        <f>IF('Ref input'!A1152="","",'Ref input'!A1152)</f>
        <v/>
      </c>
      <c r="B1152" s="1" t="str">
        <f>IFERROR(LEFT('Ref input'!B1152, SEARCH(" @",'Ref input'!B1152)-1),"")</f>
        <v/>
      </c>
      <c r="C1152" s="1" t="str">
        <f>IFERROR(TRIM(RIGHT('Ref input'!B1152,LEN('Ref input'!B1152)-SEARCH("@ ",'Ref input'!B1152))),"")</f>
        <v/>
      </c>
      <c r="D1152" s="1" t="str">
        <f>IFERROR(LEFT('Ref input'!C1152, SEARCH(" (",'Ref input'!C1152)-1),"")</f>
        <v/>
      </c>
      <c r="E1152" s="1" t="str">
        <f>IFERROR(LEFT('Ref input'!D1152, SEARCH(" (",'Ref input'!D1152)-1),"")</f>
        <v/>
      </c>
      <c r="F1152" s="1" t="str">
        <f>IFERROR(LEFT('Ref input'!E1152, SEARCH(" (",'Ref input'!E1152)-1),"")</f>
        <v/>
      </c>
      <c r="G1152" s="9" t="str">
        <f>IF(A1152="","",IF('Score input'!E1152&gt;'Score input'!C1152,"1","2"))</f>
        <v/>
      </c>
      <c r="H1152" s="9" t="str">
        <f>IF('Score input'!C1152="","",'Score input'!C1152)</f>
        <v/>
      </c>
      <c r="I1152" s="9" t="str">
        <f>IF('Score input'!E1152="","",'Score input'!E1152)</f>
        <v/>
      </c>
      <c r="J1152" s="9" t="str">
        <f>IF('Players input'!A1152="","",'Players input'!A1152)</f>
        <v/>
      </c>
      <c r="K1152" s="9" t="str">
        <f>IF('Players input'!B1152="","",'Players input'!B1152)</f>
        <v/>
      </c>
      <c r="L1152" s="9" t="str">
        <f>IF('Players input'!C1152="","",'Players input'!C1152)</f>
        <v/>
      </c>
      <c r="M1152" s="9" t="str">
        <f>IF('Players input'!D1152="","",'Players input'!D1152)</f>
        <v/>
      </c>
      <c r="N1152" s="9" t="str">
        <f>IF('Players input'!E1152="","",'Players input'!E1152)</f>
        <v/>
      </c>
      <c r="O1152" s="9" t="str">
        <f>IF('Players input'!F1152="","",'Players input'!F1152)</f>
        <v/>
      </c>
      <c r="P1152" s="9" t="str">
        <f>IF('Players input'!G1152="","",'Players input'!G1152)</f>
        <v/>
      </c>
      <c r="Q1152" s="9" t="str">
        <f>IF('Players input'!H1152="","",'Players input'!H1152)</f>
        <v/>
      </c>
      <c r="R1152" s="9" t="str">
        <f>IF('Players input'!I1152="","",'Players input'!I1152)</f>
        <v/>
      </c>
      <c r="S1152" s="9" t="str">
        <f>IF('Players input'!J1152="","",'Players input'!J1152)</f>
        <v/>
      </c>
      <c r="T1152" s="25" t="str">
        <f>IFERROR('Players input'!$K1152/'Players input'!$L1152,"")</f>
        <v/>
      </c>
      <c r="U1152" s="25" t="str">
        <f>IF('Players input'!$M1152="","",'Players input'!$M1152)</f>
        <v/>
      </c>
      <c r="V1152" s="25" t="str">
        <f>IF('Players input'!$N1152="","",'Players input'!$N1152)</f>
        <v/>
      </c>
      <c r="W1152" s="25" t="str">
        <f>IFERROR('Players input'!$K1152/'Players input'!$O1152,"")</f>
        <v/>
      </c>
      <c r="X1152" s="25" t="str">
        <f>IFERROR('Players input'!$P1152/'Players input'!$Q1152,"")</f>
        <v/>
      </c>
      <c r="Y1152" s="25" t="str">
        <f>IF('Players input'!$R1152="","",'Players input'!$R1152)</f>
        <v/>
      </c>
      <c r="Z1152" s="25" t="str">
        <f>IF('Players input'!$S1152="","",'Players input'!$S1152)</f>
        <v/>
      </c>
      <c r="AA1152" s="25" t="str">
        <f>IFERROR('Players input'!$P1152/'Players input'!$T1152,"")</f>
        <v/>
      </c>
    </row>
    <row r="1153" spans="1:27" x14ac:dyDescent="0.25">
      <c r="A1153" s="4" t="str">
        <f>IF('Ref input'!A1153="","",'Ref input'!A1153)</f>
        <v/>
      </c>
      <c r="B1153" s="1" t="str">
        <f>IFERROR(LEFT('Ref input'!B1153, SEARCH(" @",'Ref input'!B1153)-1),"")</f>
        <v/>
      </c>
      <c r="C1153" s="1" t="str">
        <f>IFERROR(TRIM(RIGHT('Ref input'!B1153,LEN('Ref input'!B1153)-SEARCH("@ ",'Ref input'!B1153))),"")</f>
        <v/>
      </c>
      <c r="D1153" s="1" t="str">
        <f>IFERROR(LEFT('Ref input'!C1153, SEARCH(" (",'Ref input'!C1153)-1),"")</f>
        <v/>
      </c>
      <c r="E1153" s="1" t="str">
        <f>IFERROR(LEFT('Ref input'!D1153, SEARCH(" (",'Ref input'!D1153)-1),"")</f>
        <v/>
      </c>
      <c r="F1153" s="1" t="str">
        <f>IFERROR(LEFT('Ref input'!E1153, SEARCH(" (",'Ref input'!E1153)-1),"")</f>
        <v/>
      </c>
      <c r="G1153" s="9" t="str">
        <f>IF(A1153="","",IF('Score input'!E1153&gt;'Score input'!C1153,"1","2"))</f>
        <v/>
      </c>
      <c r="H1153" s="9" t="str">
        <f>IF('Score input'!C1153="","",'Score input'!C1153)</f>
        <v/>
      </c>
      <c r="I1153" s="9" t="str">
        <f>IF('Score input'!E1153="","",'Score input'!E1153)</f>
        <v/>
      </c>
      <c r="J1153" s="9" t="str">
        <f>IF('Players input'!A1153="","",'Players input'!A1153)</f>
        <v/>
      </c>
      <c r="K1153" s="9" t="str">
        <f>IF('Players input'!B1153="","",'Players input'!B1153)</f>
        <v/>
      </c>
      <c r="L1153" s="9" t="str">
        <f>IF('Players input'!C1153="","",'Players input'!C1153)</f>
        <v/>
      </c>
      <c r="M1153" s="9" t="str">
        <f>IF('Players input'!D1153="","",'Players input'!D1153)</f>
        <v/>
      </c>
      <c r="N1153" s="9" t="str">
        <f>IF('Players input'!E1153="","",'Players input'!E1153)</f>
        <v/>
      </c>
      <c r="O1153" s="9" t="str">
        <f>IF('Players input'!F1153="","",'Players input'!F1153)</f>
        <v/>
      </c>
      <c r="P1153" s="9" t="str">
        <f>IF('Players input'!G1153="","",'Players input'!G1153)</f>
        <v/>
      </c>
      <c r="Q1153" s="9" t="str">
        <f>IF('Players input'!H1153="","",'Players input'!H1153)</f>
        <v/>
      </c>
      <c r="R1153" s="9" t="str">
        <f>IF('Players input'!I1153="","",'Players input'!I1153)</f>
        <v/>
      </c>
      <c r="S1153" s="9" t="str">
        <f>IF('Players input'!J1153="","",'Players input'!J1153)</f>
        <v/>
      </c>
      <c r="T1153" s="25" t="str">
        <f>IFERROR('Players input'!$K1153/'Players input'!$L1153,"")</f>
        <v/>
      </c>
      <c r="U1153" s="25" t="str">
        <f>IF('Players input'!$M1153="","",'Players input'!$M1153)</f>
        <v/>
      </c>
      <c r="V1153" s="25" t="str">
        <f>IF('Players input'!$N1153="","",'Players input'!$N1153)</f>
        <v/>
      </c>
      <c r="W1153" s="25" t="str">
        <f>IFERROR('Players input'!$K1153/'Players input'!$O1153,"")</f>
        <v/>
      </c>
      <c r="X1153" s="25" t="str">
        <f>IFERROR('Players input'!$P1153/'Players input'!$Q1153,"")</f>
        <v/>
      </c>
      <c r="Y1153" s="25" t="str">
        <f>IF('Players input'!$R1153="","",'Players input'!$R1153)</f>
        <v/>
      </c>
      <c r="Z1153" s="25" t="str">
        <f>IF('Players input'!$S1153="","",'Players input'!$S1153)</f>
        <v/>
      </c>
      <c r="AA1153" s="25" t="str">
        <f>IFERROR('Players input'!$P1153/'Players input'!$T1153,"")</f>
        <v/>
      </c>
    </row>
    <row r="1154" spans="1:27" x14ac:dyDescent="0.25">
      <c r="A1154" s="4" t="str">
        <f>IF('Ref input'!A1154="","",'Ref input'!A1154)</f>
        <v/>
      </c>
      <c r="B1154" s="1" t="str">
        <f>IFERROR(LEFT('Ref input'!B1154, SEARCH(" @",'Ref input'!B1154)-1),"")</f>
        <v/>
      </c>
      <c r="C1154" s="1" t="str">
        <f>IFERROR(TRIM(RIGHT('Ref input'!B1154,LEN('Ref input'!B1154)-SEARCH("@ ",'Ref input'!B1154))),"")</f>
        <v/>
      </c>
      <c r="D1154" s="1" t="str">
        <f>IFERROR(LEFT('Ref input'!C1154, SEARCH(" (",'Ref input'!C1154)-1),"")</f>
        <v/>
      </c>
      <c r="E1154" s="1" t="str">
        <f>IFERROR(LEFT('Ref input'!D1154, SEARCH(" (",'Ref input'!D1154)-1),"")</f>
        <v/>
      </c>
      <c r="F1154" s="1" t="str">
        <f>IFERROR(LEFT('Ref input'!E1154, SEARCH(" (",'Ref input'!E1154)-1),"")</f>
        <v/>
      </c>
      <c r="G1154" s="9" t="str">
        <f>IF(A1154="","",IF('Score input'!E1154&gt;'Score input'!C1154,"1","2"))</f>
        <v/>
      </c>
      <c r="H1154" s="9" t="str">
        <f>IF('Score input'!C1154="","",'Score input'!C1154)</f>
        <v/>
      </c>
      <c r="I1154" s="9" t="str">
        <f>IF('Score input'!E1154="","",'Score input'!E1154)</f>
        <v/>
      </c>
      <c r="J1154" s="9" t="str">
        <f>IF('Players input'!A1154="","",'Players input'!A1154)</f>
        <v/>
      </c>
      <c r="K1154" s="9" t="str">
        <f>IF('Players input'!B1154="","",'Players input'!B1154)</f>
        <v/>
      </c>
      <c r="L1154" s="9" t="str">
        <f>IF('Players input'!C1154="","",'Players input'!C1154)</f>
        <v/>
      </c>
      <c r="M1154" s="9" t="str">
        <f>IF('Players input'!D1154="","",'Players input'!D1154)</f>
        <v/>
      </c>
      <c r="N1154" s="9" t="str">
        <f>IF('Players input'!E1154="","",'Players input'!E1154)</f>
        <v/>
      </c>
      <c r="O1154" s="9" t="str">
        <f>IF('Players input'!F1154="","",'Players input'!F1154)</f>
        <v/>
      </c>
      <c r="P1154" s="9" t="str">
        <f>IF('Players input'!G1154="","",'Players input'!G1154)</f>
        <v/>
      </c>
      <c r="Q1154" s="9" t="str">
        <f>IF('Players input'!H1154="","",'Players input'!H1154)</f>
        <v/>
      </c>
      <c r="R1154" s="9" t="str">
        <f>IF('Players input'!I1154="","",'Players input'!I1154)</f>
        <v/>
      </c>
      <c r="S1154" s="9" t="str">
        <f>IF('Players input'!J1154="","",'Players input'!J1154)</f>
        <v/>
      </c>
      <c r="T1154" s="25" t="str">
        <f>IFERROR('Players input'!$K1154/'Players input'!$L1154,"")</f>
        <v/>
      </c>
      <c r="U1154" s="25" t="str">
        <f>IF('Players input'!$M1154="","",'Players input'!$M1154)</f>
        <v/>
      </c>
      <c r="V1154" s="25" t="str">
        <f>IF('Players input'!$N1154="","",'Players input'!$N1154)</f>
        <v/>
      </c>
      <c r="W1154" s="25" t="str">
        <f>IFERROR('Players input'!$K1154/'Players input'!$O1154,"")</f>
        <v/>
      </c>
      <c r="X1154" s="25" t="str">
        <f>IFERROR('Players input'!$P1154/'Players input'!$Q1154,"")</f>
        <v/>
      </c>
      <c r="Y1154" s="25" t="str">
        <f>IF('Players input'!$R1154="","",'Players input'!$R1154)</f>
        <v/>
      </c>
      <c r="Z1154" s="25" t="str">
        <f>IF('Players input'!$S1154="","",'Players input'!$S1154)</f>
        <v/>
      </c>
      <c r="AA1154" s="25" t="str">
        <f>IFERROR('Players input'!$P1154/'Players input'!$T1154,"")</f>
        <v/>
      </c>
    </row>
    <row r="1155" spans="1:27" x14ac:dyDescent="0.25">
      <c r="A1155" s="4" t="str">
        <f>IF('Ref input'!A1155="","",'Ref input'!A1155)</f>
        <v/>
      </c>
      <c r="B1155" s="1" t="str">
        <f>IFERROR(LEFT('Ref input'!B1155, SEARCH(" @",'Ref input'!B1155)-1),"")</f>
        <v/>
      </c>
      <c r="C1155" s="1" t="str">
        <f>IFERROR(TRIM(RIGHT('Ref input'!B1155,LEN('Ref input'!B1155)-SEARCH("@ ",'Ref input'!B1155))),"")</f>
        <v/>
      </c>
      <c r="D1155" s="1" t="str">
        <f>IFERROR(LEFT('Ref input'!C1155, SEARCH(" (",'Ref input'!C1155)-1),"")</f>
        <v/>
      </c>
      <c r="E1155" s="1" t="str">
        <f>IFERROR(LEFT('Ref input'!D1155, SEARCH(" (",'Ref input'!D1155)-1),"")</f>
        <v/>
      </c>
      <c r="F1155" s="1" t="str">
        <f>IFERROR(LEFT('Ref input'!E1155, SEARCH(" (",'Ref input'!E1155)-1),"")</f>
        <v/>
      </c>
      <c r="G1155" s="9" t="str">
        <f>IF(A1155="","",IF('Score input'!E1155&gt;'Score input'!C1155,"1","2"))</f>
        <v/>
      </c>
      <c r="H1155" s="9" t="str">
        <f>IF('Score input'!C1155="","",'Score input'!C1155)</f>
        <v/>
      </c>
      <c r="I1155" s="9" t="str">
        <f>IF('Score input'!E1155="","",'Score input'!E1155)</f>
        <v/>
      </c>
      <c r="J1155" s="9" t="str">
        <f>IF('Players input'!A1155="","",'Players input'!A1155)</f>
        <v/>
      </c>
      <c r="K1155" s="9" t="str">
        <f>IF('Players input'!B1155="","",'Players input'!B1155)</f>
        <v/>
      </c>
      <c r="L1155" s="9" t="str">
        <f>IF('Players input'!C1155="","",'Players input'!C1155)</f>
        <v/>
      </c>
      <c r="M1155" s="9" t="str">
        <f>IF('Players input'!D1155="","",'Players input'!D1155)</f>
        <v/>
      </c>
      <c r="N1155" s="9" t="str">
        <f>IF('Players input'!E1155="","",'Players input'!E1155)</f>
        <v/>
      </c>
      <c r="O1155" s="9" t="str">
        <f>IF('Players input'!F1155="","",'Players input'!F1155)</f>
        <v/>
      </c>
      <c r="P1155" s="9" t="str">
        <f>IF('Players input'!G1155="","",'Players input'!G1155)</f>
        <v/>
      </c>
      <c r="Q1155" s="9" t="str">
        <f>IF('Players input'!H1155="","",'Players input'!H1155)</f>
        <v/>
      </c>
      <c r="R1155" s="9" t="str">
        <f>IF('Players input'!I1155="","",'Players input'!I1155)</f>
        <v/>
      </c>
      <c r="S1155" s="9" t="str">
        <f>IF('Players input'!J1155="","",'Players input'!J1155)</f>
        <v/>
      </c>
      <c r="T1155" s="25" t="str">
        <f>IFERROR('Players input'!$K1155/'Players input'!$L1155,"")</f>
        <v/>
      </c>
      <c r="U1155" s="25" t="str">
        <f>IF('Players input'!$M1155="","",'Players input'!$M1155)</f>
        <v/>
      </c>
      <c r="V1155" s="25" t="str">
        <f>IF('Players input'!$N1155="","",'Players input'!$N1155)</f>
        <v/>
      </c>
      <c r="W1155" s="25" t="str">
        <f>IFERROR('Players input'!$K1155/'Players input'!$O1155,"")</f>
        <v/>
      </c>
      <c r="X1155" s="25" t="str">
        <f>IFERROR('Players input'!$P1155/'Players input'!$Q1155,"")</f>
        <v/>
      </c>
      <c r="Y1155" s="25" t="str">
        <f>IF('Players input'!$R1155="","",'Players input'!$R1155)</f>
        <v/>
      </c>
      <c r="Z1155" s="25" t="str">
        <f>IF('Players input'!$S1155="","",'Players input'!$S1155)</f>
        <v/>
      </c>
      <c r="AA1155" s="25" t="str">
        <f>IFERROR('Players input'!$P1155/'Players input'!$T1155,"")</f>
        <v/>
      </c>
    </row>
    <row r="1156" spans="1:27" x14ac:dyDescent="0.25">
      <c r="A1156" s="4" t="str">
        <f>IF('Ref input'!A1156="","",'Ref input'!A1156)</f>
        <v/>
      </c>
      <c r="B1156" s="1" t="str">
        <f>IFERROR(LEFT('Ref input'!B1156, SEARCH(" @",'Ref input'!B1156)-1),"")</f>
        <v/>
      </c>
      <c r="C1156" s="1" t="str">
        <f>IFERROR(TRIM(RIGHT('Ref input'!B1156,LEN('Ref input'!B1156)-SEARCH("@ ",'Ref input'!B1156))),"")</f>
        <v/>
      </c>
      <c r="D1156" s="1" t="str">
        <f>IFERROR(LEFT('Ref input'!C1156, SEARCH(" (",'Ref input'!C1156)-1),"")</f>
        <v/>
      </c>
      <c r="E1156" s="1" t="str">
        <f>IFERROR(LEFT('Ref input'!D1156, SEARCH(" (",'Ref input'!D1156)-1),"")</f>
        <v/>
      </c>
      <c r="F1156" s="1" t="str">
        <f>IFERROR(LEFT('Ref input'!E1156, SEARCH(" (",'Ref input'!E1156)-1),"")</f>
        <v/>
      </c>
      <c r="G1156" s="9" t="str">
        <f>IF(A1156="","",IF('Score input'!E1156&gt;'Score input'!C1156,"1","2"))</f>
        <v/>
      </c>
      <c r="H1156" s="9" t="str">
        <f>IF('Score input'!C1156="","",'Score input'!C1156)</f>
        <v/>
      </c>
      <c r="I1156" s="9" t="str">
        <f>IF('Score input'!E1156="","",'Score input'!E1156)</f>
        <v/>
      </c>
      <c r="J1156" s="9" t="str">
        <f>IF('Players input'!A1156="","",'Players input'!A1156)</f>
        <v/>
      </c>
      <c r="K1156" s="9" t="str">
        <f>IF('Players input'!B1156="","",'Players input'!B1156)</f>
        <v/>
      </c>
      <c r="L1156" s="9" t="str">
        <f>IF('Players input'!C1156="","",'Players input'!C1156)</f>
        <v/>
      </c>
      <c r="M1156" s="9" t="str">
        <f>IF('Players input'!D1156="","",'Players input'!D1156)</f>
        <v/>
      </c>
      <c r="N1156" s="9" t="str">
        <f>IF('Players input'!E1156="","",'Players input'!E1156)</f>
        <v/>
      </c>
      <c r="O1156" s="9" t="str">
        <f>IF('Players input'!F1156="","",'Players input'!F1156)</f>
        <v/>
      </c>
      <c r="P1156" s="9" t="str">
        <f>IF('Players input'!G1156="","",'Players input'!G1156)</f>
        <v/>
      </c>
      <c r="Q1156" s="9" t="str">
        <f>IF('Players input'!H1156="","",'Players input'!H1156)</f>
        <v/>
      </c>
      <c r="R1156" s="9" t="str">
        <f>IF('Players input'!I1156="","",'Players input'!I1156)</f>
        <v/>
      </c>
      <c r="S1156" s="9" t="str">
        <f>IF('Players input'!J1156="","",'Players input'!J1156)</f>
        <v/>
      </c>
      <c r="T1156" s="25" t="str">
        <f>IFERROR('Players input'!$K1156/'Players input'!$L1156,"")</f>
        <v/>
      </c>
      <c r="U1156" s="25" t="str">
        <f>IF('Players input'!$M1156="","",'Players input'!$M1156)</f>
        <v/>
      </c>
      <c r="V1156" s="25" t="str">
        <f>IF('Players input'!$N1156="","",'Players input'!$N1156)</f>
        <v/>
      </c>
      <c r="W1156" s="25" t="str">
        <f>IFERROR('Players input'!$K1156/'Players input'!$O1156,"")</f>
        <v/>
      </c>
      <c r="X1156" s="25" t="str">
        <f>IFERROR('Players input'!$P1156/'Players input'!$Q1156,"")</f>
        <v/>
      </c>
      <c r="Y1156" s="25" t="str">
        <f>IF('Players input'!$R1156="","",'Players input'!$R1156)</f>
        <v/>
      </c>
      <c r="Z1156" s="25" t="str">
        <f>IF('Players input'!$S1156="","",'Players input'!$S1156)</f>
        <v/>
      </c>
      <c r="AA1156" s="25" t="str">
        <f>IFERROR('Players input'!$P1156/'Players input'!$T1156,"")</f>
        <v/>
      </c>
    </row>
    <row r="1157" spans="1:27" x14ac:dyDescent="0.25">
      <c r="A1157" s="4" t="str">
        <f>IF('Ref input'!A1157="","",'Ref input'!A1157)</f>
        <v/>
      </c>
      <c r="B1157" s="1" t="str">
        <f>IFERROR(LEFT('Ref input'!B1157, SEARCH(" @",'Ref input'!B1157)-1),"")</f>
        <v/>
      </c>
      <c r="C1157" s="1" t="str">
        <f>IFERROR(TRIM(RIGHT('Ref input'!B1157,LEN('Ref input'!B1157)-SEARCH("@ ",'Ref input'!B1157))),"")</f>
        <v/>
      </c>
      <c r="D1157" s="1" t="str">
        <f>IFERROR(LEFT('Ref input'!C1157, SEARCH(" (",'Ref input'!C1157)-1),"")</f>
        <v/>
      </c>
      <c r="E1157" s="1" t="str">
        <f>IFERROR(LEFT('Ref input'!D1157, SEARCH(" (",'Ref input'!D1157)-1),"")</f>
        <v/>
      </c>
      <c r="F1157" s="1" t="str">
        <f>IFERROR(LEFT('Ref input'!E1157, SEARCH(" (",'Ref input'!E1157)-1),"")</f>
        <v/>
      </c>
      <c r="G1157" s="9" t="str">
        <f>IF(A1157="","",IF('Score input'!E1157&gt;'Score input'!C1157,"1","2"))</f>
        <v/>
      </c>
      <c r="H1157" s="9" t="str">
        <f>IF('Score input'!C1157="","",'Score input'!C1157)</f>
        <v/>
      </c>
      <c r="I1157" s="9" t="str">
        <f>IF('Score input'!E1157="","",'Score input'!E1157)</f>
        <v/>
      </c>
      <c r="J1157" s="9" t="str">
        <f>IF('Players input'!A1157="","",'Players input'!A1157)</f>
        <v/>
      </c>
      <c r="K1157" s="9" t="str">
        <f>IF('Players input'!B1157="","",'Players input'!B1157)</f>
        <v/>
      </c>
      <c r="L1157" s="9" t="str">
        <f>IF('Players input'!C1157="","",'Players input'!C1157)</f>
        <v/>
      </c>
      <c r="M1157" s="9" t="str">
        <f>IF('Players input'!D1157="","",'Players input'!D1157)</f>
        <v/>
      </c>
      <c r="N1157" s="9" t="str">
        <f>IF('Players input'!E1157="","",'Players input'!E1157)</f>
        <v/>
      </c>
      <c r="O1157" s="9" t="str">
        <f>IF('Players input'!F1157="","",'Players input'!F1157)</f>
        <v/>
      </c>
      <c r="P1157" s="9" t="str">
        <f>IF('Players input'!G1157="","",'Players input'!G1157)</f>
        <v/>
      </c>
      <c r="Q1157" s="9" t="str">
        <f>IF('Players input'!H1157="","",'Players input'!H1157)</f>
        <v/>
      </c>
      <c r="R1157" s="9" t="str">
        <f>IF('Players input'!I1157="","",'Players input'!I1157)</f>
        <v/>
      </c>
      <c r="S1157" s="9" t="str">
        <f>IF('Players input'!J1157="","",'Players input'!J1157)</f>
        <v/>
      </c>
      <c r="T1157" s="25" t="str">
        <f>IFERROR('Players input'!$K1157/'Players input'!$L1157,"")</f>
        <v/>
      </c>
      <c r="U1157" s="25" t="str">
        <f>IF('Players input'!$M1157="","",'Players input'!$M1157)</f>
        <v/>
      </c>
      <c r="V1157" s="25" t="str">
        <f>IF('Players input'!$N1157="","",'Players input'!$N1157)</f>
        <v/>
      </c>
      <c r="W1157" s="25" t="str">
        <f>IFERROR('Players input'!$K1157/'Players input'!$O1157,"")</f>
        <v/>
      </c>
      <c r="X1157" s="25" t="str">
        <f>IFERROR('Players input'!$P1157/'Players input'!$Q1157,"")</f>
        <v/>
      </c>
      <c r="Y1157" s="25" t="str">
        <f>IF('Players input'!$R1157="","",'Players input'!$R1157)</f>
        <v/>
      </c>
      <c r="Z1157" s="25" t="str">
        <f>IF('Players input'!$S1157="","",'Players input'!$S1157)</f>
        <v/>
      </c>
      <c r="AA1157" s="25" t="str">
        <f>IFERROR('Players input'!$P1157/'Players input'!$T1157,"")</f>
        <v/>
      </c>
    </row>
    <row r="1158" spans="1:27" x14ac:dyDescent="0.25">
      <c r="A1158" s="4" t="str">
        <f>IF('Ref input'!A1158="","",'Ref input'!A1158)</f>
        <v/>
      </c>
      <c r="B1158" s="1" t="str">
        <f>IFERROR(LEFT('Ref input'!B1158, SEARCH(" @",'Ref input'!B1158)-1),"")</f>
        <v/>
      </c>
      <c r="C1158" s="1" t="str">
        <f>IFERROR(TRIM(RIGHT('Ref input'!B1158,LEN('Ref input'!B1158)-SEARCH("@ ",'Ref input'!B1158))),"")</f>
        <v/>
      </c>
      <c r="D1158" s="1" t="str">
        <f>IFERROR(LEFT('Ref input'!C1158, SEARCH(" (",'Ref input'!C1158)-1),"")</f>
        <v/>
      </c>
      <c r="E1158" s="1" t="str">
        <f>IFERROR(LEFT('Ref input'!D1158, SEARCH(" (",'Ref input'!D1158)-1),"")</f>
        <v/>
      </c>
      <c r="F1158" s="1" t="str">
        <f>IFERROR(LEFT('Ref input'!E1158, SEARCH(" (",'Ref input'!E1158)-1),"")</f>
        <v/>
      </c>
      <c r="G1158" s="9" t="str">
        <f>IF(A1158="","",IF('Score input'!E1158&gt;'Score input'!C1158,"1","2"))</f>
        <v/>
      </c>
      <c r="H1158" s="9" t="str">
        <f>IF('Score input'!C1158="","",'Score input'!C1158)</f>
        <v/>
      </c>
      <c r="I1158" s="9" t="str">
        <f>IF('Score input'!E1158="","",'Score input'!E1158)</f>
        <v/>
      </c>
      <c r="J1158" s="9" t="str">
        <f>IF('Players input'!A1158="","",'Players input'!A1158)</f>
        <v/>
      </c>
      <c r="K1158" s="9" t="str">
        <f>IF('Players input'!B1158="","",'Players input'!B1158)</f>
        <v/>
      </c>
      <c r="L1158" s="9" t="str">
        <f>IF('Players input'!C1158="","",'Players input'!C1158)</f>
        <v/>
      </c>
      <c r="M1158" s="9" t="str">
        <f>IF('Players input'!D1158="","",'Players input'!D1158)</f>
        <v/>
      </c>
      <c r="N1158" s="9" t="str">
        <f>IF('Players input'!E1158="","",'Players input'!E1158)</f>
        <v/>
      </c>
      <c r="O1158" s="9" t="str">
        <f>IF('Players input'!F1158="","",'Players input'!F1158)</f>
        <v/>
      </c>
      <c r="P1158" s="9" t="str">
        <f>IF('Players input'!G1158="","",'Players input'!G1158)</f>
        <v/>
      </c>
      <c r="Q1158" s="9" t="str">
        <f>IF('Players input'!H1158="","",'Players input'!H1158)</f>
        <v/>
      </c>
      <c r="R1158" s="9" t="str">
        <f>IF('Players input'!I1158="","",'Players input'!I1158)</f>
        <v/>
      </c>
      <c r="S1158" s="9" t="str">
        <f>IF('Players input'!J1158="","",'Players input'!J1158)</f>
        <v/>
      </c>
      <c r="T1158" s="25" t="str">
        <f>IFERROR('Players input'!$K1158/'Players input'!$L1158,"")</f>
        <v/>
      </c>
      <c r="U1158" s="25" t="str">
        <f>IF('Players input'!$M1158="","",'Players input'!$M1158)</f>
        <v/>
      </c>
      <c r="V1158" s="25" t="str">
        <f>IF('Players input'!$N1158="","",'Players input'!$N1158)</f>
        <v/>
      </c>
      <c r="W1158" s="25" t="str">
        <f>IFERROR('Players input'!$K1158/'Players input'!$O1158,"")</f>
        <v/>
      </c>
      <c r="X1158" s="25" t="str">
        <f>IFERROR('Players input'!$P1158/'Players input'!$Q1158,"")</f>
        <v/>
      </c>
      <c r="Y1158" s="25" t="str">
        <f>IF('Players input'!$R1158="","",'Players input'!$R1158)</f>
        <v/>
      </c>
      <c r="Z1158" s="25" t="str">
        <f>IF('Players input'!$S1158="","",'Players input'!$S1158)</f>
        <v/>
      </c>
      <c r="AA1158" s="25" t="str">
        <f>IFERROR('Players input'!$P1158/'Players input'!$T1158,"")</f>
        <v/>
      </c>
    </row>
    <row r="1159" spans="1:27" x14ac:dyDescent="0.25">
      <c r="A1159" s="4" t="str">
        <f>IF('Ref input'!A1159="","",'Ref input'!A1159)</f>
        <v/>
      </c>
      <c r="B1159" s="1" t="str">
        <f>IFERROR(LEFT('Ref input'!B1159, SEARCH(" @",'Ref input'!B1159)-1),"")</f>
        <v/>
      </c>
      <c r="C1159" s="1" t="str">
        <f>IFERROR(TRIM(RIGHT('Ref input'!B1159,LEN('Ref input'!B1159)-SEARCH("@ ",'Ref input'!B1159))),"")</f>
        <v/>
      </c>
      <c r="D1159" s="1" t="str">
        <f>IFERROR(LEFT('Ref input'!C1159, SEARCH(" (",'Ref input'!C1159)-1),"")</f>
        <v/>
      </c>
      <c r="E1159" s="1" t="str">
        <f>IFERROR(LEFT('Ref input'!D1159, SEARCH(" (",'Ref input'!D1159)-1),"")</f>
        <v/>
      </c>
      <c r="F1159" s="1" t="str">
        <f>IFERROR(LEFT('Ref input'!E1159, SEARCH(" (",'Ref input'!E1159)-1),"")</f>
        <v/>
      </c>
      <c r="G1159" s="9" t="str">
        <f>IF(A1159="","",IF('Score input'!E1159&gt;'Score input'!C1159,"1","2"))</f>
        <v/>
      </c>
      <c r="H1159" s="9" t="str">
        <f>IF('Score input'!C1159="","",'Score input'!C1159)</f>
        <v/>
      </c>
      <c r="I1159" s="9" t="str">
        <f>IF('Score input'!E1159="","",'Score input'!E1159)</f>
        <v/>
      </c>
      <c r="J1159" s="9" t="str">
        <f>IF('Players input'!A1159="","",'Players input'!A1159)</f>
        <v/>
      </c>
      <c r="K1159" s="9" t="str">
        <f>IF('Players input'!B1159="","",'Players input'!B1159)</f>
        <v/>
      </c>
      <c r="L1159" s="9" t="str">
        <f>IF('Players input'!C1159="","",'Players input'!C1159)</f>
        <v/>
      </c>
      <c r="M1159" s="9" t="str">
        <f>IF('Players input'!D1159="","",'Players input'!D1159)</f>
        <v/>
      </c>
      <c r="N1159" s="9" t="str">
        <f>IF('Players input'!E1159="","",'Players input'!E1159)</f>
        <v/>
      </c>
      <c r="O1159" s="9" t="str">
        <f>IF('Players input'!F1159="","",'Players input'!F1159)</f>
        <v/>
      </c>
      <c r="P1159" s="9" t="str">
        <f>IF('Players input'!G1159="","",'Players input'!G1159)</f>
        <v/>
      </c>
      <c r="Q1159" s="9" t="str">
        <f>IF('Players input'!H1159="","",'Players input'!H1159)</f>
        <v/>
      </c>
      <c r="R1159" s="9" t="str">
        <f>IF('Players input'!I1159="","",'Players input'!I1159)</f>
        <v/>
      </c>
      <c r="S1159" s="9" t="str">
        <f>IF('Players input'!J1159="","",'Players input'!J1159)</f>
        <v/>
      </c>
      <c r="T1159" s="25" t="str">
        <f>IFERROR('Players input'!$K1159/'Players input'!$L1159,"")</f>
        <v/>
      </c>
      <c r="U1159" s="25" t="str">
        <f>IF('Players input'!$M1159="","",'Players input'!$M1159)</f>
        <v/>
      </c>
      <c r="V1159" s="25" t="str">
        <f>IF('Players input'!$N1159="","",'Players input'!$N1159)</f>
        <v/>
      </c>
      <c r="W1159" s="25" t="str">
        <f>IFERROR('Players input'!$K1159/'Players input'!$O1159,"")</f>
        <v/>
      </c>
      <c r="X1159" s="25" t="str">
        <f>IFERROR('Players input'!$P1159/'Players input'!$Q1159,"")</f>
        <v/>
      </c>
      <c r="Y1159" s="25" t="str">
        <f>IF('Players input'!$R1159="","",'Players input'!$R1159)</f>
        <v/>
      </c>
      <c r="Z1159" s="25" t="str">
        <f>IF('Players input'!$S1159="","",'Players input'!$S1159)</f>
        <v/>
      </c>
      <c r="AA1159" s="25" t="str">
        <f>IFERROR('Players input'!$P1159/'Players input'!$T1159,"")</f>
        <v/>
      </c>
    </row>
    <row r="1160" spans="1:27" x14ac:dyDescent="0.25">
      <c r="A1160" s="4" t="str">
        <f>IF('Ref input'!A1160="","",'Ref input'!A1160)</f>
        <v/>
      </c>
      <c r="B1160" s="1" t="str">
        <f>IFERROR(LEFT('Ref input'!B1160, SEARCH(" @",'Ref input'!B1160)-1),"")</f>
        <v/>
      </c>
      <c r="C1160" s="1" t="str">
        <f>IFERROR(TRIM(RIGHT('Ref input'!B1160,LEN('Ref input'!B1160)-SEARCH("@ ",'Ref input'!B1160))),"")</f>
        <v/>
      </c>
      <c r="D1160" s="1" t="str">
        <f>IFERROR(LEFT('Ref input'!C1160, SEARCH(" (",'Ref input'!C1160)-1),"")</f>
        <v/>
      </c>
      <c r="E1160" s="1" t="str">
        <f>IFERROR(LEFT('Ref input'!D1160, SEARCH(" (",'Ref input'!D1160)-1),"")</f>
        <v/>
      </c>
      <c r="F1160" s="1" t="str">
        <f>IFERROR(LEFT('Ref input'!E1160, SEARCH(" (",'Ref input'!E1160)-1),"")</f>
        <v/>
      </c>
      <c r="G1160" s="9" t="str">
        <f>IF(A1160="","",IF('Score input'!E1160&gt;'Score input'!C1160,"1","2"))</f>
        <v/>
      </c>
      <c r="H1160" s="9" t="str">
        <f>IF('Score input'!C1160="","",'Score input'!C1160)</f>
        <v/>
      </c>
      <c r="I1160" s="9" t="str">
        <f>IF('Score input'!E1160="","",'Score input'!E1160)</f>
        <v/>
      </c>
      <c r="J1160" s="9" t="str">
        <f>IF('Players input'!A1160="","",'Players input'!A1160)</f>
        <v/>
      </c>
      <c r="K1160" s="9" t="str">
        <f>IF('Players input'!B1160="","",'Players input'!B1160)</f>
        <v/>
      </c>
      <c r="L1160" s="9" t="str">
        <f>IF('Players input'!C1160="","",'Players input'!C1160)</f>
        <v/>
      </c>
      <c r="M1160" s="9" t="str">
        <f>IF('Players input'!D1160="","",'Players input'!D1160)</f>
        <v/>
      </c>
      <c r="N1160" s="9" t="str">
        <f>IF('Players input'!E1160="","",'Players input'!E1160)</f>
        <v/>
      </c>
      <c r="O1160" s="9" t="str">
        <f>IF('Players input'!F1160="","",'Players input'!F1160)</f>
        <v/>
      </c>
      <c r="P1160" s="9" t="str">
        <f>IF('Players input'!G1160="","",'Players input'!G1160)</f>
        <v/>
      </c>
      <c r="Q1160" s="9" t="str">
        <f>IF('Players input'!H1160="","",'Players input'!H1160)</f>
        <v/>
      </c>
      <c r="R1160" s="9" t="str">
        <f>IF('Players input'!I1160="","",'Players input'!I1160)</f>
        <v/>
      </c>
      <c r="S1160" s="9" t="str">
        <f>IF('Players input'!J1160="","",'Players input'!J1160)</f>
        <v/>
      </c>
      <c r="T1160" s="25" t="str">
        <f>IFERROR('Players input'!$K1160/'Players input'!$L1160,"")</f>
        <v/>
      </c>
      <c r="U1160" s="25" t="str">
        <f>IF('Players input'!$M1160="","",'Players input'!$M1160)</f>
        <v/>
      </c>
      <c r="V1160" s="25" t="str">
        <f>IF('Players input'!$N1160="","",'Players input'!$N1160)</f>
        <v/>
      </c>
      <c r="W1160" s="25" t="str">
        <f>IFERROR('Players input'!$K1160/'Players input'!$O1160,"")</f>
        <v/>
      </c>
      <c r="X1160" s="25" t="str">
        <f>IFERROR('Players input'!$P1160/'Players input'!$Q1160,"")</f>
        <v/>
      </c>
      <c r="Y1160" s="25" t="str">
        <f>IF('Players input'!$R1160="","",'Players input'!$R1160)</f>
        <v/>
      </c>
      <c r="Z1160" s="25" t="str">
        <f>IF('Players input'!$S1160="","",'Players input'!$S1160)</f>
        <v/>
      </c>
      <c r="AA1160" s="25" t="str">
        <f>IFERROR('Players input'!$P1160/'Players input'!$T1160,"")</f>
        <v/>
      </c>
    </row>
    <row r="1161" spans="1:27" x14ac:dyDescent="0.25">
      <c r="A1161" s="4" t="str">
        <f>IF('Ref input'!A1161="","",'Ref input'!A1161)</f>
        <v/>
      </c>
      <c r="B1161" s="1" t="str">
        <f>IFERROR(LEFT('Ref input'!B1161, SEARCH(" @",'Ref input'!B1161)-1),"")</f>
        <v/>
      </c>
      <c r="C1161" s="1" t="str">
        <f>IFERROR(TRIM(RIGHT('Ref input'!B1161,LEN('Ref input'!B1161)-SEARCH("@ ",'Ref input'!B1161))),"")</f>
        <v/>
      </c>
      <c r="D1161" s="1" t="str">
        <f>IFERROR(LEFT('Ref input'!C1161, SEARCH(" (",'Ref input'!C1161)-1),"")</f>
        <v/>
      </c>
      <c r="E1161" s="1" t="str">
        <f>IFERROR(LEFT('Ref input'!D1161, SEARCH(" (",'Ref input'!D1161)-1),"")</f>
        <v/>
      </c>
      <c r="F1161" s="1" t="str">
        <f>IFERROR(LEFT('Ref input'!E1161, SEARCH(" (",'Ref input'!E1161)-1),"")</f>
        <v/>
      </c>
      <c r="G1161" s="9" t="str">
        <f>IF(A1161="","",IF('Score input'!E1161&gt;'Score input'!C1161,"1","2"))</f>
        <v/>
      </c>
      <c r="H1161" s="9" t="str">
        <f>IF('Score input'!C1161="","",'Score input'!C1161)</f>
        <v/>
      </c>
      <c r="I1161" s="9" t="str">
        <f>IF('Score input'!E1161="","",'Score input'!E1161)</f>
        <v/>
      </c>
      <c r="J1161" s="9" t="str">
        <f>IF('Players input'!A1161="","",'Players input'!A1161)</f>
        <v/>
      </c>
      <c r="K1161" s="9" t="str">
        <f>IF('Players input'!B1161="","",'Players input'!B1161)</f>
        <v/>
      </c>
      <c r="L1161" s="9" t="str">
        <f>IF('Players input'!C1161="","",'Players input'!C1161)</f>
        <v/>
      </c>
      <c r="M1161" s="9" t="str">
        <f>IF('Players input'!D1161="","",'Players input'!D1161)</f>
        <v/>
      </c>
      <c r="N1161" s="9" t="str">
        <f>IF('Players input'!E1161="","",'Players input'!E1161)</f>
        <v/>
      </c>
      <c r="O1161" s="9" t="str">
        <f>IF('Players input'!F1161="","",'Players input'!F1161)</f>
        <v/>
      </c>
      <c r="P1161" s="9" t="str">
        <f>IF('Players input'!G1161="","",'Players input'!G1161)</f>
        <v/>
      </c>
      <c r="Q1161" s="9" t="str">
        <f>IF('Players input'!H1161="","",'Players input'!H1161)</f>
        <v/>
      </c>
      <c r="R1161" s="9" t="str">
        <f>IF('Players input'!I1161="","",'Players input'!I1161)</f>
        <v/>
      </c>
      <c r="S1161" s="9" t="str">
        <f>IF('Players input'!J1161="","",'Players input'!J1161)</f>
        <v/>
      </c>
      <c r="T1161" s="25" t="str">
        <f>IFERROR('Players input'!$K1161/'Players input'!$L1161,"")</f>
        <v/>
      </c>
      <c r="U1161" s="25" t="str">
        <f>IF('Players input'!$M1161="","",'Players input'!$M1161)</f>
        <v/>
      </c>
      <c r="V1161" s="25" t="str">
        <f>IF('Players input'!$N1161="","",'Players input'!$N1161)</f>
        <v/>
      </c>
      <c r="W1161" s="25" t="str">
        <f>IFERROR('Players input'!$K1161/'Players input'!$O1161,"")</f>
        <v/>
      </c>
      <c r="X1161" s="25" t="str">
        <f>IFERROR('Players input'!$P1161/'Players input'!$Q1161,"")</f>
        <v/>
      </c>
      <c r="Y1161" s="25" t="str">
        <f>IF('Players input'!$R1161="","",'Players input'!$R1161)</f>
        <v/>
      </c>
      <c r="Z1161" s="25" t="str">
        <f>IF('Players input'!$S1161="","",'Players input'!$S1161)</f>
        <v/>
      </c>
      <c r="AA1161" s="25" t="str">
        <f>IFERROR('Players input'!$P1161/'Players input'!$T1161,"")</f>
        <v/>
      </c>
    </row>
    <row r="1162" spans="1:27" x14ac:dyDescent="0.25">
      <c r="A1162" s="4" t="str">
        <f>IF('Ref input'!A1162="","",'Ref input'!A1162)</f>
        <v/>
      </c>
      <c r="B1162" s="1" t="str">
        <f>IFERROR(LEFT('Ref input'!B1162, SEARCH(" @",'Ref input'!B1162)-1),"")</f>
        <v/>
      </c>
      <c r="C1162" s="1" t="str">
        <f>IFERROR(TRIM(RIGHT('Ref input'!B1162,LEN('Ref input'!B1162)-SEARCH("@ ",'Ref input'!B1162))),"")</f>
        <v/>
      </c>
      <c r="D1162" s="1" t="str">
        <f>IFERROR(LEFT('Ref input'!C1162, SEARCH(" (",'Ref input'!C1162)-1),"")</f>
        <v/>
      </c>
      <c r="E1162" s="1" t="str">
        <f>IFERROR(LEFT('Ref input'!D1162, SEARCH(" (",'Ref input'!D1162)-1),"")</f>
        <v/>
      </c>
      <c r="F1162" s="1" t="str">
        <f>IFERROR(LEFT('Ref input'!E1162, SEARCH(" (",'Ref input'!E1162)-1),"")</f>
        <v/>
      </c>
      <c r="G1162" s="9" t="str">
        <f>IF(A1162="","",IF('Score input'!E1162&gt;'Score input'!C1162,"1","2"))</f>
        <v/>
      </c>
      <c r="H1162" s="9" t="str">
        <f>IF('Score input'!C1162="","",'Score input'!C1162)</f>
        <v/>
      </c>
      <c r="I1162" s="9" t="str">
        <f>IF('Score input'!E1162="","",'Score input'!E1162)</f>
        <v/>
      </c>
      <c r="J1162" s="9" t="str">
        <f>IF('Players input'!A1162="","",'Players input'!A1162)</f>
        <v/>
      </c>
      <c r="K1162" s="9" t="str">
        <f>IF('Players input'!B1162="","",'Players input'!B1162)</f>
        <v/>
      </c>
      <c r="L1162" s="9" t="str">
        <f>IF('Players input'!C1162="","",'Players input'!C1162)</f>
        <v/>
      </c>
      <c r="M1162" s="9" t="str">
        <f>IF('Players input'!D1162="","",'Players input'!D1162)</f>
        <v/>
      </c>
      <c r="N1162" s="9" t="str">
        <f>IF('Players input'!E1162="","",'Players input'!E1162)</f>
        <v/>
      </c>
      <c r="O1162" s="9" t="str">
        <f>IF('Players input'!F1162="","",'Players input'!F1162)</f>
        <v/>
      </c>
      <c r="P1162" s="9" t="str">
        <f>IF('Players input'!G1162="","",'Players input'!G1162)</f>
        <v/>
      </c>
      <c r="Q1162" s="9" t="str">
        <f>IF('Players input'!H1162="","",'Players input'!H1162)</f>
        <v/>
      </c>
      <c r="R1162" s="9" t="str">
        <f>IF('Players input'!I1162="","",'Players input'!I1162)</f>
        <v/>
      </c>
      <c r="S1162" s="9" t="str">
        <f>IF('Players input'!J1162="","",'Players input'!J1162)</f>
        <v/>
      </c>
      <c r="T1162" s="25" t="str">
        <f>IFERROR('Players input'!$K1162/'Players input'!$L1162,"")</f>
        <v/>
      </c>
      <c r="U1162" s="25" t="str">
        <f>IF('Players input'!$M1162="","",'Players input'!$M1162)</f>
        <v/>
      </c>
      <c r="V1162" s="25" t="str">
        <f>IF('Players input'!$N1162="","",'Players input'!$N1162)</f>
        <v/>
      </c>
      <c r="W1162" s="25" t="str">
        <f>IFERROR('Players input'!$K1162/'Players input'!$O1162,"")</f>
        <v/>
      </c>
      <c r="X1162" s="25" t="str">
        <f>IFERROR('Players input'!$P1162/'Players input'!$Q1162,"")</f>
        <v/>
      </c>
      <c r="Y1162" s="25" t="str">
        <f>IF('Players input'!$R1162="","",'Players input'!$R1162)</f>
        <v/>
      </c>
      <c r="Z1162" s="25" t="str">
        <f>IF('Players input'!$S1162="","",'Players input'!$S1162)</f>
        <v/>
      </c>
      <c r="AA1162" s="25" t="str">
        <f>IFERROR('Players input'!$P1162/'Players input'!$T1162,"")</f>
        <v/>
      </c>
    </row>
    <row r="1163" spans="1:27" x14ac:dyDescent="0.25">
      <c r="A1163" s="4" t="str">
        <f>IF('Ref input'!A1163="","",'Ref input'!A1163)</f>
        <v/>
      </c>
      <c r="B1163" s="1" t="str">
        <f>IFERROR(LEFT('Ref input'!B1163, SEARCH(" @",'Ref input'!B1163)-1),"")</f>
        <v/>
      </c>
      <c r="C1163" s="1" t="str">
        <f>IFERROR(TRIM(RIGHT('Ref input'!B1163,LEN('Ref input'!B1163)-SEARCH("@ ",'Ref input'!B1163))),"")</f>
        <v/>
      </c>
      <c r="D1163" s="1" t="str">
        <f>IFERROR(LEFT('Ref input'!C1163, SEARCH(" (",'Ref input'!C1163)-1),"")</f>
        <v/>
      </c>
      <c r="E1163" s="1" t="str">
        <f>IFERROR(LEFT('Ref input'!D1163, SEARCH(" (",'Ref input'!D1163)-1),"")</f>
        <v/>
      </c>
      <c r="F1163" s="1" t="str">
        <f>IFERROR(LEFT('Ref input'!E1163, SEARCH(" (",'Ref input'!E1163)-1),"")</f>
        <v/>
      </c>
      <c r="G1163" s="9" t="str">
        <f>IF(A1163="","",IF('Score input'!E1163&gt;'Score input'!C1163,"1","2"))</f>
        <v/>
      </c>
      <c r="H1163" s="9" t="str">
        <f>IF('Score input'!C1163="","",'Score input'!C1163)</f>
        <v/>
      </c>
      <c r="I1163" s="9" t="str">
        <f>IF('Score input'!E1163="","",'Score input'!E1163)</f>
        <v/>
      </c>
      <c r="J1163" s="9" t="str">
        <f>IF('Players input'!A1163="","",'Players input'!A1163)</f>
        <v/>
      </c>
      <c r="K1163" s="9" t="str">
        <f>IF('Players input'!B1163="","",'Players input'!B1163)</f>
        <v/>
      </c>
      <c r="L1163" s="9" t="str">
        <f>IF('Players input'!C1163="","",'Players input'!C1163)</f>
        <v/>
      </c>
      <c r="M1163" s="9" t="str">
        <f>IF('Players input'!D1163="","",'Players input'!D1163)</f>
        <v/>
      </c>
      <c r="N1163" s="9" t="str">
        <f>IF('Players input'!E1163="","",'Players input'!E1163)</f>
        <v/>
      </c>
      <c r="O1163" s="9" t="str">
        <f>IF('Players input'!F1163="","",'Players input'!F1163)</f>
        <v/>
      </c>
      <c r="P1163" s="9" t="str">
        <f>IF('Players input'!G1163="","",'Players input'!G1163)</f>
        <v/>
      </c>
      <c r="Q1163" s="9" t="str">
        <f>IF('Players input'!H1163="","",'Players input'!H1163)</f>
        <v/>
      </c>
      <c r="R1163" s="9" t="str">
        <f>IF('Players input'!I1163="","",'Players input'!I1163)</f>
        <v/>
      </c>
      <c r="S1163" s="9" t="str">
        <f>IF('Players input'!J1163="","",'Players input'!J1163)</f>
        <v/>
      </c>
      <c r="T1163" s="25" t="str">
        <f>IFERROR('Players input'!$K1163/'Players input'!$L1163,"")</f>
        <v/>
      </c>
      <c r="U1163" s="25" t="str">
        <f>IF('Players input'!$M1163="","",'Players input'!$M1163)</f>
        <v/>
      </c>
      <c r="V1163" s="25" t="str">
        <f>IF('Players input'!$N1163="","",'Players input'!$N1163)</f>
        <v/>
      </c>
      <c r="W1163" s="25" t="str">
        <f>IFERROR('Players input'!$K1163/'Players input'!$O1163,"")</f>
        <v/>
      </c>
      <c r="X1163" s="25" t="str">
        <f>IFERROR('Players input'!$P1163/'Players input'!$Q1163,"")</f>
        <v/>
      </c>
      <c r="Y1163" s="25" t="str">
        <f>IF('Players input'!$R1163="","",'Players input'!$R1163)</f>
        <v/>
      </c>
      <c r="Z1163" s="25" t="str">
        <f>IF('Players input'!$S1163="","",'Players input'!$S1163)</f>
        <v/>
      </c>
      <c r="AA1163" s="25" t="str">
        <f>IFERROR('Players input'!$P1163/'Players input'!$T1163,"")</f>
        <v/>
      </c>
    </row>
    <row r="1164" spans="1:27" x14ac:dyDescent="0.25">
      <c r="A1164" s="4" t="str">
        <f>IF('Ref input'!A1164="","",'Ref input'!A1164)</f>
        <v/>
      </c>
      <c r="B1164" s="1" t="str">
        <f>IFERROR(LEFT('Ref input'!B1164, SEARCH(" @",'Ref input'!B1164)-1),"")</f>
        <v/>
      </c>
      <c r="C1164" s="1" t="str">
        <f>IFERROR(TRIM(RIGHT('Ref input'!B1164,LEN('Ref input'!B1164)-SEARCH("@ ",'Ref input'!B1164))),"")</f>
        <v/>
      </c>
      <c r="D1164" s="1" t="str">
        <f>IFERROR(LEFT('Ref input'!C1164, SEARCH(" (",'Ref input'!C1164)-1),"")</f>
        <v/>
      </c>
      <c r="E1164" s="1" t="str">
        <f>IFERROR(LEFT('Ref input'!D1164, SEARCH(" (",'Ref input'!D1164)-1),"")</f>
        <v/>
      </c>
      <c r="F1164" s="1" t="str">
        <f>IFERROR(LEFT('Ref input'!E1164, SEARCH(" (",'Ref input'!E1164)-1),"")</f>
        <v/>
      </c>
      <c r="G1164" s="9" t="str">
        <f>IF(A1164="","",IF('Score input'!E1164&gt;'Score input'!C1164,"1","2"))</f>
        <v/>
      </c>
      <c r="H1164" s="9" t="str">
        <f>IF('Score input'!C1164="","",'Score input'!C1164)</f>
        <v/>
      </c>
      <c r="I1164" s="9" t="str">
        <f>IF('Score input'!E1164="","",'Score input'!E1164)</f>
        <v/>
      </c>
      <c r="J1164" s="9" t="str">
        <f>IF('Players input'!A1164="","",'Players input'!A1164)</f>
        <v/>
      </c>
      <c r="K1164" s="9" t="str">
        <f>IF('Players input'!B1164="","",'Players input'!B1164)</f>
        <v/>
      </c>
      <c r="L1164" s="9" t="str">
        <f>IF('Players input'!C1164="","",'Players input'!C1164)</f>
        <v/>
      </c>
      <c r="M1164" s="9" t="str">
        <f>IF('Players input'!D1164="","",'Players input'!D1164)</f>
        <v/>
      </c>
      <c r="N1164" s="9" t="str">
        <f>IF('Players input'!E1164="","",'Players input'!E1164)</f>
        <v/>
      </c>
      <c r="O1164" s="9" t="str">
        <f>IF('Players input'!F1164="","",'Players input'!F1164)</f>
        <v/>
      </c>
      <c r="P1164" s="9" t="str">
        <f>IF('Players input'!G1164="","",'Players input'!G1164)</f>
        <v/>
      </c>
      <c r="Q1164" s="9" t="str">
        <f>IF('Players input'!H1164="","",'Players input'!H1164)</f>
        <v/>
      </c>
      <c r="R1164" s="9" t="str">
        <f>IF('Players input'!I1164="","",'Players input'!I1164)</f>
        <v/>
      </c>
      <c r="S1164" s="9" t="str">
        <f>IF('Players input'!J1164="","",'Players input'!J1164)</f>
        <v/>
      </c>
      <c r="T1164" s="25" t="str">
        <f>IFERROR('Players input'!$K1164/'Players input'!$L1164,"")</f>
        <v/>
      </c>
      <c r="U1164" s="25" t="str">
        <f>IF('Players input'!$M1164="","",'Players input'!$M1164)</f>
        <v/>
      </c>
      <c r="V1164" s="25" t="str">
        <f>IF('Players input'!$N1164="","",'Players input'!$N1164)</f>
        <v/>
      </c>
      <c r="W1164" s="25" t="str">
        <f>IFERROR('Players input'!$K1164/'Players input'!$O1164,"")</f>
        <v/>
      </c>
      <c r="X1164" s="25" t="str">
        <f>IFERROR('Players input'!$P1164/'Players input'!$Q1164,"")</f>
        <v/>
      </c>
      <c r="Y1164" s="25" t="str">
        <f>IF('Players input'!$R1164="","",'Players input'!$R1164)</f>
        <v/>
      </c>
      <c r="Z1164" s="25" t="str">
        <f>IF('Players input'!$S1164="","",'Players input'!$S1164)</f>
        <v/>
      </c>
      <c r="AA1164" s="25" t="str">
        <f>IFERROR('Players input'!$P1164/'Players input'!$T1164,"")</f>
        <v/>
      </c>
    </row>
    <row r="1165" spans="1:27" x14ac:dyDescent="0.25">
      <c r="A1165" s="4" t="str">
        <f>IF('Ref input'!A1165="","",'Ref input'!A1165)</f>
        <v/>
      </c>
      <c r="B1165" s="1" t="str">
        <f>IFERROR(LEFT('Ref input'!B1165, SEARCH(" @",'Ref input'!B1165)-1),"")</f>
        <v/>
      </c>
      <c r="C1165" s="1" t="str">
        <f>IFERROR(TRIM(RIGHT('Ref input'!B1165,LEN('Ref input'!B1165)-SEARCH("@ ",'Ref input'!B1165))),"")</f>
        <v/>
      </c>
      <c r="D1165" s="1" t="str">
        <f>IFERROR(LEFT('Ref input'!C1165, SEARCH(" (",'Ref input'!C1165)-1),"")</f>
        <v/>
      </c>
      <c r="E1165" s="1" t="str">
        <f>IFERROR(LEFT('Ref input'!D1165, SEARCH(" (",'Ref input'!D1165)-1),"")</f>
        <v/>
      </c>
      <c r="F1165" s="1" t="str">
        <f>IFERROR(LEFT('Ref input'!E1165, SEARCH(" (",'Ref input'!E1165)-1),"")</f>
        <v/>
      </c>
      <c r="G1165" s="9" t="str">
        <f>IF(A1165="","",IF('Score input'!E1165&gt;'Score input'!C1165,"1","2"))</f>
        <v/>
      </c>
      <c r="H1165" s="9" t="str">
        <f>IF('Score input'!C1165="","",'Score input'!C1165)</f>
        <v/>
      </c>
      <c r="I1165" s="9" t="str">
        <f>IF('Score input'!E1165="","",'Score input'!E1165)</f>
        <v/>
      </c>
      <c r="J1165" s="9" t="str">
        <f>IF('Players input'!A1165="","",'Players input'!A1165)</f>
        <v/>
      </c>
      <c r="K1165" s="9" t="str">
        <f>IF('Players input'!B1165="","",'Players input'!B1165)</f>
        <v/>
      </c>
      <c r="L1165" s="9" t="str">
        <f>IF('Players input'!C1165="","",'Players input'!C1165)</f>
        <v/>
      </c>
      <c r="M1165" s="9" t="str">
        <f>IF('Players input'!D1165="","",'Players input'!D1165)</f>
        <v/>
      </c>
      <c r="N1165" s="9" t="str">
        <f>IF('Players input'!E1165="","",'Players input'!E1165)</f>
        <v/>
      </c>
      <c r="O1165" s="9" t="str">
        <f>IF('Players input'!F1165="","",'Players input'!F1165)</f>
        <v/>
      </c>
      <c r="P1165" s="9" t="str">
        <f>IF('Players input'!G1165="","",'Players input'!G1165)</f>
        <v/>
      </c>
      <c r="Q1165" s="9" t="str">
        <f>IF('Players input'!H1165="","",'Players input'!H1165)</f>
        <v/>
      </c>
      <c r="R1165" s="9" t="str">
        <f>IF('Players input'!I1165="","",'Players input'!I1165)</f>
        <v/>
      </c>
      <c r="S1165" s="9" t="str">
        <f>IF('Players input'!J1165="","",'Players input'!J1165)</f>
        <v/>
      </c>
      <c r="T1165" s="25" t="str">
        <f>IFERROR('Players input'!$K1165/'Players input'!$L1165,"")</f>
        <v/>
      </c>
      <c r="U1165" s="25" t="str">
        <f>IF('Players input'!$M1165="","",'Players input'!$M1165)</f>
        <v/>
      </c>
      <c r="V1165" s="25" t="str">
        <f>IF('Players input'!$N1165="","",'Players input'!$N1165)</f>
        <v/>
      </c>
      <c r="W1165" s="25" t="str">
        <f>IFERROR('Players input'!$K1165/'Players input'!$O1165,"")</f>
        <v/>
      </c>
      <c r="X1165" s="25" t="str">
        <f>IFERROR('Players input'!$P1165/'Players input'!$Q1165,"")</f>
        <v/>
      </c>
      <c r="Y1165" s="25" t="str">
        <f>IF('Players input'!$R1165="","",'Players input'!$R1165)</f>
        <v/>
      </c>
      <c r="Z1165" s="25" t="str">
        <f>IF('Players input'!$S1165="","",'Players input'!$S1165)</f>
        <v/>
      </c>
      <c r="AA1165" s="25" t="str">
        <f>IFERROR('Players input'!$P1165/'Players input'!$T1165,"")</f>
        <v/>
      </c>
    </row>
    <row r="1166" spans="1:27" x14ac:dyDescent="0.25">
      <c r="A1166" s="4" t="str">
        <f>IF('Ref input'!A1166="","",'Ref input'!A1166)</f>
        <v/>
      </c>
      <c r="B1166" s="1" t="str">
        <f>IFERROR(LEFT('Ref input'!B1166, SEARCH(" @",'Ref input'!B1166)-1),"")</f>
        <v/>
      </c>
      <c r="C1166" s="1" t="str">
        <f>IFERROR(TRIM(RIGHT('Ref input'!B1166,LEN('Ref input'!B1166)-SEARCH("@ ",'Ref input'!B1166))),"")</f>
        <v/>
      </c>
      <c r="D1166" s="1" t="str">
        <f>IFERROR(LEFT('Ref input'!C1166, SEARCH(" (",'Ref input'!C1166)-1),"")</f>
        <v/>
      </c>
      <c r="E1166" s="1" t="str">
        <f>IFERROR(LEFT('Ref input'!D1166, SEARCH(" (",'Ref input'!D1166)-1),"")</f>
        <v/>
      </c>
      <c r="F1166" s="1" t="str">
        <f>IFERROR(LEFT('Ref input'!E1166, SEARCH(" (",'Ref input'!E1166)-1),"")</f>
        <v/>
      </c>
      <c r="G1166" s="9" t="str">
        <f>IF(A1166="","",IF('Score input'!E1166&gt;'Score input'!C1166,"1","2"))</f>
        <v/>
      </c>
      <c r="H1166" s="9" t="str">
        <f>IF('Score input'!C1166="","",'Score input'!C1166)</f>
        <v/>
      </c>
      <c r="I1166" s="9" t="str">
        <f>IF('Score input'!E1166="","",'Score input'!E1166)</f>
        <v/>
      </c>
      <c r="J1166" s="9" t="str">
        <f>IF('Players input'!A1166="","",'Players input'!A1166)</f>
        <v/>
      </c>
      <c r="K1166" s="9" t="str">
        <f>IF('Players input'!B1166="","",'Players input'!B1166)</f>
        <v/>
      </c>
      <c r="L1166" s="9" t="str">
        <f>IF('Players input'!C1166="","",'Players input'!C1166)</f>
        <v/>
      </c>
      <c r="M1166" s="9" t="str">
        <f>IF('Players input'!D1166="","",'Players input'!D1166)</f>
        <v/>
      </c>
      <c r="N1166" s="9" t="str">
        <f>IF('Players input'!E1166="","",'Players input'!E1166)</f>
        <v/>
      </c>
      <c r="O1166" s="9" t="str">
        <f>IF('Players input'!F1166="","",'Players input'!F1166)</f>
        <v/>
      </c>
      <c r="P1166" s="9" t="str">
        <f>IF('Players input'!G1166="","",'Players input'!G1166)</f>
        <v/>
      </c>
      <c r="Q1166" s="9" t="str">
        <f>IF('Players input'!H1166="","",'Players input'!H1166)</f>
        <v/>
      </c>
      <c r="R1166" s="9" t="str">
        <f>IF('Players input'!I1166="","",'Players input'!I1166)</f>
        <v/>
      </c>
      <c r="S1166" s="9" t="str">
        <f>IF('Players input'!J1166="","",'Players input'!J1166)</f>
        <v/>
      </c>
      <c r="T1166" s="25" t="str">
        <f>IFERROR('Players input'!$K1166/'Players input'!$L1166,"")</f>
        <v/>
      </c>
      <c r="U1166" s="25" t="str">
        <f>IF('Players input'!$M1166="","",'Players input'!$M1166)</f>
        <v/>
      </c>
      <c r="V1166" s="25" t="str">
        <f>IF('Players input'!$N1166="","",'Players input'!$N1166)</f>
        <v/>
      </c>
      <c r="W1166" s="25" t="str">
        <f>IFERROR('Players input'!$K1166/'Players input'!$O1166,"")</f>
        <v/>
      </c>
      <c r="X1166" s="25" t="str">
        <f>IFERROR('Players input'!$P1166/'Players input'!$Q1166,"")</f>
        <v/>
      </c>
      <c r="Y1166" s="25" t="str">
        <f>IF('Players input'!$R1166="","",'Players input'!$R1166)</f>
        <v/>
      </c>
      <c r="Z1166" s="25" t="str">
        <f>IF('Players input'!$S1166="","",'Players input'!$S1166)</f>
        <v/>
      </c>
      <c r="AA1166" s="25" t="str">
        <f>IFERROR('Players input'!$P1166/'Players input'!$T1166,"")</f>
        <v/>
      </c>
    </row>
    <row r="1167" spans="1:27" x14ac:dyDescent="0.25">
      <c r="A1167" s="4" t="str">
        <f>IF('Ref input'!A1167="","",'Ref input'!A1167)</f>
        <v/>
      </c>
      <c r="B1167" s="1" t="str">
        <f>IFERROR(LEFT('Ref input'!B1167, SEARCH(" @",'Ref input'!B1167)-1),"")</f>
        <v/>
      </c>
      <c r="C1167" s="1" t="str">
        <f>IFERROR(TRIM(RIGHT('Ref input'!B1167,LEN('Ref input'!B1167)-SEARCH("@ ",'Ref input'!B1167))),"")</f>
        <v/>
      </c>
      <c r="D1167" s="1" t="str">
        <f>IFERROR(LEFT('Ref input'!C1167, SEARCH(" (",'Ref input'!C1167)-1),"")</f>
        <v/>
      </c>
      <c r="E1167" s="1" t="str">
        <f>IFERROR(LEFT('Ref input'!D1167, SEARCH(" (",'Ref input'!D1167)-1),"")</f>
        <v/>
      </c>
      <c r="F1167" s="1" t="str">
        <f>IFERROR(LEFT('Ref input'!E1167, SEARCH(" (",'Ref input'!E1167)-1),"")</f>
        <v/>
      </c>
      <c r="G1167" s="9" t="str">
        <f>IF(A1167="","",IF('Score input'!E1167&gt;'Score input'!C1167,"1","2"))</f>
        <v/>
      </c>
      <c r="H1167" s="9" t="str">
        <f>IF('Score input'!C1167="","",'Score input'!C1167)</f>
        <v/>
      </c>
      <c r="I1167" s="9" t="str">
        <f>IF('Score input'!E1167="","",'Score input'!E1167)</f>
        <v/>
      </c>
      <c r="J1167" s="9" t="str">
        <f>IF('Players input'!A1167="","",'Players input'!A1167)</f>
        <v/>
      </c>
      <c r="K1167" s="9" t="str">
        <f>IF('Players input'!B1167="","",'Players input'!B1167)</f>
        <v/>
      </c>
      <c r="L1167" s="9" t="str">
        <f>IF('Players input'!C1167="","",'Players input'!C1167)</f>
        <v/>
      </c>
      <c r="M1167" s="9" t="str">
        <f>IF('Players input'!D1167="","",'Players input'!D1167)</f>
        <v/>
      </c>
      <c r="N1167" s="9" t="str">
        <f>IF('Players input'!E1167="","",'Players input'!E1167)</f>
        <v/>
      </c>
      <c r="O1167" s="9" t="str">
        <f>IF('Players input'!F1167="","",'Players input'!F1167)</f>
        <v/>
      </c>
      <c r="P1167" s="9" t="str">
        <f>IF('Players input'!G1167="","",'Players input'!G1167)</f>
        <v/>
      </c>
      <c r="Q1167" s="9" t="str">
        <f>IF('Players input'!H1167="","",'Players input'!H1167)</f>
        <v/>
      </c>
      <c r="R1167" s="9" t="str">
        <f>IF('Players input'!I1167="","",'Players input'!I1167)</f>
        <v/>
      </c>
      <c r="S1167" s="9" t="str">
        <f>IF('Players input'!J1167="","",'Players input'!J1167)</f>
        <v/>
      </c>
      <c r="T1167" s="25" t="str">
        <f>IFERROR('Players input'!$K1167/'Players input'!$L1167,"")</f>
        <v/>
      </c>
      <c r="U1167" s="25" t="str">
        <f>IF('Players input'!$M1167="","",'Players input'!$M1167)</f>
        <v/>
      </c>
      <c r="V1167" s="25" t="str">
        <f>IF('Players input'!$N1167="","",'Players input'!$N1167)</f>
        <v/>
      </c>
      <c r="W1167" s="25" t="str">
        <f>IFERROR('Players input'!$K1167/'Players input'!$O1167,"")</f>
        <v/>
      </c>
      <c r="X1167" s="25" t="str">
        <f>IFERROR('Players input'!$P1167/'Players input'!$Q1167,"")</f>
        <v/>
      </c>
      <c r="Y1167" s="25" t="str">
        <f>IF('Players input'!$R1167="","",'Players input'!$R1167)</f>
        <v/>
      </c>
      <c r="Z1167" s="25" t="str">
        <f>IF('Players input'!$S1167="","",'Players input'!$S1167)</f>
        <v/>
      </c>
      <c r="AA1167" s="25" t="str">
        <f>IFERROR('Players input'!$P1167/'Players input'!$T1167,"")</f>
        <v/>
      </c>
    </row>
    <row r="1168" spans="1:27" x14ac:dyDescent="0.25">
      <c r="A1168" s="4" t="str">
        <f>IF('Ref input'!A1168="","",'Ref input'!A1168)</f>
        <v/>
      </c>
      <c r="B1168" s="1" t="str">
        <f>IFERROR(LEFT('Ref input'!B1168, SEARCH(" @",'Ref input'!B1168)-1),"")</f>
        <v/>
      </c>
      <c r="C1168" s="1" t="str">
        <f>IFERROR(TRIM(RIGHT('Ref input'!B1168,LEN('Ref input'!B1168)-SEARCH("@ ",'Ref input'!B1168))),"")</f>
        <v/>
      </c>
      <c r="D1168" s="1" t="str">
        <f>IFERROR(LEFT('Ref input'!C1168, SEARCH(" (",'Ref input'!C1168)-1),"")</f>
        <v/>
      </c>
      <c r="E1168" s="1" t="str">
        <f>IFERROR(LEFT('Ref input'!D1168, SEARCH(" (",'Ref input'!D1168)-1),"")</f>
        <v/>
      </c>
      <c r="F1168" s="1" t="str">
        <f>IFERROR(LEFT('Ref input'!E1168, SEARCH(" (",'Ref input'!E1168)-1),"")</f>
        <v/>
      </c>
      <c r="G1168" s="9" t="str">
        <f>IF(A1168="","",IF('Score input'!E1168&gt;'Score input'!C1168,"1","2"))</f>
        <v/>
      </c>
      <c r="H1168" s="9" t="str">
        <f>IF('Score input'!C1168="","",'Score input'!C1168)</f>
        <v/>
      </c>
      <c r="I1168" s="9" t="str">
        <f>IF('Score input'!E1168="","",'Score input'!E1168)</f>
        <v/>
      </c>
      <c r="J1168" s="9" t="str">
        <f>IF('Players input'!A1168="","",'Players input'!A1168)</f>
        <v/>
      </c>
      <c r="K1168" s="9" t="str">
        <f>IF('Players input'!B1168="","",'Players input'!B1168)</f>
        <v/>
      </c>
      <c r="L1168" s="9" t="str">
        <f>IF('Players input'!C1168="","",'Players input'!C1168)</f>
        <v/>
      </c>
      <c r="M1168" s="9" t="str">
        <f>IF('Players input'!D1168="","",'Players input'!D1168)</f>
        <v/>
      </c>
      <c r="N1168" s="9" t="str">
        <f>IF('Players input'!E1168="","",'Players input'!E1168)</f>
        <v/>
      </c>
      <c r="O1168" s="9" t="str">
        <f>IF('Players input'!F1168="","",'Players input'!F1168)</f>
        <v/>
      </c>
      <c r="P1168" s="9" t="str">
        <f>IF('Players input'!G1168="","",'Players input'!G1168)</f>
        <v/>
      </c>
      <c r="Q1168" s="9" t="str">
        <f>IF('Players input'!H1168="","",'Players input'!H1168)</f>
        <v/>
      </c>
      <c r="R1168" s="9" t="str">
        <f>IF('Players input'!I1168="","",'Players input'!I1168)</f>
        <v/>
      </c>
      <c r="S1168" s="9" t="str">
        <f>IF('Players input'!J1168="","",'Players input'!J1168)</f>
        <v/>
      </c>
      <c r="T1168" s="25" t="str">
        <f>IFERROR('Players input'!$K1168/'Players input'!$L1168,"")</f>
        <v/>
      </c>
      <c r="U1168" s="25" t="str">
        <f>IF('Players input'!$M1168="","",'Players input'!$M1168)</f>
        <v/>
      </c>
      <c r="V1168" s="25" t="str">
        <f>IF('Players input'!$N1168="","",'Players input'!$N1168)</f>
        <v/>
      </c>
      <c r="W1168" s="25" t="str">
        <f>IFERROR('Players input'!$K1168/'Players input'!$O1168,"")</f>
        <v/>
      </c>
      <c r="X1168" s="25" t="str">
        <f>IFERROR('Players input'!$P1168/'Players input'!$Q1168,"")</f>
        <v/>
      </c>
      <c r="Y1168" s="25" t="str">
        <f>IF('Players input'!$R1168="","",'Players input'!$R1168)</f>
        <v/>
      </c>
      <c r="Z1168" s="25" t="str">
        <f>IF('Players input'!$S1168="","",'Players input'!$S1168)</f>
        <v/>
      </c>
      <c r="AA1168" s="25" t="str">
        <f>IFERROR('Players input'!$P1168/'Players input'!$T1168,"")</f>
        <v/>
      </c>
    </row>
    <row r="1169" spans="1:27" x14ac:dyDescent="0.25">
      <c r="A1169" s="4" t="str">
        <f>IF('Ref input'!A1169="","",'Ref input'!A1169)</f>
        <v/>
      </c>
      <c r="B1169" s="1" t="str">
        <f>IFERROR(LEFT('Ref input'!B1169, SEARCH(" @",'Ref input'!B1169)-1),"")</f>
        <v/>
      </c>
      <c r="C1169" s="1" t="str">
        <f>IFERROR(TRIM(RIGHT('Ref input'!B1169,LEN('Ref input'!B1169)-SEARCH("@ ",'Ref input'!B1169))),"")</f>
        <v/>
      </c>
      <c r="D1169" s="1" t="str">
        <f>IFERROR(LEFT('Ref input'!C1169, SEARCH(" (",'Ref input'!C1169)-1),"")</f>
        <v/>
      </c>
      <c r="E1169" s="1" t="str">
        <f>IFERROR(LEFT('Ref input'!D1169, SEARCH(" (",'Ref input'!D1169)-1),"")</f>
        <v/>
      </c>
      <c r="F1169" s="1" t="str">
        <f>IFERROR(LEFT('Ref input'!E1169, SEARCH(" (",'Ref input'!E1169)-1),"")</f>
        <v/>
      </c>
      <c r="G1169" s="9" t="str">
        <f>IF(A1169="","",IF('Score input'!E1169&gt;'Score input'!C1169,"1","2"))</f>
        <v/>
      </c>
      <c r="H1169" s="9" t="str">
        <f>IF('Score input'!C1169="","",'Score input'!C1169)</f>
        <v/>
      </c>
      <c r="I1169" s="9" t="str">
        <f>IF('Score input'!E1169="","",'Score input'!E1169)</f>
        <v/>
      </c>
      <c r="J1169" s="9" t="str">
        <f>IF('Players input'!A1169="","",'Players input'!A1169)</f>
        <v/>
      </c>
      <c r="K1169" s="9" t="str">
        <f>IF('Players input'!B1169="","",'Players input'!B1169)</f>
        <v/>
      </c>
      <c r="L1169" s="9" t="str">
        <f>IF('Players input'!C1169="","",'Players input'!C1169)</f>
        <v/>
      </c>
      <c r="M1169" s="9" t="str">
        <f>IF('Players input'!D1169="","",'Players input'!D1169)</f>
        <v/>
      </c>
      <c r="N1169" s="9" t="str">
        <f>IF('Players input'!E1169="","",'Players input'!E1169)</f>
        <v/>
      </c>
      <c r="O1169" s="9" t="str">
        <f>IF('Players input'!F1169="","",'Players input'!F1169)</f>
        <v/>
      </c>
      <c r="P1169" s="9" t="str">
        <f>IF('Players input'!G1169="","",'Players input'!G1169)</f>
        <v/>
      </c>
      <c r="Q1169" s="9" t="str">
        <f>IF('Players input'!H1169="","",'Players input'!H1169)</f>
        <v/>
      </c>
      <c r="R1169" s="9" t="str">
        <f>IF('Players input'!I1169="","",'Players input'!I1169)</f>
        <v/>
      </c>
      <c r="S1169" s="9" t="str">
        <f>IF('Players input'!J1169="","",'Players input'!J1169)</f>
        <v/>
      </c>
      <c r="T1169" s="25" t="str">
        <f>IFERROR('Players input'!$K1169/'Players input'!$L1169,"")</f>
        <v/>
      </c>
      <c r="U1169" s="25" t="str">
        <f>IF('Players input'!$M1169="","",'Players input'!$M1169)</f>
        <v/>
      </c>
      <c r="V1169" s="25" t="str">
        <f>IF('Players input'!$N1169="","",'Players input'!$N1169)</f>
        <v/>
      </c>
      <c r="W1169" s="25" t="str">
        <f>IFERROR('Players input'!$K1169/'Players input'!$O1169,"")</f>
        <v/>
      </c>
      <c r="X1169" s="25" t="str">
        <f>IFERROR('Players input'!$P1169/'Players input'!$Q1169,"")</f>
        <v/>
      </c>
      <c r="Y1169" s="25" t="str">
        <f>IF('Players input'!$R1169="","",'Players input'!$R1169)</f>
        <v/>
      </c>
      <c r="Z1169" s="25" t="str">
        <f>IF('Players input'!$S1169="","",'Players input'!$S1169)</f>
        <v/>
      </c>
      <c r="AA1169" s="25" t="str">
        <f>IFERROR('Players input'!$P1169/'Players input'!$T1169,"")</f>
        <v/>
      </c>
    </row>
    <row r="1170" spans="1:27" x14ac:dyDescent="0.25">
      <c r="A1170" s="4" t="str">
        <f>IF('Ref input'!A1170="","",'Ref input'!A1170)</f>
        <v/>
      </c>
      <c r="B1170" s="1" t="str">
        <f>IFERROR(LEFT('Ref input'!B1170, SEARCH(" @",'Ref input'!B1170)-1),"")</f>
        <v/>
      </c>
      <c r="C1170" s="1" t="str">
        <f>IFERROR(TRIM(RIGHT('Ref input'!B1170,LEN('Ref input'!B1170)-SEARCH("@ ",'Ref input'!B1170))),"")</f>
        <v/>
      </c>
      <c r="D1170" s="1" t="str">
        <f>IFERROR(LEFT('Ref input'!C1170, SEARCH(" (",'Ref input'!C1170)-1),"")</f>
        <v/>
      </c>
      <c r="E1170" s="1" t="str">
        <f>IFERROR(LEFT('Ref input'!D1170, SEARCH(" (",'Ref input'!D1170)-1),"")</f>
        <v/>
      </c>
      <c r="F1170" s="1" t="str">
        <f>IFERROR(LEFT('Ref input'!E1170, SEARCH(" (",'Ref input'!E1170)-1),"")</f>
        <v/>
      </c>
      <c r="G1170" s="9" t="str">
        <f>IF(A1170="","",IF('Score input'!E1170&gt;'Score input'!C1170,"1","2"))</f>
        <v/>
      </c>
      <c r="H1170" s="9" t="str">
        <f>IF('Score input'!C1170="","",'Score input'!C1170)</f>
        <v/>
      </c>
      <c r="I1170" s="9" t="str">
        <f>IF('Score input'!E1170="","",'Score input'!E1170)</f>
        <v/>
      </c>
      <c r="J1170" s="9" t="str">
        <f>IF('Players input'!A1170="","",'Players input'!A1170)</f>
        <v/>
      </c>
      <c r="K1170" s="9" t="str">
        <f>IF('Players input'!B1170="","",'Players input'!B1170)</f>
        <v/>
      </c>
      <c r="L1170" s="9" t="str">
        <f>IF('Players input'!C1170="","",'Players input'!C1170)</f>
        <v/>
      </c>
      <c r="M1170" s="9" t="str">
        <f>IF('Players input'!D1170="","",'Players input'!D1170)</f>
        <v/>
      </c>
      <c r="N1170" s="9" t="str">
        <f>IF('Players input'!E1170="","",'Players input'!E1170)</f>
        <v/>
      </c>
      <c r="O1170" s="9" t="str">
        <f>IF('Players input'!F1170="","",'Players input'!F1170)</f>
        <v/>
      </c>
      <c r="P1170" s="9" t="str">
        <f>IF('Players input'!G1170="","",'Players input'!G1170)</f>
        <v/>
      </c>
      <c r="Q1170" s="9" t="str">
        <f>IF('Players input'!H1170="","",'Players input'!H1170)</f>
        <v/>
      </c>
      <c r="R1170" s="9" t="str">
        <f>IF('Players input'!I1170="","",'Players input'!I1170)</f>
        <v/>
      </c>
      <c r="S1170" s="9" t="str">
        <f>IF('Players input'!J1170="","",'Players input'!J1170)</f>
        <v/>
      </c>
      <c r="T1170" s="25" t="str">
        <f>IFERROR('Players input'!$K1170/'Players input'!$L1170,"")</f>
        <v/>
      </c>
      <c r="U1170" s="25" t="str">
        <f>IF('Players input'!$M1170="","",'Players input'!$M1170)</f>
        <v/>
      </c>
      <c r="V1170" s="25" t="str">
        <f>IF('Players input'!$N1170="","",'Players input'!$N1170)</f>
        <v/>
      </c>
      <c r="W1170" s="25" t="str">
        <f>IFERROR('Players input'!$K1170/'Players input'!$O1170,"")</f>
        <v/>
      </c>
      <c r="X1170" s="25" t="str">
        <f>IFERROR('Players input'!$P1170/'Players input'!$Q1170,"")</f>
        <v/>
      </c>
      <c r="Y1170" s="25" t="str">
        <f>IF('Players input'!$R1170="","",'Players input'!$R1170)</f>
        <v/>
      </c>
      <c r="Z1170" s="25" t="str">
        <f>IF('Players input'!$S1170="","",'Players input'!$S1170)</f>
        <v/>
      </c>
      <c r="AA1170" s="25" t="str">
        <f>IFERROR('Players input'!$P1170/'Players input'!$T1170,"")</f>
        <v/>
      </c>
    </row>
    <row r="1171" spans="1:27" x14ac:dyDescent="0.25">
      <c r="A1171" s="4" t="str">
        <f>IF('Ref input'!A1171="","",'Ref input'!A1171)</f>
        <v/>
      </c>
      <c r="B1171" s="1" t="str">
        <f>IFERROR(LEFT('Ref input'!B1171, SEARCH(" @",'Ref input'!B1171)-1),"")</f>
        <v/>
      </c>
      <c r="C1171" s="1" t="str">
        <f>IFERROR(TRIM(RIGHT('Ref input'!B1171,LEN('Ref input'!B1171)-SEARCH("@ ",'Ref input'!B1171))),"")</f>
        <v/>
      </c>
      <c r="D1171" s="1" t="str">
        <f>IFERROR(LEFT('Ref input'!C1171, SEARCH(" (",'Ref input'!C1171)-1),"")</f>
        <v/>
      </c>
      <c r="E1171" s="1" t="str">
        <f>IFERROR(LEFT('Ref input'!D1171, SEARCH(" (",'Ref input'!D1171)-1),"")</f>
        <v/>
      </c>
      <c r="F1171" s="1" t="str">
        <f>IFERROR(LEFT('Ref input'!E1171, SEARCH(" (",'Ref input'!E1171)-1),"")</f>
        <v/>
      </c>
      <c r="G1171" s="9" t="str">
        <f>IF(A1171="","",IF('Score input'!E1171&gt;'Score input'!C1171,"1","2"))</f>
        <v/>
      </c>
      <c r="H1171" s="9" t="str">
        <f>IF('Score input'!C1171="","",'Score input'!C1171)</f>
        <v/>
      </c>
      <c r="I1171" s="9" t="str">
        <f>IF('Score input'!E1171="","",'Score input'!E1171)</f>
        <v/>
      </c>
      <c r="J1171" s="9" t="str">
        <f>IF('Players input'!A1171="","",'Players input'!A1171)</f>
        <v/>
      </c>
      <c r="K1171" s="9" t="str">
        <f>IF('Players input'!B1171="","",'Players input'!B1171)</f>
        <v/>
      </c>
      <c r="L1171" s="9" t="str">
        <f>IF('Players input'!C1171="","",'Players input'!C1171)</f>
        <v/>
      </c>
      <c r="M1171" s="9" t="str">
        <f>IF('Players input'!D1171="","",'Players input'!D1171)</f>
        <v/>
      </c>
      <c r="N1171" s="9" t="str">
        <f>IF('Players input'!E1171="","",'Players input'!E1171)</f>
        <v/>
      </c>
      <c r="O1171" s="9" t="str">
        <f>IF('Players input'!F1171="","",'Players input'!F1171)</f>
        <v/>
      </c>
      <c r="P1171" s="9" t="str">
        <f>IF('Players input'!G1171="","",'Players input'!G1171)</f>
        <v/>
      </c>
      <c r="Q1171" s="9" t="str">
        <f>IF('Players input'!H1171="","",'Players input'!H1171)</f>
        <v/>
      </c>
      <c r="R1171" s="9" t="str">
        <f>IF('Players input'!I1171="","",'Players input'!I1171)</f>
        <v/>
      </c>
      <c r="S1171" s="9" t="str">
        <f>IF('Players input'!J1171="","",'Players input'!J1171)</f>
        <v/>
      </c>
      <c r="T1171" s="25" t="str">
        <f>IFERROR('Players input'!$K1171/'Players input'!$L1171,"")</f>
        <v/>
      </c>
      <c r="U1171" s="25" t="str">
        <f>IF('Players input'!$M1171="","",'Players input'!$M1171)</f>
        <v/>
      </c>
      <c r="V1171" s="25" t="str">
        <f>IF('Players input'!$N1171="","",'Players input'!$N1171)</f>
        <v/>
      </c>
      <c r="W1171" s="25" t="str">
        <f>IFERROR('Players input'!$K1171/'Players input'!$O1171,"")</f>
        <v/>
      </c>
      <c r="X1171" s="25" t="str">
        <f>IFERROR('Players input'!$P1171/'Players input'!$Q1171,"")</f>
        <v/>
      </c>
      <c r="Y1171" s="25" t="str">
        <f>IF('Players input'!$R1171="","",'Players input'!$R1171)</f>
        <v/>
      </c>
      <c r="Z1171" s="25" t="str">
        <f>IF('Players input'!$S1171="","",'Players input'!$S1171)</f>
        <v/>
      </c>
      <c r="AA1171" s="25" t="str">
        <f>IFERROR('Players input'!$P1171/'Players input'!$T1171,"")</f>
        <v/>
      </c>
    </row>
    <row r="1172" spans="1:27" x14ac:dyDescent="0.25">
      <c r="A1172" s="4" t="str">
        <f>IF('Ref input'!A1172="","",'Ref input'!A1172)</f>
        <v/>
      </c>
      <c r="B1172" s="1" t="str">
        <f>IFERROR(LEFT('Ref input'!B1172, SEARCH(" @",'Ref input'!B1172)-1),"")</f>
        <v/>
      </c>
      <c r="C1172" s="1" t="str">
        <f>IFERROR(TRIM(RIGHT('Ref input'!B1172,LEN('Ref input'!B1172)-SEARCH("@ ",'Ref input'!B1172))),"")</f>
        <v/>
      </c>
      <c r="D1172" s="1" t="str">
        <f>IFERROR(LEFT('Ref input'!C1172, SEARCH(" (",'Ref input'!C1172)-1),"")</f>
        <v/>
      </c>
      <c r="E1172" s="1" t="str">
        <f>IFERROR(LEFT('Ref input'!D1172, SEARCH(" (",'Ref input'!D1172)-1),"")</f>
        <v/>
      </c>
      <c r="F1172" s="1" t="str">
        <f>IFERROR(LEFT('Ref input'!E1172, SEARCH(" (",'Ref input'!E1172)-1),"")</f>
        <v/>
      </c>
      <c r="G1172" s="9" t="str">
        <f>IF(A1172="","",IF('Score input'!E1172&gt;'Score input'!C1172,"1","2"))</f>
        <v/>
      </c>
      <c r="H1172" s="9" t="str">
        <f>IF('Score input'!C1172="","",'Score input'!C1172)</f>
        <v/>
      </c>
      <c r="I1172" s="9" t="str">
        <f>IF('Score input'!E1172="","",'Score input'!E1172)</f>
        <v/>
      </c>
      <c r="J1172" s="9" t="str">
        <f>IF('Players input'!A1172="","",'Players input'!A1172)</f>
        <v/>
      </c>
      <c r="K1172" s="9" t="str">
        <f>IF('Players input'!B1172="","",'Players input'!B1172)</f>
        <v/>
      </c>
      <c r="L1172" s="9" t="str">
        <f>IF('Players input'!C1172="","",'Players input'!C1172)</f>
        <v/>
      </c>
      <c r="M1172" s="9" t="str">
        <f>IF('Players input'!D1172="","",'Players input'!D1172)</f>
        <v/>
      </c>
      <c r="N1172" s="9" t="str">
        <f>IF('Players input'!E1172="","",'Players input'!E1172)</f>
        <v/>
      </c>
      <c r="O1172" s="9" t="str">
        <f>IF('Players input'!F1172="","",'Players input'!F1172)</f>
        <v/>
      </c>
      <c r="P1172" s="9" t="str">
        <f>IF('Players input'!G1172="","",'Players input'!G1172)</f>
        <v/>
      </c>
      <c r="Q1172" s="9" t="str">
        <f>IF('Players input'!H1172="","",'Players input'!H1172)</f>
        <v/>
      </c>
      <c r="R1172" s="9" t="str">
        <f>IF('Players input'!I1172="","",'Players input'!I1172)</f>
        <v/>
      </c>
      <c r="S1172" s="9" t="str">
        <f>IF('Players input'!J1172="","",'Players input'!J1172)</f>
        <v/>
      </c>
      <c r="T1172" s="25" t="str">
        <f>IFERROR('Players input'!$K1172/'Players input'!$L1172,"")</f>
        <v/>
      </c>
      <c r="U1172" s="25" t="str">
        <f>IF('Players input'!$M1172="","",'Players input'!$M1172)</f>
        <v/>
      </c>
      <c r="V1172" s="25" t="str">
        <f>IF('Players input'!$N1172="","",'Players input'!$N1172)</f>
        <v/>
      </c>
      <c r="W1172" s="25" t="str">
        <f>IFERROR('Players input'!$K1172/'Players input'!$O1172,"")</f>
        <v/>
      </c>
      <c r="X1172" s="25" t="str">
        <f>IFERROR('Players input'!$P1172/'Players input'!$Q1172,"")</f>
        <v/>
      </c>
      <c r="Y1172" s="25" t="str">
        <f>IF('Players input'!$R1172="","",'Players input'!$R1172)</f>
        <v/>
      </c>
      <c r="Z1172" s="25" t="str">
        <f>IF('Players input'!$S1172="","",'Players input'!$S1172)</f>
        <v/>
      </c>
      <c r="AA1172" s="25" t="str">
        <f>IFERROR('Players input'!$P1172/'Players input'!$T1172,"")</f>
        <v/>
      </c>
    </row>
    <row r="1173" spans="1:27" x14ac:dyDescent="0.25">
      <c r="A1173" s="4" t="str">
        <f>IF('Ref input'!A1173="","",'Ref input'!A1173)</f>
        <v/>
      </c>
      <c r="B1173" s="1" t="str">
        <f>IFERROR(LEFT('Ref input'!B1173, SEARCH(" @",'Ref input'!B1173)-1),"")</f>
        <v/>
      </c>
      <c r="C1173" s="1" t="str">
        <f>IFERROR(TRIM(RIGHT('Ref input'!B1173,LEN('Ref input'!B1173)-SEARCH("@ ",'Ref input'!B1173))),"")</f>
        <v/>
      </c>
      <c r="D1173" s="1" t="str">
        <f>IFERROR(LEFT('Ref input'!C1173, SEARCH(" (",'Ref input'!C1173)-1),"")</f>
        <v/>
      </c>
      <c r="E1173" s="1" t="str">
        <f>IFERROR(LEFT('Ref input'!D1173, SEARCH(" (",'Ref input'!D1173)-1),"")</f>
        <v/>
      </c>
      <c r="F1173" s="1" t="str">
        <f>IFERROR(LEFT('Ref input'!E1173, SEARCH(" (",'Ref input'!E1173)-1),"")</f>
        <v/>
      </c>
      <c r="G1173" s="9" t="str">
        <f>IF(A1173="","",IF('Score input'!E1173&gt;'Score input'!C1173,"1","2"))</f>
        <v/>
      </c>
      <c r="H1173" s="9" t="str">
        <f>IF('Score input'!C1173="","",'Score input'!C1173)</f>
        <v/>
      </c>
      <c r="I1173" s="9" t="str">
        <f>IF('Score input'!E1173="","",'Score input'!E1173)</f>
        <v/>
      </c>
      <c r="J1173" s="9" t="str">
        <f>IF('Players input'!A1173="","",'Players input'!A1173)</f>
        <v/>
      </c>
      <c r="K1173" s="9" t="str">
        <f>IF('Players input'!B1173="","",'Players input'!B1173)</f>
        <v/>
      </c>
      <c r="L1173" s="9" t="str">
        <f>IF('Players input'!C1173="","",'Players input'!C1173)</f>
        <v/>
      </c>
      <c r="M1173" s="9" t="str">
        <f>IF('Players input'!D1173="","",'Players input'!D1173)</f>
        <v/>
      </c>
      <c r="N1173" s="9" t="str">
        <f>IF('Players input'!E1173="","",'Players input'!E1173)</f>
        <v/>
      </c>
      <c r="O1173" s="9" t="str">
        <f>IF('Players input'!F1173="","",'Players input'!F1173)</f>
        <v/>
      </c>
      <c r="P1173" s="9" t="str">
        <f>IF('Players input'!G1173="","",'Players input'!G1173)</f>
        <v/>
      </c>
      <c r="Q1173" s="9" t="str">
        <f>IF('Players input'!H1173="","",'Players input'!H1173)</f>
        <v/>
      </c>
      <c r="R1173" s="9" t="str">
        <f>IF('Players input'!I1173="","",'Players input'!I1173)</f>
        <v/>
      </c>
      <c r="S1173" s="9" t="str">
        <f>IF('Players input'!J1173="","",'Players input'!J1173)</f>
        <v/>
      </c>
      <c r="T1173" s="25" t="str">
        <f>IFERROR('Players input'!$K1173/'Players input'!$L1173,"")</f>
        <v/>
      </c>
      <c r="U1173" s="25" t="str">
        <f>IF('Players input'!$M1173="","",'Players input'!$M1173)</f>
        <v/>
      </c>
      <c r="V1173" s="25" t="str">
        <f>IF('Players input'!$N1173="","",'Players input'!$N1173)</f>
        <v/>
      </c>
      <c r="W1173" s="25" t="str">
        <f>IFERROR('Players input'!$K1173/'Players input'!$O1173,"")</f>
        <v/>
      </c>
      <c r="X1173" s="25" t="str">
        <f>IFERROR('Players input'!$P1173/'Players input'!$Q1173,"")</f>
        <v/>
      </c>
      <c r="Y1173" s="25" t="str">
        <f>IF('Players input'!$R1173="","",'Players input'!$R1173)</f>
        <v/>
      </c>
      <c r="Z1173" s="25" t="str">
        <f>IF('Players input'!$S1173="","",'Players input'!$S1173)</f>
        <v/>
      </c>
      <c r="AA1173" s="25" t="str">
        <f>IFERROR('Players input'!$P1173/'Players input'!$T1173,"")</f>
        <v/>
      </c>
    </row>
    <row r="1174" spans="1:27" x14ac:dyDescent="0.25">
      <c r="A1174" s="4" t="str">
        <f>IF('Ref input'!A1174="","",'Ref input'!A1174)</f>
        <v/>
      </c>
      <c r="B1174" s="1" t="str">
        <f>IFERROR(LEFT('Ref input'!B1174, SEARCH(" @",'Ref input'!B1174)-1),"")</f>
        <v/>
      </c>
      <c r="C1174" s="1" t="str">
        <f>IFERROR(TRIM(RIGHT('Ref input'!B1174,LEN('Ref input'!B1174)-SEARCH("@ ",'Ref input'!B1174))),"")</f>
        <v/>
      </c>
      <c r="D1174" s="1" t="str">
        <f>IFERROR(LEFT('Ref input'!C1174, SEARCH(" (",'Ref input'!C1174)-1),"")</f>
        <v/>
      </c>
      <c r="E1174" s="1" t="str">
        <f>IFERROR(LEFT('Ref input'!D1174, SEARCH(" (",'Ref input'!D1174)-1),"")</f>
        <v/>
      </c>
      <c r="F1174" s="1" t="str">
        <f>IFERROR(LEFT('Ref input'!E1174, SEARCH(" (",'Ref input'!E1174)-1),"")</f>
        <v/>
      </c>
      <c r="G1174" s="9" t="str">
        <f>IF(A1174="","",IF('Score input'!E1174&gt;'Score input'!C1174,"1","2"))</f>
        <v/>
      </c>
      <c r="H1174" s="9" t="str">
        <f>IF('Score input'!C1174="","",'Score input'!C1174)</f>
        <v/>
      </c>
      <c r="I1174" s="9" t="str">
        <f>IF('Score input'!E1174="","",'Score input'!E1174)</f>
        <v/>
      </c>
      <c r="J1174" s="9" t="str">
        <f>IF('Players input'!A1174="","",'Players input'!A1174)</f>
        <v/>
      </c>
      <c r="K1174" s="9" t="str">
        <f>IF('Players input'!B1174="","",'Players input'!B1174)</f>
        <v/>
      </c>
      <c r="L1174" s="9" t="str">
        <f>IF('Players input'!C1174="","",'Players input'!C1174)</f>
        <v/>
      </c>
      <c r="M1174" s="9" t="str">
        <f>IF('Players input'!D1174="","",'Players input'!D1174)</f>
        <v/>
      </c>
      <c r="N1174" s="9" t="str">
        <f>IF('Players input'!E1174="","",'Players input'!E1174)</f>
        <v/>
      </c>
      <c r="O1174" s="9" t="str">
        <f>IF('Players input'!F1174="","",'Players input'!F1174)</f>
        <v/>
      </c>
      <c r="P1174" s="9" t="str">
        <f>IF('Players input'!G1174="","",'Players input'!G1174)</f>
        <v/>
      </c>
      <c r="Q1174" s="9" t="str">
        <f>IF('Players input'!H1174="","",'Players input'!H1174)</f>
        <v/>
      </c>
      <c r="R1174" s="9" t="str">
        <f>IF('Players input'!I1174="","",'Players input'!I1174)</f>
        <v/>
      </c>
      <c r="S1174" s="9" t="str">
        <f>IF('Players input'!J1174="","",'Players input'!J1174)</f>
        <v/>
      </c>
      <c r="T1174" s="25" t="str">
        <f>IFERROR('Players input'!$K1174/'Players input'!$L1174,"")</f>
        <v/>
      </c>
      <c r="U1174" s="25" t="str">
        <f>IF('Players input'!$M1174="","",'Players input'!$M1174)</f>
        <v/>
      </c>
      <c r="V1174" s="25" t="str">
        <f>IF('Players input'!$N1174="","",'Players input'!$N1174)</f>
        <v/>
      </c>
      <c r="W1174" s="25" t="str">
        <f>IFERROR('Players input'!$K1174/'Players input'!$O1174,"")</f>
        <v/>
      </c>
      <c r="X1174" s="25" t="str">
        <f>IFERROR('Players input'!$P1174/'Players input'!$Q1174,"")</f>
        <v/>
      </c>
      <c r="Y1174" s="25" t="str">
        <f>IF('Players input'!$R1174="","",'Players input'!$R1174)</f>
        <v/>
      </c>
      <c r="Z1174" s="25" t="str">
        <f>IF('Players input'!$S1174="","",'Players input'!$S1174)</f>
        <v/>
      </c>
      <c r="AA1174" s="25" t="str">
        <f>IFERROR('Players input'!$P1174/'Players input'!$T1174,"")</f>
        <v/>
      </c>
    </row>
    <row r="1175" spans="1:27" x14ac:dyDescent="0.25">
      <c r="A1175" s="4" t="str">
        <f>IF('Ref input'!A1175="","",'Ref input'!A1175)</f>
        <v/>
      </c>
      <c r="B1175" s="1" t="str">
        <f>IFERROR(LEFT('Ref input'!B1175, SEARCH(" @",'Ref input'!B1175)-1),"")</f>
        <v/>
      </c>
      <c r="C1175" s="1" t="str">
        <f>IFERROR(TRIM(RIGHT('Ref input'!B1175,LEN('Ref input'!B1175)-SEARCH("@ ",'Ref input'!B1175))),"")</f>
        <v/>
      </c>
      <c r="D1175" s="1" t="str">
        <f>IFERROR(LEFT('Ref input'!C1175, SEARCH(" (",'Ref input'!C1175)-1),"")</f>
        <v/>
      </c>
      <c r="E1175" s="1" t="str">
        <f>IFERROR(LEFT('Ref input'!D1175, SEARCH(" (",'Ref input'!D1175)-1),"")</f>
        <v/>
      </c>
      <c r="F1175" s="1" t="str">
        <f>IFERROR(LEFT('Ref input'!E1175, SEARCH(" (",'Ref input'!E1175)-1),"")</f>
        <v/>
      </c>
      <c r="G1175" s="9" t="str">
        <f>IF(A1175="","",IF('Score input'!E1175&gt;'Score input'!C1175,"1","2"))</f>
        <v/>
      </c>
      <c r="H1175" s="9" t="str">
        <f>IF('Score input'!C1175="","",'Score input'!C1175)</f>
        <v/>
      </c>
      <c r="I1175" s="9" t="str">
        <f>IF('Score input'!E1175="","",'Score input'!E1175)</f>
        <v/>
      </c>
      <c r="J1175" s="9" t="str">
        <f>IF('Players input'!A1175="","",'Players input'!A1175)</f>
        <v/>
      </c>
      <c r="K1175" s="9" t="str">
        <f>IF('Players input'!B1175="","",'Players input'!B1175)</f>
        <v/>
      </c>
      <c r="L1175" s="9" t="str">
        <f>IF('Players input'!C1175="","",'Players input'!C1175)</f>
        <v/>
      </c>
      <c r="M1175" s="9" t="str">
        <f>IF('Players input'!D1175="","",'Players input'!D1175)</f>
        <v/>
      </c>
      <c r="N1175" s="9" t="str">
        <f>IF('Players input'!E1175="","",'Players input'!E1175)</f>
        <v/>
      </c>
      <c r="O1175" s="9" t="str">
        <f>IF('Players input'!F1175="","",'Players input'!F1175)</f>
        <v/>
      </c>
      <c r="P1175" s="9" t="str">
        <f>IF('Players input'!G1175="","",'Players input'!G1175)</f>
        <v/>
      </c>
      <c r="Q1175" s="9" t="str">
        <f>IF('Players input'!H1175="","",'Players input'!H1175)</f>
        <v/>
      </c>
      <c r="R1175" s="9" t="str">
        <f>IF('Players input'!I1175="","",'Players input'!I1175)</f>
        <v/>
      </c>
      <c r="S1175" s="9" t="str">
        <f>IF('Players input'!J1175="","",'Players input'!J1175)</f>
        <v/>
      </c>
      <c r="T1175" s="25" t="str">
        <f>IFERROR('Players input'!$K1175/'Players input'!$L1175,"")</f>
        <v/>
      </c>
      <c r="U1175" s="25" t="str">
        <f>IF('Players input'!$M1175="","",'Players input'!$M1175)</f>
        <v/>
      </c>
      <c r="V1175" s="25" t="str">
        <f>IF('Players input'!$N1175="","",'Players input'!$N1175)</f>
        <v/>
      </c>
      <c r="W1175" s="25" t="str">
        <f>IFERROR('Players input'!$K1175/'Players input'!$O1175,"")</f>
        <v/>
      </c>
      <c r="X1175" s="25" t="str">
        <f>IFERROR('Players input'!$P1175/'Players input'!$Q1175,"")</f>
        <v/>
      </c>
      <c r="Y1175" s="25" t="str">
        <f>IF('Players input'!$R1175="","",'Players input'!$R1175)</f>
        <v/>
      </c>
      <c r="Z1175" s="25" t="str">
        <f>IF('Players input'!$S1175="","",'Players input'!$S1175)</f>
        <v/>
      </c>
      <c r="AA1175" s="25" t="str">
        <f>IFERROR('Players input'!$P1175/'Players input'!$T1175,"")</f>
        <v/>
      </c>
    </row>
    <row r="1176" spans="1:27" x14ac:dyDescent="0.25">
      <c r="A1176" s="4" t="str">
        <f>IF('Ref input'!A1176="","",'Ref input'!A1176)</f>
        <v/>
      </c>
      <c r="B1176" s="1" t="str">
        <f>IFERROR(LEFT('Ref input'!B1176, SEARCH(" @",'Ref input'!B1176)-1),"")</f>
        <v/>
      </c>
      <c r="C1176" s="1" t="str">
        <f>IFERROR(TRIM(RIGHT('Ref input'!B1176,LEN('Ref input'!B1176)-SEARCH("@ ",'Ref input'!B1176))),"")</f>
        <v/>
      </c>
      <c r="D1176" s="1" t="str">
        <f>IFERROR(LEFT('Ref input'!C1176, SEARCH(" (",'Ref input'!C1176)-1),"")</f>
        <v/>
      </c>
      <c r="E1176" s="1" t="str">
        <f>IFERROR(LEFT('Ref input'!D1176, SEARCH(" (",'Ref input'!D1176)-1),"")</f>
        <v/>
      </c>
      <c r="F1176" s="1" t="str">
        <f>IFERROR(LEFT('Ref input'!E1176, SEARCH(" (",'Ref input'!E1176)-1),"")</f>
        <v/>
      </c>
      <c r="G1176" s="9" t="str">
        <f>IF(A1176="","",IF('Score input'!E1176&gt;'Score input'!C1176,"1","2"))</f>
        <v/>
      </c>
      <c r="H1176" s="9" t="str">
        <f>IF('Score input'!C1176="","",'Score input'!C1176)</f>
        <v/>
      </c>
      <c r="I1176" s="9" t="str">
        <f>IF('Score input'!E1176="","",'Score input'!E1176)</f>
        <v/>
      </c>
      <c r="J1176" s="9" t="str">
        <f>IF('Players input'!A1176="","",'Players input'!A1176)</f>
        <v/>
      </c>
      <c r="K1176" s="9" t="str">
        <f>IF('Players input'!B1176="","",'Players input'!B1176)</f>
        <v/>
      </c>
      <c r="L1176" s="9" t="str">
        <f>IF('Players input'!C1176="","",'Players input'!C1176)</f>
        <v/>
      </c>
      <c r="M1176" s="9" t="str">
        <f>IF('Players input'!D1176="","",'Players input'!D1176)</f>
        <v/>
      </c>
      <c r="N1176" s="9" t="str">
        <f>IF('Players input'!E1176="","",'Players input'!E1176)</f>
        <v/>
      </c>
      <c r="O1176" s="9" t="str">
        <f>IF('Players input'!F1176="","",'Players input'!F1176)</f>
        <v/>
      </c>
      <c r="P1176" s="9" t="str">
        <f>IF('Players input'!G1176="","",'Players input'!G1176)</f>
        <v/>
      </c>
      <c r="Q1176" s="9" t="str">
        <f>IF('Players input'!H1176="","",'Players input'!H1176)</f>
        <v/>
      </c>
      <c r="R1176" s="9" t="str">
        <f>IF('Players input'!I1176="","",'Players input'!I1176)</f>
        <v/>
      </c>
      <c r="S1176" s="9" t="str">
        <f>IF('Players input'!J1176="","",'Players input'!J1176)</f>
        <v/>
      </c>
      <c r="T1176" s="25" t="str">
        <f>IFERROR('Players input'!$K1176/'Players input'!$L1176,"")</f>
        <v/>
      </c>
      <c r="U1176" s="25" t="str">
        <f>IF('Players input'!$M1176="","",'Players input'!$M1176)</f>
        <v/>
      </c>
      <c r="V1176" s="25" t="str">
        <f>IF('Players input'!$N1176="","",'Players input'!$N1176)</f>
        <v/>
      </c>
      <c r="W1176" s="25" t="str">
        <f>IFERROR('Players input'!$K1176/'Players input'!$O1176,"")</f>
        <v/>
      </c>
      <c r="X1176" s="25" t="str">
        <f>IFERROR('Players input'!$P1176/'Players input'!$Q1176,"")</f>
        <v/>
      </c>
      <c r="Y1176" s="25" t="str">
        <f>IF('Players input'!$R1176="","",'Players input'!$R1176)</f>
        <v/>
      </c>
      <c r="Z1176" s="25" t="str">
        <f>IF('Players input'!$S1176="","",'Players input'!$S1176)</f>
        <v/>
      </c>
      <c r="AA1176" s="25" t="str">
        <f>IFERROR('Players input'!$P1176/'Players input'!$T1176,"")</f>
        <v/>
      </c>
    </row>
    <row r="1177" spans="1:27" x14ac:dyDescent="0.25">
      <c r="A1177" s="4" t="str">
        <f>IF('Ref input'!A1177="","",'Ref input'!A1177)</f>
        <v/>
      </c>
      <c r="B1177" s="1" t="str">
        <f>IFERROR(LEFT('Ref input'!B1177, SEARCH(" @",'Ref input'!B1177)-1),"")</f>
        <v/>
      </c>
      <c r="C1177" s="1" t="str">
        <f>IFERROR(TRIM(RIGHT('Ref input'!B1177,LEN('Ref input'!B1177)-SEARCH("@ ",'Ref input'!B1177))),"")</f>
        <v/>
      </c>
      <c r="D1177" s="1" t="str">
        <f>IFERROR(LEFT('Ref input'!C1177, SEARCH(" (",'Ref input'!C1177)-1),"")</f>
        <v/>
      </c>
      <c r="E1177" s="1" t="str">
        <f>IFERROR(LEFT('Ref input'!D1177, SEARCH(" (",'Ref input'!D1177)-1),"")</f>
        <v/>
      </c>
      <c r="F1177" s="1" t="str">
        <f>IFERROR(LEFT('Ref input'!E1177, SEARCH(" (",'Ref input'!E1177)-1),"")</f>
        <v/>
      </c>
      <c r="G1177" s="9" t="str">
        <f>IF(A1177="","",IF('Score input'!E1177&gt;'Score input'!C1177,"1","2"))</f>
        <v/>
      </c>
      <c r="H1177" s="9" t="str">
        <f>IF('Score input'!C1177="","",'Score input'!C1177)</f>
        <v/>
      </c>
      <c r="I1177" s="9" t="str">
        <f>IF('Score input'!E1177="","",'Score input'!E1177)</f>
        <v/>
      </c>
      <c r="J1177" s="9" t="str">
        <f>IF('Players input'!A1177="","",'Players input'!A1177)</f>
        <v/>
      </c>
      <c r="K1177" s="9" t="str">
        <f>IF('Players input'!B1177="","",'Players input'!B1177)</f>
        <v/>
      </c>
      <c r="L1177" s="9" t="str">
        <f>IF('Players input'!C1177="","",'Players input'!C1177)</f>
        <v/>
      </c>
      <c r="M1177" s="9" t="str">
        <f>IF('Players input'!D1177="","",'Players input'!D1177)</f>
        <v/>
      </c>
      <c r="N1177" s="9" t="str">
        <f>IF('Players input'!E1177="","",'Players input'!E1177)</f>
        <v/>
      </c>
      <c r="O1177" s="9" t="str">
        <f>IF('Players input'!F1177="","",'Players input'!F1177)</f>
        <v/>
      </c>
      <c r="P1177" s="9" t="str">
        <f>IF('Players input'!G1177="","",'Players input'!G1177)</f>
        <v/>
      </c>
      <c r="Q1177" s="9" t="str">
        <f>IF('Players input'!H1177="","",'Players input'!H1177)</f>
        <v/>
      </c>
      <c r="R1177" s="9" t="str">
        <f>IF('Players input'!I1177="","",'Players input'!I1177)</f>
        <v/>
      </c>
      <c r="S1177" s="9" t="str">
        <f>IF('Players input'!J1177="","",'Players input'!J1177)</f>
        <v/>
      </c>
      <c r="T1177" s="25" t="str">
        <f>IFERROR('Players input'!$K1177/'Players input'!$L1177,"")</f>
        <v/>
      </c>
      <c r="U1177" s="25" t="str">
        <f>IF('Players input'!$M1177="","",'Players input'!$M1177)</f>
        <v/>
      </c>
      <c r="V1177" s="25" t="str">
        <f>IF('Players input'!$N1177="","",'Players input'!$N1177)</f>
        <v/>
      </c>
      <c r="W1177" s="25" t="str">
        <f>IFERROR('Players input'!$K1177/'Players input'!$O1177,"")</f>
        <v/>
      </c>
      <c r="X1177" s="25" t="str">
        <f>IFERROR('Players input'!$P1177/'Players input'!$Q1177,"")</f>
        <v/>
      </c>
      <c r="Y1177" s="25" t="str">
        <f>IF('Players input'!$R1177="","",'Players input'!$R1177)</f>
        <v/>
      </c>
      <c r="Z1177" s="25" t="str">
        <f>IF('Players input'!$S1177="","",'Players input'!$S1177)</f>
        <v/>
      </c>
      <c r="AA1177" s="25" t="str">
        <f>IFERROR('Players input'!$P1177/'Players input'!$T1177,"")</f>
        <v/>
      </c>
    </row>
    <row r="1178" spans="1:27" x14ac:dyDescent="0.25">
      <c r="A1178" s="4" t="str">
        <f>IF('Ref input'!A1178="","",'Ref input'!A1178)</f>
        <v/>
      </c>
      <c r="B1178" s="1" t="str">
        <f>IFERROR(LEFT('Ref input'!B1178, SEARCH(" @",'Ref input'!B1178)-1),"")</f>
        <v/>
      </c>
      <c r="C1178" s="1" t="str">
        <f>IFERROR(TRIM(RIGHT('Ref input'!B1178,LEN('Ref input'!B1178)-SEARCH("@ ",'Ref input'!B1178))),"")</f>
        <v/>
      </c>
      <c r="D1178" s="1" t="str">
        <f>IFERROR(LEFT('Ref input'!C1178, SEARCH(" (",'Ref input'!C1178)-1),"")</f>
        <v/>
      </c>
      <c r="E1178" s="1" t="str">
        <f>IFERROR(LEFT('Ref input'!D1178, SEARCH(" (",'Ref input'!D1178)-1),"")</f>
        <v/>
      </c>
      <c r="F1178" s="1" t="str">
        <f>IFERROR(LEFT('Ref input'!E1178, SEARCH(" (",'Ref input'!E1178)-1),"")</f>
        <v/>
      </c>
      <c r="G1178" s="9" t="str">
        <f>IF(A1178="","",IF('Score input'!E1178&gt;'Score input'!C1178,"1","2"))</f>
        <v/>
      </c>
      <c r="H1178" s="9" t="str">
        <f>IF('Score input'!C1178="","",'Score input'!C1178)</f>
        <v/>
      </c>
      <c r="I1178" s="9" t="str">
        <f>IF('Score input'!E1178="","",'Score input'!E1178)</f>
        <v/>
      </c>
      <c r="J1178" s="9" t="str">
        <f>IF('Players input'!A1178="","",'Players input'!A1178)</f>
        <v/>
      </c>
      <c r="K1178" s="9" t="str">
        <f>IF('Players input'!B1178="","",'Players input'!B1178)</f>
        <v/>
      </c>
      <c r="L1178" s="9" t="str">
        <f>IF('Players input'!C1178="","",'Players input'!C1178)</f>
        <v/>
      </c>
      <c r="M1178" s="9" t="str">
        <f>IF('Players input'!D1178="","",'Players input'!D1178)</f>
        <v/>
      </c>
      <c r="N1178" s="9" t="str">
        <f>IF('Players input'!E1178="","",'Players input'!E1178)</f>
        <v/>
      </c>
      <c r="O1178" s="9" t="str">
        <f>IF('Players input'!F1178="","",'Players input'!F1178)</f>
        <v/>
      </c>
      <c r="P1178" s="9" t="str">
        <f>IF('Players input'!G1178="","",'Players input'!G1178)</f>
        <v/>
      </c>
      <c r="Q1178" s="9" t="str">
        <f>IF('Players input'!H1178="","",'Players input'!H1178)</f>
        <v/>
      </c>
      <c r="R1178" s="9" t="str">
        <f>IF('Players input'!I1178="","",'Players input'!I1178)</f>
        <v/>
      </c>
      <c r="S1178" s="9" t="str">
        <f>IF('Players input'!J1178="","",'Players input'!J1178)</f>
        <v/>
      </c>
      <c r="T1178" s="25" t="str">
        <f>IFERROR('Players input'!$K1178/'Players input'!$L1178,"")</f>
        <v/>
      </c>
      <c r="U1178" s="25" t="str">
        <f>IF('Players input'!$M1178="","",'Players input'!$M1178)</f>
        <v/>
      </c>
      <c r="V1178" s="25" t="str">
        <f>IF('Players input'!$N1178="","",'Players input'!$N1178)</f>
        <v/>
      </c>
      <c r="W1178" s="25" t="str">
        <f>IFERROR('Players input'!$K1178/'Players input'!$O1178,"")</f>
        <v/>
      </c>
      <c r="X1178" s="25" t="str">
        <f>IFERROR('Players input'!$P1178/'Players input'!$Q1178,"")</f>
        <v/>
      </c>
      <c r="Y1178" s="25" t="str">
        <f>IF('Players input'!$R1178="","",'Players input'!$R1178)</f>
        <v/>
      </c>
      <c r="Z1178" s="25" t="str">
        <f>IF('Players input'!$S1178="","",'Players input'!$S1178)</f>
        <v/>
      </c>
      <c r="AA1178" s="25" t="str">
        <f>IFERROR('Players input'!$P1178/'Players input'!$T1178,"")</f>
        <v/>
      </c>
    </row>
    <row r="1179" spans="1:27" x14ac:dyDescent="0.25">
      <c r="A1179" s="4" t="str">
        <f>IF('Ref input'!A1179="","",'Ref input'!A1179)</f>
        <v/>
      </c>
      <c r="B1179" s="1" t="str">
        <f>IFERROR(LEFT('Ref input'!B1179, SEARCH(" @",'Ref input'!B1179)-1),"")</f>
        <v/>
      </c>
      <c r="C1179" s="1" t="str">
        <f>IFERROR(TRIM(RIGHT('Ref input'!B1179,LEN('Ref input'!B1179)-SEARCH("@ ",'Ref input'!B1179))),"")</f>
        <v/>
      </c>
      <c r="D1179" s="1" t="str">
        <f>IFERROR(LEFT('Ref input'!C1179, SEARCH(" (",'Ref input'!C1179)-1),"")</f>
        <v/>
      </c>
      <c r="E1179" s="1" t="str">
        <f>IFERROR(LEFT('Ref input'!D1179, SEARCH(" (",'Ref input'!D1179)-1),"")</f>
        <v/>
      </c>
      <c r="F1179" s="1" t="str">
        <f>IFERROR(LEFT('Ref input'!E1179, SEARCH(" (",'Ref input'!E1179)-1),"")</f>
        <v/>
      </c>
      <c r="G1179" s="9" t="str">
        <f>IF(A1179="","",IF('Score input'!E1179&gt;'Score input'!C1179,"1","2"))</f>
        <v/>
      </c>
      <c r="H1179" s="9" t="str">
        <f>IF('Score input'!C1179="","",'Score input'!C1179)</f>
        <v/>
      </c>
      <c r="I1179" s="9" t="str">
        <f>IF('Score input'!E1179="","",'Score input'!E1179)</f>
        <v/>
      </c>
      <c r="J1179" s="9" t="str">
        <f>IF('Players input'!A1179="","",'Players input'!A1179)</f>
        <v/>
      </c>
      <c r="K1179" s="9" t="str">
        <f>IF('Players input'!B1179="","",'Players input'!B1179)</f>
        <v/>
      </c>
      <c r="L1179" s="9" t="str">
        <f>IF('Players input'!C1179="","",'Players input'!C1179)</f>
        <v/>
      </c>
      <c r="M1179" s="9" t="str">
        <f>IF('Players input'!D1179="","",'Players input'!D1179)</f>
        <v/>
      </c>
      <c r="N1179" s="9" t="str">
        <f>IF('Players input'!E1179="","",'Players input'!E1179)</f>
        <v/>
      </c>
      <c r="O1179" s="9" t="str">
        <f>IF('Players input'!F1179="","",'Players input'!F1179)</f>
        <v/>
      </c>
      <c r="P1179" s="9" t="str">
        <f>IF('Players input'!G1179="","",'Players input'!G1179)</f>
        <v/>
      </c>
      <c r="Q1179" s="9" t="str">
        <f>IF('Players input'!H1179="","",'Players input'!H1179)</f>
        <v/>
      </c>
      <c r="R1179" s="9" t="str">
        <f>IF('Players input'!I1179="","",'Players input'!I1179)</f>
        <v/>
      </c>
      <c r="S1179" s="9" t="str">
        <f>IF('Players input'!J1179="","",'Players input'!J1179)</f>
        <v/>
      </c>
      <c r="T1179" s="25" t="str">
        <f>IFERROR('Players input'!$K1179/'Players input'!$L1179,"")</f>
        <v/>
      </c>
      <c r="U1179" s="25" t="str">
        <f>IF('Players input'!$M1179="","",'Players input'!$M1179)</f>
        <v/>
      </c>
      <c r="V1179" s="25" t="str">
        <f>IF('Players input'!$N1179="","",'Players input'!$N1179)</f>
        <v/>
      </c>
      <c r="W1179" s="25" t="str">
        <f>IFERROR('Players input'!$K1179/'Players input'!$O1179,"")</f>
        <v/>
      </c>
      <c r="X1179" s="25" t="str">
        <f>IFERROR('Players input'!$P1179/'Players input'!$Q1179,"")</f>
        <v/>
      </c>
      <c r="Y1179" s="25" t="str">
        <f>IF('Players input'!$R1179="","",'Players input'!$R1179)</f>
        <v/>
      </c>
      <c r="Z1179" s="25" t="str">
        <f>IF('Players input'!$S1179="","",'Players input'!$S1179)</f>
        <v/>
      </c>
      <c r="AA1179" s="25" t="str">
        <f>IFERROR('Players input'!$P1179/'Players input'!$T1179,"")</f>
        <v/>
      </c>
    </row>
    <row r="1180" spans="1:27" x14ac:dyDescent="0.25">
      <c r="A1180" s="4" t="str">
        <f>IF('Ref input'!A1180="","",'Ref input'!A1180)</f>
        <v/>
      </c>
      <c r="B1180" s="1" t="str">
        <f>IFERROR(LEFT('Ref input'!B1180, SEARCH(" @",'Ref input'!B1180)-1),"")</f>
        <v/>
      </c>
      <c r="C1180" s="1" t="str">
        <f>IFERROR(TRIM(RIGHT('Ref input'!B1180,LEN('Ref input'!B1180)-SEARCH("@ ",'Ref input'!B1180))),"")</f>
        <v/>
      </c>
      <c r="D1180" s="1" t="str">
        <f>IFERROR(LEFT('Ref input'!C1180, SEARCH(" (",'Ref input'!C1180)-1),"")</f>
        <v/>
      </c>
      <c r="E1180" s="1" t="str">
        <f>IFERROR(LEFT('Ref input'!D1180, SEARCH(" (",'Ref input'!D1180)-1),"")</f>
        <v/>
      </c>
      <c r="F1180" s="1" t="str">
        <f>IFERROR(LEFT('Ref input'!E1180, SEARCH(" (",'Ref input'!E1180)-1),"")</f>
        <v/>
      </c>
      <c r="G1180" s="9" t="str">
        <f>IF(A1180="","",IF('Score input'!E1180&gt;'Score input'!C1180,"1","2"))</f>
        <v/>
      </c>
      <c r="H1180" s="9" t="str">
        <f>IF('Score input'!C1180="","",'Score input'!C1180)</f>
        <v/>
      </c>
      <c r="I1180" s="9" t="str">
        <f>IF('Score input'!E1180="","",'Score input'!E1180)</f>
        <v/>
      </c>
      <c r="J1180" s="9" t="str">
        <f>IF('Players input'!A1180="","",'Players input'!A1180)</f>
        <v/>
      </c>
      <c r="K1180" s="9" t="str">
        <f>IF('Players input'!B1180="","",'Players input'!B1180)</f>
        <v/>
      </c>
      <c r="L1180" s="9" t="str">
        <f>IF('Players input'!C1180="","",'Players input'!C1180)</f>
        <v/>
      </c>
      <c r="M1180" s="9" t="str">
        <f>IF('Players input'!D1180="","",'Players input'!D1180)</f>
        <v/>
      </c>
      <c r="N1180" s="9" t="str">
        <f>IF('Players input'!E1180="","",'Players input'!E1180)</f>
        <v/>
      </c>
      <c r="O1180" s="9" t="str">
        <f>IF('Players input'!F1180="","",'Players input'!F1180)</f>
        <v/>
      </c>
      <c r="P1180" s="9" t="str">
        <f>IF('Players input'!G1180="","",'Players input'!G1180)</f>
        <v/>
      </c>
      <c r="Q1180" s="9" t="str">
        <f>IF('Players input'!H1180="","",'Players input'!H1180)</f>
        <v/>
      </c>
      <c r="R1180" s="9" t="str">
        <f>IF('Players input'!I1180="","",'Players input'!I1180)</f>
        <v/>
      </c>
      <c r="S1180" s="9" t="str">
        <f>IF('Players input'!J1180="","",'Players input'!J1180)</f>
        <v/>
      </c>
      <c r="T1180" s="25" t="str">
        <f>IFERROR('Players input'!$K1180/'Players input'!$L1180,"")</f>
        <v/>
      </c>
      <c r="U1180" s="25" t="str">
        <f>IF('Players input'!$M1180="","",'Players input'!$M1180)</f>
        <v/>
      </c>
      <c r="V1180" s="25" t="str">
        <f>IF('Players input'!$N1180="","",'Players input'!$N1180)</f>
        <v/>
      </c>
      <c r="W1180" s="25" t="str">
        <f>IFERROR('Players input'!$K1180/'Players input'!$O1180,"")</f>
        <v/>
      </c>
      <c r="X1180" s="25" t="str">
        <f>IFERROR('Players input'!$P1180/'Players input'!$Q1180,"")</f>
        <v/>
      </c>
      <c r="Y1180" s="25" t="str">
        <f>IF('Players input'!$R1180="","",'Players input'!$R1180)</f>
        <v/>
      </c>
      <c r="Z1180" s="25" t="str">
        <f>IF('Players input'!$S1180="","",'Players input'!$S1180)</f>
        <v/>
      </c>
      <c r="AA1180" s="25" t="str">
        <f>IFERROR('Players input'!$P1180/'Players input'!$T1180,"")</f>
        <v/>
      </c>
    </row>
    <row r="1181" spans="1:27" x14ac:dyDescent="0.25">
      <c r="A1181" s="4" t="str">
        <f>IF('Ref input'!A1181="","",'Ref input'!A1181)</f>
        <v/>
      </c>
      <c r="B1181" s="1" t="str">
        <f>IFERROR(LEFT('Ref input'!B1181, SEARCH(" @",'Ref input'!B1181)-1),"")</f>
        <v/>
      </c>
      <c r="C1181" s="1" t="str">
        <f>IFERROR(TRIM(RIGHT('Ref input'!B1181,LEN('Ref input'!B1181)-SEARCH("@ ",'Ref input'!B1181))),"")</f>
        <v/>
      </c>
      <c r="D1181" s="1" t="str">
        <f>IFERROR(LEFT('Ref input'!C1181, SEARCH(" (",'Ref input'!C1181)-1),"")</f>
        <v/>
      </c>
      <c r="E1181" s="1" t="str">
        <f>IFERROR(LEFT('Ref input'!D1181, SEARCH(" (",'Ref input'!D1181)-1),"")</f>
        <v/>
      </c>
      <c r="F1181" s="1" t="str">
        <f>IFERROR(LEFT('Ref input'!E1181, SEARCH(" (",'Ref input'!E1181)-1),"")</f>
        <v/>
      </c>
      <c r="G1181" s="9" t="str">
        <f>IF(A1181="","",IF('Score input'!E1181&gt;'Score input'!C1181,"1","2"))</f>
        <v/>
      </c>
      <c r="H1181" s="9" t="str">
        <f>IF('Score input'!C1181="","",'Score input'!C1181)</f>
        <v/>
      </c>
      <c r="I1181" s="9" t="str">
        <f>IF('Score input'!E1181="","",'Score input'!E1181)</f>
        <v/>
      </c>
      <c r="J1181" s="9" t="str">
        <f>IF('Players input'!A1181="","",'Players input'!A1181)</f>
        <v/>
      </c>
      <c r="K1181" s="9" t="str">
        <f>IF('Players input'!B1181="","",'Players input'!B1181)</f>
        <v/>
      </c>
      <c r="L1181" s="9" t="str">
        <f>IF('Players input'!C1181="","",'Players input'!C1181)</f>
        <v/>
      </c>
      <c r="M1181" s="9" t="str">
        <f>IF('Players input'!D1181="","",'Players input'!D1181)</f>
        <v/>
      </c>
      <c r="N1181" s="9" t="str">
        <f>IF('Players input'!E1181="","",'Players input'!E1181)</f>
        <v/>
      </c>
      <c r="O1181" s="9" t="str">
        <f>IF('Players input'!F1181="","",'Players input'!F1181)</f>
        <v/>
      </c>
      <c r="P1181" s="9" t="str">
        <f>IF('Players input'!G1181="","",'Players input'!G1181)</f>
        <v/>
      </c>
      <c r="Q1181" s="9" t="str">
        <f>IF('Players input'!H1181="","",'Players input'!H1181)</f>
        <v/>
      </c>
      <c r="R1181" s="9" t="str">
        <f>IF('Players input'!I1181="","",'Players input'!I1181)</f>
        <v/>
      </c>
      <c r="S1181" s="9" t="str">
        <f>IF('Players input'!J1181="","",'Players input'!J1181)</f>
        <v/>
      </c>
      <c r="T1181" s="25" t="str">
        <f>IFERROR('Players input'!$K1181/'Players input'!$L1181,"")</f>
        <v/>
      </c>
      <c r="U1181" s="25" t="str">
        <f>IF('Players input'!$M1181="","",'Players input'!$M1181)</f>
        <v/>
      </c>
      <c r="V1181" s="25" t="str">
        <f>IF('Players input'!$N1181="","",'Players input'!$N1181)</f>
        <v/>
      </c>
      <c r="W1181" s="25" t="str">
        <f>IFERROR('Players input'!$K1181/'Players input'!$O1181,"")</f>
        <v/>
      </c>
      <c r="X1181" s="25" t="str">
        <f>IFERROR('Players input'!$P1181/'Players input'!$Q1181,"")</f>
        <v/>
      </c>
      <c r="Y1181" s="25" t="str">
        <f>IF('Players input'!$R1181="","",'Players input'!$R1181)</f>
        <v/>
      </c>
      <c r="Z1181" s="25" t="str">
        <f>IF('Players input'!$S1181="","",'Players input'!$S1181)</f>
        <v/>
      </c>
      <c r="AA1181" s="25" t="str">
        <f>IFERROR('Players input'!$P1181/'Players input'!$T1181,"")</f>
        <v/>
      </c>
    </row>
    <row r="1182" spans="1:27" x14ac:dyDescent="0.25">
      <c r="A1182" s="4" t="str">
        <f>IF('Ref input'!A1182="","",'Ref input'!A1182)</f>
        <v/>
      </c>
      <c r="B1182" s="1" t="str">
        <f>IFERROR(LEFT('Ref input'!B1182, SEARCH(" @",'Ref input'!B1182)-1),"")</f>
        <v/>
      </c>
      <c r="C1182" s="1" t="str">
        <f>IFERROR(TRIM(RIGHT('Ref input'!B1182,LEN('Ref input'!B1182)-SEARCH("@ ",'Ref input'!B1182))),"")</f>
        <v/>
      </c>
      <c r="D1182" s="1" t="str">
        <f>IFERROR(LEFT('Ref input'!C1182, SEARCH(" (",'Ref input'!C1182)-1),"")</f>
        <v/>
      </c>
      <c r="E1182" s="1" t="str">
        <f>IFERROR(LEFT('Ref input'!D1182, SEARCH(" (",'Ref input'!D1182)-1),"")</f>
        <v/>
      </c>
      <c r="F1182" s="1" t="str">
        <f>IFERROR(LEFT('Ref input'!E1182, SEARCH(" (",'Ref input'!E1182)-1),"")</f>
        <v/>
      </c>
      <c r="G1182" s="9" t="str">
        <f>IF(A1182="","",IF('Score input'!E1182&gt;'Score input'!C1182,"1","2"))</f>
        <v/>
      </c>
      <c r="H1182" s="9" t="str">
        <f>IF('Score input'!C1182="","",'Score input'!C1182)</f>
        <v/>
      </c>
      <c r="I1182" s="9" t="str">
        <f>IF('Score input'!E1182="","",'Score input'!E1182)</f>
        <v/>
      </c>
      <c r="J1182" s="9" t="str">
        <f>IF('Players input'!A1182="","",'Players input'!A1182)</f>
        <v/>
      </c>
      <c r="K1182" s="9" t="str">
        <f>IF('Players input'!B1182="","",'Players input'!B1182)</f>
        <v/>
      </c>
      <c r="L1182" s="9" t="str">
        <f>IF('Players input'!C1182="","",'Players input'!C1182)</f>
        <v/>
      </c>
      <c r="M1182" s="9" t="str">
        <f>IF('Players input'!D1182="","",'Players input'!D1182)</f>
        <v/>
      </c>
      <c r="N1182" s="9" t="str">
        <f>IF('Players input'!E1182="","",'Players input'!E1182)</f>
        <v/>
      </c>
      <c r="O1182" s="9" t="str">
        <f>IF('Players input'!F1182="","",'Players input'!F1182)</f>
        <v/>
      </c>
      <c r="P1182" s="9" t="str">
        <f>IF('Players input'!G1182="","",'Players input'!G1182)</f>
        <v/>
      </c>
      <c r="Q1182" s="9" t="str">
        <f>IF('Players input'!H1182="","",'Players input'!H1182)</f>
        <v/>
      </c>
      <c r="R1182" s="9" t="str">
        <f>IF('Players input'!I1182="","",'Players input'!I1182)</f>
        <v/>
      </c>
      <c r="S1182" s="9" t="str">
        <f>IF('Players input'!J1182="","",'Players input'!J1182)</f>
        <v/>
      </c>
      <c r="T1182" s="25" t="str">
        <f>IFERROR('Players input'!$K1182/'Players input'!$L1182,"")</f>
        <v/>
      </c>
      <c r="U1182" s="25" t="str">
        <f>IF('Players input'!$M1182="","",'Players input'!$M1182)</f>
        <v/>
      </c>
      <c r="V1182" s="25" t="str">
        <f>IF('Players input'!$N1182="","",'Players input'!$N1182)</f>
        <v/>
      </c>
      <c r="W1182" s="25" t="str">
        <f>IFERROR('Players input'!$K1182/'Players input'!$O1182,"")</f>
        <v/>
      </c>
      <c r="X1182" s="25" t="str">
        <f>IFERROR('Players input'!$P1182/'Players input'!$Q1182,"")</f>
        <v/>
      </c>
      <c r="Y1182" s="25" t="str">
        <f>IF('Players input'!$R1182="","",'Players input'!$R1182)</f>
        <v/>
      </c>
      <c r="Z1182" s="25" t="str">
        <f>IF('Players input'!$S1182="","",'Players input'!$S1182)</f>
        <v/>
      </c>
      <c r="AA1182" s="25" t="str">
        <f>IFERROR('Players input'!$P1182/'Players input'!$T1182,"")</f>
        <v/>
      </c>
    </row>
    <row r="1183" spans="1:27" x14ac:dyDescent="0.25">
      <c r="A1183" s="4" t="str">
        <f>IF('Ref input'!A1183="","",'Ref input'!A1183)</f>
        <v/>
      </c>
      <c r="B1183" s="1" t="str">
        <f>IFERROR(LEFT('Ref input'!B1183, SEARCH(" @",'Ref input'!B1183)-1),"")</f>
        <v/>
      </c>
      <c r="C1183" s="1" t="str">
        <f>IFERROR(TRIM(RIGHT('Ref input'!B1183,LEN('Ref input'!B1183)-SEARCH("@ ",'Ref input'!B1183))),"")</f>
        <v/>
      </c>
      <c r="D1183" s="1" t="str">
        <f>IFERROR(LEFT('Ref input'!C1183, SEARCH(" (",'Ref input'!C1183)-1),"")</f>
        <v/>
      </c>
      <c r="E1183" s="1" t="str">
        <f>IFERROR(LEFT('Ref input'!D1183, SEARCH(" (",'Ref input'!D1183)-1),"")</f>
        <v/>
      </c>
      <c r="F1183" s="1" t="str">
        <f>IFERROR(LEFT('Ref input'!E1183, SEARCH(" (",'Ref input'!E1183)-1),"")</f>
        <v/>
      </c>
      <c r="G1183" s="9" t="str">
        <f>IF(A1183="","",IF('Score input'!E1183&gt;'Score input'!C1183,"1","2"))</f>
        <v/>
      </c>
      <c r="H1183" s="9" t="str">
        <f>IF('Score input'!C1183="","",'Score input'!C1183)</f>
        <v/>
      </c>
      <c r="I1183" s="9" t="str">
        <f>IF('Score input'!E1183="","",'Score input'!E1183)</f>
        <v/>
      </c>
      <c r="J1183" s="9" t="str">
        <f>IF('Players input'!A1183="","",'Players input'!A1183)</f>
        <v/>
      </c>
      <c r="K1183" s="9" t="str">
        <f>IF('Players input'!B1183="","",'Players input'!B1183)</f>
        <v/>
      </c>
      <c r="L1183" s="9" t="str">
        <f>IF('Players input'!C1183="","",'Players input'!C1183)</f>
        <v/>
      </c>
      <c r="M1183" s="9" t="str">
        <f>IF('Players input'!D1183="","",'Players input'!D1183)</f>
        <v/>
      </c>
      <c r="N1183" s="9" t="str">
        <f>IF('Players input'!E1183="","",'Players input'!E1183)</f>
        <v/>
      </c>
      <c r="O1183" s="9" t="str">
        <f>IF('Players input'!F1183="","",'Players input'!F1183)</f>
        <v/>
      </c>
      <c r="P1183" s="9" t="str">
        <f>IF('Players input'!G1183="","",'Players input'!G1183)</f>
        <v/>
      </c>
      <c r="Q1183" s="9" t="str">
        <f>IF('Players input'!H1183="","",'Players input'!H1183)</f>
        <v/>
      </c>
      <c r="R1183" s="9" t="str">
        <f>IF('Players input'!I1183="","",'Players input'!I1183)</f>
        <v/>
      </c>
      <c r="S1183" s="9" t="str">
        <f>IF('Players input'!J1183="","",'Players input'!J1183)</f>
        <v/>
      </c>
      <c r="T1183" s="25" t="str">
        <f>IFERROR('Players input'!$K1183/'Players input'!$L1183,"")</f>
        <v/>
      </c>
      <c r="U1183" s="25" t="str">
        <f>IF('Players input'!$M1183="","",'Players input'!$M1183)</f>
        <v/>
      </c>
      <c r="V1183" s="25" t="str">
        <f>IF('Players input'!$N1183="","",'Players input'!$N1183)</f>
        <v/>
      </c>
      <c r="W1183" s="25" t="str">
        <f>IFERROR('Players input'!$K1183/'Players input'!$O1183,"")</f>
        <v/>
      </c>
      <c r="X1183" s="25" t="str">
        <f>IFERROR('Players input'!$P1183/'Players input'!$Q1183,"")</f>
        <v/>
      </c>
      <c r="Y1183" s="25" t="str">
        <f>IF('Players input'!$R1183="","",'Players input'!$R1183)</f>
        <v/>
      </c>
      <c r="Z1183" s="25" t="str">
        <f>IF('Players input'!$S1183="","",'Players input'!$S1183)</f>
        <v/>
      </c>
      <c r="AA1183" s="25" t="str">
        <f>IFERROR('Players input'!$P1183/'Players input'!$T1183,"")</f>
        <v/>
      </c>
    </row>
    <row r="1184" spans="1:27" x14ac:dyDescent="0.25">
      <c r="A1184" s="4" t="str">
        <f>IF('Ref input'!A1184="","",'Ref input'!A1184)</f>
        <v/>
      </c>
      <c r="B1184" s="1" t="str">
        <f>IFERROR(LEFT('Ref input'!B1184, SEARCH(" @",'Ref input'!B1184)-1),"")</f>
        <v/>
      </c>
      <c r="C1184" s="1" t="str">
        <f>IFERROR(TRIM(RIGHT('Ref input'!B1184,LEN('Ref input'!B1184)-SEARCH("@ ",'Ref input'!B1184))),"")</f>
        <v/>
      </c>
      <c r="D1184" s="1" t="str">
        <f>IFERROR(LEFT('Ref input'!C1184, SEARCH(" (",'Ref input'!C1184)-1),"")</f>
        <v/>
      </c>
      <c r="E1184" s="1" t="str">
        <f>IFERROR(LEFT('Ref input'!D1184, SEARCH(" (",'Ref input'!D1184)-1),"")</f>
        <v/>
      </c>
      <c r="F1184" s="1" t="str">
        <f>IFERROR(LEFT('Ref input'!E1184, SEARCH(" (",'Ref input'!E1184)-1),"")</f>
        <v/>
      </c>
      <c r="G1184" s="9" t="str">
        <f>IF(A1184="","",IF('Score input'!E1184&gt;'Score input'!C1184,"1","2"))</f>
        <v/>
      </c>
      <c r="H1184" s="9" t="str">
        <f>IF('Score input'!C1184="","",'Score input'!C1184)</f>
        <v/>
      </c>
      <c r="I1184" s="9" t="str">
        <f>IF('Score input'!E1184="","",'Score input'!E1184)</f>
        <v/>
      </c>
      <c r="J1184" s="9" t="str">
        <f>IF('Players input'!A1184="","",'Players input'!A1184)</f>
        <v/>
      </c>
      <c r="K1184" s="9" t="str">
        <f>IF('Players input'!B1184="","",'Players input'!B1184)</f>
        <v/>
      </c>
      <c r="L1184" s="9" t="str">
        <f>IF('Players input'!C1184="","",'Players input'!C1184)</f>
        <v/>
      </c>
      <c r="M1184" s="9" t="str">
        <f>IF('Players input'!D1184="","",'Players input'!D1184)</f>
        <v/>
      </c>
      <c r="N1184" s="9" t="str">
        <f>IF('Players input'!E1184="","",'Players input'!E1184)</f>
        <v/>
      </c>
      <c r="O1184" s="9" t="str">
        <f>IF('Players input'!F1184="","",'Players input'!F1184)</f>
        <v/>
      </c>
      <c r="P1184" s="9" t="str">
        <f>IF('Players input'!G1184="","",'Players input'!G1184)</f>
        <v/>
      </c>
      <c r="Q1184" s="9" t="str">
        <f>IF('Players input'!H1184="","",'Players input'!H1184)</f>
        <v/>
      </c>
      <c r="R1184" s="9" t="str">
        <f>IF('Players input'!I1184="","",'Players input'!I1184)</f>
        <v/>
      </c>
      <c r="S1184" s="9" t="str">
        <f>IF('Players input'!J1184="","",'Players input'!J1184)</f>
        <v/>
      </c>
      <c r="T1184" s="25" t="str">
        <f>IFERROR('Players input'!$K1184/'Players input'!$L1184,"")</f>
        <v/>
      </c>
      <c r="U1184" s="25" t="str">
        <f>IF('Players input'!$M1184="","",'Players input'!$M1184)</f>
        <v/>
      </c>
      <c r="V1184" s="25" t="str">
        <f>IF('Players input'!$N1184="","",'Players input'!$N1184)</f>
        <v/>
      </c>
      <c r="W1184" s="25" t="str">
        <f>IFERROR('Players input'!$K1184/'Players input'!$O1184,"")</f>
        <v/>
      </c>
      <c r="X1184" s="25" t="str">
        <f>IFERROR('Players input'!$P1184/'Players input'!$Q1184,"")</f>
        <v/>
      </c>
      <c r="Y1184" s="25" t="str">
        <f>IF('Players input'!$R1184="","",'Players input'!$R1184)</f>
        <v/>
      </c>
      <c r="Z1184" s="25" t="str">
        <f>IF('Players input'!$S1184="","",'Players input'!$S1184)</f>
        <v/>
      </c>
      <c r="AA1184" s="25" t="str">
        <f>IFERROR('Players input'!$P1184/'Players input'!$T1184,"")</f>
        <v/>
      </c>
    </row>
    <row r="1185" spans="1:27" x14ac:dyDescent="0.25">
      <c r="A1185" s="4" t="str">
        <f>IF('Ref input'!A1185="","",'Ref input'!A1185)</f>
        <v/>
      </c>
      <c r="B1185" s="1" t="str">
        <f>IFERROR(LEFT('Ref input'!B1185, SEARCH(" @",'Ref input'!B1185)-1),"")</f>
        <v/>
      </c>
      <c r="C1185" s="1" t="str">
        <f>IFERROR(TRIM(RIGHT('Ref input'!B1185,LEN('Ref input'!B1185)-SEARCH("@ ",'Ref input'!B1185))),"")</f>
        <v/>
      </c>
      <c r="D1185" s="1" t="str">
        <f>IFERROR(LEFT('Ref input'!C1185, SEARCH(" (",'Ref input'!C1185)-1),"")</f>
        <v/>
      </c>
      <c r="E1185" s="1" t="str">
        <f>IFERROR(LEFT('Ref input'!D1185, SEARCH(" (",'Ref input'!D1185)-1),"")</f>
        <v/>
      </c>
      <c r="F1185" s="1" t="str">
        <f>IFERROR(LEFT('Ref input'!E1185, SEARCH(" (",'Ref input'!E1185)-1),"")</f>
        <v/>
      </c>
      <c r="G1185" s="9" t="str">
        <f>IF(A1185="","",IF('Score input'!E1185&gt;'Score input'!C1185,"1","2"))</f>
        <v/>
      </c>
      <c r="H1185" s="9" t="str">
        <f>IF('Score input'!C1185="","",'Score input'!C1185)</f>
        <v/>
      </c>
      <c r="I1185" s="9" t="str">
        <f>IF('Score input'!E1185="","",'Score input'!E1185)</f>
        <v/>
      </c>
      <c r="J1185" s="9" t="str">
        <f>IF('Players input'!A1185="","",'Players input'!A1185)</f>
        <v/>
      </c>
      <c r="K1185" s="9" t="str">
        <f>IF('Players input'!B1185="","",'Players input'!B1185)</f>
        <v/>
      </c>
      <c r="L1185" s="9" t="str">
        <f>IF('Players input'!C1185="","",'Players input'!C1185)</f>
        <v/>
      </c>
      <c r="M1185" s="9" t="str">
        <f>IF('Players input'!D1185="","",'Players input'!D1185)</f>
        <v/>
      </c>
      <c r="N1185" s="9" t="str">
        <f>IF('Players input'!E1185="","",'Players input'!E1185)</f>
        <v/>
      </c>
      <c r="O1185" s="9" t="str">
        <f>IF('Players input'!F1185="","",'Players input'!F1185)</f>
        <v/>
      </c>
      <c r="P1185" s="9" t="str">
        <f>IF('Players input'!G1185="","",'Players input'!G1185)</f>
        <v/>
      </c>
      <c r="Q1185" s="9" t="str">
        <f>IF('Players input'!H1185="","",'Players input'!H1185)</f>
        <v/>
      </c>
      <c r="R1185" s="9" t="str">
        <f>IF('Players input'!I1185="","",'Players input'!I1185)</f>
        <v/>
      </c>
      <c r="S1185" s="9" t="str">
        <f>IF('Players input'!J1185="","",'Players input'!J1185)</f>
        <v/>
      </c>
      <c r="T1185" s="25" t="str">
        <f>IFERROR('Players input'!$K1185/'Players input'!$L1185,"")</f>
        <v/>
      </c>
      <c r="U1185" s="25" t="str">
        <f>IF('Players input'!$M1185="","",'Players input'!$M1185)</f>
        <v/>
      </c>
      <c r="V1185" s="25" t="str">
        <f>IF('Players input'!$N1185="","",'Players input'!$N1185)</f>
        <v/>
      </c>
      <c r="W1185" s="25" t="str">
        <f>IFERROR('Players input'!$K1185/'Players input'!$O1185,"")</f>
        <v/>
      </c>
      <c r="X1185" s="25" t="str">
        <f>IFERROR('Players input'!$P1185/'Players input'!$Q1185,"")</f>
        <v/>
      </c>
      <c r="Y1185" s="25" t="str">
        <f>IF('Players input'!$R1185="","",'Players input'!$R1185)</f>
        <v/>
      </c>
      <c r="Z1185" s="25" t="str">
        <f>IF('Players input'!$S1185="","",'Players input'!$S1185)</f>
        <v/>
      </c>
      <c r="AA1185" s="25" t="str">
        <f>IFERROR('Players input'!$P1185/'Players input'!$T1185,"")</f>
        <v/>
      </c>
    </row>
    <row r="1186" spans="1:27" x14ac:dyDescent="0.25">
      <c r="A1186" s="4" t="str">
        <f>IF('Ref input'!A1186="","",'Ref input'!A1186)</f>
        <v/>
      </c>
      <c r="B1186" s="1" t="str">
        <f>IFERROR(LEFT('Ref input'!B1186, SEARCH(" @",'Ref input'!B1186)-1),"")</f>
        <v/>
      </c>
      <c r="C1186" s="1" t="str">
        <f>IFERROR(TRIM(RIGHT('Ref input'!B1186,LEN('Ref input'!B1186)-SEARCH("@ ",'Ref input'!B1186))),"")</f>
        <v/>
      </c>
      <c r="D1186" s="1" t="str">
        <f>IFERROR(LEFT('Ref input'!C1186, SEARCH(" (",'Ref input'!C1186)-1),"")</f>
        <v/>
      </c>
      <c r="E1186" s="1" t="str">
        <f>IFERROR(LEFT('Ref input'!D1186, SEARCH(" (",'Ref input'!D1186)-1),"")</f>
        <v/>
      </c>
      <c r="F1186" s="1" t="str">
        <f>IFERROR(LEFT('Ref input'!E1186, SEARCH(" (",'Ref input'!E1186)-1),"")</f>
        <v/>
      </c>
      <c r="G1186" s="9" t="str">
        <f>IF(A1186="","",IF('Score input'!E1186&gt;'Score input'!C1186,"1","2"))</f>
        <v/>
      </c>
      <c r="H1186" s="9" t="str">
        <f>IF('Score input'!C1186="","",'Score input'!C1186)</f>
        <v/>
      </c>
      <c r="I1186" s="9" t="str">
        <f>IF('Score input'!E1186="","",'Score input'!E1186)</f>
        <v/>
      </c>
      <c r="J1186" s="9" t="str">
        <f>IF('Players input'!A1186="","",'Players input'!A1186)</f>
        <v/>
      </c>
      <c r="K1186" s="9" t="str">
        <f>IF('Players input'!B1186="","",'Players input'!B1186)</f>
        <v/>
      </c>
      <c r="L1186" s="9" t="str">
        <f>IF('Players input'!C1186="","",'Players input'!C1186)</f>
        <v/>
      </c>
      <c r="M1186" s="9" t="str">
        <f>IF('Players input'!D1186="","",'Players input'!D1186)</f>
        <v/>
      </c>
      <c r="N1186" s="9" t="str">
        <f>IF('Players input'!E1186="","",'Players input'!E1186)</f>
        <v/>
      </c>
      <c r="O1186" s="9" t="str">
        <f>IF('Players input'!F1186="","",'Players input'!F1186)</f>
        <v/>
      </c>
      <c r="P1186" s="9" t="str">
        <f>IF('Players input'!G1186="","",'Players input'!G1186)</f>
        <v/>
      </c>
      <c r="Q1186" s="9" t="str">
        <f>IF('Players input'!H1186="","",'Players input'!H1186)</f>
        <v/>
      </c>
      <c r="R1186" s="9" t="str">
        <f>IF('Players input'!I1186="","",'Players input'!I1186)</f>
        <v/>
      </c>
      <c r="S1186" s="9" t="str">
        <f>IF('Players input'!J1186="","",'Players input'!J1186)</f>
        <v/>
      </c>
      <c r="T1186" s="25" t="str">
        <f>IFERROR('Players input'!$K1186/'Players input'!$L1186,"")</f>
        <v/>
      </c>
      <c r="U1186" s="25" t="str">
        <f>IF('Players input'!$M1186="","",'Players input'!$M1186)</f>
        <v/>
      </c>
      <c r="V1186" s="25" t="str">
        <f>IF('Players input'!$N1186="","",'Players input'!$N1186)</f>
        <v/>
      </c>
      <c r="W1186" s="25" t="str">
        <f>IFERROR('Players input'!$K1186/'Players input'!$O1186,"")</f>
        <v/>
      </c>
      <c r="X1186" s="25" t="str">
        <f>IFERROR('Players input'!$P1186/'Players input'!$Q1186,"")</f>
        <v/>
      </c>
      <c r="Y1186" s="25" t="str">
        <f>IF('Players input'!$R1186="","",'Players input'!$R1186)</f>
        <v/>
      </c>
      <c r="Z1186" s="25" t="str">
        <f>IF('Players input'!$S1186="","",'Players input'!$S1186)</f>
        <v/>
      </c>
      <c r="AA1186" s="25" t="str">
        <f>IFERROR('Players input'!$P1186/'Players input'!$T1186,"")</f>
        <v/>
      </c>
    </row>
    <row r="1187" spans="1:27" x14ac:dyDescent="0.25">
      <c r="A1187" s="4" t="str">
        <f>IF('Ref input'!A1187="","",'Ref input'!A1187)</f>
        <v/>
      </c>
      <c r="B1187" s="1" t="str">
        <f>IFERROR(LEFT('Ref input'!B1187, SEARCH(" @",'Ref input'!B1187)-1),"")</f>
        <v/>
      </c>
      <c r="C1187" s="1" t="str">
        <f>IFERROR(TRIM(RIGHT('Ref input'!B1187,LEN('Ref input'!B1187)-SEARCH("@ ",'Ref input'!B1187))),"")</f>
        <v/>
      </c>
      <c r="D1187" s="1" t="str">
        <f>IFERROR(LEFT('Ref input'!C1187, SEARCH(" (",'Ref input'!C1187)-1),"")</f>
        <v/>
      </c>
      <c r="E1187" s="1" t="str">
        <f>IFERROR(LEFT('Ref input'!D1187, SEARCH(" (",'Ref input'!D1187)-1),"")</f>
        <v/>
      </c>
      <c r="F1187" s="1" t="str">
        <f>IFERROR(LEFT('Ref input'!E1187, SEARCH(" (",'Ref input'!E1187)-1),"")</f>
        <v/>
      </c>
      <c r="G1187" s="9" t="str">
        <f>IF(A1187="","",IF('Score input'!E1187&gt;'Score input'!C1187,"1","2"))</f>
        <v/>
      </c>
      <c r="H1187" s="9" t="str">
        <f>IF('Score input'!C1187="","",'Score input'!C1187)</f>
        <v/>
      </c>
      <c r="I1187" s="9" t="str">
        <f>IF('Score input'!E1187="","",'Score input'!E1187)</f>
        <v/>
      </c>
      <c r="J1187" s="9" t="str">
        <f>IF('Players input'!A1187="","",'Players input'!A1187)</f>
        <v/>
      </c>
      <c r="K1187" s="9" t="str">
        <f>IF('Players input'!B1187="","",'Players input'!B1187)</f>
        <v/>
      </c>
      <c r="L1187" s="9" t="str">
        <f>IF('Players input'!C1187="","",'Players input'!C1187)</f>
        <v/>
      </c>
      <c r="M1187" s="9" t="str">
        <f>IF('Players input'!D1187="","",'Players input'!D1187)</f>
        <v/>
      </c>
      <c r="N1187" s="9" t="str">
        <f>IF('Players input'!E1187="","",'Players input'!E1187)</f>
        <v/>
      </c>
      <c r="O1187" s="9" t="str">
        <f>IF('Players input'!F1187="","",'Players input'!F1187)</f>
        <v/>
      </c>
      <c r="P1187" s="9" t="str">
        <f>IF('Players input'!G1187="","",'Players input'!G1187)</f>
        <v/>
      </c>
      <c r="Q1187" s="9" t="str">
        <f>IF('Players input'!H1187="","",'Players input'!H1187)</f>
        <v/>
      </c>
      <c r="R1187" s="9" t="str">
        <f>IF('Players input'!I1187="","",'Players input'!I1187)</f>
        <v/>
      </c>
      <c r="S1187" s="9" t="str">
        <f>IF('Players input'!J1187="","",'Players input'!J1187)</f>
        <v/>
      </c>
      <c r="T1187" s="25" t="str">
        <f>IFERROR('Players input'!$K1187/'Players input'!$L1187,"")</f>
        <v/>
      </c>
      <c r="U1187" s="25" t="str">
        <f>IF('Players input'!$M1187="","",'Players input'!$M1187)</f>
        <v/>
      </c>
      <c r="V1187" s="25" t="str">
        <f>IF('Players input'!$N1187="","",'Players input'!$N1187)</f>
        <v/>
      </c>
      <c r="W1187" s="25" t="str">
        <f>IFERROR('Players input'!$K1187/'Players input'!$O1187,"")</f>
        <v/>
      </c>
      <c r="X1187" s="25" t="str">
        <f>IFERROR('Players input'!$P1187/'Players input'!$Q1187,"")</f>
        <v/>
      </c>
      <c r="Y1187" s="25" t="str">
        <f>IF('Players input'!$R1187="","",'Players input'!$R1187)</f>
        <v/>
      </c>
      <c r="Z1187" s="25" t="str">
        <f>IF('Players input'!$S1187="","",'Players input'!$S1187)</f>
        <v/>
      </c>
      <c r="AA1187" s="25" t="str">
        <f>IFERROR('Players input'!$P1187/'Players input'!$T1187,"")</f>
        <v/>
      </c>
    </row>
    <row r="1188" spans="1:27" x14ac:dyDescent="0.25">
      <c r="A1188" s="4" t="str">
        <f>IF('Ref input'!A1188="","",'Ref input'!A1188)</f>
        <v/>
      </c>
      <c r="B1188" s="1" t="str">
        <f>IFERROR(LEFT('Ref input'!B1188, SEARCH(" @",'Ref input'!B1188)-1),"")</f>
        <v/>
      </c>
      <c r="C1188" s="1" t="str">
        <f>IFERROR(TRIM(RIGHT('Ref input'!B1188,LEN('Ref input'!B1188)-SEARCH("@ ",'Ref input'!B1188))),"")</f>
        <v/>
      </c>
      <c r="D1188" s="1" t="str">
        <f>IFERROR(LEFT('Ref input'!C1188, SEARCH(" (",'Ref input'!C1188)-1),"")</f>
        <v/>
      </c>
      <c r="E1188" s="1" t="str">
        <f>IFERROR(LEFT('Ref input'!D1188, SEARCH(" (",'Ref input'!D1188)-1),"")</f>
        <v/>
      </c>
      <c r="F1188" s="1" t="str">
        <f>IFERROR(LEFT('Ref input'!E1188, SEARCH(" (",'Ref input'!E1188)-1),"")</f>
        <v/>
      </c>
      <c r="G1188" s="9" t="str">
        <f>IF(A1188="","",IF('Score input'!E1188&gt;'Score input'!C1188,"1","2"))</f>
        <v/>
      </c>
      <c r="H1188" s="9" t="str">
        <f>IF('Score input'!C1188="","",'Score input'!C1188)</f>
        <v/>
      </c>
      <c r="I1188" s="9" t="str">
        <f>IF('Score input'!E1188="","",'Score input'!E1188)</f>
        <v/>
      </c>
      <c r="J1188" s="9" t="str">
        <f>IF('Players input'!A1188="","",'Players input'!A1188)</f>
        <v/>
      </c>
      <c r="K1188" s="9" t="str">
        <f>IF('Players input'!B1188="","",'Players input'!B1188)</f>
        <v/>
      </c>
      <c r="L1188" s="9" t="str">
        <f>IF('Players input'!C1188="","",'Players input'!C1188)</f>
        <v/>
      </c>
      <c r="M1188" s="9" t="str">
        <f>IF('Players input'!D1188="","",'Players input'!D1188)</f>
        <v/>
      </c>
      <c r="N1188" s="9" t="str">
        <f>IF('Players input'!E1188="","",'Players input'!E1188)</f>
        <v/>
      </c>
      <c r="O1188" s="9" t="str">
        <f>IF('Players input'!F1188="","",'Players input'!F1188)</f>
        <v/>
      </c>
      <c r="P1188" s="9" t="str">
        <f>IF('Players input'!G1188="","",'Players input'!G1188)</f>
        <v/>
      </c>
      <c r="Q1188" s="9" t="str">
        <f>IF('Players input'!H1188="","",'Players input'!H1188)</f>
        <v/>
      </c>
      <c r="R1188" s="9" t="str">
        <f>IF('Players input'!I1188="","",'Players input'!I1188)</f>
        <v/>
      </c>
      <c r="S1188" s="9" t="str">
        <f>IF('Players input'!J1188="","",'Players input'!J1188)</f>
        <v/>
      </c>
      <c r="T1188" s="25" t="str">
        <f>IFERROR('Players input'!$K1188/'Players input'!$L1188,"")</f>
        <v/>
      </c>
      <c r="U1188" s="25" t="str">
        <f>IF('Players input'!$M1188="","",'Players input'!$M1188)</f>
        <v/>
      </c>
      <c r="V1188" s="25" t="str">
        <f>IF('Players input'!$N1188="","",'Players input'!$N1188)</f>
        <v/>
      </c>
      <c r="W1188" s="25" t="str">
        <f>IFERROR('Players input'!$K1188/'Players input'!$O1188,"")</f>
        <v/>
      </c>
      <c r="X1188" s="25" t="str">
        <f>IFERROR('Players input'!$P1188/'Players input'!$Q1188,"")</f>
        <v/>
      </c>
      <c r="Y1188" s="25" t="str">
        <f>IF('Players input'!$R1188="","",'Players input'!$R1188)</f>
        <v/>
      </c>
      <c r="Z1188" s="25" t="str">
        <f>IF('Players input'!$S1188="","",'Players input'!$S1188)</f>
        <v/>
      </c>
      <c r="AA1188" s="25" t="str">
        <f>IFERROR('Players input'!$P1188/'Players input'!$T1188,"")</f>
        <v/>
      </c>
    </row>
    <row r="1189" spans="1:27" x14ac:dyDescent="0.25">
      <c r="A1189" s="4" t="str">
        <f>IF('Ref input'!A1189="","",'Ref input'!A1189)</f>
        <v/>
      </c>
      <c r="B1189" s="1" t="str">
        <f>IFERROR(LEFT('Ref input'!B1189, SEARCH(" @",'Ref input'!B1189)-1),"")</f>
        <v/>
      </c>
      <c r="C1189" s="1" t="str">
        <f>IFERROR(TRIM(RIGHT('Ref input'!B1189,LEN('Ref input'!B1189)-SEARCH("@ ",'Ref input'!B1189))),"")</f>
        <v/>
      </c>
      <c r="D1189" s="1" t="str">
        <f>IFERROR(LEFT('Ref input'!C1189, SEARCH(" (",'Ref input'!C1189)-1),"")</f>
        <v/>
      </c>
      <c r="E1189" s="1" t="str">
        <f>IFERROR(LEFT('Ref input'!D1189, SEARCH(" (",'Ref input'!D1189)-1),"")</f>
        <v/>
      </c>
      <c r="F1189" s="1" t="str">
        <f>IFERROR(LEFT('Ref input'!E1189, SEARCH(" (",'Ref input'!E1189)-1),"")</f>
        <v/>
      </c>
      <c r="G1189" s="9" t="str">
        <f>IF(A1189="","",IF('Score input'!E1189&gt;'Score input'!C1189,"1","2"))</f>
        <v/>
      </c>
      <c r="H1189" s="9" t="str">
        <f>IF('Score input'!C1189="","",'Score input'!C1189)</f>
        <v/>
      </c>
      <c r="I1189" s="9" t="str">
        <f>IF('Score input'!E1189="","",'Score input'!E1189)</f>
        <v/>
      </c>
      <c r="J1189" s="9" t="str">
        <f>IF('Players input'!A1189="","",'Players input'!A1189)</f>
        <v/>
      </c>
      <c r="K1189" s="9" t="str">
        <f>IF('Players input'!B1189="","",'Players input'!B1189)</f>
        <v/>
      </c>
      <c r="L1189" s="9" t="str">
        <f>IF('Players input'!C1189="","",'Players input'!C1189)</f>
        <v/>
      </c>
      <c r="M1189" s="9" t="str">
        <f>IF('Players input'!D1189="","",'Players input'!D1189)</f>
        <v/>
      </c>
      <c r="N1189" s="9" t="str">
        <f>IF('Players input'!E1189="","",'Players input'!E1189)</f>
        <v/>
      </c>
      <c r="O1189" s="9" t="str">
        <f>IF('Players input'!F1189="","",'Players input'!F1189)</f>
        <v/>
      </c>
      <c r="P1189" s="9" t="str">
        <f>IF('Players input'!G1189="","",'Players input'!G1189)</f>
        <v/>
      </c>
      <c r="Q1189" s="9" t="str">
        <f>IF('Players input'!H1189="","",'Players input'!H1189)</f>
        <v/>
      </c>
      <c r="R1189" s="9" t="str">
        <f>IF('Players input'!I1189="","",'Players input'!I1189)</f>
        <v/>
      </c>
      <c r="S1189" s="9" t="str">
        <f>IF('Players input'!J1189="","",'Players input'!J1189)</f>
        <v/>
      </c>
      <c r="T1189" s="25" t="str">
        <f>IFERROR('Players input'!$K1189/'Players input'!$L1189,"")</f>
        <v/>
      </c>
      <c r="U1189" s="25" t="str">
        <f>IF('Players input'!$M1189="","",'Players input'!$M1189)</f>
        <v/>
      </c>
      <c r="V1189" s="25" t="str">
        <f>IF('Players input'!$N1189="","",'Players input'!$N1189)</f>
        <v/>
      </c>
      <c r="W1189" s="25" t="str">
        <f>IFERROR('Players input'!$K1189/'Players input'!$O1189,"")</f>
        <v/>
      </c>
      <c r="X1189" s="25" t="str">
        <f>IFERROR('Players input'!$P1189/'Players input'!$Q1189,"")</f>
        <v/>
      </c>
      <c r="Y1189" s="25" t="str">
        <f>IF('Players input'!$R1189="","",'Players input'!$R1189)</f>
        <v/>
      </c>
      <c r="Z1189" s="25" t="str">
        <f>IF('Players input'!$S1189="","",'Players input'!$S1189)</f>
        <v/>
      </c>
      <c r="AA1189" s="25" t="str">
        <f>IFERROR('Players input'!$P1189/'Players input'!$T1189,"")</f>
        <v/>
      </c>
    </row>
    <row r="1190" spans="1:27" x14ac:dyDescent="0.25">
      <c r="A1190" s="4" t="str">
        <f>IF('Ref input'!A1190="","",'Ref input'!A1190)</f>
        <v/>
      </c>
      <c r="B1190" s="1" t="str">
        <f>IFERROR(LEFT('Ref input'!B1190, SEARCH(" @",'Ref input'!B1190)-1),"")</f>
        <v/>
      </c>
      <c r="C1190" s="1" t="str">
        <f>IFERROR(TRIM(RIGHT('Ref input'!B1190,LEN('Ref input'!B1190)-SEARCH("@ ",'Ref input'!B1190))),"")</f>
        <v/>
      </c>
      <c r="D1190" s="1" t="str">
        <f>IFERROR(LEFT('Ref input'!C1190, SEARCH(" (",'Ref input'!C1190)-1),"")</f>
        <v/>
      </c>
      <c r="E1190" s="1" t="str">
        <f>IFERROR(LEFT('Ref input'!D1190, SEARCH(" (",'Ref input'!D1190)-1),"")</f>
        <v/>
      </c>
      <c r="F1190" s="1" t="str">
        <f>IFERROR(LEFT('Ref input'!E1190, SEARCH(" (",'Ref input'!E1190)-1),"")</f>
        <v/>
      </c>
      <c r="G1190" s="9" t="str">
        <f>IF(A1190="","",IF('Score input'!E1190&gt;'Score input'!C1190,"1","2"))</f>
        <v/>
      </c>
      <c r="H1190" s="9" t="str">
        <f>IF('Score input'!C1190="","",'Score input'!C1190)</f>
        <v/>
      </c>
      <c r="I1190" s="9" t="str">
        <f>IF('Score input'!E1190="","",'Score input'!E1190)</f>
        <v/>
      </c>
      <c r="J1190" s="9" t="str">
        <f>IF('Players input'!A1190="","",'Players input'!A1190)</f>
        <v/>
      </c>
      <c r="K1190" s="9" t="str">
        <f>IF('Players input'!B1190="","",'Players input'!B1190)</f>
        <v/>
      </c>
      <c r="L1190" s="9" t="str">
        <f>IF('Players input'!C1190="","",'Players input'!C1190)</f>
        <v/>
      </c>
      <c r="M1190" s="9" t="str">
        <f>IF('Players input'!D1190="","",'Players input'!D1190)</f>
        <v/>
      </c>
      <c r="N1190" s="9" t="str">
        <f>IF('Players input'!E1190="","",'Players input'!E1190)</f>
        <v/>
      </c>
      <c r="O1190" s="9" t="str">
        <f>IF('Players input'!F1190="","",'Players input'!F1190)</f>
        <v/>
      </c>
      <c r="P1190" s="9" t="str">
        <f>IF('Players input'!G1190="","",'Players input'!G1190)</f>
        <v/>
      </c>
      <c r="Q1190" s="9" t="str">
        <f>IF('Players input'!H1190="","",'Players input'!H1190)</f>
        <v/>
      </c>
      <c r="R1190" s="9" t="str">
        <f>IF('Players input'!I1190="","",'Players input'!I1190)</f>
        <v/>
      </c>
      <c r="S1190" s="9" t="str">
        <f>IF('Players input'!J1190="","",'Players input'!J1190)</f>
        <v/>
      </c>
      <c r="T1190" s="25" t="str">
        <f>IFERROR('Players input'!$K1190/'Players input'!$L1190,"")</f>
        <v/>
      </c>
      <c r="U1190" s="25" t="str">
        <f>IF('Players input'!$M1190="","",'Players input'!$M1190)</f>
        <v/>
      </c>
      <c r="V1190" s="25" t="str">
        <f>IF('Players input'!$N1190="","",'Players input'!$N1190)</f>
        <v/>
      </c>
      <c r="W1190" s="25" t="str">
        <f>IFERROR('Players input'!$K1190/'Players input'!$O1190,"")</f>
        <v/>
      </c>
      <c r="X1190" s="25" t="str">
        <f>IFERROR('Players input'!$P1190/'Players input'!$Q1190,"")</f>
        <v/>
      </c>
      <c r="Y1190" s="25" t="str">
        <f>IF('Players input'!$R1190="","",'Players input'!$R1190)</f>
        <v/>
      </c>
      <c r="Z1190" s="25" t="str">
        <f>IF('Players input'!$S1190="","",'Players input'!$S1190)</f>
        <v/>
      </c>
      <c r="AA1190" s="25" t="str">
        <f>IFERROR('Players input'!$P1190/'Players input'!$T1190,"")</f>
        <v/>
      </c>
    </row>
    <row r="1191" spans="1:27" x14ac:dyDescent="0.25">
      <c r="A1191" s="4" t="str">
        <f>IF('Ref input'!A1191="","",'Ref input'!A1191)</f>
        <v/>
      </c>
      <c r="B1191" s="1" t="str">
        <f>IFERROR(LEFT('Ref input'!B1191, SEARCH(" @",'Ref input'!B1191)-1),"")</f>
        <v/>
      </c>
      <c r="C1191" s="1" t="str">
        <f>IFERROR(TRIM(RIGHT('Ref input'!B1191,LEN('Ref input'!B1191)-SEARCH("@ ",'Ref input'!B1191))),"")</f>
        <v/>
      </c>
      <c r="D1191" s="1" t="str">
        <f>IFERROR(LEFT('Ref input'!C1191, SEARCH(" (",'Ref input'!C1191)-1),"")</f>
        <v/>
      </c>
      <c r="E1191" s="1" t="str">
        <f>IFERROR(LEFT('Ref input'!D1191, SEARCH(" (",'Ref input'!D1191)-1),"")</f>
        <v/>
      </c>
      <c r="F1191" s="1" t="str">
        <f>IFERROR(LEFT('Ref input'!E1191, SEARCH(" (",'Ref input'!E1191)-1),"")</f>
        <v/>
      </c>
      <c r="G1191" s="9" t="str">
        <f>IF(A1191="","",IF('Score input'!E1191&gt;'Score input'!C1191,"1","2"))</f>
        <v/>
      </c>
      <c r="H1191" s="9" t="str">
        <f>IF('Score input'!C1191="","",'Score input'!C1191)</f>
        <v/>
      </c>
      <c r="I1191" s="9" t="str">
        <f>IF('Score input'!E1191="","",'Score input'!E1191)</f>
        <v/>
      </c>
      <c r="J1191" s="9" t="str">
        <f>IF('Players input'!A1191="","",'Players input'!A1191)</f>
        <v/>
      </c>
      <c r="K1191" s="9" t="str">
        <f>IF('Players input'!B1191="","",'Players input'!B1191)</f>
        <v/>
      </c>
      <c r="L1191" s="9" t="str">
        <f>IF('Players input'!C1191="","",'Players input'!C1191)</f>
        <v/>
      </c>
      <c r="M1191" s="9" t="str">
        <f>IF('Players input'!D1191="","",'Players input'!D1191)</f>
        <v/>
      </c>
      <c r="N1191" s="9" t="str">
        <f>IF('Players input'!E1191="","",'Players input'!E1191)</f>
        <v/>
      </c>
      <c r="O1191" s="9" t="str">
        <f>IF('Players input'!F1191="","",'Players input'!F1191)</f>
        <v/>
      </c>
      <c r="P1191" s="9" t="str">
        <f>IF('Players input'!G1191="","",'Players input'!G1191)</f>
        <v/>
      </c>
      <c r="Q1191" s="9" t="str">
        <f>IF('Players input'!H1191="","",'Players input'!H1191)</f>
        <v/>
      </c>
      <c r="R1191" s="9" t="str">
        <f>IF('Players input'!I1191="","",'Players input'!I1191)</f>
        <v/>
      </c>
      <c r="S1191" s="9" t="str">
        <f>IF('Players input'!J1191="","",'Players input'!J1191)</f>
        <v/>
      </c>
      <c r="T1191" s="25" t="str">
        <f>IFERROR('Players input'!$K1191/'Players input'!$L1191,"")</f>
        <v/>
      </c>
      <c r="U1191" s="25" t="str">
        <f>IF('Players input'!$M1191="","",'Players input'!$M1191)</f>
        <v/>
      </c>
      <c r="V1191" s="25" t="str">
        <f>IF('Players input'!$N1191="","",'Players input'!$N1191)</f>
        <v/>
      </c>
      <c r="W1191" s="25" t="str">
        <f>IFERROR('Players input'!$K1191/'Players input'!$O1191,"")</f>
        <v/>
      </c>
      <c r="X1191" s="25" t="str">
        <f>IFERROR('Players input'!$P1191/'Players input'!$Q1191,"")</f>
        <v/>
      </c>
      <c r="Y1191" s="25" t="str">
        <f>IF('Players input'!$R1191="","",'Players input'!$R1191)</f>
        <v/>
      </c>
      <c r="Z1191" s="25" t="str">
        <f>IF('Players input'!$S1191="","",'Players input'!$S1191)</f>
        <v/>
      </c>
      <c r="AA1191" s="25" t="str">
        <f>IFERROR('Players input'!$P1191/'Players input'!$T1191,"")</f>
        <v/>
      </c>
    </row>
    <row r="1192" spans="1:27" x14ac:dyDescent="0.25">
      <c r="A1192" s="4" t="str">
        <f>IF('Ref input'!A1192="","",'Ref input'!A1192)</f>
        <v/>
      </c>
      <c r="B1192" s="1" t="str">
        <f>IFERROR(LEFT('Ref input'!B1192, SEARCH(" @",'Ref input'!B1192)-1),"")</f>
        <v/>
      </c>
      <c r="C1192" s="1" t="str">
        <f>IFERROR(TRIM(RIGHT('Ref input'!B1192,LEN('Ref input'!B1192)-SEARCH("@ ",'Ref input'!B1192))),"")</f>
        <v/>
      </c>
      <c r="D1192" s="1" t="str">
        <f>IFERROR(LEFT('Ref input'!C1192, SEARCH(" (",'Ref input'!C1192)-1),"")</f>
        <v/>
      </c>
      <c r="E1192" s="1" t="str">
        <f>IFERROR(LEFT('Ref input'!D1192, SEARCH(" (",'Ref input'!D1192)-1),"")</f>
        <v/>
      </c>
      <c r="F1192" s="1" t="str">
        <f>IFERROR(LEFT('Ref input'!E1192, SEARCH(" (",'Ref input'!E1192)-1),"")</f>
        <v/>
      </c>
      <c r="G1192" s="9" t="str">
        <f>IF(A1192="","",IF('Score input'!E1192&gt;'Score input'!C1192,"1","2"))</f>
        <v/>
      </c>
      <c r="H1192" s="9" t="str">
        <f>IF('Score input'!C1192="","",'Score input'!C1192)</f>
        <v/>
      </c>
      <c r="I1192" s="9" t="str">
        <f>IF('Score input'!E1192="","",'Score input'!E1192)</f>
        <v/>
      </c>
      <c r="J1192" s="9" t="str">
        <f>IF('Players input'!A1192="","",'Players input'!A1192)</f>
        <v/>
      </c>
      <c r="K1192" s="9" t="str">
        <f>IF('Players input'!B1192="","",'Players input'!B1192)</f>
        <v/>
      </c>
      <c r="L1192" s="9" t="str">
        <f>IF('Players input'!C1192="","",'Players input'!C1192)</f>
        <v/>
      </c>
      <c r="M1192" s="9" t="str">
        <f>IF('Players input'!D1192="","",'Players input'!D1192)</f>
        <v/>
      </c>
      <c r="N1192" s="9" t="str">
        <f>IF('Players input'!E1192="","",'Players input'!E1192)</f>
        <v/>
      </c>
      <c r="O1192" s="9" t="str">
        <f>IF('Players input'!F1192="","",'Players input'!F1192)</f>
        <v/>
      </c>
      <c r="P1192" s="9" t="str">
        <f>IF('Players input'!G1192="","",'Players input'!G1192)</f>
        <v/>
      </c>
      <c r="Q1192" s="9" t="str">
        <f>IF('Players input'!H1192="","",'Players input'!H1192)</f>
        <v/>
      </c>
      <c r="R1192" s="9" t="str">
        <f>IF('Players input'!I1192="","",'Players input'!I1192)</f>
        <v/>
      </c>
      <c r="S1192" s="9" t="str">
        <f>IF('Players input'!J1192="","",'Players input'!J1192)</f>
        <v/>
      </c>
      <c r="T1192" s="25" t="str">
        <f>IFERROR('Players input'!$K1192/'Players input'!$L1192,"")</f>
        <v/>
      </c>
      <c r="U1192" s="25" t="str">
        <f>IF('Players input'!$M1192="","",'Players input'!$M1192)</f>
        <v/>
      </c>
      <c r="V1192" s="25" t="str">
        <f>IF('Players input'!$N1192="","",'Players input'!$N1192)</f>
        <v/>
      </c>
      <c r="W1192" s="25" t="str">
        <f>IFERROR('Players input'!$K1192/'Players input'!$O1192,"")</f>
        <v/>
      </c>
      <c r="X1192" s="25" t="str">
        <f>IFERROR('Players input'!$P1192/'Players input'!$Q1192,"")</f>
        <v/>
      </c>
      <c r="Y1192" s="25" t="str">
        <f>IF('Players input'!$R1192="","",'Players input'!$R1192)</f>
        <v/>
      </c>
      <c r="Z1192" s="25" t="str">
        <f>IF('Players input'!$S1192="","",'Players input'!$S1192)</f>
        <v/>
      </c>
      <c r="AA1192" s="25" t="str">
        <f>IFERROR('Players input'!$P1192/'Players input'!$T1192,"")</f>
        <v/>
      </c>
    </row>
    <row r="1193" spans="1:27" x14ac:dyDescent="0.25">
      <c r="A1193" s="4" t="str">
        <f>IF('Ref input'!A1193="","",'Ref input'!A1193)</f>
        <v/>
      </c>
      <c r="B1193" s="1" t="str">
        <f>IFERROR(LEFT('Ref input'!B1193, SEARCH(" @",'Ref input'!B1193)-1),"")</f>
        <v/>
      </c>
      <c r="C1193" s="1" t="str">
        <f>IFERROR(TRIM(RIGHT('Ref input'!B1193,LEN('Ref input'!B1193)-SEARCH("@ ",'Ref input'!B1193))),"")</f>
        <v/>
      </c>
      <c r="D1193" s="1" t="str">
        <f>IFERROR(LEFT('Ref input'!C1193, SEARCH(" (",'Ref input'!C1193)-1),"")</f>
        <v/>
      </c>
      <c r="E1193" s="1" t="str">
        <f>IFERROR(LEFT('Ref input'!D1193, SEARCH(" (",'Ref input'!D1193)-1),"")</f>
        <v/>
      </c>
      <c r="F1193" s="1" t="str">
        <f>IFERROR(LEFT('Ref input'!E1193, SEARCH(" (",'Ref input'!E1193)-1),"")</f>
        <v/>
      </c>
      <c r="G1193" s="9" t="str">
        <f>IF(A1193="","",IF('Score input'!E1193&gt;'Score input'!C1193,"1","2"))</f>
        <v/>
      </c>
      <c r="H1193" s="9" t="str">
        <f>IF('Score input'!C1193="","",'Score input'!C1193)</f>
        <v/>
      </c>
      <c r="I1193" s="9" t="str">
        <f>IF('Score input'!E1193="","",'Score input'!E1193)</f>
        <v/>
      </c>
      <c r="J1193" s="9" t="str">
        <f>IF('Players input'!A1193="","",'Players input'!A1193)</f>
        <v/>
      </c>
      <c r="K1193" s="9" t="str">
        <f>IF('Players input'!B1193="","",'Players input'!B1193)</f>
        <v/>
      </c>
      <c r="L1193" s="9" t="str">
        <f>IF('Players input'!C1193="","",'Players input'!C1193)</f>
        <v/>
      </c>
      <c r="M1193" s="9" t="str">
        <f>IF('Players input'!D1193="","",'Players input'!D1193)</f>
        <v/>
      </c>
      <c r="N1193" s="9" t="str">
        <f>IF('Players input'!E1193="","",'Players input'!E1193)</f>
        <v/>
      </c>
      <c r="O1193" s="9" t="str">
        <f>IF('Players input'!F1193="","",'Players input'!F1193)</f>
        <v/>
      </c>
      <c r="P1193" s="9" t="str">
        <f>IF('Players input'!G1193="","",'Players input'!G1193)</f>
        <v/>
      </c>
      <c r="Q1193" s="9" t="str">
        <f>IF('Players input'!H1193="","",'Players input'!H1193)</f>
        <v/>
      </c>
      <c r="R1193" s="9" t="str">
        <f>IF('Players input'!I1193="","",'Players input'!I1193)</f>
        <v/>
      </c>
      <c r="S1193" s="9" t="str">
        <f>IF('Players input'!J1193="","",'Players input'!J1193)</f>
        <v/>
      </c>
      <c r="T1193" s="25" t="str">
        <f>IFERROR('Players input'!$K1193/'Players input'!$L1193,"")</f>
        <v/>
      </c>
      <c r="U1193" s="25" t="str">
        <f>IF('Players input'!$M1193="","",'Players input'!$M1193)</f>
        <v/>
      </c>
      <c r="V1193" s="25" t="str">
        <f>IF('Players input'!$N1193="","",'Players input'!$N1193)</f>
        <v/>
      </c>
      <c r="W1193" s="25" t="str">
        <f>IFERROR('Players input'!$K1193/'Players input'!$O1193,"")</f>
        <v/>
      </c>
      <c r="X1193" s="25" t="str">
        <f>IFERROR('Players input'!$P1193/'Players input'!$Q1193,"")</f>
        <v/>
      </c>
      <c r="Y1193" s="25" t="str">
        <f>IF('Players input'!$R1193="","",'Players input'!$R1193)</f>
        <v/>
      </c>
      <c r="Z1193" s="25" t="str">
        <f>IF('Players input'!$S1193="","",'Players input'!$S1193)</f>
        <v/>
      </c>
      <c r="AA1193" s="25" t="str">
        <f>IFERROR('Players input'!$P1193/'Players input'!$T1193,"")</f>
        <v/>
      </c>
    </row>
    <row r="1194" spans="1:27" x14ac:dyDescent="0.25">
      <c r="A1194" s="4" t="str">
        <f>IF('Ref input'!A1194="","",'Ref input'!A1194)</f>
        <v/>
      </c>
      <c r="B1194" s="1" t="str">
        <f>IFERROR(LEFT('Ref input'!B1194, SEARCH(" @",'Ref input'!B1194)-1),"")</f>
        <v/>
      </c>
      <c r="C1194" s="1" t="str">
        <f>IFERROR(TRIM(RIGHT('Ref input'!B1194,LEN('Ref input'!B1194)-SEARCH("@ ",'Ref input'!B1194))),"")</f>
        <v/>
      </c>
      <c r="D1194" s="1" t="str">
        <f>IFERROR(LEFT('Ref input'!C1194, SEARCH(" (",'Ref input'!C1194)-1),"")</f>
        <v/>
      </c>
      <c r="E1194" s="1" t="str">
        <f>IFERROR(LEFT('Ref input'!D1194, SEARCH(" (",'Ref input'!D1194)-1),"")</f>
        <v/>
      </c>
      <c r="F1194" s="1" t="str">
        <f>IFERROR(LEFT('Ref input'!E1194, SEARCH(" (",'Ref input'!E1194)-1),"")</f>
        <v/>
      </c>
      <c r="G1194" s="9" t="str">
        <f>IF(A1194="","",IF('Score input'!E1194&gt;'Score input'!C1194,"1","2"))</f>
        <v/>
      </c>
      <c r="H1194" s="9" t="str">
        <f>IF('Score input'!C1194="","",'Score input'!C1194)</f>
        <v/>
      </c>
      <c r="I1194" s="9" t="str">
        <f>IF('Score input'!E1194="","",'Score input'!E1194)</f>
        <v/>
      </c>
      <c r="J1194" s="9" t="str">
        <f>IF('Players input'!A1194="","",'Players input'!A1194)</f>
        <v/>
      </c>
      <c r="K1194" s="9" t="str">
        <f>IF('Players input'!B1194="","",'Players input'!B1194)</f>
        <v/>
      </c>
      <c r="L1194" s="9" t="str">
        <f>IF('Players input'!C1194="","",'Players input'!C1194)</f>
        <v/>
      </c>
      <c r="M1194" s="9" t="str">
        <f>IF('Players input'!D1194="","",'Players input'!D1194)</f>
        <v/>
      </c>
      <c r="N1194" s="9" t="str">
        <f>IF('Players input'!E1194="","",'Players input'!E1194)</f>
        <v/>
      </c>
      <c r="O1194" s="9" t="str">
        <f>IF('Players input'!F1194="","",'Players input'!F1194)</f>
        <v/>
      </c>
      <c r="P1194" s="9" t="str">
        <f>IF('Players input'!G1194="","",'Players input'!G1194)</f>
        <v/>
      </c>
      <c r="Q1194" s="9" t="str">
        <f>IF('Players input'!H1194="","",'Players input'!H1194)</f>
        <v/>
      </c>
      <c r="R1194" s="9" t="str">
        <f>IF('Players input'!I1194="","",'Players input'!I1194)</f>
        <v/>
      </c>
      <c r="S1194" s="9" t="str">
        <f>IF('Players input'!J1194="","",'Players input'!J1194)</f>
        <v/>
      </c>
      <c r="T1194" s="25" t="str">
        <f>IFERROR('Players input'!$K1194/'Players input'!$L1194,"")</f>
        <v/>
      </c>
      <c r="U1194" s="25" t="str">
        <f>IF('Players input'!$M1194="","",'Players input'!$M1194)</f>
        <v/>
      </c>
      <c r="V1194" s="25" t="str">
        <f>IF('Players input'!$N1194="","",'Players input'!$N1194)</f>
        <v/>
      </c>
      <c r="W1194" s="25" t="str">
        <f>IFERROR('Players input'!$K1194/'Players input'!$O1194,"")</f>
        <v/>
      </c>
      <c r="X1194" s="25" t="str">
        <f>IFERROR('Players input'!$P1194/'Players input'!$Q1194,"")</f>
        <v/>
      </c>
      <c r="Y1194" s="25" t="str">
        <f>IF('Players input'!$R1194="","",'Players input'!$R1194)</f>
        <v/>
      </c>
      <c r="Z1194" s="25" t="str">
        <f>IF('Players input'!$S1194="","",'Players input'!$S1194)</f>
        <v/>
      </c>
      <c r="AA1194" s="25" t="str">
        <f>IFERROR('Players input'!$P1194/'Players input'!$T1194,"")</f>
        <v/>
      </c>
    </row>
    <row r="1195" spans="1:27" x14ac:dyDescent="0.25">
      <c r="A1195" s="4" t="str">
        <f>IF('Ref input'!A1195="","",'Ref input'!A1195)</f>
        <v/>
      </c>
      <c r="B1195" s="1" t="str">
        <f>IFERROR(LEFT('Ref input'!B1195, SEARCH(" @",'Ref input'!B1195)-1),"")</f>
        <v/>
      </c>
      <c r="C1195" s="1" t="str">
        <f>IFERROR(TRIM(RIGHT('Ref input'!B1195,LEN('Ref input'!B1195)-SEARCH("@ ",'Ref input'!B1195))),"")</f>
        <v/>
      </c>
      <c r="D1195" s="1" t="str">
        <f>IFERROR(LEFT('Ref input'!C1195, SEARCH(" (",'Ref input'!C1195)-1),"")</f>
        <v/>
      </c>
      <c r="E1195" s="1" t="str">
        <f>IFERROR(LEFT('Ref input'!D1195, SEARCH(" (",'Ref input'!D1195)-1),"")</f>
        <v/>
      </c>
      <c r="F1195" s="1" t="str">
        <f>IFERROR(LEFT('Ref input'!E1195, SEARCH(" (",'Ref input'!E1195)-1),"")</f>
        <v/>
      </c>
      <c r="G1195" s="9" t="str">
        <f>IF(A1195="","",IF('Score input'!E1195&gt;'Score input'!C1195,"1","2"))</f>
        <v/>
      </c>
      <c r="H1195" s="9" t="str">
        <f>IF('Score input'!C1195="","",'Score input'!C1195)</f>
        <v/>
      </c>
      <c r="I1195" s="9" t="str">
        <f>IF('Score input'!E1195="","",'Score input'!E1195)</f>
        <v/>
      </c>
      <c r="J1195" s="9" t="str">
        <f>IF('Players input'!A1195="","",'Players input'!A1195)</f>
        <v/>
      </c>
      <c r="K1195" s="9" t="str">
        <f>IF('Players input'!B1195="","",'Players input'!B1195)</f>
        <v/>
      </c>
      <c r="L1195" s="9" t="str">
        <f>IF('Players input'!C1195="","",'Players input'!C1195)</f>
        <v/>
      </c>
      <c r="M1195" s="9" t="str">
        <f>IF('Players input'!D1195="","",'Players input'!D1195)</f>
        <v/>
      </c>
      <c r="N1195" s="9" t="str">
        <f>IF('Players input'!E1195="","",'Players input'!E1195)</f>
        <v/>
      </c>
      <c r="O1195" s="9" t="str">
        <f>IF('Players input'!F1195="","",'Players input'!F1195)</f>
        <v/>
      </c>
      <c r="P1195" s="9" t="str">
        <f>IF('Players input'!G1195="","",'Players input'!G1195)</f>
        <v/>
      </c>
      <c r="Q1195" s="9" t="str">
        <f>IF('Players input'!H1195="","",'Players input'!H1195)</f>
        <v/>
      </c>
      <c r="R1195" s="9" t="str">
        <f>IF('Players input'!I1195="","",'Players input'!I1195)</f>
        <v/>
      </c>
      <c r="S1195" s="9" t="str">
        <f>IF('Players input'!J1195="","",'Players input'!J1195)</f>
        <v/>
      </c>
      <c r="T1195" s="25" t="str">
        <f>IFERROR('Players input'!$K1195/'Players input'!$L1195,"")</f>
        <v/>
      </c>
      <c r="U1195" s="25" t="str">
        <f>IF('Players input'!$M1195="","",'Players input'!$M1195)</f>
        <v/>
      </c>
      <c r="V1195" s="25" t="str">
        <f>IF('Players input'!$N1195="","",'Players input'!$N1195)</f>
        <v/>
      </c>
      <c r="W1195" s="25" t="str">
        <f>IFERROR('Players input'!$K1195/'Players input'!$O1195,"")</f>
        <v/>
      </c>
      <c r="X1195" s="25" t="str">
        <f>IFERROR('Players input'!$P1195/'Players input'!$Q1195,"")</f>
        <v/>
      </c>
      <c r="Y1195" s="25" t="str">
        <f>IF('Players input'!$R1195="","",'Players input'!$R1195)</f>
        <v/>
      </c>
      <c r="Z1195" s="25" t="str">
        <f>IF('Players input'!$S1195="","",'Players input'!$S1195)</f>
        <v/>
      </c>
      <c r="AA1195" s="25" t="str">
        <f>IFERROR('Players input'!$P1195/'Players input'!$T1195,"")</f>
        <v/>
      </c>
    </row>
    <row r="1196" spans="1:27" x14ac:dyDescent="0.25">
      <c r="A1196" s="4" t="str">
        <f>IF('Ref input'!A1196="","",'Ref input'!A1196)</f>
        <v/>
      </c>
      <c r="B1196" s="1" t="str">
        <f>IFERROR(LEFT('Ref input'!B1196, SEARCH(" @",'Ref input'!B1196)-1),"")</f>
        <v/>
      </c>
      <c r="C1196" s="1" t="str">
        <f>IFERROR(TRIM(RIGHT('Ref input'!B1196,LEN('Ref input'!B1196)-SEARCH("@ ",'Ref input'!B1196))),"")</f>
        <v/>
      </c>
      <c r="D1196" s="1" t="str">
        <f>IFERROR(LEFT('Ref input'!C1196, SEARCH(" (",'Ref input'!C1196)-1),"")</f>
        <v/>
      </c>
      <c r="E1196" s="1" t="str">
        <f>IFERROR(LEFT('Ref input'!D1196, SEARCH(" (",'Ref input'!D1196)-1),"")</f>
        <v/>
      </c>
      <c r="F1196" s="1" t="str">
        <f>IFERROR(LEFT('Ref input'!E1196, SEARCH(" (",'Ref input'!E1196)-1),"")</f>
        <v/>
      </c>
      <c r="G1196" s="9" t="str">
        <f>IF(A1196="","",IF('Score input'!E1196&gt;'Score input'!C1196,"1","2"))</f>
        <v/>
      </c>
      <c r="H1196" s="9" t="str">
        <f>IF('Score input'!C1196="","",'Score input'!C1196)</f>
        <v/>
      </c>
      <c r="I1196" s="9" t="str">
        <f>IF('Score input'!E1196="","",'Score input'!E1196)</f>
        <v/>
      </c>
      <c r="J1196" s="9" t="str">
        <f>IF('Players input'!A1196="","",'Players input'!A1196)</f>
        <v/>
      </c>
      <c r="K1196" s="9" t="str">
        <f>IF('Players input'!B1196="","",'Players input'!B1196)</f>
        <v/>
      </c>
      <c r="L1196" s="9" t="str">
        <f>IF('Players input'!C1196="","",'Players input'!C1196)</f>
        <v/>
      </c>
      <c r="M1196" s="9" t="str">
        <f>IF('Players input'!D1196="","",'Players input'!D1196)</f>
        <v/>
      </c>
      <c r="N1196" s="9" t="str">
        <f>IF('Players input'!E1196="","",'Players input'!E1196)</f>
        <v/>
      </c>
      <c r="O1196" s="9" t="str">
        <f>IF('Players input'!F1196="","",'Players input'!F1196)</f>
        <v/>
      </c>
      <c r="P1196" s="9" t="str">
        <f>IF('Players input'!G1196="","",'Players input'!G1196)</f>
        <v/>
      </c>
      <c r="Q1196" s="9" t="str">
        <f>IF('Players input'!H1196="","",'Players input'!H1196)</f>
        <v/>
      </c>
      <c r="R1196" s="9" t="str">
        <f>IF('Players input'!I1196="","",'Players input'!I1196)</f>
        <v/>
      </c>
      <c r="S1196" s="9" t="str">
        <f>IF('Players input'!J1196="","",'Players input'!J1196)</f>
        <v/>
      </c>
      <c r="T1196" s="25" t="str">
        <f>IFERROR('Players input'!$K1196/'Players input'!$L1196,"")</f>
        <v/>
      </c>
      <c r="U1196" s="25" t="str">
        <f>IF('Players input'!$M1196="","",'Players input'!$M1196)</f>
        <v/>
      </c>
      <c r="V1196" s="25" t="str">
        <f>IF('Players input'!$N1196="","",'Players input'!$N1196)</f>
        <v/>
      </c>
      <c r="W1196" s="25" t="str">
        <f>IFERROR('Players input'!$K1196/'Players input'!$O1196,"")</f>
        <v/>
      </c>
      <c r="X1196" s="25" t="str">
        <f>IFERROR('Players input'!$P1196/'Players input'!$Q1196,"")</f>
        <v/>
      </c>
      <c r="Y1196" s="25" t="str">
        <f>IF('Players input'!$R1196="","",'Players input'!$R1196)</f>
        <v/>
      </c>
      <c r="Z1196" s="25" t="str">
        <f>IF('Players input'!$S1196="","",'Players input'!$S1196)</f>
        <v/>
      </c>
      <c r="AA1196" s="25" t="str">
        <f>IFERROR('Players input'!$P1196/'Players input'!$T1196,"")</f>
        <v/>
      </c>
    </row>
    <row r="1197" spans="1:27" x14ac:dyDescent="0.25">
      <c r="A1197" s="4" t="str">
        <f>IF('Ref input'!A1197="","",'Ref input'!A1197)</f>
        <v/>
      </c>
      <c r="B1197" s="1" t="str">
        <f>IFERROR(LEFT('Ref input'!B1197, SEARCH(" @",'Ref input'!B1197)-1),"")</f>
        <v/>
      </c>
      <c r="C1197" s="1" t="str">
        <f>IFERROR(TRIM(RIGHT('Ref input'!B1197,LEN('Ref input'!B1197)-SEARCH("@ ",'Ref input'!B1197))),"")</f>
        <v/>
      </c>
      <c r="D1197" s="1" t="str">
        <f>IFERROR(LEFT('Ref input'!C1197, SEARCH(" (",'Ref input'!C1197)-1),"")</f>
        <v/>
      </c>
      <c r="E1197" s="1" t="str">
        <f>IFERROR(LEFT('Ref input'!D1197, SEARCH(" (",'Ref input'!D1197)-1),"")</f>
        <v/>
      </c>
      <c r="F1197" s="1" t="str">
        <f>IFERROR(LEFT('Ref input'!E1197, SEARCH(" (",'Ref input'!E1197)-1),"")</f>
        <v/>
      </c>
      <c r="G1197" s="9" t="str">
        <f>IF(A1197="","",IF('Score input'!E1197&gt;'Score input'!C1197,"1","2"))</f>
        <v/>
      </c>
      <c r="H1197" s="9" t="str">
        <f>IF('Score input'!C1197="","",'Score input'!C1197)</f>
        <v/>
      </c>
      <c r="I1197" s="9" t="str">
        <f>IF('Score input'!E1197="","",'Score input'!E1197)</f>
        <v/>
      </c>
      <c r="J1197" s="9" t="str">
        <f>IF('Players input'!A1197="","",'Players input'!A1197)</f>
        <v/>
      </c>
      <c r="K1197" s="9" t="str">
        <f>IF('Players input'!B1197="","",'Players input'!B1197)</f>
        <v/>
      </c>
      <c r="L1197" s="9" t="str">
        <f>IF('Players input'!C1197="","",'Players input'!C1197)</f>
        <v/>
      </c>
      <c r="M1197" s="9" t="str">
        <f>IF('Players input'!D1197="","",'Players input'!D1197)</f>
        <v/>
      </c>
      <c r="N1197" s="9" t="str">
        <f>IF('Players input'!E1197="","",'Players input'!E1197)</f>
        <v/>
      </c>
      <c r="O1197" s="9" t="str">
        <f>IF('Players input'!F1197="","",'Players input'!F1197)</f>
        <v/>
      </c>
      <c r="P1197" s="9" t="str">
        <f>IF('Players input'!G1197="","",'Players input'!G1197)</f>
        <v/>
      </c>
      <c r="Q1197" s="9" t="str">
        <f>IF('Players input'!H1197="","",'Players input'!H1197)</f>
        <v/>
      </c>
      <c r="R1197" s="9" t="str">
        <f>IF('Players input'!I1197="","",'Players input'!I1197)</f>
        <v/>
      </c>
      <c r="S1197" s="9" t="str">
        <f>IF('Players input'!J1197="","",'Players input'!J1197)</f>
        <v/>
      </c>
      <c r="T1197" s="25" t="str">
        <f>IFERROR('Players input'!$K1197/'Players input'!$L1197,"")</f>
        <v/>
      </c>
      <c r="U1197" s="25" t="str">
        <f>IF('Players input'!$M1197="","",'Players input'!$M1197)</f>
        <v/>
      </c>
      <c r="V1197" s="25" t="str">
        <f>IF('Players input'!$N1197="","",'Players input'!$N1197)</f>
        <v/>
      </c>
      <c r="W1197" s="25" t="str">
        <f>IFERROR('Players input'!$K1197/'Players input'!$O1197,"")</f>
        <v/>
      </c>
      <c r="X1197" s="25" t="str">
        <f>IFERROR('Players input'!$P1197/'Players input'!$Q1197,"")</f>
        <v/>
      </c>
      <c r="Y1197" s="25" t="str">
        <f>IF('Players input'!$R1197="","",'Players input'!$R1197)</f>
        <v/>
      </c>
      <c r="Z1197" s="25" t="str">
        <f>IF('Players input'!$S1197="","",'Players input'!$S1197)</f>
        <v/>
      </c>
      <c r="AA1197" s="25" t="str">
        <f>IFERROR('Players input'!$P1197/'Players input'!$T1197,"")</f>
        <v/>
      </c>
    </row>
    <row r="1198" spans="1:27" x14ac:dyDescent="0.25">
      <c r="A1198" s="4" t="str">
        <f>IF('Ref input'!A1198="","",'Ref input'!A1198)</f>
        <v/>
      </c>
      <c r="B1198" s="1" t="str">
        <f>IFERROR(LEFT('Ref input'!B1198, SEARCH(" @",'Ref input'!B1198)-1),"")</f>
        <v/>
      </c>
      <c r="C1198" s="1" t="str">
        <f>IFERROR(TRIM(RIGHT('Ref input'!B1198,LEN('Ref input'!B1198)-SEARCH("@ ",'Ref input'!B1198))),"")</f>
        <v/>
      </c>
      <c r="D1198" s="1" t="str">
        <f>IFERROR(LEFT('Ref input'!C1198, SEARCH(" (",'Ref input'!C1198)-1),"")</f>
        <v/>
      </c>
      <c r="E1198" s="1" t="str">
        <f>IFERROR(LEFT('Ref input'!D1198, SEARCH(" (",'Ref input'!D1198)-1),"")</f>
        <v/>
      </c>
      <c r="F1198" s="1" t="str">
        <f>IFERROR(LEFT('Ref input'!E1198, SEARCH(" (",'Ref input'!E1198)-1),"")</f>
        <v/>
      </c>
      <c r="G1198" s="9" t="str">
        <f>IF(A1198="","",IF('Score input'!E1198&gt;'Score input'!C1198,"1","2"))</f>
        <v/>
      </c>
      <c r="H1198" s="9" t="str">
        <f>IF('Score input'!C1198="","",'Score input'!C1198)</f>
        <v/>
      </c>
      <c r="I1198" s="9" t="str">
        <f>IF('Score input'!E1198="","",'Score input'!E1198)</f>
        <v/>
      </c>
      <c r="J1198" s="9" t="str">
        <f>IF('Players input'!A1198="","",'Players input'!A1198)</f>
        <v/>
      </c>
      <c r="K1198" s="9" t="str">
        <f>IF('Players input'!B1198="","",'Players input'!B1198)</f>
        <v/>
      </c>
      <c r="L1198" s="9" t="str">
        <f>IF('Players input'!C1198="","",'Players input'!C1198)</f>
        <v/>
      </c>
      <c r="M1198" s="9" t="str">
        <f>IF('Players input'!D1198="","",'Players input'!D1198)</f>
        <v/>
      </c>
      <c r="N1198" s="9" t="str">
        <f>IF('Players input'!E1198="","",'Players input'!E1198)</f>
        <v/>
      </c>
      <c r="O1198" s="9" t="str">
        <f>IF('Players input'!F1198="","",'Players input'!F1198)</f>
        <v/>
      </c>
      <c r="P1198" s="9" t="str">
        <f>IF('Players input'!G1198="","",'Players input'!G1198)</f>
        <v/>
      </c>
      <c r="Q1198" s="9" t="str">
        <f>IF('Players input'!H1198="","",'Players input'!H1198)</f>
        <v/>
      </c>
      <c r="R1198" s="9" t="str">
        <f>IF('Players input'!I1198="","",'Players input'!I1198)</f>
        <v/>
      </c>
      <c r="S1198" s="9" t="str">
        <f>IF('Players input'!J1198="","",'Players input'!J1198)</f>
        <v/>
      </c>
      <c r="T1198" s="25" t="str">
        <f>IFERROR('Players input'!$K1198/'Players input'!$L1198,"")</f>
        <v/>
      </c>
      <c r="U1198" s="25" t="str">
        <f>IF('Players input'!$M1198="","",'Players input'!$M1198)</f>
        <v/>
      </c>
      <c r="V1198" s="25" t="str">
        <f>IF('Players input'!$N1198="","",'Players input'!$N1198)</f>
        <v/>
      </c>
      <c r="W1198" s="25" t="str">
        <f>IFERROR('Players input'!$K1198/'Players input'!$O1198,"")</f>
        <v/>
      </c>
      <c r="X1198" s="25" t="str">
        <f>IFERROR('Players input'!$P1198/'Players input'!$Q1198,"")</f>
        <v/>
      </c>
      <c r="Y1198" s="25" t="str">
        <f>IF('Players input'!$R1198="","",'Players input'!$R1198)</f>
        <v/>
      </c>
      <c r="Z1198" s="25" t="str">
        <f>IF('Players input'!$S1198="","",'Players input'!$S1198)</f>
        <v/>
      </c>
      <c r="AA1198" s="25" t="str">
        <f>IFERROR('Players input'!$P1198/'Players input'!$T1198,"")</f>
        <v/>
      </c>
    </row>
    <row r="1199" spans="1:27" x14ac:dyDescent="0.25">
      <c r="A1199" s="4" t="str">
        <f>IF('Ref input'!A1199="","",'Ref input'!A1199)</f>
        <v/>
      </c>
      <c r="B1199" s="1" t="str">
        <f>IFERROR(LEFT('Ref input'!B1199, SEARCH(" @",'Ref input'!B1199)-1),"")</f>
        <v/>
      </c>
      <c r="C1199" s="1" t="str">
        <f>IFERROR(TRIM(RIGHT('Ref input'!B1199,LEN('Ref input'!B1199)-SEARCH("@ ",'Ref input'!B1199))),"")</f>
        <v/>
      </c>
      <c r="D1199" s="1" t="str">
        <f>IFERROR(LEFT('Ref input'!C1199, SEARCH(" (",'Ref input'!C1199)-1),"")</f>
        <v/>
      </c>
      <c r="E1199" s="1" t="str">
        <f>IFERROR(LEFT('Ref input'!D1199, SEARCH(" (",'Ref input'!D1199)-1),"")</f>
        <v/>
      </c>
      <c r="F1199" s="1" t="str">
        <f>IFERROR(LEFT('Ref input'!E1199, SEARCH(" (",'Ref input'!E1199)-1),"")</f>
        <v/>
      </c>
      <c r="G1199" s="9" t="str">
        <f>IF(A1199="","",IF('Score input'!E1199&gt;'Score input'!C1199,"1","2"))</f>
        <v/>
      </c>
      <c r="H1199" s="9" t="str">
        <f>IF('Score input'!C1199="","",'Score input'!C1199)</f>
        <v/>
      </c>
      <c r="I1199" s="9" t="str">
        <f>IF('Score input'!E1199="","",'Score input'!E1199)</f>
        <v/>
      </c>
      <c r="J1199" s="9" t="str">
        <f>IF('Players input'!A1199="","",'Players input'!A1199)</f>
        <v/>
      </c>
      <c r="K1199" s="9" t="str">
        <f>IF('Players input'!B1199="","",'Players input'!B1199)</f>
        <v/>
      </c>
      <c r="L1199" s="9" t="str">
        <f>IF('Players input'!C1199="","",'Players input'!C1199)</f>
        <v/>
      </c>
      <c r="M1199" s="9" t="str">
        <f>IF('Players input'!D1199="","",'Players input'!D1199)</f>
        <v/>
      </c>
      <c r="N1199" s="9" t="str">
        <f>IF('Players input'!E1199="","",'Players input'!E1199)</f>
        <v/>
      </c>
      <c r="O1199" s="9" t="str">
        <f>IF('Players input'!F1199="","",'Players input'!F1199)</f>
        <v/>
      </c>
      <c r="P1199" s="9" t="str">
        <f>IF('Players input'!G1199="","",'Players input'!G1199)</f>
        <v/>
      </c>
      <c r="Q1199" s="9" t="str">
        <f>IF('Players input'!H1199="","",'Players input'!H1199)</f>
        <v/>
      </c>
      <c r="R1199" s="9" t="str">
        <f>IF('Players input'!I1199="","",'Players input'!I1199)</f>
        <v/>
      </c>
      <c r="S1199" s="9" t="str">
        <f>IF('Players input'!J1199="","",'Players input'!J1199)</f>
        <v/>
      </c>
      <c r="T1199" s="25" t="str">
        <f>IFERROR('Players input'!$K1199/'Players input'!$L1199,"")</f>
        <v/>
      </c>
      <c r="U1199" s="25" t="str">
        <f>IF('Players input'!$M1199="","",'Players input'!$M1199)</f>
        <v/>
      </c>
      <c r="V1199" s="25" t="str">
        <f>IF('Players input'!$N1199="","",'Players input'!$N1199)</f>
        <v/>
      </c>
      <c r="W1199" s="25" t="str">
        <f>IFERROR('Players input'!$K1199/'Players input'!$O1199,"")</f>
        <v/>
      </c>
      <c r="X1199" s="25" t="str">
        <f>IFERROR('Players input'!$P1199/'Players input'!$Q1199,"")</f>
        <v/>
      </c>
      <c r="Y1199" s="25" t="str">
        <f>IF('Players input'!$R1199="","",'Players input'!$R1199)</f>
        <v/>
      </c>
      <c r="Z1199" s="25" t="str">
        <f>IF('Players input'!$S1199="","",'Players input'!$S1199)</f>
        <v/>
      </c>
      <c r="AA1199" s="25" t="str">
        <f>IFERROR('Players input'!$P1199/'Players input'!$T1199,"")</f>
        <v/>
      </c>
    </row>
    <row r="1200" spans="1:27" x14ac:dyDescent="0.25">
      <c r="A1200" s="4" t="str">
        <f>IF('Ref input'!A1200="","",'Ref input'!A1200)</f>
        <v/>
      </c>
      <c r="B1200" s="1" t="str">
        <f>IFERROR(LEFT('Ref input'!B1200, SEARCH(" @",'Ref input'!B1200)-1),"")</f>
        <v/>
      </c>
      <c r="C1200" s="1" t="str">
        <f>IFERROR(TRIM(RIGHT('Ref input'!B1200,LEN('Ref input'!B1200)-SEARCH("@ ",'Ref input'!B1200))),"")</f>
        <v/>
      </c>
      <c r="D1200" s="1" t="str">
        <f>IFERROR(LEFT('Ref input'!C1200, SEARCH(" (",'Ref input'!C1200)-1),"")</f>
        <v/>
      </c>
      <c r="E1200" s="1" t="str">
        <f>IFERROR(LEFT('Ref input'!D1200, SEARCH(" (",'Ref input'!D1200)-1),"")</f>
        <v/>
      </c>
      <c r="F1200" s="1" t="str">
        <f>IFERROR(LEFT('Ref input'!E1200, SEARCH(" (",'Ref input'!E1200)-1),"")</f>
        <v/>
      </c>
      <c r="G1200" s="9" t="str">
        <f>IF(A1200="","",IF('Score input'!E1200&gt;'Score input'!C1200,"1","2"))</f>
        <v/>
      </c>
      <c r="H1200" s="9" t="str">
        <f>IF('Score input'!C1200="","",'Score input'!C1200)</f>
        <v/>
      </c>
      <c r="I1200" s="9" t="str">
        <f>IF('Score input'!E1200="","",'Score input'!E1200)</f>
        <v/>
      </c>
      <c r="J1200" s="9" t="str">
        <f>IF('Players input'!A1200="","",'Players input'!A1200)</f>
        <v/>
      </c>
      <c r="K1200" s="9" t="str">
        <f>IF('Players input'!B1200="","",'Players input'!B1200)</f>
        <v/>
      </c>
      <c r="L1200" s="9" t="str">
        <f>IF('Players input'!C1200="","",'Players input'!C1200)</f>
        <v/>
      </c>
      <c r="M1200" s="9" t="str">
        <f>IF('Players input'!D1200="","",'Players input'!D1200)</f>
        <v/>
      </c>
      <c r="N1200" s="9" t="str">
        <f>IF('Players input'!E1200="","",'Players input'!E1200)</f>
        <v/>
      </c>
      <c r="O1200" s="9" t="str">
        <f>IF('Players input'!F1200="","",'Players input'!F1200)</f>
        <v/>
      </c>
      <c r="P1200" s="9" t="str">
        <f>IF('Players input'!G1200="","",'Players input'!G1200)</f>
        <v/>
      </c>
      <c r="Q1200" s="9" t="str">
        <f>IF('Players input'!H1200="","",'Players input'!H1200)</f>
        <v/>
      </c>
      <c r="R1200" s="9" t="str">
        <f>IF('Players input'!I1200="","",'Players input'!I1200)</f>
        <v/>
      </c>
      <c r="S1200" s="9" t="str">
        <f>IF('Players input'!J1200="","",'Players input'!J1200)</f>
        <v/>
      </c>
      <c r="T1200" s="25" t="str">
        <f>IFERROR('Players input'!$K1200/'Players input'!$L1200,"")</f>
        <v/>
      </c>
      <c r="U1200" s="25" t="str">
        <f>IF('Players input'!$M1200="","",'Players input'!$M1200)</f>
        <v/>
      </c>
      <c r="V1200" s="25" t="str">
        <f>IF('Players input'!$N1200="","",'Players input'!$N1200)</f>
        <v/>
      </c>
      <c r="W1200" s="25" t="str">
        <f>IFERROR('Players input'!$K1200/'Players input'!$O1200,"")</f>
        <v/>
      </c>
      <c r="X1200" s="25" t="str">
        <f>IFERROR('Players input'!$P1200/'Players input'!$Q1200,"")</f>
        <v/>
      </c>
      <c r="Y1200" s="25" t="str">
        <f>IF('Players input'!$R1200="","",'Players input'!$R1200)</f>
        <v/>
      </c>
      <c r="Z1200" s="25" t="str">
        <f>IF('Players input'!$S1200="","",'Players input'!$S1200)</f>
        <v/>
      </c>
      <c r="AA1200" s="25" t="str">
        <f>IFERROR('Players input'!$P1200/'Players input'!$T1200,"")</f>
        <v/>
      </c>
    </row>
    <row r="1201" spans="1:27" x14ac:dyDescent="0.25">
      <c r="A1201" s="4" t="str">
        <f>IF('Ref input'!A1201="","",'Ref input'!A1201)</f>
        <v/>
      </c>
      <c r="B1201" s="1" t="str">
        <f>IFERROR(LEFT('Ref input'!B1201, SEARCH(" @",'Ref input'!B1201)-1),"")</f>
        <v/>
      </c>
      <c r="C1201" s="1" t="str">
        <f>IFERROR(TRIM(RIGHT('Ref input'!B1201,LEN('Ref input'!B1201)-SEARCH("@ ",'Ref input'!B1201))),"")</f>
        <v/>
      </c>
      <c r="D1201" s="1" t="str">
        <f>IFERROR(LEFT('Ref input'!C1201, SEARCH(" (",'Ref input'!C1201)-1),"")</f>
        <v/>
      </c>
      <c r="E1201" s="1" t="str">
        <f>IFERROR(LEFT('Ref input'!D1201, SEARCH(" (",'Ref input'!D1201)-1),"")</f>
        <v/>
      </c>
      <c r="F1201" s="1" t="str">
        <f>IFERROR(LEFT('Ref input'!E1201, SEARCH(" (",'Ref input'!E1201)-1),"")</f>
        <v/>
      </c>
      <c r="G1201" s="9" t="str">
        <f>IF(A1201="","",IF('Score input'!E1201&gt;'Score input'!C1201,"1","2"))</f>
        <v/>
      </c>
      <c r="H1201" s="9" t="str">
        <f>IF('Score input'!C1201="","",'Score input'!C1201)</f>
        <v/>
      </c>
      <c r="I1201" s="9" t="str">
        <f>IF('Score input'!E1201="","",'Score input'!E1201)</f>
        <v/>
      </c>
      <c r="J1201" s="9" t="str">
        <f>IF('Players input'!A1201="","",'Players input'!A1201)</f>
        <v/>
      </c>
      <c r="K1201" s="9" t="str">
        <f>IF('Players input'!B1201="","",'Players input'!B1201)</f>
        <v/>
      </c>
      <c r="L1201" s="9" t="str">
        <f>IF('Players input'!C1201="","",'Players input'!C1201)</f>
        <v/>
      </c>
      <c r="M1201" s="9" t="str">
        <f>IF('Players input'!D1201="","",'Players input'!D1201)</f>
        <v/>
      </c>
      <c r="N1201" s="9" t="str">
        <f>IF('Players input'!E1201="","",'Players input'!E1201)</f>
        <v/>
      </c>
      <c r="O1201" s="9" t="str">
        <f>IF('Players input'!F1201="","",'Players input'!F1201)</f>
        <v/>
      </c>
      <c r="P1201" s="9" t="str">
        <f>IF('Players input'!G1201="","",'Players input'!G1201)</f>
        <v/>
      </c>
      <c r="Q1201" s="9" t="str">
        <f>IF('Players input'!H1201="","",'Players input'!H1201)</f>
        <v/>
      </c>
      <c r="R1201" s="9" t="str">
        <f>IF('Players input'!I1201="","",'Players input'!I1201)</f>
        <v/>
      </c>
      <c r="S1201" s="9" t="str">
        <f>IF('Players input'!J1201="","",'Players input'!J1201)</f>
        <v/>
      </c>
      <c r="T1201" s="25" t="str">
        <f>IFERROR('Players input'!$K1201/'Players input'!$L1201,"")</f>
        <v/>
      </c>
      <c r="U1201" s="25" t="str">
        <f>IF('Players input'!$M1201="","",'Players input'!$M1201)</f>
        <v/>
      </c>
      <c r="V1201" s="25" t="str">
        <f>IF('Players input'!$N1201="","",'Players input'!$N1201)</f>
        <v/>
      </c>
      <c r="W1201" s="25" t="str">
        <f>IFERROR('Players input'!$K1201/'Players input'!$O1201,"")</f>
        <v/>
      </c>
      <c r="X1201" s="25" t="str">
        <f>IFERROR('Players input'!$P1201/'Players input'!$Q1201,"")</f>
        <v/>
      </c>
      <c r="Y1201" s="25" t="str">
        <f>IF('Players input'!$R1201="","",'Players input'!$R1201)</f>
        <v/>
      </c>
      <c r="Z1201" s="25" t="str">
        <f>IF('Players input'!$S1201="","",'Players input'!$S1201)</f>
        <v/>
      </c>
      <c r="AA1201" s="25" t="str">
        <f>IFERROR('Players input'!$P1201/'Players input'!$T1201,"")</f>
        <v/>
      </c>
    </row>
    <row r="1202" spans="1:27" x14ac:dyDescent="0.25">
      <c r="A1202" s="4" t="str">
        <f>IF('Ref input'!A1202="","",'Ref input'!A1202)</f>
        <v/>
      </c>
      <c r="B1202" s="1" t="str">
        <f>IFERROR(LEFT('Ref input'!B1202, SEARCH(" @",'Ref input'!B1202)-1),"")</f>
        <v/>
      </c>
      <c r="C1202" s="1" t="str">
        <f>IFERROR(TRIM(RIGHT('Ref input'!B1202,LEN('Ref input'!B1202)-SEARCH("@ ",'Ref input'!B1202))),"")</f>
        <v/>
      </c>
      <c r="D1202" s="1" t="str">
        <f>IFERROR(LEFT('Ref input'!C1202, SEARCH(" (",'Ref input'!C1202)-1),"")</f>
        <v/>
      </c>
      <c r="E1202" s="1" t="str">
        <f>IFERROR(LEFT('Ref input'!D1202, SEARCH(" (",'Ref input'!D1202)-1),"")</f>
        <v/>
      </c>
      <c r="F1202" s="1" t="str">
        <f>IFERROR(LEFT('Ref input'!E1202, SEARCH(" (",'Ref input'!E1202)-1),"")</f>
        <v/>
      </c>
      <c r="G1202" s="9" t="str">
        <f>IF(A1202="","",IF('Score input'!E1202&gt;'Score input'!C1202,"1","2"))</f>
        <v/>
      </c>
      <c r="H1202" s="9" t="str">
        <f>IF('Score input'!C1202="","",'Score input'!C1202)</f>
        <v/>
      </c>
      <c r="I1202" s="9" t="str">
        <f>IF('Score input'!E1202="","",'Score input'!E1202)</f>
        <v/>
      </c>
      <c r="J1202" s="9" t="str">
        <f>IF('Players input'!A1202="","",'Players input'!A1202)</f>
        <v/>
      </c>
      <c r="K1202" s="9" t="str">
        <f>IF('Players input'!B1202="","",'Players input'!B1202)</f>
        <v/>
      </c>
      <c r="L1202" s="9" t="str">
        <f>IF('Players input'!C1202="","",'Players input'!C1202)</f>
        <v/>
      </c>
      <c r="M1202" s="9" t="str">
        <f>IF('Players input'!D1202="","",'Players input'!D1202)</f>
        <v/>
      </c>
      <c r="N1202" s="9" t="str">
        <f>IF('Players input'!E1202="","",'Players input'!E1202)</f>
        <v/>
      </c>
      <c r="O1202" s="9" t="str">
        <f>IF('Players input'!F1202="","",'Players input'!F1202)</f>
        <v/>
      </c>
      <c r="P1202" s="9" t="str">
        <f>IF('Players input'!G1202="","",'Players input'!G1202)</f>
        <v/>
      </c>
      <c r="Q1202" s="9" t="str">
        <f>IF('Players input'!H1202="","",'Players input'!H1202)</f>
        <v/>
      </c>
      <c r="R1202" s="9" t="str">
        <f>IF('Players input'!I1202="","",'Players input'!I1202)</f>
        <v/>
      </c>
      <c r="S1202" s="9" t="str">
        <f>IF('Players input'!J1202="","",'Players input'!J1202)</f>
        <v/>
      </c>
      <c r="T1202" s="25" t="str">
        <f>IFERROR('Players input'!$K1202/'Players input'!$L1202,"")</f>
        <v/>
      </c>
      <c r="U1202" s="25" t="str">
        <f>IF('Players input'!$M1202="","",'Players input'!$M1202)</f>
        <v/>
      </c>
      <c r="V1202" s="25" t="str">
        <f>IF('Players input'!$N1202="","",'Players input'!$N1202)</f>
        <v/>
      </c>
      <c r="W1202" s="25" t="str">
        <f>IFERROR('Players input'!$K1202/'Players input'!$O1202,"")</f>
        <v/>
      </c>
      <c r="X1202" s="25" t="str">
        <f>IFERROR('Players input'!$P1202/'Players input'!$Q1202,"")</f>
        <v/>
      </c>
      <c r="Y1202" s="25" t="str">
        <f>IF('Players input'!$R1202="","",'Players input'!$R1202)</f>
        <v/>
      </c>
      <c r="Z1202" s="25" t="str">
        <f>IF('Players input'!$S1202="","",'Players input'!$S1202)</f>
        <v/>
      </c>
      <c r="AA1202" s="25" t="str">
        <f>IFERROR('Players input'!$P1202/'Players input'!$T1202,"")</f>
        <v/>
      </c>
    </row>
    <row r="1203" spans="1:27" x14ac:dyDescent="0.25">
      <c r="A1203" s="4" t="str">
        <f>IF('Ref input'!A1203="","",'Ref input'!A1203)</f>
        <v/>
      </c>
      <c r="B1203" s="1" t="str">
        <f>IFERROR(LEFT('Ref input'!B1203, SEARCH(" @",'Ref input'!B1203)-1),"")</f>
        <v/>
      </c>
      <c r="C1203" s="1" t="str">
        <f>IFERROR(TRIM(RIGHT('Ref input'!B1203,LEN('Ref input'!B1203)-SEARCH("@ ",'Ref input'!B1203))),"")</f>
        <v/>
      </c>
      <c r="D1203" s="1" t="str">
        <f>IFERROR(LEFT('Ref input'!C1203, SEARCH(" (",'Ref input'!C1203)-1),"")</f>
        <v/>
      </c>
      <c r="E1203" s="1" t="str">
        <f>IFERROR(LEFT('Ref input'!D1203, SEARCH(" (",'Ref input'!D1203)-1),"")</f>
        <v/>
      </c>
      <c r="F1203" s="1" t="str">
        <f>IFERROR(LEFT('Ref input'!E1203, SEARCH(" (",'Ref input'!E1203)-1),"")</f>
        <v/>
      </c>
      <c r="G1203" s="9" t="str">
        <f>IF(A1203="","",IF('Score input'!E1203&gt;'Score input'!C1203,"1","2"))</f>
        <v/>
      </c>
      <c r="H1203" s="9" t="str">
        <f>IF('Score input'!C1203="","",'Score input'!C1203)</f>
        <v/>
      </c>
      <c r="I1203" s="9" t="str">
        <f>IF('Score input'!E1203="","",'Score input'!E1203)</f>
        <v/>
      </c>
      <c r="J1203" s="9" t="str">
        <f>IF('Players input'!A1203="","",'Players input'!A1203)</f>
        <v/>
      </c>
      <c r="K1203" s="9" t="str">
        <f>IF('Players input'!B1203="","",'Players input'!B1203)</f>
        <v/>
      </c>
      <c r="L1203" s="9" t="str">
        <f>IF('Players input'!C1203="","",'Players input'!C1203)</f>
        <v/>
      </c>
      <c r="M1203" s="9" t="str">
        <f>IF('Players input'!D1203="","",'Players input'!D1203)</f>
        <v/>
      </c>
      <c r="N1203" s="9" t="str">
        <f>IF('Players input'!E1203="","",'Players input'!E1203)</f>
        <v/>
      </c>
      <c r="O1203" s="9" t="str">
        <f>IF('Players input'!F1203="","",'Players input'!F1203)</f>
        <v/>
      </c>
      <c r="P1203" s="9" t="str">
        <f>IF('Players input'!G1203="","",'Players input'!G1203)</f>
        <v/>
      </c>
      <c r="Q1203" s="9" t="str">
        <f>IF('Players input'!H1203="","",'Players input'!H1203)</f>
        <v/>
      </c>
      <c r="R1203" s="9" t="str">
        <f>IF('Players input'!I1203="","",'Players input'!I1203)</f>
        <v/>
      </c>
      <c r="S1203" s="9" t="str">
        <f>IF('Players input'!J1203="","",'Players input'!J1203)</f>
        <v/>
      </c>
      <c r="T1203" s="25" t="str">
        <f>IFERROR('Players input'!$K1203/'Players input'!$L1203,"")</f>
        <v/>
      </c>
      <c r="U1203" s="25" t="str">
        <f>IF('Players input'!$M1203="","",'Players input'!$M1203)</f>
        <v/>
      </c>
      <c r="V1203" s="25" t="str">
        <f>IF('Players input'!$N1203="","",'Players input'!$N1203)</f>
        <v/>
      </c>
      <c r="W1203" s="25" t="str">
        <f>IFERROR('Players input'!$K1203/'Players input'!$O1203,"")</f>
        <v/>
      </c>
      <c r="X1203" s="25" t="str">
        <f>IFERROR('Players input'!$P1203/'Players input'!$Q1203,"")</f>
        <v/>
      </c>
      <c r="Y1203" s="25" t="str">
        <f>IF('Players input'!$R1203="","",'Players input'!$R1203)</f>
        <v/>
      </c>
      <c r="Z1203" s="25" t="str">
        <f>IF('Players input'!$S1203="","",'Players input'!$S1203)</f>
        <v/>
      </c>
      <c r="AA1203" s="25" t="str">
        <f>IFERROR('Players input'!$P1203/'Players input'!$T1203,"")</f>
        <v/>
      </c>
    </row>
    <row r="1204" spans="1:27" x14ac:dyDescent="0.25">
      <c r="A1204" s="4" t="str">
        <f>IF('Ref input'!A1204="","",'Ref input'!A1204)</f>
        <v/>
      </c>
      <c r="B1204" s="1" t="str">
        <f>IFERROR(LEFT('Ref input'!B1204, SEARCH(" @",'Ref input'!B1204)-1),"")</f>
        <v/>
      </c>
      <c r="C1204" s="1" t="str">
        <f>IFERROR(TRIM(RIGHT('Ref input'!B1204,LEN('Ref input'!B1204)-SEARCH("@ ",'Ref input'!B1204))),"")</f>
        <v/>
      </c>
      <c r="D1204" s="1" t="str">
        <f>IFERROR(LEFT('Ref input'!C1204, SEARCH(" (",'Ref input'!C1204)-1),"")</f>
        <v/>
      </c>
      <c r="E1204" s="1" t="str">
        <f>IFERROR(LEFT('Ref input'!D1204, SEARCH(" (",'Ref input'!D1204)-1),"")</f>
        <v/>
      </c>
      <c r="F1204" s="1" t="str">
        <f>IFERROR(LEFT('Ref input'!E1204, SEARCH(" (",'Ref input'!E1204)-1),"")</f>
        <v/>
      </c>
      <c r="G1204" s="9" t="str">
        <f>IF(A1204="","",IF('Score input'!E1204&gt;'Score input'!C1204,"1","2"))</f>
        <v/>
      </c>
      <c r="H1204" s="9" t="str">
        <f>IF('Score input'!C1204="","",'Score input'!C1204)</f>
        <v/>
      </c>
      <c r="I1204" s="9" t="str">
        <f>IF('Score input'!E1204="","",'Score input'!E1204)</f>
        <v/>
      </c>
      <c r="J1204" s="9" t="str">
        <f>IF('Players input'!A1204="","",'Players input'!A1204)</f>
        <v/>
      </c>
      <c r="K1204" s="9" t="str">
        <f>IF('Players input'!B1204="","",'Players input'!B1204)</f>
        <v/>
      </c>
      <c r="L1204" s="9" t="str">
        <f>IF('Players input'!C1204="","",'Players input'!C1204)</f>
        <v/>
      </c>
      <c r="M1204" s="9" t="str">
        <f>IF('Players input'!D1204="","",'Players input'!D1204)</f>
        <v/>
      </c>
      <c r="N1204" s="9" t="str">
        <f>IF('Players input'!E1204="","",'Players input'!E1204)</f>
        <v/>
      </c>
      <c r="O1204" s="9" t="str">
        <f>IF('Players input'!F1204="","",'Players input'!F1204)</f>
        <v/>
      </c>
      <c r="P1204" s="9" t="str">
        <f>IF('Players input'!G1204="","",'Players input'!G1204)</f>
        <v/>
      </c>
      <c r="Q1204" s="9" t="str">
        <f>IF('Players input'!H1204="","",'Players input'!H1204)</f>
        <v/>
      </c>
      <c r="R1204" s="9" t="str">
        <f>IF('Players input'!I1204="","",'Players input'!I1204)</f>
        <v/>
      </c>
      <c r="S1204" s="9" t="str">
        <f>IF('Players input'!J1204="","",'Players input'!J1204)</f>
        <v/>
      </c>
      <c r="T1204" s="25" t="str">
        <f>IFERROR('Players input'!$K1204/'Players input'!$L1204,"")</f>
        <v/>
      </c>
      <c r="U1204" s="25" t="str">
        <f>IF('Players input'!$M1204="","",'Players input'!$M1204)</f>
        <v/>
      </c>
      <c r="V1204" s="25" t="str">
        <f>IF('Players input'!$N1204="","",'Players input'!$N1204)</f>
        <v/>
      </c>
      <c r="W1204" s="25" t="str">
        <f>IFERROR('Players input'!$K1204/'Players input'!$O1204,"")</f>
        <v/>
      </c>
      <c r="X1204" s="25" t="str">
        <f>IFERROR('Players input'!$P1204/'Players input'!$Q1204,"")</f>
        <v/>
      </c>
      <c r="Y1204" s="25" t="str">
        <f>IF('Players input'!$R1204="","",'Players input'!$R1204)</f>
        <v/>
      </c>
      <c r="Z1204" s="25" t="str">
        <f>IF('Players input'!$S1204="","",'Players input'!$S1204)</f>
        <v/>
      </c>
      <c r="AA1204" s="25" t="str">
        <f>IFERROR('Players input'!$P1204/'Players input'!$T1204,"")</f>
        <v/>
      </c>
    </row>
    <row r="1205" spans="1:27" x14ac:dyDescent="0.25">
      <c r="A1205" s="4" t="str">
        <f>IF('Ref input'!A1205="","",'Ref input'!A1205)</f>
        <v/>
      </c>
      <c r="B1205" s="1" t="str">
        <f>IFERROR(LEFT('Ref input'!B1205, SEARCH(" @",'Ref input'!B1205)-1),"")</f>
        <v/>
      </c>
      <c r="C1205" s="1" t="str">
        <f>IFERROR(TRIM(RIGHT('Ref input'!B1205,LEN('Ref input'!B1205)-SEARCH("@ ",'Ref input'!B1205))),"")</f>
        <v/>
      </c>
      <c r="D1205" s="1" t="str">
        <f>IFERROR(LEFT('Ref input'!C1205, SEARCH(" (",'Ref input'!C1205)-1),"")</f>
        <v/>
      </c>
      <c r="E1205" s="1" t="str">
        <f>IFERROR(LEFT('Ref input'!D1205, SEARCH(" (",'Ref input'!D1205)-1),"")</f>
        <v/>
      </c>
      <c r="F1205" s="1" t="str">
        <f>IFERROR(LEFT('Ref input'!E1205, SEARCH(" (",'Ref input'!E1205)-1),"")</f>
        <v/>
      </c>
      <c r="G1205" s="9" t="str">
        <f>IF(A1205="","",IF('Score input'!E1205&gt;'Score input'!C1205,"1","2"))</f>
        <v/>
      </c>
      <c r="H1205" s="9" t="str">
        <f>IF('Score input'!C1205="","",'Score input'!C1205)</f>
        <v/>
      </c>
      <c r="I1205" s="9" t="str">
        <f>IF('Score input'!E1205="","",'Score input'!E1205)</f>
        <v/>
      </c>
      <c r="J1205" s="9" t="str">
        <f>IF('Players input'!A1205="","",'Players input'!A1205)</f>
        <v/>
      </c>
      <c r="K1205" s="9" t="str">
        <f>IF('Players input'!B1205="","",'Players input'!B1205)</f>
        <v/>
      </c>
      <c r="L1205" s="9" t="str">
        <f>IF('Players input'!C1205="","",'Players input'!C1205)</f>
        <v/>
      </c>
      <c r="M1205" s="9" t="str">
        <f>IF('Players input'!D1205="","",'Players input'!D1205)</f>
        <v/>
      </c>
      <c r="N1205" s="9" t="str">
        <f>IF('Players input'!E1205="","",'Players input'!E1205)</f>
        <v/>
      </c>
      <c r="O1205" s="9" t="str">
        <f>IF('Players input'!F1205="","",'Players input'!F1205)</f>
        <v/>
      </c>
      <c r="P1205" s="9" t="str">
        <f>IF('Players input'!G1205="","",'Players input'!G1205)</f>
        <v/>
      </c>
      <c r="Q1205" s="9" t="str">
        <f>IF('Players input'!H1205="","",'Players input'!H1205)</f>
        <v/>
      </c>
      <c r="R1205" s="9" t="str">
        <f>IF('Players input'!I1205="","",'Players input'!I1205)</f>
        <v/>
      </c>
      <c r="S1205" s="9" t="str">
        <f>IF('Players input'!J1205="","",'Players input'!J1205)</f>
        <v/>
      </c>
      <c r="T1205" s="25" t="str">
        <f>IFERROR('Players input'!$K1205/'Players input'!$L1205,"")</f>
        <v/>
      </c>
      <c r="U1205" s="25" t="str">
        <f>IF('Players input'!$M1205="","",'Players input'!$M1205)</f>
        <v/>
      </c>
      <c r="V1205" s="25" t="str">
        <f>IF('Players input'!$N1205="","",'Players input'!$N1205)</f>
        <v/>
      </c>
      <c r="W1205" s="25" t="str">
        <f>IFERROR('Players input'!$K1205/'Players input'!$O1205,"")</f>
        <v/>
      </c>
      <c r="X1205" s="25" t="str">
        <f>IFERROR('Players input'!$P1205/'Players input'!$Q1205,"")</f>
        <v/>
      </c>
      <c r="Y1205" s="25" t="str">
        <f>IF('Players input'!$R1205="","",'Players input'!$R1205)</f>
        <v/>
      </c>
      <c r="Z1205" s="25" t="str">
        <f>IF('Players input'!$S1205="","",'Players input'!$S1205)</f>
        <v/>
      </c>
      <c r="AA1205" s="25" t="str">
        <f>IFERROR('Players input'!$P1205/'Players input'!$T1205,"")</f>
        <v/>
      </c>
    </row>
    <row r="1206" spans="1:27" x14ac:dyDescent="0.25">
      <c r="A1206" s="4" t="str">
        <f>IF('Ref input'!A1206="","",'Ref input'!A1206)</f>
        <v/>
      </c>
      <c r="B1206" s="1" t="str">
        <f>IFERROR(LEFT('Ref input'!B1206, SEARCH(" @",'Ref input'!B1206)-1),"")</f>
        <v/>
      </c>
      <c r="C1206" s="1" t="str">
        <f>IFERROR(TRIM(RIGHT('Ref input'!B1206,LEN('Ref input'!B1206)-SEARCH("@ ",'Ref input'!B1206))),"")</f>
        <v/>
      </c>
      <c r="D1206" s="1" t="str">
        <f>IFERROR(LEFT('Ref input'!C1206, SEARCH(" (",'Ref input'!C1206)-1),"")</f>
        <v/>
      </c>
      <c r="E1206" s="1" t="str">
        <f>IFERROR(LEFT('Ref input'!D1206, SEARCH(" (",'Ref input'!D1206)-1),"")</f>
        <v/>
      </c>
      <c r="F1206" s="1" t="str">
        <f>IFERROR(LEFT('Ref input'!E1206, SEARCH(" (",'Ref input'!E1206)-1),"")</f>
        <v/>
      </c>
      <c r="G1206" s="9" t="str">
        <f>IF(A1206="","",IF('Score input'!E1206&gt;'Score input'!C1206,"1","2"))</f>
        <v/>
      </c>
      <c r="H1206" s="9" t="str">
        <f>IF('Score input'!C1206="","",'Score input'!C1206)</f>
        <v/>
      </c>
      <c r="I1206" s="9" t="str">
        <f>IF('Score input'!E1206="","",'Score input'!E1206)</f>
        <v/>
      </c>
      <c r="J1206" s="9" t="str">
        <f>IF('Players input'!A1206="","",'Players input'!A1206)</f>
        <v/>
      </c>
      <c r="K1206" s="9" t="str">
        <f>IF('Players input'!B1206="","",'Players input'!B1206)</f>
        <v/>
      </c>
      <c r="L1206" s="9" t="str">
        <f>IF('Players input'!C1206="","",'Players input'!C1206)</f>
        <v/>
      </c>
      <c r="M1206" s="9" t="str">
        <f>IF('Players input'!D1206="","",'Players input'!D1206)</f>
        <v/>
      </c>
      <c r="N1206" s="9" t="str">
        <f>IF('Players input'!E1206="","",'Players input'!E1206)</f>
        <v/>
      </c>
      <c r="O1206" s="9" t="str">
        <f>IF('Players input'!F1206="","",'Players input'!F1206)</f>
        <v/>
      </c>
      <c r="P1206" s="9" t="str">
        <f>IF('Players input'!G1206="","",'Players input'!G1206)</f>
        <v/>
      </c>
      <c r="Q1206" s="9" t="str">
        <f>IF('Players input'!H1206="","",'Players input'!H1206)</f>
        <v/>
      </c>
      <c r="R1206" s="9" t="str">
        <f>IF('Players input'!I1206="","",'Players input'!I1206)</f>
        <v/>
      </c>
      <c r="S1206" s="9" t="str">
        <f>IF('Players input'!J1206="","",'Players input'!J1206)</f>
        <v/>
      </c>
      <c r="T1206" s="25" t="str">
        <f>IFERROR('Players input'!$K1206/'Players input'!$L1206,"")</f>
        <v/>
      </c>
      <c r="U1206" s="25" t="str">
        <f>IF('Players input'!$M1206="","",'Players input'!$M1206)</f>
        <v/>
      </c>
      <c r="V1206" s="25" t="str">
        <f>IF('Players input'!$N1206="","",'Players input'!$N1206)</f>
        <v/>
      </c>
      <c r="W1206" s="25" t="str">
        <f>IFERROR('Players input'!$K1206/'Players input'!$O1206,"")</f>
        <v/>
      </c>
      <c r="X1206" s="25" t="str">
        <f>IFERROR('Players input'!$P1206/'Players input'!$Q1206,"")</f>
        <v/>
      </c>
      <c r="Y1206" s="25" t="str">
        <f>IF('Players input'!$R1206="","",'Players input'!$R1206)</f>
        <v/>
      </c>
      <c r="Z1206" s="25" t="str">
        <f>IF('Players input'!$S1206="","",'Players input'!$S1206)</f>
        <v/>
      </c>
      <c r="AA1206" s="25" t="str">
        <f>IFERROR('Players input'!$P1206/'Players input'!$T1206,"")</f>
        <v/>
      </c>
    </row>
    <row r="1207" spans="1:27" x14ac:dyDescent="0.25">
      <c r="A1207" s="4" t="str">
        <f>IF('Ref input'!A1207="","",'Ref input'!A1207)</f>
        <v/>
      </c>
      <c r="B1207" s="1" t="str">
        <f>IFERROR(LEFT('Ref input'!B1207, SEARCH(" @",'Ref input'!B1207)-1),"")</f>
        <v/>
      </c>
      <c r="C1207" s="1" t="str">
        <f>IFERROR(TRIM(RIGHT('Ref input'!B1207,LEN('Ref input'!B1207)-SEARCH("@ ",'Ref input'!B1207))),"")</f>
        <v/>
      </c>
      <c r="D1207" s="1" t="str">
        <f>IFERROR(LEFT('Ref input'!C1207, SEARCH(" (",'Ref input'!C1207)-1),"")</f>
        <v/>
      </c>
      <c r="E1207" s="1" t="str">
        <f>IFERROR(LEFT('Ref input'!D1207, SEARCH(" (",'Ref input'!D1207)-1),"")</f>
        <v/>
      </c>
      <c r="F1207" s="1" t="str">
        <f>IFERROR(LEFT('Ref input'!E1207, SEARCH(" (",'Ref input'!E1207)-1),"")</f>
        <v/>
      </c>
      <c r="G1207" s="9" t="str">
        <f>IF(A1207="","",IF('Score input'!E1207&gt;'Score input'!C1207,"1","2"))</f>
        <v/>
      </c>
      <c r="H1207" s="9" t="str">
        <f>IF('Score input'!C1207="","",'Score input'!C1207)</f>
        <v/>
      </c>
      <c r="I1207" s="9" t="str">
        <f>IF('Score input'!E1207="","",'Score input'!E1207)</f>
        <v/>
      </c>
      <c r="J1207" s="9" t="str">
        <f>IF('Players input'!A1207="","",'Players input'!A1207)</f>
        <v/>
      </c>
      <c r="K1207" s="9" t="str">
        <f>IF('Players input'!B1207="","",'Players input'!B1207)</f>
        <v/>
      </c>
      <c r="L1207" s="9" t="str">
        <f>IF('Players input'!C1207="","",'Players input'!C1207)</f>
        <v/>
      </c>
      <c r="M1207" s="9" t="str">
        <f>IF('Players input'!D1207="","",'Players input'!D1207)</f>
        <v/>
      </c>
      <c r="N1207" s="9" t="str">
        <f>IF('Players input'!E1207="","",'Players input'!E1207)</f>
        <v/>
      </c>
      <c r="O1207" s="9" t="str">
        <f>IF('Players input'!F1207="","",'Players input'!F1207)</f>
        <v/>
      </c>
      <c r="P1207" s="9" t="str">
        <f>IF('Players input'!G1207="","",'Players input'!G1207)</f>
        <v/>
      </c>
      <c r="Q1207" s="9" t="str">
        <f>IF('Players input'!H1207="","",'Players input'!H1207)</f>
        <v/>
      </c>
      <c r="R1207" s="9" t="str">
        <f>IF('Players input'!I1207="","",'Players input'!I1207)</f>
        <v/>
      </c>
      <c r="S1207" s="9" t="str">
        <f>IF('Players input'!J1207="","",'Players input'!J1207)</f>
        <v/>
      </c>
      <c r="T1207" s="25" t="str">
        <f>IFERROR('Players input'!$K1207/'Players input'!$L1207,"")</f>
        <v/>
      </c>
      <c r="U1207" s="25" t="str">
        <f>IF('Players input'!$M1207="","",'Players input'!$M1207)</f>
        <v/>
      </c>
      <c r="V1207" s="25" t="str">
        <f>IF('Players input'!$N1207="","",'Players input'!$N1207)</f>
        <v/>
      </c>
      <c r="W1207" s="25" t="str">
        <f>IFERROR('Players input'!$K1207/'Players input'!$O1207,"")</f>
        <v/>
      </c>
      <c r="X1207" s="25" t="str">
        <f>IFERROR('Players input'!$P1207/'Players input'!$Q1207,"")</f>
        <v/>
      </c>
      <c r="Y1207" s="25" t="str">
        <f>IF('Players input'!$R1207="","",'Players input'!$R1207)</f>
        <v/>
      </c>
      <c r="Z1207" s="25" t="str">
        <f>IF('Players input'!$S1207="","",'Players input'!$S1207)</f>
        <v/>
      </c>
      <c r="AA1207" s="25" t="str">
        <f>IFERROR('Players input'!$P1207/'Players input'!$T1207,"")</f>
        <v/>
      </c>
    </row>
    <row r="1208" spans="1:27" x14ac:dyDescent="0.25">
      <c r="A1208" s="4" t="str">
        <f>IF('Ref input'!A1208="","",'Ref input'!A1208)</f>
        <v/>
      </c>
      <c r="B1208" s="1" t="str">
        <f>IFERROR(LEFT('Ref input'!B1208, SEARCH(" @",'Ref input'!B1208)-1),"")</f>
        <v/>
      </c>
      <c r="C1208" s="1" t="str">
        <f>IFERROR(TRIM(RIGHT('Ref input'!B1208,LEN('Ref input'!B1208)-SEARCH("@ ",'Ref input'!B1208))),"")</f>
        <v/>
      </c>
      <c r="D1208" s="1" t="str">
        <f>IFERROR(LEFT('Ref input'!C1208, SEARCH(" (",'Ref input'!C1208)-1),"")</f>
        <v/>
      </c>
      <c r="E1208" s="1" t="str">
        <f>IFERROR(LEFT('Ref input'!D1208, SEARCH(" (",'Ref input'!D1208)-1),"")</f>
        <v/>
      </c>
      <c r="F1208" s="1" t="str">
        <f>IFERROR(LEFT('Ref input'!E1208, SEARCH(" (",'Ref input'!E1208)-1),"")</f>
        <v/>
      </c>
      <c r="G1208" s="9" t="str">
        <f>IF(A1208="","",IF('Score input'!E1208&gt;'Score input'!C1208,"1","2"))</f>
        <v/>
      </c>
      <c r="H1208" s="9" t="str">
        <f>IF('Score input'!C1208="","",'Score input'!C1208)</f>
        <v/>
      </c>
      <c r="I1208" s="9" t="str">
        <f>IF('Score input'!E1208="","",'Score input'!E1208)</f>
        <v/>
      </c>
      <c r="J1208" s="9" t="str">
        <f>IF('Players input'!A1208="","",'Players input'!A1208)</f>
        <v/>
      </c>
      <c r="K1208" s="9" t="str">
        <f>IF('Players input'!B1208="","",'Players input'!B1208)</f>
        <v/>
      </c>
      <c r="L1208" s="9" t="str">
        <f>IF('Players input'!C1208="","",'Players input'!C1208)</f>
        <v/>
      </c>
      <c r="M1208" s="9" t="str">
        <f>IF('Players input'!D1208="","",'Players input'!D1208)</f>
        <v/>
      </c>
      <c r="N1208" s="9" t="str">
        <f>IF('Players input'!E1208="","",'Players input'!E1208)</f>
        <v/>
      </c>
      <c r="O1208" s="9" t="str">
        <f>IF('Players input'!F1208="","",'Players input'!F1208)</f>
        <v/>
      </c>
      <c r="P1208" s="9" t="str">
        <f>IF('Players input'!G1208="","",'Players input'!G1208)</f>
        <v/>
      </c>
      <c r="Q1208" s="9" t="str">
        <f>IF('Players input'!H1208="","",'Players input'!H1208)</f>
        <v/>
      </c>
      <c r="R1208" s="9" t="str">
        <f>IF('Players input'!I1208="","",'Players input'!I1208)</f>
        <v/>
      </c>
      <c r="S1208" s="9" t="str">
        <f>IF('Players input'!J1208="","",'Players input'!J1208)</f>
        <v/>
      </c>
      <c r="T1208" s="25" t="str">
        <f>IFERROR('Players input'!$K1208/'Players input'!$L1208,"")</f>
        <v/>
      </c>
      <c r="U1208" s="25" t="str">
        <f>IF('Players input'!$M1208="","",'Players input'!$M1208)</f>
        <v/>
      </c>
      <c r="V1208" s="25" t="str">
        <f>IF('Players input'!$N1208="","",'Players input'!$N1208)</f>
        <v/>
      </c>
      <c r="W1208" s="25" t="str">
        <f>IFERROR('Players input'!$K1208/'Players input'!$O1208,"")</f>
        <v/>
      </c>
      <c r="X1208" s="25" t="str">
        <f>IFERROR('Players input'!$P1208/'Players input'!$Q1208,"")</f>
        <v/>
      </c>
      <c r="Y1208" s="25" t="str">
        <f>IF('Players input'!$R1208="","",'Players input'!$R1208)</f>
        <v/>
      </c>
      <c r="Z1208" s="25" t="str">
        <f>IF('Players input'!$S1208="","",'Players input'!$S1208)</f>
        <v/>
      </c>
      <c r="AA1208" s="25" t="str">
        <f>IFERROR('Players input'!$P1208/'Players input'!$T1208,"")</f>
        <v/>
      </c>
    </row>
    <row r="1209" spans="1:27" x14ac:dyDescent="0.25">
      <c r="A1209" s="4" t="str">
        <f>IF('Ref input'!A1209="","",'Ref input'!A1209)</f>
        <v/>
      </c>
      <c r="B1209" s="1" t="str">
        <f>IFERROR(LEFT('Ref input'!B1209, SEARCH(" @",'Ref input'!B1209)-1),"")</f>
        <v/>
      </c>
      <c r="C1209" s="1" t="str">
        <f>IFERROR(TRIM(RIGHT('Ref input'!B1209,LEN('Ref input'!B1209)-SEARCH("@ ",'Ref input'!B1209))),"")</f>
        <v/>
      </c>
      <c r="D1209" s="1" t="str">
        <f>IFERROR(LEFT('Ref input'!C1209, SEARCH(" (",'Ref input'!C1209)-1),"")</f>
        <v/>
      </c>
      <c r="E1209" s="1" t="str">
        <f>IFERROR(LEFT('Ref input'!D1209, SEARCH(" (",'Ref input'!D1209)-1),"")</f>
        <v/>
      </c>
      <c r="F1209" s="1" t="str">
        <f>IFERROR(LEFT('Ref input'!E1209, SEARCH(" (",'Ref input'!E1209)-1),"")</f>
        <v/>
      </c>
      <c r="G1209" s="9" t="str">
        <f>IF(A1209="","",IF('Score input'!E1209&gt;'Score input'!C1209,"1","2"))</f>
        <v/>
      </c>
      <c r="H1209" s="9" t="str">
        <f>IF('Score input'!C1209="","",'Score input'!C1209)</f>
        <v/>
      </c>
      <c r="I1209" s="9" t="str">
        <f>IF('Score input'!E1209="","",'Score input'!E1209)</f>
        <v/>
      </c>
      <c r="J1209" s="9" t="str">
        <f>IF('Players input'!A1209="","",'Players input'!A1209)</f>
        <v/>
      </c>
      <c r="K1209" s="9" t="str">
        <f>IF('Players input'!B1209="","",'Players input'!B1209)</f>
        <v/>
      </c>
      <c r="L1209" s="9" t="str">
        <f>IF('Players input'!C1209="","",'Players input'!C1209)</f>
        <v/>
      </c>
      <c r="M1209" s="9" t="str">
        <f>IF('Players input'!D1209="","",'Players input'!D1209)</f>
        <v/>
      </c>
      <c r="N1209" s="9" t="str">
        <f>IF('Players input'!E1209="","",'Players input'!E1209)</f>
        <v/>
      </c>
      <c r="O1209" s="9" t="str">
        <f>IF('Players input'!F1209="","",'Players input'!F1209)</f>
        <v/>
      </c>
      <c r="P1209" s="9" t="str">
        <f>IF('Players input'!G1209="","",'Players input'!G1209)</f>
        <v/>
      </c>
      <c r="Q1209" s="9" t="str">
        <f>IF('Players input'!H1209="","",'Players input'!H1209)</f>
        <v/>
      </c>
      <c r="R1209" s="9" t="str">
        <f>IF('Players input'!I1209="","",'Players input'!I1209)</f>
        <v/>
      </c>
      <c r="S1209" s="9" t="str">
        <f>IF('Players input'!J1209="","",'Players input'!J1209)</f>
        <v/>
      </c>
      <c r="T1209" s="25" t="str">
        <f>IFERROR('Players input'!$K1209/'Players input'!$L1209,"")</f>
        <v/>
      </c>
      <c r="U1209" s="25" t="str">
        <f>IF('Players input'!$M1209="","",'Players input'!$M1209)</f>
        <v/>
      </c>
      <c r="V1209" s="25" t="str">
        <f>IF('Players input'!$N1209="","",'Players input'!$N1209)</f>
        <v/>
      </c>
      <c r="W1209" s="25" t="str">
        <f>IFERROR('Players input'!$K1209/'Players input'!$O1209,"")</f>
        <v/>
      </c>
      <c r="X1209" s="25" t="str">
        <f>IFERROR('Players input'!$P1209/'Players input'!$Q1209,"")</f>
        <v/>
      </c>
      <c r="Y1209" s="25" t="str">
        <f>IF('Players input'!$R1209="","",'Players input'!$R1209)</f>
        <v/>
      </c>
      <c r="Z1209" s="25" t="str">
        <f>IF('Players input'!$S1209="","",'Players input'!$S1209)</f>
        <v/>
      </c>
      <c r="AA1209" s="25" t="str">
        <f>IFERROR('Players input'!$P1209/'Players input'!$T1209,"")</f>
        <v/>
      </c>
    </row>
    <row r="1210" spans="1:27" x14ac:dyDescent="0.25">
      <c r="A1210" s="4" t="str">
        <f>IF('Ref input'!A1210="","",'Ref input'!A1210)</f>
        <v/>
      </c>
      <c r="B1210" s="1" t="str">
        <f>IFERROR(LEFT('Ref input'!B1210, SEARCH(" @",'Ref input'!B1210)-1),"")</f>
        <v/>
      </c>
      <c r="C1210" s="1" t="str">
        <f>IFERROR(TRIM(RIGHT('Ref input'!B1210,LEN('Ref input'!B1210)-SEARCH("@ ",'Ref input'!B1210))),"")</f>
        <v/>
      </c>
      <c r="D1210" s="1" t="str">
        <f>IFERROR(LEFT('Ref input'!C1210, SEARCH(" (",'Ref input'!C1210)-1),"")</f>
        <v/>
      </c>
      <c r="E1210" s="1" t="str">
        <f>IFERROR(LEFT('Ref input'!D1210, SEARCH(" (",'Ref input'!D1210)-1),"")</f>
        <v/>
      </c>
      <c r="F1210" s="1" t="str">
        <f>IFERROR(LEFT('Ref input'!E1210, SEARCH(" (",'Ref input'!E1210)-1),"")</f>
        <v/>
      </c>
      <c r="G1210" s="9" t="str">
        <f>IF(A1210="","",IF('Score input'!E1210&gt;'Score input'!C1210,"1","2"))</f>
        <v/>
      </c>
      <c r="H1210" s="9" t="str">
        <f>IF('Score input'!C1210="","",'Score input'!C1210)</f>
        <v/>
      </c>
      <c r="I1210" s="9" t="str">
        <f>IF('Score input'!E1210="","",'Score input'!E1210)</f>
        <v/>
      </c>
      <c r="J1210" s="9" t="str">
        <f>IF('Players input'!A1210="","",'Players input'!A1210)</f>
        <v/>
      </c>
      <c r="K1210" s="9" t="str">
        <f>IF('Players input'!B1210="","",'Players input'!B1210)</f>
        <v/>
      </c>
      <c r="L1210" s="9" t="str">
        <f>IF('Players input'!C1210="","",'Players input'!C1210)</f>
        <v/>
      </c>
      <c r="M1210" s="9" t="str">
        <f>IF('Players input'!D1210="","",'Players input'!D1210)</f>
        <v/>
      </c>
      <c r="N1210" s="9" t="str">
        <f>IF('Players input'!E1210="","",'Players input'!E1210)</f>
        <v/>
      </c>
      <c r="O1210" s="9" t="str">
        <f>IF('Players input'!F1210="","",'Players input'!F1210)</f>
        <v/>
      </c>
      <c r="P1210" s="9" t="str">
        <f>IF('Players input'!G1210="","",'Players input'!G1210)</f>
        <v/>
      </c>
      <c r="Q1210" s="9" t="str">
        <f>IF('Players input'!H1210="","",'Players input'!H1210)</f>
        <v/>
      </c>
      <c r="R1210" s="9" t="str">
        <f>IF('Players input'!I1210="","",'Players input'!I1210)</f>
        <v/>
      </c>
      <c r="S1210" s="9" t="str">
        <f>IF('Players input'!J1210="","",'Players input'!J1210)</f>
        <v/>
      </c>
      <c r="T1210" s="25" t="str">
        <f>IFERROR('Players input'!$K1210/'Players input'!$L1210,"")</f>
        <v/>
      </c>
      <c r="U1210" s="25" t="str">
        <f>IF('Players input'!$M1210="","",'Players input'!$M1210)</f>
        <v/>
      </c>
      <c r="V1210" s="25" t="str">
        <f>IF('Players input'!$N1210="","",'Players input'!$N1210)</f>
        <v/>
      </c>
      <c r="W1210" s="25" t="str">
        <f>IFERROR('Players input'!$K1210/'Players input'!$O1210,"")</f>
        <v/>
      </c>
      <c r="X1210" s="25" t="str">
        <f>IFERROR('Players input'!$P1210/'Players input'!$Q1210,"")</f>
        <v/>
      </c>
      <c r="Y1210" s="25" t="str">
        <f>IF('Players input'!$R1210="","",'Players input'!$R1210)</f>
        <v/>
      </c>
      <c r="Z1210" s="25" t="str">
        <f>IF('Players input'!$S1210="","",'Players input'!$S1210)</f>
        <v/>
      </c>
      <c r="AA1210" s="25" t="str">
        <f>IFERROR('Players input'!$P1210/'Players input'!$T1210,"")</f>
        <v/>
      </c>
    </row>
    <row r="1211" spans="1:27" x14ac:dyDescent="0.25">
      <c r="A1211" s="4" t="str">
        <f>IF('Ref input'!A1211="","",'Ref input'!A1211)</f>
        <v/>
      </c>
      <c r="B1211" s="1" t="str">
        <f>IFERROR(LEFT('Ref input'!B1211, SEARCH(" @",'Ref input'!B1211)-1),"")</f>
        <v/>
      </c>
      <c r="C1211" s="1" t="str">
        <f>IFERROR(TRIM(RIGHT('Ref input'!B1211,LEN('Ref input'!B1211)-SEARCH("@ ",'Ref input'!B1211))),"")</f>
        <v/>
      </c>
      <c r="D1211" s="1" t="str">
        <f>IFERROR(LEFT('Ref input'!C1211, SEARCH(" (",'Ref input'!C1211)-1),"")</f>
        <v/>
      </c>
      <c r="E1211" s="1" t="str">
        <f>IFERROR(LEFT('Ref input'!D1211, SEARCH(" (",'Ref input'!D1211)-1),"")</f>
        <v/>
      </c>
      <c r="F1211" s="1" t="str">
        <f>IFERROR(LEFT('Ref input'!E1211, SEARCH(" (",'Ref input'!E1211)-1),"")</f>
        <v/>
      </c>
      <c r="G1211" s="9" t="str">
        <f>IF(A1211="","",IF('Score input'!E1211&gt;'Score input'!C1211,"1","2"))</f>
        <v/>
      </c>
      <c r="H1211" s="9" t="str">
        <f>IF('Score input'!C1211="","",'Score input'!C1211)</f>
        <v/>
      </c>
      <c r="I1211" s="9" t="str">
        <f>IF('Score input'!E1211="","",'Score input'!E1211)</f>
        <v/>
      </c>
      <c r="J1211" s="9" t="str">
        <f>IF('Players input'!A1211="","",'Players input'!A1211)</f>
        <v/>
      </c>
      <c r="K1211" s="9" t="str">
        <f>IF('Players input'!B1211="","",'Players input'!B1211)</f>
        <v/>
      </c>
      <c r="L1211" s="9" t="str">
        <f>IF('Players input'!C1211="","",'Players input'!C1211)</f>
        <v/>
      </c>
      <c r="M1211" s="9" t="str">
        <f>IF('Players input'!D1211="","",'Players input'!D1211)</f>
        <v/>
      </c>
      <c r="N1211" s="9" t="str">
        <f>IF('Players input'!E1211="","",'Players input'!E1211)</f>
        <v/>
      </c>
      <c r="O1211" s="9" t="str">
        <f>IF('Players input'!F1211="","",'Players input'!F1211)</f>
        <v/>
      </c>
      <c r="P1211" s="9" t="str">
        <f>IF('Players input'!G1211="","",'Players input'!G1211)</f>
        <v/>
      </c>
      <c r="Q1211" s="9" t="str">
        <f>IF('Players input'!H1211="","",'Players input'!H1211)</f>
        <v/>
      </c>
      <c r="R1211" s="9" t="str">
        <f>IF('Players input'!I1211="","",'Players input'!I1211)</f>
        <v/>
      </c>
      <c r="S1211" s="9" t="str">
        <f>IF('Players input'!J1211="","",'Players input'!J1211)</f>
        <v/>
      </c>
      <c r="T1211" s="25" t="str">
        <f>IFERROR('Players input'!$K1211/'Players input'!$L1211,"")</f>
        <v/>
      </c>
      <c r="U1211" s="25" t="str">
        <f>IF('Players input'!$M1211="","",'Players input'!$M1211)</f>
        <v/>
      </c>
      <c r="V1211" s="25" t="str">
        <f>IF('Players input'!$N1211="","",'Players input'!$N1211)</f>
        <v/>
      </c>
      <c r="W1211" s="25" t="str">
        <f>IFERROR('Players input'!$K1211/'Players input'!$O1211,"")</f>
        <v/>
      </c>
      <c r="X1211" s="25" t="str">
        <f>IFERROR('Players input'!$P1211/'Players input'!$Q1211,"")</f>
        <v/>
      </c>
      <c r="Y1211" s="25" t="str">
        <f>IF('Players input'!$R1211="","",'Players input'!$R1211)</f>
        <v/>
      </c>
      <c r="Z1211" s="25" t="str">
        <f>IF('Players input'!$S1211="","",'Players input'!$S1211)</f>
        <v/>
      </c>
      <c r="AA1211" s="25" t="str">
        <f>IFERROR('Players input'!$P1211/'Players input'!$T1211,"")</f>
        <v/>
      </c>
    </row>
    <row r="1212" spans="1:27" x14ac:dyDescent="0.25">
      <c r="A1212" s="4" t="str">
        <f>IF('Ref input'!A1212="","",'Ref input'!A1212)</f>
        <v/>
      </c>
      <c r="B1212" s="1" t="str">
        <f>IFERROR(LEFT('Ref input'!B1212, SEARCH(" @",'Ref input'!B1212)-1),"")</f>
        <v/>
      </c>
      <c r="C1212" s="1" t="str">
        <f>IFERROR(TRIM(RIGHT('Ref input'!B1212,LEN('Ref input'!B1212)-SEARCH("@ ",'Ref input'!B1212))),"")</f>
        <v/>
      </c>
      <c r="D1212" s="1" t="str">
        <f>IFERROR(LEFT('Ref input'!C1212, SEARCH(" (",'Ref input'!C1212)-1),"")</f>
        <v/>
      </c>
      <c r="E1212" s="1" t="str">
        <f>IFERROR(LEFT('Ref input'!D1212, SEARCH(" (",'Ref input'!D1212)-1),"")</f>
        <v/>
      </c>
      <c r="F1212" s="1" t="str">
        <f>IFERROR(LEFT('Ref input'!E1212, SEARCH(" (",'Ref input'!E1212)-1),"")</f>
        <v/>
      </c>
      <c r="G1212" s="9" t="str">
        <f>IF(A1212="","",IF('Score input'!E1212&gt;'Score input'!C1212,"1","2"))</f>
        <v/>
      </c>
      <c r="H1212" s="9" t="str">
        <f>IF('Score input'!C1212="","",'Score input'!C1212)</f>
        <v/>
      </c>
      <c r="I1212" s="9" t="str">
        <f>IF('Score input'!E1212="","",'Score input'!E1212)</f>
        <v/>
      </c>
      <c r="J1212" s="9" t="str">
        <f>IF('Players input'!A1212="","",'Players input'!A1212)</f>
        <v/>
      </c>
      <c r="K1212" s="9" t="str">
        <f>IF('Players input'!B1212="","",'Players input'!B1212)</f>
        <v/>
      </c>
      <c r="L1212" s="9" t="str">
        <f>IF('Players input'!C1212="","",'Players input'!C1212)</f>
        <v/>
      </c>
      <c r="M1212" s="9" t="str">
        <f>IF('Players input'!D1212="","",'Players input'!D1212)</f>
        <v/>
      </c>
      <c r="N1212" s="9" t="str">
        <f>IF('Players input'!E1212="","",'Players input'!E1212)</f>
        <v/>
      </c>
      <c r="O1212" s="9" t="str">
        <f>IF('Players input'!F1212="","",'Players input'!F1212)</f>
        <v/>
      </c>
      <c r="P1212" s="9" t="str">
        <f>IF('Players input'!G1212="","",'Players input'!G1212)</f>
        <v/>
      </c>
      <c r="Q1212" s="9" t="str">
        <f>IF('Players input'!H1212="","",'Players input'!H1212)</f>
        <v/>
      </c>
      <c r="R1212" s="9" t="str">
        <f>IF('Players input'!I1212="","",'Players input'!I1212)</f>
        <v/>
      </c>
      <c r="S1212" s="9" t="str">
        <f>IF('Players input'!J1212="","",'Players input'!J1212)</f>
        <v/>
      </c>
      <c r="T1212" s="25" t="str">
        <f>IFERROR('Players input'!$K1212/'Players input'!$L1212,"")</f>
        <v/>
      </c>
      <c r="U1212" s="25" t="str">
        <f>IF('Players input'!$M1212="","",'Players input'!$M1212)</f>
        <v/>
      </c>
      <c r="V1212" s="25" t="str">
        <f>IF('Players input'!$N1212="","",'Players input'!$N1212)</f>
        <v/>
      </c>
      <c r="W1212" s="25" t="str">
        <f>IFERROR('Players input'!$K1212/'Players input'!$O1212,"")</f>
        <v/>
      </c>
      <c r="X1212" s="25" t="str">
        <f>IFERROR('Players input'!$P1212/'Players input'!$Q1212,"")</f>
        <v/>
      </c>
      <c r="Y1212" s="25" t="str">
        <f>IF('Players input'!$R1212="","",'Players input'!$R1212)</f>
        <v/>
      </c>
      <c r="Z1212" s="25" t="str">
        <f>IF('Players input'!$S1212="","",'Players input'!$S1212)</f>
        <v/>
      </c>
      <c r="AA1212" s="25" t="str">
        <f>IFERROR('Players input'!$P1212/'Players input'!$T1212,"")</f>
        <v/>
      </c>
    </row>
    <row r="1213" spans="1:27" x14ac:dyDescent="0.25">
      <c r="A1213" s="4" t="str">
        <f>IF('Ref input'!A1213="","",'Ref input'!A1213)</f>
        <v/>
      </c>
      <c r="B1213" s="1" t="str">
        <f>IFERROR(LEFT('Ref input'!B1213, SEARCH(" @",'Ref input'!B1213)-1),"")</f>
        <v/>
      </c>
      <c r="C1213" s="1" t="str">
        <f>IFERROR(TRIM(RIGHT('Ref input'!B1213,LEN('Ref input'!B1213)-SEARCH("@ ",'Ref input'!B1213))),"")</f>
        <v/>
      </c>
      <c r="D1213" s="1" t="str">
        <f>IFERROR(LEFT('Ref input'!C1213, SEARCH(" (",'Ref input'!C1213)-1),"")</f>
        <v/>
      </c>
      <c r="E1213" s="1" t="str">
        <f>IFERROR(LEFT('Ref input'!D1213, SEARCH(" (",'Ref input'!D1213)-1),"")</f>
        <v/>
      </c>
      <c r="F1213" s="1" t="str">
        <f>IFERROR(LEFT('Ref input'!E1213, SEARCH(" (",'Ref input'!E1213)-1),"")</f>
        <v/>
      </c>
      <c r="G1213" s="9" t="str">
        <f>IF(A1213="","",IF('Score input'!E1213&gt;'Score input'!C1213,"1","2"))</f>
        <v/>
      </c>
      <c r="H1213" s="9" t="str">
        <f>IF('Score input'!C1213="","",'Score input'!C1213)</f>
        <v/>
      </c>
      <c r="I1213" s="9" t="str">
        <f>IF('Score input'!E1213="","",'Score input'!E1213)</f>
        <v/>
      </c>
      <c r="J1213" s="9" t="str">
        <f>IF('Players input'!A1213="","",'Players input'!A1213)</f>
        <v/>
      </c>
      <c r="K1213" s="9" t="str">
        <f>IF('Players input'!B1213="","",'Players input'!B1213)</f>
        <v/>
      </c>
      <c r="L1213" s="9" t="str">
        <f>IF('Players input'!C1213="","",'Players input'!C1213)</f>
        <v/>
      </c>
      <c r="M1213" s="9" t="str">
        <f>IF('Players input'!D1213="","",'Players input'!D1213)</f>
        <v/>
      </c>
      <c r="N1213" s="9" t="str">
        <f>IF('Players input'!E1213="","",'Players input'!E1213)</f>
        <v/>
      </c>
      <c r="O1213" s="9" t="str">
        <f>IF('Players input'!F1213="","",'Players input'!F1213)</f>
        <v/>
      </c>
      <c r="P1213" s="9" t="str">
        <f>IF('Players input'!G1213="","",'Players input'!G1213)</f>
        <v/>
      </c>
      <c r="Q1213" s="9" t="str">
        <f>IF('Players input'!H1213="","",'Players input'!H1213)</f>
        <v/>
      </c>
      <c r="R1213" s="9" t="str">
        <f>IF('Players input'!I1213="","",'Players input'!I1213)</f>
        <v/>
      </c>
      <c r="S1213" s="9" t="str">
        <f>IF('Players input'!J1213="","",'Players input'!J1213)</f>
        <v/>
      </c>
      <c r="T1213" s="25" t="str">
        <f>IFERROR('Players input'!$K1213/'Players input'!$L1213,"")</f>
        <v/>
      </c>
      <c r="U1213" s="25" t="str">
        <f>IF('Players input'!$M1213="","",'Players input'!$M1213)</f>
        <v/>
      </c>
      <c r="V1213" s="25" t="str">
        <f>IF('Players input'!$N1213="","",'Players input'!$N1213)</f>
        <v/>
      </c>
      <c r="W1213" s="25" t="str">
        <f>IFERROR('Players input'!$K1213/'Players input'!$O1213,"")</f>
        <v/>
      </c>
      <c r="X1213" s="25" t="str">
        <f>IFERROR('Players input'!$P1213/'Players input'!$Q1213,"")</f>
        <v/>
      </c>
      <c r="Y1213" s="25" t="str">
        <f>IF('Players input'!$R1213="","",'Players input'!$R1213)</f>
        <v/>
      </c>
      <c r="Z1213" s="25" t="str">
        <f>IF('Players input'!$S1213="","",'Players input'!$S1213)</f>
        <v/>
      </c>
      <c r="AA1213" s="25" t="str">
        <f>IFERROR('Players input'!$P1213/'Players input'!$T1213,"")</f>
        <v/>
      </c>
    </row>
    <row r="1214" spans="1:27" x14ac:dyDescent="0.25">
      <c r="A1214" s="4" t="str">
        <f>IF('Ref input'!A1214="","",'Ref input'!A1214)</f>
        <v/>
      </c>
      <c r="B1214" s="1" t="str">
        <f>IFERROR(LEFT('Ref input'!B1214, SEARCH(" @",'Ref input'!B1214)-1),"")</f>
        <v/>
      </c>
      <c r="C1214" s="1" t="str">
        <f>IFERROR(TRIM(RIGHT('Ref input'!B1214,LEN('Ref input'!B1214)-SEARCH("@ ",'Ref input'!B1214))),"")</f>
        <v/>
      </c>
      <c r="D1214" s="1" t="str">
        <f>IFERROR(LEFT('Ref input'!C1214, SEARCH(" (",'Ref input'!C1214)-1),"")</f>
        <v/>
      </c>
      <c r="E1214" s="1" t="str">
        <f>IFERROR(LEFT('Ref input'!D1214, SEARCH(" (",'Ref input'!D1214)-1),"")</f>
        <v/>
      </c>
      <c r="F1214" s="1" t="str">
        <f>IFERROR(LEFT('Ref input'!E1214, SEARCH(" (",'Ref input'!E1214)-1),"")</f>
        <v/>
      </c>
      <c r="G1214" s="9" t="str">
        <f>IF(A1214="","",IF('Score input'!E1214&gt;'Score input'!C1214,"1","2"))</f>
        <v/>
      </c>
      <c r="H1214" s="9" t="str">
        <f>IF('Score input'!C1214="","",'Score input'!C1214)</f>
        <v/>
      </c>
      <c r="I1214" s="9" t="str">
        <f>IF('Score input'!E1214="","",'Score input'!E1214)</f>
        <v/>
      </c>
      <c r="J1214" s="9" t="str">
        <f>IF('Players input'!A1214="","",'Players input'!A1214)</f>
        <v/>
      </c>
      <c r="K1214" s="9" t="str">
        <f>IF('Players input'!B1214="","",'Players input'!B1214)</f>
        <v/>
      </c>
      <c r="L1214" s="9" t="str">
        <f>IF('Players input'!C1214="","",'Players input'!C1214)</f>
        <v/>
      </c>
      <c r="M1214" s="9" t="str">
        <f>IF('Players input'!D1214="","",'Players input'!D1214)</f>
        <v/>
      </c>
      <c r="N1214" s="9" t="str">
        <f>IF('Players input'!E1214="","",'Players input'!E1214)</f>
        <v/>
      </c>
      <c r="O1214" s="9" t="str">
        <f>IF('Players input'!F1214="","",'Players input'!F1214)</f>
        <v/>
      </c>
      <c r="P1214" s="9" t="str">
        <f>IF('Players input'!G1214="","",'Players input'!G1214)</f>
        <v/>
      </c>
      <c r="Q1214" s="9" t="str">
        <f>IF('Players input'!H1214="","",'Players input'!H1214)</f>
        <v/>
      </c>
      <c r="R1214" s="9" t="str">
        <f>IF('Players input'!I1214="","",'Players input'!I1214)</f>
        <v/>
      </c>
      <c r="S1214" s="9" t="str">
        <f>IF('Players input'!J1214="","",'Players input'!J1214)</f>
        <v/>
      </c>
      <c r="T1214" s="25" t="str">
        <f>IFERROR('Players input'!$K1214/'Players input'!$L1214,"")</f>
        <v/>
      </c>
      <c r="U1214" s="25" t="str">
        <f>IF('Players input'!$M1214="","",'Players input'!$M1214)</f>
        <v/>
      </c>
      <c r="V1214" s="25" t="str">
        <f>IF('Players input'!$N1214="","",'Players input'!$N1214)</f>
        <v/>
      </c>
      <c r="W1214" s="25" t="str">
        <f>IFERROR('Players input'!$K1214/'Players input'!$O1214,"")</f>
        <v/>
      </c>
      <c r="X1214" s="25" t="str">
        <f>IFERROR('Players input'!$P1214/'Players input'!$Q1214,"")</f>
        <v/>
      </c>
      <c r="Y1214" s="25" t="str">
        <f>IF('Players input'!$R1214="","",'Players input'!$R1214)</f>
        <v/>
      </c>
      <c r="Z1214" s="25" t="str">
        <f>IF('Players input'!$S1214="","",'Players input'!$S1214)</f>
        <v/>
      </c>
      <c r="AA1214" s="25" t="str">
        <f>IFERROR('Players input'!$P1214/'Players input'!$T1214,"")</f>
        <v/>
      </c>
    </row>
    <row r="1215" spans="1:27" x14ac:dyDescent="0.25">
      <c r="A1215" s="4" t="str">
        <f>IF('Ref input'!A1215="","",'Ref input'!A1215)</f>
        <v/>
      </c>
      <c r="B1215" s="1" t="str">
        <f>IFERROR(LEFT('Ref input'!B1215, SEARCH(" @",'Ref input'!B1215)-1),"")</f>
        <v/>
      </c>
      <c r="C1215" s="1" t="str">
        <f>IFERROR(TRIM(RIGHT('Ref input'!B1215,LEN('Ref input'!B1215)-SEARCH("@ ",'Ref input'!B1215))),"")</f>
        <v/>
      </c>
      <c r="D1215" s="1" t="str">
        <f>IFERROR(LEFT('Ref input'!C1215, SEARCH(" (",'Ref input'!C1215)-1),"")</f>
        <v/>
      </c>
      <c r="E1215" s="1" t="str">
        <f>IFERROR(LEFT('Ref input'!D1215, SEARCH(" (",'Ref input'!D1215)-1),"")</f>
        <v/>
      </c>
      <c r="F1215" s="1" t="str">
        <f>IFERROR(LEFT('Ref input'!E1215, SEARCH(" (",'Ref input'!E1215)-1),"")</f>
        <v/>
      </c>
      <c r="G1215" s="9" t="str">
        <f>IF(A1215="","",IF('Score input'!E1215&gt;'Score input'!C1215,"1","2"))</f>
        <v/>
      </c>
      <c r="H1215" s="9" t="str">
        <f>IF('Score input'!C1215="","",'Score input'!C1215)</f>
        <v/>
      </c>
      <c r="I1215" s="9" t="str">
        <f>IF('Score input'!E1215="","",'Score input'!E1215)</f>
        <v/>
      </c>
      <c r="J1215" s="9" t="str">
        <f>IF('Players input'!A1215="","",'Players input'!A1215)</f>
        <v/>
      </c>
      <c r="K1215" s="9" t="str">
        <f>IF('Players input'!B1215="","",'Players input'!B1215)</f>
        <v/>
      </c>
      <c r="L1215" s="9" t="str">
        <f>IF('Players input'!C1215="","",'Players input'!C1215)</f>
        <v/>
      </c>
      <c r="M1215" s="9" t="str">
        <f>IF('Players input'!D1215="","",'Players input'!D1215)</f>
        <v/>
      </c>
      <c r="N1215" s="9" t="str">
        <f>IF('Players input'!E1215="","",'Players input'!E1215)</f>
        <v/>
      </c>
      <c r="O1215" s="9" t="str">
        <f>IF('Players input'!F1215="","",'Players input'!F1215)</f>
        <v/>
      </c>
      <c r="P1215" s="9" t="str">
        <f>IF('Players input'!G1215="","",'Players input'!G1215)</f>
        <v/>
      </c>
      <c r="Q1215" s="9" t="str">
        <f>IF('Players input'!H1215="","",'Players input'!H1215)</f>
        <v/>
      </c>
      <c r="R1215" s="9" t="str">
        <f>IF('Players input'!I1215="","",'Players input'!I1215)</f>
        <v/>
      </c>
      <c r="S1215" s="9" t="str">
        <f>IF('Players input'!J1215="","",'Players input'!J1215)</f>
        <v/>
      </c>
      <c r="T1215" s="25" t="str">
        <f>IFERROR('Players input'!$K1215/'Players input'!$L1215,"")</f>
        <v/>
      </c>
      <c r="U1215" s="25" t="str">
        <f>IF('Players input'!$M1215="","",'Players input'!$M1215)</f>
        <v/>
      </c>
      <c r="V1215" s="25" t="str">
        <f>IF('Players input'!$N1215="","",'Players input'!$N1215)</f>
        <v/>
      </c>
      <c r="W1215" s="25" t="str">
        <f>IFERROR('Players input'!$K1215/'Players input'!$O1215,"")</f>
        <v/>
      </c>
      <c r="X1215" s="25" t="str">
        <f>IFERROR('Players input'!$P1215/'Players input'!$Q1215,"")</f>
        <v/>
      </c>
      <c r="Y1215" s="25" t="str">
        <f>IF('Players input'!$R1215="","",'Players input'!$R1215)</f>
        <v/>
      </c>
      <c r="Z1215" s="25" t="str">
        <f>IF('Players input'!$S1215="","",'Players input'!$S1215)</f>
        <v/>
      </c>
      <c r="AA1215" s="25" t="str">
        <f>IFERROR('Players input'!$P1215/'Players input'!$T1215,"")</f>
        <v/>
      </c>
    </row>
    <row r="1216" spans="1:27" x14ac:dyDescent="0.25">
      <c r="A1216" s="4" t="str">
        <f>IF('Ref input'!A1216="","",'Ref input'!A1216)</f>
        <v/>
      </c>
      <c r="B1216" s="1" t="str">
        <f>IFERROR(LEFT('Ref input'!B1216, SEARCH(" @",'Ref input'!B1216)-1),"")</f>
        <v/>
      </c>
      <c r="C1216" s="1" t="str">
        <f>IFERROR(TRIM(RIGHT('Ref input'!B1216,LEN('Ref input'!B1216)-SEARCH("@ ",'Ref input'!B1216))),"")</f>
        <v/>
      </c>
      <c r="D1216" s="1" t="str">
        <f>IFERROR(LEFT('Ref input'!C1216, SEARCH(" (",'Ref input'!C1216)-1),"")</f>
        <v/>
      </c>
      <c r="E1216" s="1" t="str">
        <f>IFERROR(LEFT('Ref input'!D1216, SEARCH(" (",'Ref input'!D1216)-1),"")</f>
        <v/>
      </c>
      <c r="F1216" s="1" t="str">
        <f>IFERROR(LEFT('Ref input'!E1216, SEARCH(" (",'Ref input'!E1216)-1),"")</f>
        <v/>
      </c>
      <c r="G1216" s="9" t="str">
        <f>IF(A1216="","",IF('Score input'!E1216&gt;'Score input'!C1216,"1","2"))</f>
        <v/>
      </c>
      <c r="H1216" s="9" t="str">
        <f>IF('Score input'!C1216="","",'Score input'!C1216)</f>
        <v/>
      </c>
      <c r="I1216" s="9" t="str">
        <f>IF('Score input'!E1216="","",'Score input'!E1216)</f>
        <v/>
      </c>
      <c r="J1216" s="9" t="str">
        <f>IF('Players input'!A1216="","",'Players input'!A1216)</f>
        <v/>
      </c>
      <c r="K1216" s="9" t="str">
        <f>IF('Players input'!B1216="","",'Players input'!B1216)</f>
        <v/>
      </c>
      <c r="L1216" s="9" t="str">
        <f>IF('Players input'!C1216="","",'Players input'!C1216)</f>
        <v/>
      </c>
      <c r="M1216" s="9" t="str">
        <f>IF('Players input'!D1216="","",'Players input'!D1216)</f>
        <v/>
      </c>
      <c r="N1216" s="9" t="str">
        <f>IF('Players input'!E1216="","",'Players input'!E1216)</f>
        <v/>
      </c>
      <c r="O1216" s="9" t="str">
        <f>IF('Players input'!F1216="","",'Players input'!F1216)</f>
        <v/>
      </c>
      <c r="P1216" s="9" t="str">
        <f>IF('Players input'!G1216="","",'Players input'!G1216)</f>
        <v/>
      </c>
      <c r="Q1216" s="9" t="str">
        <f>IF('Players input'!H1216="","",'Players input'!H1216)</f>
        <v/>
      </c>
      <c r="R1216" s="9" t="str">
        <f>IF('Players input'!I1216="","",'Players input'!I1216)</f>
        <v/>
      </c>
      <c r="S1216" s="9" t="str">
        <f>IF('Players input'!J1216="","",'Players input'!J1216)</f>
        <v/>
      </c>
      <c r="T1216" s="25" t="str">
        <f>IFERROR('Players input'!$K1216/'Players input'!$L1216,"")</f>
        <v/>
      </c>
      <c r="U1216" s="25" t="str">
        <f>IF('Players input'!$M1216="","",'Players input'!$M1216)</f>
        <v/>
      </c>
      <c r="V1216" s="25" t="str">
        <f>IF('Players input'!$N1216="","",'Players input'!$N1216)</f>
        <v/>
      </c>
      <c r="W1216" s="25" t="str">
        <f>IFERROR('Players input'!$K1216/'Players input'!$O1216,"")</f>
        <v/>
      </c>
      <c r="X1216" s="25" t="str">
        <f>IFERROR('Players input'!$P1216/'Players input'!$Q1216,"")</f>
        <v/>
      </c>
      <c r="Y1216" s="25" t="str">
        <f>IF('Players input'!$R1216="","",'Players input'!$R1216)</f>
        <v/>
      </c>
      <c r="Z1216" s="25" t="str">
        <f>IF('Players input'!$S1216="","",'Players input'!$S1216)</f>
        <v/>
      </c>
      <c r="AA1216" s="25" t="str">
        <f>IFERROR('Players input'!$P1216/'Players input'!$T1216,"")</f>
        <v/>
      </c>
    </row>
    <row r="1217" spans="1:27" x14ac:dyDescent="0.25">
      <c r="A1217" s="4" t="str">
        <f>IF('Ref input'!A1217="","",'Ref input'!A1217)</f>
        <v/>
      </c>
      <c r="B1217" s="1" t="str">
        <f>IFERROR(LEFT('Ref input'!B1217, SEARCH(" @",'Ref input'!B1217)-1),"")</f>
        <v/>
      </c>
      <c r="C1217" s="1" t="str">
        <f>IFERROR(TRIM(RIGHT('Ref input'!B1217,LEN('Ref input'!B1217)-SEARCH("@ ",'Ref input'!B1217))),"")</f>
        <v/>
      </c>
      <c r="D1217" s="1" t="str">
        <f>IFERROR(LEFT('Ref input'!C1217, SEARCH(" (",'Ref input'!C1217)-1),"")</f>
        <v/>
      </c>
      <c r="E1217" s="1" t="str">
        <f>IFERROR(LEFT('Ref input'!D1217, SEARCH(" (",'Ref input'!D1217)-1),"")</f>
        <v/>
      </c>
      <c r="F1217" s="1" t="str">
        <f>IFERROR(LEFT('Ref input'!E1217, SEARCH(" (",'Ref input'!E1217)-1),"")</f>
        <v/>
      </c>
      <c r="G1217" s="9" t="str">
        <f>IF(A1217="","",IF('Score input'!E1217&gt;'Score input'!C1217,"1","2"))</f>
        <v/>
      </c>
      <c r="H1217" s="9" t="str">
        <f>IF('Score input'!C1217="","",'Score input'!C1217)</f>
        <v/>
      </c>
      <c r="I1217" s="9" t="str">
        <f>IF('Score input'!E1217="","",'Score input'!E1217)</f>
        <v/>
      </c>
      <c r="J1217" s="9" t="str">
        <f>IF('Players input'!A1217="","",'Players input'!A1217)</f>
        <v/>
      </c>
      <c r="K1217" s="9" t="str">
        <f>IF('Players input'!B1217="","",'Players input'!B1217)</f>
        <v/>
      </c>
      <c r="L1217" s="9" t="str">
        <f>IF('Players input'!C1217="","",'Players input'!C1217)</f>
        <v/>
      </c>
      <c r="M1217" s="9" t="str">
        <f>IF('Players input'!D1217="","",'Players input'!D1217)</f>
        <v/>
      </c>
      <c r="N1217" s="9" t="str">
        <f>IF('Players input'!E1217="","",'Players input'!E1217)</f>
        <v/>
      </c>
      <c r="O1217" s="9" t="str">
        <f>IF('Players input'!F1217="","",'Players input'!F1217)</f>
        <v/>
      </c>
      <c r="P1217" s="9" t="str">
        <f>IF('Players input'!G1217="","",'Players input'!G1217)</f>
        <v/>
      </c>
      <c r="Q1217" s="9" t="str">
        <f>IF('Players input'!H1217="","",'Players input'!H1217)</f>
        <v/>
      </c>
      <c r="R1217" s="9" t="str">
        <f>IF('Players input'!I1217="","",'Players input'!I1217)</f>
        <v/>
      </c>
      <c r="S1217" s="9" t="str">
        <f>IF('Players input'!J1217="","",'Players input'!J1217)</f>
        <v/>
      </c>
      <c r="T1217" s="25" t="str">
        <f>IFERROR('Players input'!$K1217/'Players input'!$L1217,"")</f>
        <v/>
      </c>
      <c r="U1217" s="25" t="str">
        <f>IF('Players input'!$M1217="","",'Players input'!$M1217)</f>
        <v/>
      </c>
      <c r="V1217" s="25" t="str">
        <f>IF('Players input'!$N1217="","",'Players input'!$N1217)</f>
        <v/>
      </c>
      <c r="W1217" s="25" t="str">
        <f>IFERROR('Players input'!$K1217/'Players input'!$O1217,"")</f>
        <v/>
      </c>
      <c r="X1217" s="25" t="str">
        <f>IFERROR('Players input'!$P1217/'Players input'!$Q1217,"")</f>
        <v/>
      </c>
      <c r="Y1217" s="25" t="str">
        <f>IF('Players input'!$R1217="","",'Players input'!$R1217)</f>
        <v/>
      </c>
      <c r="Z1217" s="25" t="str">
        <f>IF('Players input'!$S1217="","",'Players input'!$S1217)</f>
        <v/>
      </c>
      <c r="AA1217" s="25" t="str">
        <f>IFERROR('Players input'!$P1217/'Players input'!$T1217,"")</f>
        <v/>
      </c>
    </row>
    <row r="1218" spans="1:27" x14ac:dyDescent="0.25">
      <c r="A1218" s="4" t="str">
        <f>IF('Ref input'!A1218="","",'Ref input'!A1218)</f>
        <v/>
      </c>
      <c r="B1218" s="1" t="str">
        <f>IFERROR(LEFT('Ref input'!B1218, SEARCH(" @",'Ref input'!B1218)-1),"")</f>
        <v/>
      </c>
      <c r="C1218" s="1" t="str">
        <f>IFERROR(TRIM(RIGHT('Ref input'!B1218,LEN('Ref input'!B1218)-SEARCH("@ ",'Ref input'!B1218))),"")</f>
        <v/>
      </c>
      <c r="D1218" s="1" t="str">
        <f>IFERROR(LEFT('Ref input'!C1218, SEARCH(" (",'Ref input'!C1218)-1),"")</f>
        <v/>
      </c>
      <c r="E1218" s="1" t="str">
        <f>IFERROR(LEFT('Ref input'!D1218, SEARCH(" (",'Ref input'!D1218)-1),"")</f>
        <v/>
      </c>
      <c r="F1218" s="1" t="str">
        <f>IFERROR(LEFT('Ref input'!E1218, SEARCH(" (",'Ref input'!E1218)-1),"")</f>
        <v/>
      </c>
      <c r="G1218" s="9" t="str">
        <f>IF(A1218="","",IF('Score input'!E1218&gt;'Score input'!C1218,"1","2"))</f>
        <v/>
      </c>
      <c r="H1218" s="9" t="str">
        <f>IF('Score input'!C1218="","",'Score input'!C1218)</f>
        <v/>
      </c>
      <c r="I1218" s="9" t="str">
        <f>IF('Score input'!E1218="","",'Score input'!E1218)</f>
        <v/>
      </c>
      <c r="J1218" s="9" t="str">
        <f>IF('Players input'!A1218="","",'Players input'!A1218)</f>
        <v/>
      </c>
      <c r="K1218" s="9" t="str">
        <f>IF('Players input'!B1218="","",'Players input'!B1218)</f>
        <v/>
      </c>
      <c r="L1218" s="9" t="str">
        <f>IF('Players input'!C1218="","",'Players input'!C1218)</f>
        <v/>
      </c>
      <c r="M1218" s="9" t="str">
        <f>IF('Players input'!D1218="","",'Players input'!D1218)</f>
        <v/>
      </c>
      <c r="N1218" s="9" t="str">
        <f>IF('Players input'!E1218="","",'Players input'!E1218)</f>
        <v/>
      </c>
      <c r="O1218" s="9" t="str">
        <f>IF('Players input'!F1218="","",'Players input'!F1218)</f>
        <v/>
      </c>
      <c r="P1218" s="9" t="str">
        <f>IF('Players input'!G1218="","",'Players input'!G1218)</f>
        <v/>
      </c>
      <c r="Q1218" s="9" t="str">
        <f>IF('Players input'!H1218="","",'Players input'!H1218)</f>
        <v/>
      </c>
      <c r="R1218" s="9" t="str">
        <f>IF('Players input'!I1218="","",'Players input'!I1218)</f>
        <v/>
      </c>
      <c r="S1218" s="9" t="str">
        <f>IF('Players input'!J1218="","",'Players input'!J1218)</f>
        <v/>
      </c>
      <c r="T1218" s="25" t="str">
        <f>IFERROR('Players input'!$K1218/'Players input'!$L1218,"")</f>
        <v/>
      </c>
      <c r="U1218" s="25" t="str">
        <f>IF('Players input'!$M1218="","",'Players input'!$M1218)</f>
        <v/>
      </c>
      <c r="V1218" s="25" t="str">
        <f>IF('Players input'!$N1218="","",'Players input'!$N1218)</f>
        <v/>
      </c>
      <c r="W1218" s="25" t="str">
        <f>IFERROR('Players input'!$K1218/'Players input'!$O1218,"")</f>
        <v/>
      </c>
      <c r="X1218" s="25" t="str">
        <f>IFERROR('Players input'!$P1218/'Players input'!$Q1218,"")</f>
        <v/>
      </c>
      <c r="Y1218" s="25" t="str">
        <f>IF('Players input'!$R1218="","",'Players input'!$R1218)</f>
        <v/>
      </c>
      <c r="Z1218" s="25" t="str">
        <f>IF('Players input'!$S1218="","",'Players input'!$S1218)</f>
        <v/>
      </c>
      <c r="AA1218" s="25" t="str">
        <f>IFERROR('Players input'!$P1218/'Players input'!$T1218,"")</f>
        <v/>
      </c>
    </row>
    <row r="1219" spans="1:27" x14ac:dyDescent="0.25">
      <c r="A1219" s="4" t="str">
        <f>IF('Ref input'!A1219="","",'Ref input'!A1219)</f>
        <v/>
      </c>
      <c r="B1219" s="1" t="str">
        <f>IFERROR(LEFT('Ref input'!B1219, SEARCH(" @",'Ref input'!B1219)-1),"")</f>
        <v/>
      </c>
      <c r="C1219" s="1" t="str">
        <f>IFERROR(TRIM(RIGHT('Ref input'!B1219,LEN('Ref input'!B1219)-SEARCH("@ ",'Ref input'!B1219))),"")</f>
        <v/>
      </c>
      <c r="D1219" s="1" t="str">
        <f>IFERROR(LEFT('Ref input'!C1219, SEARCH(" (",'Ref input'!C1219)-1),"")</f>
        <v/>
      </c>
      <c r="E1219" s="1" t="str">
        <f>IFERROR(LEFT('Ref input'!D1219, SEARCH(" (",'Ref input'!D1219)-1),"")</f>
        <v/>
      </c>
      <c r="F1219" s="1" t="str">
        <f>IFERROR(LEFT('Ref input'!E1219, SEARCH(" (",'Ref input'!E1219)-1),"")</f>
        <v/>
      </c>
      <c r="G1219" s="9" t="str">
        <f>IF(A1219="","",IF('Score input'!E1219&gt;'Score input'!C1219,"1","2"))</f>
        <v/>
      </c>
      <c r="H1219" s="9" t="str">
        <f>IF('Score input'!C1219="","",'Score input'!C1219)</f>
        <v/>
      </c>
      <c r="I1219" s="9" t="str">
        <f>IF('Score input'!E1219="","",'Score input'!E1219)</f>
        <v/>
      </c>
      <c r="J1219" s="9" t="str">
        <f>IF('Players input'!A1219="","",'Players input'!A1219)</f>
        <v/>
      </c>
      <c r="K1219" s="9" t="str">
        <f>IF('Players input'!B1219="","",'Players input'!B1219)</f>
        <v/>
      </c>
      <c r="L1219" s="9" t="str">
        <f>IF('Players input'!C1219="","",'Players input'!C1219)</f>
        <v/>
      </c>
      <c r="M1219" s="9" t="str">
        <f>IF('Players input'!D1219="","",'Players input'!D1219)</f>
        <v/>
      </c>
      <c r="N1219" s="9" t="str">
        <f>IF('Players input'!E1219="","",'Players input'!E1219)</f>
        <v/>
      </c>
      <c r="O1219" s="9" t="str">
        <f>IF('Players input'!F1219="","",'Players input'!F1219)</f>
        <v/>
      </c>
      <c r="P1219" s="9" t="str">
        <f>IF('Players input'!G1219="","",'Players input'!G1219)</f>
        <v/>
      </c>
      <c r="Q1219" s="9" t="str">
        <f>IF('Players input'!H1219="","",'Players input'!H1219)</f>
        <v/>
      </c>
      <c r="R1219" s="9" t="str">
        <f>IF('Players input'!I1219="","",'Players input'!I1219)</f>
        <v/>
      </c>
      <c r="S1219" s="9" t="str">
        <f>IF('Players input'!J1219="","",'Players input'!J1219)</f>
        <v/>
      </c>
      <c r="T1219" s="25" t="str">
        <f>IFERROR('Players input'!$K1219/'Players input'!$L1219,"")</f>
        <v/>
      </c>
      <c r="U1219" s="25" t="str">
        <f>IF('Players input'!$M1219="","",'Players input'!$M1219)</f>
        <v/>
      </c>
      <c r="V1219" s="25" t="str">
        <f>IF('Players input'!$N1219="","",'Players input'!$N1219)</f>
        <v/>
      </c>
      <c r="W1219" s="25" t="str">
        <f>IFERROR('Players input'!$K1219/'Players input'!$O1219,"")</f>
        <v/>
      </c>
      <c r="X1219" s="25" t="str">
        <f>IFERROR('Players input'!$P1219/'Players input'!$Q1219,"")</f>
        <v/>
      </c>
      <c r="Y1219" s="25" t="str">
        <f>IF('Players input'!$R1219="","",'Players input'!$R1219)</f>
        <v/>
      </c>
      <c r="Z1219" s="25" t="str">
        <f>IF('Players input'!$S1219="","",'Players input'!$S1219)</f>
        <v/>
      </c>
      <c r="AA1219" s="25" t="str">
        <f>IFERROR('Players input'!$P1219/'Players input'!$T1219,"")</f>
        <v/>
      </c>
    </row>
    <row r="1220" spans="1:27" x14ac:dyDescent="0.25">
      <c r="A1220" s="4" t="str">
        <f>IF('Ref input'!A1220="","",'Ref input'!A1220)</f>
        <v/>
      </c>
      <c r="B1220" s="1" t="str">
        <f>IFERROR(LEFT('Ref input'!B1220, SEARCH(" @",'Ref input'!B1220)-1),"")</f>
        <v/>
      </c>
      <c r="C1220" s="1" t="str">
        <f>IFERROR(TRIM(RIGHT('Ref input'!B1220,LEN('Ref input'!B1220)-SEARCH("@ ",'Ref input'!B1220))),"")</f>
        <v/>
      </c>
      <c r="D1220" s="1" t="str">
        <f>IFERROR(LEFT('Ref input'!C1220, SEARCH(" (",'Ref input'!C1220)-1),"")</f>
        <v/>
      </c>
      <c r="E1220" s="1" t="str">
        <f>IFERROR(LEFT('Ref input'!D1220, SEARCH(" (",'Ref input'!D1220)-1),"")</f>
        <v/>
      </c>
      <c r="F1220" s="1" t="str">
        <f>IFERROR(LEFT('Ref input'!E1220, SEARCH(" (",'Ref input'!E1220)-1),"")</f>
        <v/>
      </c>
      <c r="G1220" s="9" t="str">
        <f>IF(A1220="","",IF('Score input'!E1220&gt;'Score input'!C1220,"1","2"))</f>
        <v/>
      </c>
      <c r="H1220" s="9" t="str">
        <f>IF('Score input'!C1220="","",'Score input'!C1220)</f>
        <v/>
      </c>
      <c r="I1220" s="9" t="str">
        <f>IF('Score input'!E1220="","",'Score input'!E1220)</f>
        <v/>
      </c>
      <c r="J1220" s="9" t="str">
        <f>IF('Players input'!A1220="","",'Players input'!A1220)</f>
        <v/>
      </c>
      <c r="K1220" s="9" t="str">
        <f>IF('Players input'!B1220="","",'Players input'!B1220)</f>
        <v/>
      </c>
      <c r="L1220" s="9" t="str">
        <f>IF('Players input'!C1220="","",'Players input'!C1220)</f>
        <v/>
      </c>
      <c r="M1220" s="9" t="str">
        <f>IF('Players input'!D1220="","",'Players input'!D1220)</f>
        <v/>
      </c>
      <c r="N1220" s="9" t="str">
        <f>IF('Players input'!E1220="","",'Players input'!E1220)</f>
        <v/>
      </c>
      <c r="O1220" s="9" t="str">
        <f>IF('Players input'!F1220="","",'Players input'!F1220)</f>
        <v/>
      </c>
      <c r="P1220" s="9" t="str">
        <f>IF('Players input'!G1220="","",'Players input'!G1220)</f>
        <v/>
      </c>
      <c r="Q1220" s="9" t="str">
        <f>IF('Players input'!H1220="","",'Players input'!H1220)</f>
        <v/>
      </c>
      <c r="R1220" s="9" t="str">
        <f>IF('Players input'!I1220="","",'Players input'!I1220)</f>
        <v/>
      </c>
      <c r="S1220" s="9" t="str">
        <f>IF('Players input'!J1220="","",'Players input'!J1220)</f>
        <v/>
      </c>
      <c r="T1220" s="25" t="str">
        <f>IFERROR('Players input'!$K1220/'Players input'!$L1220,"")</f>
        <v/>
      </c>
      <c r="U1220" s="25" t="str">
        <f>IF('Players input'!$M1220="","",'Players input'!$M1220)</f>
        <v/>
      </c>
      <c r="V1220" s="25" t="str">
        <f>IF('Players input'!$N1220="","",'Players input'!$N1220)</f>
        <v/>
      </c>
      <c r="W1220" s="25" t="str">
        <f>IFERROR('Players input'!$K1220/'Players input'!$O1220,"")</f>
        <v/>
      </c>
      <c r="X1220" s="25" t="str">
        <f>IFERROR('Players input'!$P1220/'Players input'!$Q1220,"")</f>
        <v/>
      </c>
      <c r="Y1220" s="25" t="str">
        <f>IF('Players input'!$R1220="","",'Players input'!$R1220)</f>
        <v/>
      </c>
      <c r="Z1220" s="25" t="str">
        <f>IF('Players input'!$S1220="","",'Players input'!$S1220)</f>
        <v/>
      </c>
      <c r="AA1220" s="25" t="str">
        <f>IFERROR('Players input'!$P1220/'Players input'!$T1220,"")</f>
        <v/>
      </c>
    </row>
    <row r="1221" spans="1:27" x14ac:dyDescent="0.25">
      <c r="A1221" s="4" t="str">
        <f>IF('Ref input'!A1221="","",'Ref input'!A1221)</f>
        <v/>
      </c>
      <c r="B1221" s="1" t="str">
        <f>IFERROR(LEFT('Ref input'!B1221, SEARCH(" @",'Ref input'!B1221)-1),"")</f>
        <v/>
      </c>
      <c r="C1221" s="1" t="str">
        <f>IFERROR(TRIM(RIGHT('Ref input'!B1221,LEN('Ref input'!B1221)-SEARCH("@ ",'Ref input'!B1221))),"")</f>
        <v/>
      </c>
      <c r="D1221" s="1" t="str">
        <f>IFERROR(LEFT('Ref input'!C1221, SEARCH(" (",'Ref input'!C1221)-1),"")</f>
        <v/>
      </c>
      <c r="E1221" s="1" t="str">
        <f>IFERROR(LEFT('Ref input'!D1221, SEARCH(" (",'Ref input'!D1221)-1),"")</f>
        <v/>
      </c>
      <c r="F1221" s="1" t="str">
        <f>IFERROR(LEFT('Ref input'!E1221, SEARCH(" (",'Ref input'!E1221)-1),"")</f>
        <v/>
      </c>
      <c r="G1221" s="9" t="str">
        <f>IF(A1221="","",IF('Score input'!E1221&gt;'Score input'!C1221,"1","2"))</f>
        <v/>
      </c>
      <c r="H1221" s="9" t="str">
        <f>IF('Score input'!C1221="","",'Score input'!C1221)</f>
        <v/>
      </c>
      <c r="I1221" s="9" t="str">
        <f>IF('Score input'!E1221="","",'Score input'!E1221)</f>
        <v/>
      </c>
      <c r="J1221" s="9" t="str">
        <f>IF('Players input'!A1221="","",'Players input'!A1221)</f>
        <v/>
      </c>
      <c r="K1221" s="9" t="str">
        <f>IF('Players input'!B1221="","",'Players input'!B1221)</f>
        <v/>
      </c>
      <c r="L1221" s="9" t="str">
        <f>IF('Players input'!C1221="","",'Players input'!C1221)</f>
        <v/>
      </c>
      <c r="M1221" s="9" t="str">
        <f>IF('Players input'!D1221="","",'Players input'!D1221)</f>
        <v/>
      </c>
      <c r="N1221" s="9" t="str">
        <f>IF('Players input'!E1221="","",'Players input'!E1221)</f>
        <v/>
      </c>
      <c r="O1221" s="9" t="str">
        <f>IF('Players input'!F1221="","",'Players input'!F1221)</f>
        <v/>
      </c>
      <c r="P1221" s="9" t="str">
        <f>IF('Players input'!G1221="","",'Players input'!G1221)</f>
        <v/>
      </c>
      <c r="Q1221" s="9" t="str">
        <f>IF('Players input'!H1221="","",'Players input'!H1221)</f>
        <v/>
      </c>
      <c r="R1221" s="9" t="str">
        <f>IF('Players input'!I1221="","",'Players input'!I1221)</f>
        <v/>
      </c>
      <c r="S1221" s="9" t="str">
        <f>IF('Players input'!J1221="","",'Players input'!J1221)</f>
        <v/>
      </c>
      <c r="T1221" s="25" t="str">
        <f>IFERROR('Players input'!$K1221/'Players input'!$L1221,"")</f>
        <v/>
      </c>
      <c r="U1221" s="25" t="str">
        <f>IF('Players input'!$M1221="","",'Players input'!$M1221)</f>
        <v/>
      </c>
      <c r="V1221" s="25" t="str">
        <f>IF('Players input'!$N1221="","",'Players input'!$N1221)</f>
        <v/>
      </c>
      <c r="W1221" s="25" t="str">
        <f>IFERROR('Players input'!$K1221/'Players input'!$O1221,"")</f>
        <v/>
      </c>
      <c r="X1221" s="25" t="str">
        <f>IFERROR('Players input'!$P1221/'Players input'!$Q1221,"")</f>
        <v/>
      </c>
      <c r="Y1221" s="25" t="str">
        <f>IF('Players input'!$R1221="","",'Players input'!$R1221)</f>
        <v/>
      </c>
      <c r="Z1221" s="25" t="str">
        <f>IF('Players input'!$S1221="","",'Players input'!$S1221)</f>
        <v/>
      </c>
      <c r="AA1221" s="25" t="str">
        <f>IFERROR('Players input'!$P1221/'Players input'!$T1221,"")</f>
        <v/>
      </c>
    </row>
    <row r="1222" spans="1:27" x14ac:dyDescent="0.25">
      <c r="A1222" s="4" t="str">
        <f>IF('Ref input'!A1222="","",'Ref input'!A1222)</f>
        <v/>
      </c>
      <c r="B1222" s="1" t="str">
        <f>IFERROR(LEFT('Ref input'!B1222, SEARCH(" @",'Ref input'!B1222)-1),"")</f>
        <v/>
      </c>
      <c r="C1222" s="1" t="str">
        <f>IFERROR(TRIM(RIGHT('Ref input'!B1222,LEN('Ref input'!B1222)-SEARCH("@ ",'Ref input'!B1222))),"")</f>
        <v/>
      </c>
      <c r="D1222" s="1" t="str">
        <f>IFERROR(LEFT('Ref input'!C1222, SEARCH(" (",'Ref input'!C1222)-1),"")</f>
        <v/>
      </c>
      <c r="E1222" s="1" t="str">
        <f>IFERROR(LEFT('Ref input'!D1222, SEARCH(" (",'Ref input'!D1222)-1),"")</f>
        <v/>
      </c>
      <c r="F1222" s="1" t="str">
        <f>IFERROR(LEFT('Ref input'!E1222, SEARCH(" (",'Ref input'!E1222)-1),"")</f>
        <v/>
      </c>
      <c r="G1222" s="9" t="str">
        <f>IF(A1222="","",IF('Score input'!E1222&gt;'Score input'!C1222,"1","2"))</f>
        <v/>
      </c>
      <c r="H1222" s="9" t="str">
        <f>IF('Score input'!C1222="","",'Score input'!C1222)</f>
        <v/>
      </c>
      <c r="I1222" s="9" t="str">
        <f>IF('Score input'!E1222="","",'Score input'!E1222)</f>
        <v/>
      </c>
      <c r="J1222" s="9" t="str">
        <f>IF('Players input'!A1222="","",'Players input'!A1222)</f>
        <v/>
      </c>
      <c r="K1222" s="9" t="str">
        <f>IF('Players input'!B1222="","",'Players input'!B1222)</f>
        <v/>
      </c>
      <c r="L1222" s="9" t="str">
        <f>IF('Players input'!C1222="","",'Players input'!C1222)</f>
        <v/>
      </c>
      <c r="M1222" s="9" t="str">
        <f>IF('Players input'!D1222="","",'Players input'!D1222)</f>
        <v/>
      </c>
      <c r="N1222" s="9" t="str">
        <f>IF('Players input'!E1222="","",'Players input'!E1222)</f>
        <v/>
      </c>
      <c r="O1222" s="9" t="str">
        <f>IF('Players input'!F1222="","",'Players input'!F1222)</f>
        <v/>
      </c>
      <c r="P1222" s="9" t="str">
        <f>IF('Players input'!G1222="","",'Players input'!G1222)</f>
        <v/>
      </c>
      <c r="Q1222" s="9" t="str">
        <f>IF('Players input'!H1222="","",'Players input'!H1222)</f>
        <v/>
      </c>
      <c r="R1222" s="9" t="str">
        <f>IF('Players input'!I1222="","",'Players input'!I1222)</f>
        <v/>
      </c>
      <c r="S1222" s="9" t="str">
        <f>IF('Players input'!J1222="","",'Players input'!J1222)</f>
        <v/>
      </c>
      <c r="T1222" s="25" t="str">
        <f>IFERROR('Players input'!$K1222/'Players input'!$L1222,"")</f>
        <v/>
      </c>
      <c r="U1222" s="25" t="str">
        <f>IF('Players input'!$M1222="","",'Players input'!$M1222)</f>
        <v/>
      </c>
      <c r="V1222" s="25" t="str">
        <f>IF('Players input'!$N1222="","",'Players input'!$N1222)</f>
        <v/>
      </c>
      <c r="W1222" s="25" t="str">
        <f>IFERROR('Players input'!$K1222/'Players input'!$O1222,"")</f>
        <v/>
      </c>
      <c r="X1222" s="25" t="str">
        <f>IFERROR('Players input'!$P1222/'Players input'!$Q1222,"")</f>
        <v/>
      </c>
      <c r="Y1222" s="25" t="str">
        <f>IF('Players input'!$R1222="","",'Players input'!$R1222)</f>
        <v/>
      </c>
      <c r="Z1222" s="25" t="str">
        <f>IF('Players input'!$S1222="","",'Players input'!$S1222)</f>
        <v/>
      </c>
      <c r="AA1222" s="25" t="str">
        <f>IFERROR('Players input'!$P1222/'Players input'!$T1222,"")</f>
        <v/>
      </c>
    </row>
    <row r="1223" spans="1:27" x14ac:dyDescent="0.25">
      <c r="A1223" s="4" t="str">
        <f>IF('Ref input'!A1223="","",'Ref input'!A1223)</f>
        <v/>
      </c>
      <c r="B1223" s="1" t="str">
        <f>IFERROR(LEFT('Ref input'!B1223, SEARCH(" @",'Ref input'!B1223)-1),"")</f>
        <v/>
      </c>
      <c r="C1223" s="1" t="str">
        <f>IFERROR(TRIM(RIGHT('Ref input'!B1223,LEN('Ref input'!B1223)-SEARCH("@ ",'Ref input'!B1223))),"")</f>
        <v/>
      </c>
      <c r="D1223" s="1" t="str">
        <f>IFERROR(LEFT('Ref input'!C1223, SEARCH(" (",'Ref input'!C1223)-1),"")</f>
        <v/>
      </c>
      <c r="E1223" s="1" t="str">
        <f>IFERROR(LEFT('Ref input'!D1223, SEARCH(" (",'Ref input'!D1223)-1),"")</f>
        <v/>
      </c>
      <c r="F1223" s="1" t="str">
        <f>IFERROR(LEFT('Ref input'!E1223, SEARCH(" (",'Ref input'!E1223)-1),"")</f>
        <v/>
      </c>
      <c r="G1223" s="9" t="str">
        <f>IF(A1223="","",IF('Score input'!E1223&gt;'Score input'!C1223,"1","2"))</f>
        <v/>
      </c>
      <c r="H1223" s="9" t="str">
        <f>IF('Score input'!C1223="","",'Score input'!C1223)</f>
        <v/>
      </c>
      <c r="I1223" s="9" t="str">
        <f>IF('Score input'!E1223="","",'Score input'!E1223)</f>
        <v/>
      </c>
      <c r="J1223" s="9" t="str">
        <f>IF('Players input'!A1223="","",'Players input'!A1223)</f>
        <v/>
      </c>
      <c r="K1223" s="9" t="str">
        <f>IF('Players input'!B1223="","",'Players input'!B1223)</f>
        <v/>
      </c>
      <c r="L1223" s="9" t="str">
        <f>IF('Players input'!C1223="","",'Players input'!C1223)</f>
        <v/>
      </c>
      <c r="M1223" s="9" t="str">
        <f>IF('Players input'!D1223="","",'Players input'!D1223)</f>
        <v/>
      </c>
      <c r="N1223" s="9" t="str">
        <f>IF('Players input'!E1223="","",'Players input'!E1223)</f>
        <v/>
      </c>
      <c r="O1223" s="9" t="str">
        <f>IF('Players input'!F1223="","",'Players input'!F1223)</f>
        <v/>
      </c>
      <c r="P1223" s="9" t="str">
        <f>IF('Players input'!G1223="","",'Players input'!G1223)</f>
        <v/>
      </c>
      <c r="Q1223" s="9" t="str">
        <f>IF('Players input'!H1223="","",'Players input'!H1223)</f>
        <v/>
      </c>
      <c r="R1223" s="9" t="str">
        <f>IF('Players input'!I1223="","",'Players input'!I1223)</f>
        <v/>
      </c>
      <c r="S1223" s="9" t="str">
        <f>IF('Players input'!J1223="","",'Players input'!J1223)</f>
        <v/>
      </c>
      <c r="T1223" s="25" t="str">
        <f>IFERROR('Players input'!$K1223/'Players input'!$L1223,"")</f>
        <v/>
      </c>
      <c r="U1223" s="25" t="str">
        <f>IF('Players input'!$M1223="","",'Players input'!$M1223)</f>
        <v/>
      </c>
      <c r="V1223" s="25" t="str">
        <f>IF('Players input'!$N1223="","",'Players input'!$N1223)</f>
        <v/>
      </c>
      <c r="W1223" s="25" t="str">
        <f>IFERROR('Players input'!$K1223/'Players input'!$O1223,"")</f>
        <v/>
      </c>
      <c r="X1223" s="25" t="str">
        <f>IFERROR('Players input'!$P1223/'Players input'!$Q1223,"")</f>
        <v/>
      </c>
      <c r="Y1223" s="25" t="str">
        <f>IF('Players input'!$R1223="","",'Players input'!$R1223)</f>
        <v/>
      </c>
      <c r="Z1223" s="25" t="str">
        <f>IF('Players input'!$S1223="","",'Players input'!$S1223)</f>
        <v/>
      </c>
      <c r="AA1223" s="25" t="str">
        <f>IFERROR('Players input'!$P1223/'Players input'!$T1223,"")</f>
        <v/>
      </c>
    </row>
    <row r="1224" spans="1:27" x14ac:dyDescent="0.25">
      <c r="A1224" s="4" t="str">
        <f>IF('Ref input'!A1224="","",'Ref input'!A1224)</f>
        <v/>
      </c>
      <c r="B1224" s="1" t="str">
        <f>IFERROR(LEFT('Ref input'!B1224, SEARCH(" @",'Ref input'!B1224)-1),"")</f>
        <v/>
      </c>
      <c r="C1224" s="1" t="str">
        <f>IFERROR(TRIM(RIGHT('Ref input'!B1224,LEN('Ref input'!B1224)-SEARCH("@ ",'Ref input'!B1224))),"")</f>
        <v/>
      </c>
      <c r="D1224" s="1" t="str">
        <f>IFERROR(LEFT('Ref input'!C1224, SEARCH(" (",'Ref input'!C1224)-1),"")</f>
        <v/>
      </c>
      <c r="E1224" s="1" t="str">
        <f>IFERROR(LEFT('Ref input'!D1224, SEARCH(" (",'Ref input'!D1224)-1),"")</f>
        <v/>
      </c>
      <c r="F1224" s="1" t="str">
        <f>IFERROR(LEFT('Ref input'!E1224, SEARCH(" (",'Ref input'!E1224)-1),"")</f>
        <v/>
      </c>
      <c r="G1224" s="9" t="str">
        <f>IF(A1224="","",IF('Score input'!E1224&gt;'Score input'!C1224,"1","2"))</f>
        <v/>
      </c>
      <c r="H1224" s="9" t="str">
        <f>IF('Score input'!C1224="","",'Score input'!C1224)</f>
        <v/>
      </c>
      <c r="I1224" s="9" t="str">
        <f>IF('Score input'!E1224="","",'Score input'!E1224)</f>
        <v/>
      </c>
      <c r="J1224" s="9" t="str">
        <f>IF('Players input'!A1224="","",'Players input'!A1224)</f>
        <v/>
      </c>
      <c r="K1224" s="9" t="str">
        <f>IF('Players input'!B1224="","",'Players input'!B1224)</f>
        <v/>
      </c>
      <c r="L1224" s="9" t="str">
        <f>IF('Players input'!C1224="","",'Players input'!C1224)</f>
        <v/>
      </c>
      <c r="M1224" s="9" t="str">
        <f>IF('Players input'!D1224="","",'Players input'!D1224)</f>
        <v/>
      </c>
      <c r="N1224" s="9" t="str">
        <f>IF('Players input'!E1224="","",'Players input'!E1224)</f>
        <v/>
      </c>
      <c r="O1224" s="9" t="str">
        <f>IF('Players input'!F1224="","",'Players input'!F1224)</f>
        <v/>
      </c>
      <c r="P1224" s="9" t="str">
        <f>IF('Players input'!G1224="","",'Players input'!G1224)</f>
        <v/>
      </c>
      <c r="Q1224" s="9" t="str">
        <f>IF('Players input'!H1224="","",'Players input'!H1224)</f>
        <v/>
      </c>
      <c r="R1224" s="9" t="str">
        <f>IF('Players input'!I1224="","",'Players input'!I1224)</f>
        <v/>
      </c>
      <c r="S1224" s="9" t="str">
        <f>IF('Players input'!J1224="","",'Players input'!J1224)</f>
        <v/>
      </c>
      <c r="T1224" s="25" t="str">
        <f>IFERROR('Players input'!$K1224/'Players input'!$L1224,"")</f>
        <v/>
      </c>
      <c r="U1224" s="25" t="str">
        <f>IF('Players input'!$M1224="","",'Players input'!$M1224)</f>
        <v/>
      </c>
      <c r="V1224" s="25" t="str">
        <f>IF('Players input'!$N1224="","",'Players input'!$N1224)</f>
        <v/>
      </c>
      <c r="W1224" s="25" t="str">
        <f>IFERROR('Players input'!$K1224/'Players input'!$O1224,"")</f>
        <v/>
      </c>
      <c r="X1224" s="25" t="str">
        <f>IFERROR('Players input'!$P1224/'Players input'!$Q1224,"")</f>
        <v/>
      </c>
      <c r="Y1224" s="25" t="str">
        <f>IF('Players input'!$R1224="","",'Players input'!$R1224)</f>
        <v/>
      </c>
      <c r="Z1224" s="25" t="str">
        <f>IF('Players input'!$S1224="","",'Players input'!$S1224)</f>
        <v/>
      </c>
      <c r="AA1224" s="25" t="str">
        <f>IFERROR('Players input'!$P1224/'Players input'!$T1224,"")</f>
        <v/>
      </c>
    </row>
    <row r="1225" spans="1:27" x14ac:dyDescent="0.25">
      <c r="A1225" s="4" t="str">
        <f>IF('Ref input'!A1225="","",'Ref input'!A1225)</f>
        <v/>
      </c>
      <c r="B1225" s="1" t="str">
        <f>IFERROR(LEFT('Ref input'!B1225, SEARCH(" @",'Ref input'!B1225)-1),"")</f>
        <v/>
      </c>
      <c r="C1225" s="1" t="str">
        <f>IFERROR(TRIM(RIGHT('Ref input'!B1225,LEN('Ref input'!B1225)-SEARCH("@ ",'Ref input'!B1225))),"")</f>
        <v/>
      </c>
      <c r="D1225" s="1" t="str">
        <f>IFERROR(LEFT('Ref input'!C1225, SEARCH(" (",'Ref input'!C1225)-1),"")</f>
        <v/>
      </c>
      <c r="E1225" s="1" t="str">
        <f>IFERROR(LEFT('Ref input'!D1225, SEARCH(" (",'Ref input'!D1225)-1),"")</f>
        <v/>
      </c>
      <c r="F1225" s="1" t="str">
        <f>IFERROR(LEFT('Ref input'!E1225, SEARCH(" (",'Ref input'!E1225)-1),"")</f>
        <v/>
      </c>
      <c r="G1225" s="9" t="str">
        <f>IF(A1225="","",IF('Score input'!E1225&gt;'Score input'!C1225,"1","2"))</f>
        <v/>
      </c>
      <c r="H1225" s="9" t="str">
        <f>IF('Score input'!C1225="","",'Score input'!C1225)</f>
        <v/>
      </c>
      <c r="I1225" s="9" t="str">
        <f>IF('Score input'!E1225="","",'Score input'!E1225)</f>
        <v/>
      </c>
      <c r="J1225" s="9" t="str">
        <f>IF('Players input'!A1225="","",'Players input'!A1225)</f>
        <v/>
      </c>
      <c r="K1225" s="9" t="str">
        <f>IF('Players input'!B1225="","",'Players input'!B1225)</f>
        <v/>
      </c>
      <c r="L1225" s="9" t="str">
        <f>IF('Players input'!C1225="","",'Players input'!C1225)</f>
        <v/>
      </c>
      <c r="M1225" s="9" t="str">
        <f>IF('Players input'!D1225="","",'Players input'!D1225)</f>
        <v/>
      </c>
      <c r="N1225" s="9" t="str">
        <f>IF('Players input'!E1225="","",'Players input'!E1225)</f>
        <v/>
      </c>
      <c r="O1225" s="9" t="str">
        <f>IF('Players input'!F1225="","",'Players input'!F1225)</f>
        <v/>
      </c>
      <c r="P1225" s="9" t="str">
        <f>IF('Players input'!G1225="","",'Players input'!G1225)</f>
        <v/>
      </c>
      <c r="Q1225" s="9" t="str">
        <f>IF('Players input'!H1225="","",'Players input'!H1225)</f>
        <v/>
      </c>
      <c r="R1225" s="9" t="str">
        <f>IF('Players input'!I1225="","",'Players input'!I1225)</f>
        <v/>
      </c>
      <c r="S1225" s="9" t="str">
        <f>IF('Players input'!J1225="","",'Players input'!J1225)</f>
        <v/>
      </c>
      <c r="T1225" s="25" t="str">
        <f>IFERROR('Players input'!$K1225/'Players input'!$L1225,"")</f>
        <v/>
      </c>
      <c r="U1225" s="25" t="str">
        <f>IF('Players input'!$M1225="","",'Players input'!$M1225)</f>
        <v/>
      </c>
      <c r="V1225" s="25" t="str">
        <f>IF('Players input'!$N1225="","",'Players input'!$N1225)</f>
        <v/>
      </c>
      <c r="W1225" s="25" t="str">
        <f>IFERROR('Players input'!$K1225/'Players input'!$O1225,"")</f>
        <v/>
      </c>
      <c r="X1225" s="25" t="str">
        <f>IFERROR('Players input'!$P1225/'Players input'!$Q1225,"")</f>
        <v/>
      </c>
      <c r="Y1225" s="25" t="str">
        <f>IF('Players input'!$R1225="","",'Players input'!$R1225)</f>
        <v/>
      </c>
      <c r="Z1225" s="25" t="str">
        <f>IF('Players input'!$S1225="","",'Players input'!$S1225)</f>
        <v/>
      </c>
      <c r="AA1225" s="25" t="str">
        <f>IFERROR('Players input'!$P1225/'Players input'!$T1225,"")</f>
        <v/>
      </c>
    </row>
    <row r="1226" spans="1:27" x14ac:dyDescent="0.25">
      <c r="A1226" s="4" t="str">
        <f>IF('Ref input'!A1226="","",'Ref input'!A1226)</f>
        <v/>
      </c>
      <c r="B1226" s="1" t="str">
        <f>IFERROR(LEFT('Ref input'!B1226, SEARCH(" @",'Ref input'!B1226)-1),"")</f>
        <v/>
      </c>
      <c r="C1226" s="1" t="str">
        <f>IFERROR(TRIM(RIGHT('Ref input'!B1226,LEN('Ref input'!B1226)-SEARCH("@ ",'Ref input'!B1226))),"")</f>
        <v/>
      </c>
      <c r="D1226" s="1" t="str">
        <f>IFERROR(LEFT('Ref input'!C1226, SEARCH(" (",'Ref input'!C1226)-1),"")</f>
        <v/>
      </c>
      <c r="E1226" s="1" t="str">
        <f>IFERROR(LEFT('Ref input'!D1226, SEARCH(" (",'Ref input'!D1226)-1),"")</f>
        <v/>
      </c>
      <c r="F1226" s="1" t="str">
        <f>IFERROR(LEFT('Ref input'!E1226, SEARCH(" (",'Ref input'!E1226)-1),"")</f>
        <v/>
      </c>
      <c r="G1226" s="9" t="str">
        <f>IF(A1226="","",IF('Score input'!E1226&gt;'Score input'!C1226,"1","2"))</f>
        <v/>
      </c>
      <c r="H1226" s="9" t="str">
        <f>IF('Score input'!C1226="","",'Score input'!C1226)</f>
        <v/>
      </c>
      <c r="I1226" s="9" t="str">
        <f>IF('Score input'!E1226="","",'Score input'!E1226)</f>
        <v/>
      </c>
      <c r="J1226" s="9" t="str">
        <f>IF('Players input'!A1226="","",'Players input'!A1226)</f>
        <v/>
      </c>
      <c r="K1226" s="9" t="str">
        <f>IF('Players input'!B1226="","",'Players input'!B1226)</f>
        <v/>
      </c>
      <c r="L1226" s="9" t="str">
        <f>IF('Players input'!C1226="","",'Players input'!C1226)</f>
        <v/>
      </c>
      <c r="M1226" s="9" t="str">
        <f>IF('Players input'!D1226="","",'Players input'!D1226)</f>
        <v/>
      </c>
      <c r="N1226" s="9" t="str">
        <f>IF('Players input'!E1226="","",'Players input'!E1226)</f>
        <v/>
      </c>
      <c r="O1226" s="9" t="str">
        <f>IF('Players input'!F1226="","",'Players input'!F1226)</f>
        <v/>
      </c>
      <c r="P1226" s="9" t="str">
        <f>IF('Players input'!G1226="","",'Players input'!G1226)</f>
        <v/>
      </c>
      <c r="Q1226" s="9" t="str">
        <f>IF('Players input'!H1226="","",'Players input'!H1226)</f>
        <v/>
      </c>
      <c r="R1226" s="9" t="str">
        <f>IF('Players input'!I1226="","",'Players input'!I1226)</f>
        <v/>
      </c>
      <c r="S1226" s="9" t="str">
        <f>IF('Players input'!J1226="","",'Players input'!J1226)</f>
        <v/>
      </c>
      <c r="T1226" s="25" t="str">
        <f>IFERROR('Players input'!$K1226/'Players input'!$L1226,"")</f>
        <v/>
      </c>
      <c r="U1226" s="25" t="str">
        <f>IF('Players input'!$M1226="","",'Players input'!$M1226)</f>
        <v/>
      </c>
      <c r="V1226" s="25" t="str">
        <f>IF('Players input'!$N1226="","",'Players input'!$N1226)</f>
        <v/>
      </c>
      <c r="W1226" s="25" t="str">
        <f>IFERROR('Players input'!$K1226/'Players input'!$O1226,"")</f>
        <v/>
      </c>
      <c r="X1226" s="25" t="str">
        <f>IFERROR('Players input'!$P1226/'Players input'!$Q1226,"")</f>
        <v/>
      </c>
      <c r="Y1226" s="25" t="str">
        <f>IF('Players input'!$R1226="","",'Players input'!$R1226)</f>
        <v/>
      </c>
      <c r="Z1226" s="25" t="str">
        <f>IF('Players input'!$S1226="","",'Players input'!$S1226)</f>
        <v/>
      </c>
      <c r="AA1226" s="25" t="str">
        <f>IFERROR('Players input'!$P1226/'Players input'!$T1226,"")</f>
        <v/>
      </c>
    </row>
    <row r="1227" spans="1:27" x14ac:dyDescent="0.25">
      <c r="A1227" s="4" t="str">
        <f>IF('Ref input'!A1227="","",'Ref input'!A1227)</f>
        <v/>
      </c>
      <c r="B1227" s="1" t="str">
        <f>IFERROR(LEFT('Ref input'!B1227, SEARCH(" @",'Ref input'!B1227)-1),"")</f>
        <v/>
      </c>
      <c r="C1227" s="1" t="str">
        <f>IFERROR(TRIM(RIGHT('Ref input'!B1227,LEN('Ref input'!B1227)-SEARCH("@ ",'Ref input'!B1227))),"")</f>
        <v/>
      </c>
      <c r="D1227" s="1" t="str">
        <f>IFERROR(LEFT('Ref input'!C1227, SEARCH(" (",'Ref input'!C1227)-1),"")</f>
        <v/>
      </c>
      <c r="E1227" s="1" t="str">
        <f>IFERROR(LEFT('Ref input'!D1227, SEARCH(" (",'Ref input'!D1227)-1),"")</f>
        <v/>
      </c>
      <c r="F1227" s="1" t="str">
        <f>IFERROR(LEFT('Ref input'!E1227, SEARCH(" (",'Ref input'!E1227)-1),"")</f>
        <v/>
      </c>
      <c r="G1227" s="9" t="str">
        <f>IF(A1227="","",IF('Score input'!E1227&gt;'Score input'!C1227,"1","2"))</f>
        <v/>
      </c>
      <c r="H1227" s="9" t="str">
        <f>IF('Score input'!C1227="","",'Score input'!C1227)</f>
        <v/>
      </c>
      <c r="I1227" s="9" t="str">
        <f>IF('Score input'!E1227="","",'Score input'!E1227)</f>
        <v/>
      </c>
      <c r="J1227" s="9" t="str">
        <f>IF('Players input'!A1227="","",'Players input'!A1227)</f>
        <v/>
      </c>
      <c r="K1227" s="9" t="str">
        <f>IF('Players input'!B1227="","",'Players input'!B1227)</f>
        <v/>
      </c>
      <c r="L1227" s="9" t="str">
        <f>IF('Players input'!C1227="","",'Players input'!C1227)</f>
        <v/>
      </c>
      <c r="M1227" s="9" t="str">
        <f>IF('Players input'!D1227="","",'Players input'!D1227)</f>
        <v/>
      </c>
      <c r="N1227" s="9" t="str">
        <f>IF('Players input'!E1227="","",'Players input'!E1227)</f>
        <v/>
      </c>
      <c r="O1227" s="9" t="str">
        <f>IF('Players input'!F1227="","",'Players input'!F1227)</f>
        <v/>
      </c>
      <c r="P1227" s="9" t="str">
        <f>IF('Players input'!G1227="","",'Players input'!G1227)</f>
        <v/>
      </c>
      <c r="Q1227" s="9" t="str">
        <f>IF('Players input'!H1227="","",'Players input'!H1227)</f>
        <v/>
      </c>
      <c r="R1227" s="9" t="str">
        <f>IF('Players input'!I1227="","",'Players input'!I1227)</f>
        <v/>
      </c>
      <c r="S1227" s="9" t="str">
        <f>IF('Players input'!J1227="","",'Players input'!J1227)</f>
        <v/>
      </c>
      <c r="T1227" s="25" t="str">
        <f>IFERROR('Players input'!$K1227/'Players input'!$L1227,"")</f>
        <v/>
      </c>
      <c r="U1227" s="25" t="str">
        <f>IF('Players input'!$M1227="","",'Players input'!$M1227)</f>
        <v/>
      </c>
      <c r="V1227" s="25" t="str">
        <f>IF('Players input'!$N1227="","",'Players input'!$N1227)</f>
        <v/>
      </c>
      <c r="W1227" s="25" t="str">
        <f>IFERROR('Players input'!$K1227/'Players input'!$O1227,"")</f>
        <v/>
      </c>
      <c r="X1227" s="25" t="str">
        <f>IFERROR('Players input'!$P1227/'Players input'!$Q1227,"")</f>
        <v/>
      </c>
      <c r="Y1227" s="25" t="str">
        <f>IF('Players input'!$R1227="","",'Players input'!$R1227)</f>
        <v/>
      </c>
      <c r="Z1227" s="25" t="str">
        <f>IF('Players input'!$S1227="","",'Players input'!$S1227)</f>
        <v/>
      </c>
      <c r="AA1227" s="25" t="str">
        <f>IFERROR('Players input'!$P1227/'Players input'!$T1227,"")</f>
        <v/>
      </c>
    </row>
    <row r="1228" spans="1:27" x14ac:dyDescent="0.25">
      <c r="A1228" s="4" t="str">
        <f>IF('Ref input'!A1228="","",'Ref input'!A1228)</f>
        <v/>
      </c>
      <c r="B1228" s="1" t="str">
        <f>IFERROR(LEFT('Ref input'!B1228, SEARCH(" @",'Ref input'!B1228)-1),"")</f>
        <v/>
      </c>
      <c r="C1228" s="1" t="str">
        <f>IFERROR(TRIM(RIGHT('Ref input'!B1228,LEN('Ref input'!B1228)-SEARCH("@ ",'Ref input'!B1228))),"")</f>
        <v/>
      </c>
      <c r="D1228" s="1" t="str">
        <f>IFERROR(LEFT('Ref input'!C1228, SEARCH(" (",'Ref input'!C1228)-1),"")</f>
        <v/>
      </c>
      <c r="E1228" s="1" t="str">
        <f>IFERROR(LEFT('Ref input'!D1228, SEARCH(" (",'Ref input'!D1228)-1),"")</f>
        <v/>
      </c>
      <c r="F1228" s="1" t="str">
        <f>IFERROR(LEFT('Ref input'!E1228, SEARCH(" (",'Ref input'!E1228)-1),"")</f>
        <v/>
      </c>
      <c r="G1228" s="9" t="str">
        <f>IF(A1228="","",IF('Score input'!E1228&gt;'Score input'!C1228,"1","2"))</f>
        <v/>
      </c>
      <c r="H1228" s="9" t="str">
        <f>IF('Score input'!C1228="","",'Score input'!C1228)</f>
        <v/>
      </c>
      <c r="I1228" s="9" t="str">
        <f>IF('Score input'!E1228="","",'Score input'!E1228)</f>
        <v/>
      </c>
      <c r="J1228" s="9" t="str">
        <f>IF('Players input'!A1228="","",'Players input'!A1228)</f>
        <v/>
      </c>
      <c r="K1228" s="9" t="str">
        <f>IF('Players input'!B1228="","",'Players input'!B1228)</f>
        <v/>
      </c>
      <c r="L1228" s="9" t="str">
        <f>IF('Players input'!C1228="","",'Players input'!C1228)</f>
        <v/>
      </c>
      <c r="M1228" s="9" t="str">
        <f>IF('Players input'!D1228="","",'Players input'!D1228)</f>
        <v/>
      </c>
      <c r="N1228" s="9" t="str">
        <f>IF('Players input'!E1228="","",'Players input'!E1228)</f>
        <v/>
      </c>
      <c r="O1228" s="9" t="str">
        <f>IF('Players input'!F1228="","",'Players input'!F1228)</f>
        <v/>
      </c>
      <c r="P1228" s="9" t="str">
        <f>IF('Players input'!G1228="","",'Players input'!G1228)</f>
        <v/>
      </c>
      <c r="Q1228" s="9" t="str">
        <f>IF('Players input'!H1228="","",'Players input'!H1228)</f>
        <v/>
      </c>
      <c r="R1228" s="9" t="str">
        <f>IF('Players input'!I1228="","",'Players input'!I1228)</f>
        <v/>
      </c>
      <c r="S1228" s="9" t="str">
        <f>IF('Players input'!J1228="","",'Players input'!J1228)</f>
        <v/>
      </c>
      <c r="T1228" s="25" t="str">
        <f>IFERROR('Players input'!$K1228/'Players input'!$L1228,"")</f>
        <v/>
      </c>
      <c r="U1228" s="25" t="str">
        <f>IF('Players input'!$M1228="","",'Players input'!$M1228)</f>
        <v/>
      </c>
      <c r="V1228" s="25" t="str">
        <f>IF('Players input'!$N1228="","",'Players input'!$N1228)</f>
        <v/>
      </c>
      <c r="W1228" s="25" t="str">
        <f>IFERROR('Players input'!$K1228/'Players input'!$O1228,"")</f>
        <v/>
      </c>
      <c r="X1228" s="25" t="str">
        <f>IFERROR('Players input'!$P1228/'Players input'!$Q1228,"")</f>
        <v/>
      </c>
      <c r="Y1228" s="25" t="str">
        <f>IF('Players input'!$R1228="","",'Players input'!$R1228)</f>
        <v/>
      </c>
      <c r="Z1228" s="25" t="str">
        <f>IF('Players input'!$S1228="","",'Players input'!$S1228)</f>
        <v/>
      </c>
      <c r="AA1228" s="25" t="str">
        <f>IFERROR('Players input'!$P1228/'Players input'!$T1228,"")</f>
        <v/>
      </c>
    </row>
    <row r="1229" spans="1:27" x14ac:dyDescent="0.25">
      <c r="A1229" s="4" t="str">
        <f>IF('Ref input'!A1229="","",'Ref input'!A1229)</f>
        <v/>
      </c>
      <c r="B1229" s="1" t="str">
        <f>IFERROR(LEFT('Ref input'!B1229, SEARCH(" @",'Ref input'!B1229)-1),"")</f>
        <v/>
      </c>
      <c r="C1229" s="1" t="str">
        <f>IFERROR(TRIM(RIGHT('Ref input'!B1229,LEN('Ref input'!B1229)-SEARCH("@ ",'Ref input'!B1229))),"")</f>
        <v/>
      </c>
      <c r="D1229" s="1" t="str">
        <f>IFERROR(LEFT('Ref input'!C1229, SEARCH(" (",'Ref input'!C1229)-1),"")</f>
        <v/>
      </c>
      <c r="E1229" s="1" t="str">
        <f>IFERROR(LEFT('Ref input'!D1229, SEARCH(" (",'Ref input'!D1229)-1),"")</f>
        <v/>
      </c>
      <c r="F1229" s="1" t="str">
        <f>IFERROR(LEFT('Ref input'!E1229, SEARCH(" (",'Ref input'!E1229)-1),"")</f>
        <v/>
      </c>
      <c r="G1229" s="9" t="str">
        <f>IF(A1229="","",IF('Score input'!E1229&gt;'Score input'!C1229,"1","2"))</f>
        <v/>
      </c>
      <c r="H1229" s="9" t="str">
        <f>IF('Score input'!C1229="","",'Score input'!C1229)</f>
        <v/>
      </c>
      <c r="I1229" s="9" t="str">
        <f>IF('Score input'!E1229="","",'Score input'!E1229)</f>
        <v/>
      </c>
      <c r="J1229" s="9" t="str">
        <f>IF('Players input'!A1229="","",'Players input'!A1229)</f>
        <v/>
      </c>
      <c r="K1229" s="9" t="str">
        <f>IF('Players input'!B1229="","",'Players input'!B1229)</f>
        <v/>
      </c>
      <c r="L1229" s="9" t="str">
        <f>IF('Players input'!C1229="","",'Players input'!C1229)</f>
        <v/>
      </c>
      <c r="M1229" s="9" t="str">
        <f>IF('Players input'!D1229="","",'Players input'!D1229)</f>
        <v/>
      </c>
      <c r="N1229" s="9" t="str">
        <f>IF('Players input'!E1229="","",'Players input'!E1229)</f>
        <v/>
      </c>
      <c r="O1229" s="9" t="str">
        <f>IF('Players input'!F1229="","",'Players input'!F1229)</f>
        <v/>
      </c>
      <c r="P1229" s="9" t="str">
        <f>IF('Players input'!G1229="","",'Players input'!G1229)</f>
        <v/>
      </c>
      <c r="Q1229" s="9" t="str">
        <f>IF('Players input'!H1229="","",'Players input'!H1229)</f>
        <v/>
      </c>
      <c r="R1229" s="9" t="str">
        <f>IF('Players input'!I1229="","",'Players input'!I1229)</f>
        <v/>
      </c>
      <c r="S1229" s="9" t="str">
        <f>IF('Players input'!J1229="","",'Players input'!J1229)</f>
        <v/>
      </c>
      <c r="T1229" s="25" t="str">
        <f>IFERROR('Players input'!$K1229/'Players input'!$L1229,"")</f>
        <v/>
      </c>
      <c r="U1229" s="25" t="str">
        <f>IF('Players input'!$M1229="","",'Players input'!$M1229)</f>
        <v/>
      </c>
      <c r="V1229" s="25" t="str">
        <f>IF('Players input'!$N1229="","",'Players input'!$N1229)</f>
        <v/>
      </c>
      <c r="W1229" s="25" t="str">
        <f>IFERROR('Players input'!$K1229/'Players input'!$O1229,"")</f>
        <v/>
      </c>
      <c r="X1229" s="25" t="str">
        <f>IFERROR('Players input'!$P1229/'Players input'!$Q1229,"")</f>
        <v/>
      </c>
      <c r="Y1229" s="25" t="str">
        <f>IF('Players input'!$R1229="","",'Players input'!$R1229)</f>
        <v/>
      </c>
      <c r="Z1229" s="25" t="str">
        <f>IF('Players input'!$S1229="","",'Players input'!$S1229)</f>
        <v/>
      </c>
      <c r="AA1229" s="25" t="str">
        <f>IFERROR('Players input'!$P1229/'Players input'!$T1229,"")</f>
        <v/>
      </c>
    </row>
    <row r="1230" spans="1:27" x14ac:dyDescent="0.25">
      <c r="A1230" s="4" t="str">
        <f>IF('Ref input'!A1230="","",'Ref input'!A1230)</f>
        <v/>
      </c>
      <c r="B1230" s="1" t="str">
        <f>IFERROR(LEFT('Ref input'!B1230, SEARCH(" @",'Ref input'!B1230)-1),"")</f>
        <v/>
      </c>
      <c r="C1230" s="1" t="str">
        <f>IFERROR(TRIM(RIGHT('Ref input'!B1230,LEN('Ref input'!B1230)-SEARCH("@ ",'Ref input'!B1230))),"")</f>
        <v/>
      </c>
      <c r="D1230" s="1" t="str">
        <f>IFERROR(LEFT('Ref input'!C1230, SEARCH(" (",'Ref input'!C1230)-1),"")</f>
        <v/>
      </c>
      <c r="E1230" s="1" t="str">
        <f>IFERROR(LEFT('Ref input'!D1230, SEARCH(" (",'Ref input'!D1230)-1),"")</f>
        <v/>
      </c>
      <c r="F1230" s="1" t="str">
        <f>IFERROR(LEFT('Ref input'!E1230, SEARCH(" (",'Ref input'!E1230)-1),"")</f>
        <v/>
      </c>
      <c r="G1230" s="9" t="str">
        <f>IF(A1230="","",IF('Score input'!E1230&gt;'Score input'!C1230,"1","2"))</f>
        <v/>
      </c>
      <c r="H1230" s="9" t="str">
        <f>IF('Score input'!C1230="","",'Score input'!C1230)</f>
        <v/>
      </c>
      <c r="I1230" s="9" t="str">
        <f>IF('Score input'!E1230="","",'Score input'!E1230)</f>
        <v/>
      </c>
      <c r="J1230" s="9" t="str">
        <f>IF('Players input'!A1230="","",'Players input'!A1230)</f>
        <v/>
      </c>
      <c r="K1230" s="9" t="str">
        <f>IF('Players input'!B1230="","",'Players input'!B1230)</f>
        <v/>
      </c>
      <c r="L1230" s="9" t="str">
        <f>IF('Players input'!C1230="","",'Players input'!C1230)</f>
        <v/>
      </c>
      <c r="M1230" s="9" t="str">
        <f>IF('Players input'!D1230="","",'Players input'!D1230)</f>
        <v/>
      </c>
      <c r="N1230" s="9" t="str">
        <f>IF('Players input'!E1230="","",'Players input'!E1230)</f>
        <v/>
      </c>
      <c r="O1230" s="9" t="str">
        <f>IF('Players input'!F1230="","",'Players input'!F1230)</f>
        <v/>
      </c>
      <c r="P1230" s="9" t="str">
        <f>IF('Players input'!G1230="","",'Players input'!G1230)</f>
        <v/>
      </c>
      <c r="Q1230" s="9" t="str">
        <f>IF('Players input'!H1230="","",'Players input'!H1230)</f>
        <v/>
      </c>
      <c r="R1230" s="9" t="str">
        <f>IF('Players input'!I1230="","",'Players input'!I1230)</f>
        <v/>
      </c>
      <c r="S1230" s="9" t="str">
        <f>IF('Players input'!J1230="","",'Players input'!J1230)</f>
        <v/>
      </c>
      <c r="T1230" s="25" t="str">
        <f>IFERROR('Players input'!$K1230/'Players input'!$L1230,"")</f>
        <v/>
      </c>
      <c r="U1230" s="25" t="str">
        <f>IF('Players input'!$M1230="","",'Players input'!$M1230)</f>
        <v/>
      </c>
      <c r="V1230" s="25" t="str">
        <f>IF('Players input'!$N1230="","",'Players input'!$N1230)</f>
        <v/>
      </c>
      <c r="W1230" s="25" t="str">
        <f>IFERROR('Players input'!$K1230/'Players input'!$O1230,"")</f>
        <v/>
      </c>
      <c r="X1230" s="25" t="str">
        <f>IFERROR('Players input'!$P1230/'Players input'!$Q1230,"")</f>
        <v/>
      </c>
      <c r="Y1230" s="25" t="str">
        <f>IF('Players input'!$R1230="","",'Players input'!$R1230)</f>
        <v/>
      </c>
      <c r="Z1230" s="25" t="str">
        <f>IF('Players input'!$S1230="","",'Players input'!$S1230)</f>
        <v/>
      </c>
      <c r="AA1230" s="25" t="str">
        <f>IFERROR('Players input'!$P1230/'Players input'!$T1230,"")</f>
        <v/>
      </c>
    </row>
    <row r="1231" spans="1:27" x14ac:dyDescent="0.25">
      <c r="A1231" s="4" t="str">
        <f>IF('Ref input'!A1231="","",'Ref input'!A1231)</f>
        <v/>
      </c>
      <c r="B1231" s="1" t="str">
        <f>IFERROR(LEFT('Ref input'!B1231, SEARCH(" @",'Ref input'!B1231)-1),"")</f>
        <v/>
      </c>
      <c r="C1231" s="1" t="str">
        <f>IFERROR(TRIM(RIGHT('Ref input'!B1231,LEN('Ref input'!B1231)-SEARCH("@ ",'Ref input'!B1231))),"")</f>
        <v/>
      </c>
      <c r="D1231" s="1" t="str">
        <f>IFERROR(LEFT('Ref input'!C1231, SEARCH(" (",'Ref input'!C1231)-1),"")</f>
        <v/>
      </c>
      <c r="E1231" s="1" t="str">
        <f>IFERROR(LEFT('Ref input'!D1231, SEARCH(" (",'Ref input'!D1231)-1),"")</f>
        <v/>
      </c>
      <c r="F1231" s="1" t="str">
        <f>IFERROR(LEFT('Ref input'!E1231, SEARCH(" (",'Ref input'!E1231)-1),"")</f>
        <v/>
      </c>
      <c r="G1231" s="9" t="str">
        <f>IF(A1231="","",IF('Score input'!E1231&gt;'Score input'!C1231,"1","2"))</f>
        <v/>
      </c>
      <c r="H1231" s="9" t="str">
        <f>IF('Score input'!C1231="","",'Score input'!C1231)</f>
        <v/>
      </c>
      <c r="I1231" s="9" t="str">
        <f>IF('Score input'!E1231="","",'Score input'!E1231)</f>
        <v/>
      </c>
      <c r="J1231" s="9" t="str">
        <f>IF('Players input'!A1231="","",'Players input'!A1231)</f>
        <v/>
      </c>
      <c r="K1231" s="9" t="str">
        <f>IF('Players input'!B1231="","",'Players input'!B1231)</f>
        <v/>
      </c>
      <c r="L1231" s="9" t="str">
        <f>IF('Players input'!C1231="","",'Players input'!C1231)</f>
        <v/>
      </c>
      <c r="M1231" s="9" t="str">
        <f>IF('Players input'!D1231="","",'Players input'!D1231)</f>
        <v/>
      </c>
      <c r="N1231" s="9" t="str">
        <f>IF('Players input'!E1231="","",'Players input'!E1231)</f>
        <v/>
      </c>
      <c r="O1231" s="9" t="str">
        <f>IF('Players input'!F1231="","",'Players input'!F1231)</f>
        <v/>
      </c>
      <c r="P1231" s="9" t="str">
        <f>IF('Players input'!G1231="","",'Players input'!G1231)</f>
        <v/>
      </c>
      <c r="Q1231" s="9" t="str">
        <f>IF('Players input'!H1231="","",'Players input'!H1231)</f>
        <v/>
      </c>
      <c r="R1231" s="9" t="str">
        <f>IF('Players input'!I1231="","",'Players input'!I1231)</f>
        <v/>
      </c>
      <c r="S1231" s="9" t="str">
        <f>IF('Players input'!J1231="","",'Players input'!J1231)</f>
        <v/>
      </c>
      <c r="T1231" s="25" t="str">
        <f>IFERROR('Players input'!$K1231/'Players input'!$L1231,"")</f>
        <v/>
      </c>
      <c r="U1231" s="25" t="str">
        <f>IF('Players input'!$M1231="","",'Players input'!$M1231)</f>
        <v/>
      </c>
      <c r="V1231" s="25" t="str">
        <f>IF('Players input'!$N1231="","",'Players input'!$N1231)</f>
        <v/>
      </c>
      <c r="W1231" s="25" t="str">
        <f>IFERROR('Players input'!$K1231/'Players input'!$O1231,"")</f>
        <v/>
      </c>
      <c r="X1231" s="25" t="str">
        <f>IFERROR('Players input'!$P1231/'Players input'!$Q1231,"")</f>
        <v/>
      </c>
      <c r="Y1231" s="25" t="str">
        <f>IF('Players input'!$R1231="","",'Players input'!$R1231)</f>
        <v/>
      </c>
      <c r="Z1231" s="25" t="str">
        <f>IF('Players input'!$S1231="","",'Players input'!$S1231)</f>
        <v/>
      </c>
      <c r="AA1231" s="25" t="str">
        <f>IFERROR('Players input'!$P1231/'Players input'!$T1231,"")</f>
        <v/>
      </c>
    </row>
    <row r="1232" spans="1:27" x14ac:dyDescent="0.25">
      <c r="A1232" s="4" t="str">
        <f>IF('Ref input'!A1232="","",'Ref input'!A1232)</f>
        <v/>
      </c>
      <c r="B1232" s="1" t="str">
        <f>IFERROR(LEFT('Ref input'!B1232, SEARCH(" @",'Ref input'!B1232)-1),"")</f>
        <v/>
      </c>
      <c r="C1232" s="1" t="str">
        <f>IFERROR(TRIM(RIGHT('Ref input'!B1232,LEN('Ref input'!B1232)-SEARCH("@ ",'Ref input'!B1232))),"")</f>
        <v/>
      </c>
      <c r="D1232" s="1" t="str">
        <f>IFERROR(LEFT('Ref input'!C1232, SEARCH(" (",'Ref input'!C1232)-1),"")</f>
        <v/>
      </c>
      <c r="E1232" s="1" t="str">
        <f>IFERROR(LEFT('Ref input'!D1232, SEARCH(" (",'Ref input'!D1232)-1),"")</f>
        <v/>
      </c>
      <c r="F1232" s="1" t="str">
        <f>IFERROR(LEFT('Ref input'!E1232, SEARCH(" (",'Ref input'!E1232)-1),"")</f>
        <v/>
      </c>
      <c r="G1232" s="9" t="str">
        <f>IF(A1232="","",IF('Score input'!E1232&gt;'Score input'!C1232,"1","2"))</f>
        <v/>
      </c>
      <c r="H1232" s="9" t="str">
        <f>IF('Score input'!C1232="","",'Score input'!C1232)</f>
        <v/>
      </c>
      <c r="I1232" s="9" t="str">
        <f>IF('Score input'!E1232="","",'Score input'!E1232)</f>
        <v/>
      </c>
      <c r="J1232" s="9" t="str">
        <f>IF('Players input'!A1232="","",'Players input'!A1232)</f>
        <v/>
      </c>
      <c r="K1232" s="9" t="str">
        <f>IF('Players input'!B1232="","",'Players input'!B1232)</f>
        <v/>
      </c>
      <c r="L1232" s="9" t="str">
        <f>IF('Players input'!C1232="","",'Players input'!C1232)</f>
        <v/>
      </c>
      <c r="M1232" s="9" t="str">
        <f>IF('Players input'!D1232="","",'Players input'!D1232)</f>
        <v/>
      </c>
      <c r="N1232" s="9" t="str">
        <f>IF('Players input'!E1232="","",'Players input'!E1232)</f>
        <v/>
      </c>
      <c r="O1232" s="9" t="str">
        <f>IF('Players input'!F1232="","",'Players input'!F1232)</f>
        <v/>
      </c>
      <c r="P1232" s="9" t="str">
        <f>IF('Players input'!G1232="","",'Players input'!G1232)</f>
        <v/>
      </c>
      <c r="Q1232" s="9" t="str">
        <f>IF('Players input'!H1232="","",'Players input'!H1232)</f>
        <v/>
      </c>
      <c r="R1232" s="9" t="str">
        <f>IF('Players input'!I1232="","",'Players input'!I1232)</f>
        <v/>
      </c>
      <c r="S1232" s="9" t="str">
        <f>IF('Players input'!J1232="","",'Players input'!J1232)</f>
        <v/>
      </c>
      <c r="T1232" s="25" t="str">
        <f>IFERROR('Players input'!$K1232/'Players input'!$L1232,"")</f>
        <v/>
      </c>
      <c r="U1232" s="25" t="str">
        <f>IF('Players input'!$M1232="","",'Players input'!$M1232)</f>
        <v/>
      </c>
      <c r="V1232" s="25" t="str">
        <f>IF('Players input'!$N1232="","",'Players input'!$N1232)</f>
        <v/>
      </c>
      <c r="W1232" s="25" t="str">
        <f>IFERROR('Players input'!$K1232/'Players input'!$O1232,"")</f>
        <v/>
      </c>
      <c r="X1232" s="25" t="str">
        <f>IFERROR('Players input'!$P1232/'Players input'!$Q1232,"")</f>
        <v/>
      </c>
      <c r="Y1232" s="25" t="str">
        <f>IF('Players input'!$R1232="","",'Players input'!$R1232)</f>
        <v/>
      </c>
      <c r="Z1232" s="25" t="str">
        <f>IF('Players input'!$S1232="","",'Players input'!$S1232)</f>
        <v/>
      </c>
      <c r="AA1232" s="25" t="str">
        <f>IFERROR('Players input'!$P1232/'Players input'!$T1232,"")</f>
        <v/>
      </c>
    </row>
    <row r="1233" spans="1:27" x14ac:dyDescent="0.25">
      <c r="A1233" s="4" t="str">
        <f>IF('Ref input'!A1233="","",'Ref input'!A1233)</f>
        <v/>
      </c>
      <c r="B1233" s="1" t="str">
        <f>IFERROR(LEFT('Ref input'!B1233, SEARCH(" @",'Ref input'!B1233)-1),"")</f>
        <v/>
      </c>
      <c r="C1233" s="1" t="str">
        <f>IFERROR(TRIM(RIGHT('Ref input'!B1233,LEN('Ref input'!B1233)-SEARCH("@ ",'Ref input'!B1233))),"")</f>
        <v/>
      </c>
      <c r="D1233" s="1" t="str">
        <f>IFERROR(LEFT('Ref input'!C1233, SEARCH(" (",'Ref input'!C1233)-1),"")</f>
        <v/>
      </c>
      <c r="E1233" s="1" t="str">
        <f>IFERROR(LEFT('Ref input'!D1233, SEARCH(" (",'Ref input'!D1233)-1),"")</f>
        <v/>
      </c>
      <c r="F1233" s="1" t="str">
        <f>IFERROR(LEFT('Ref input'!E1233, SEARCH(" (",'Ref input'!E1233)-1),"")</f>
        <v/>
      </c>
      <c r="G1233" s="9" t="str">
        <f>IF(A1233="","",IF('Score input'!E1233&gt;'Score input'!C1233,"1","2"))</f>
        <v/>
      </c>
      <c r="H1233" s="9" t="str">
        <f>IF('Score input'!C1233="","",'Score input'!C1233)</f>
        <v/>
      </c>
      <c r="I1233" s="9" t="str">
        <f>IF('Score input'!E1233="","",'Score input'!E1233)</f>
        <v/>
      </c>
      <c r="J1233" s="9" t="str">
        <f>IF('Players input'!A1233="","",'Players input'!A1233)</f>
        <v/>
      </c>
      <c r="K1233" s="9" t="str">
        <f>IF('Players input'!B1233="","",'Players input'!B1233)</f>
        <v/>
      </c>
      <c r="L1233" s="9" t="str">
        <f>IF('Players input'!C1233="","",'Players input'!C1233)</f>
        <v/>
      </c>
      <c r="M1233" s="9" t="str">
        <f>IF('Players input'!D1233="","",'Players input'!D1233)</f>
        <v/>
      </c>
      <c r="N1233" s="9" t="str">
        <f>IF('Players input'!E1233="","",'Players input'!E1233)</f>
        <v/>
      </c>
      <c r="O1233" s="9" t="str">
        <f>IF('Players input'!F1233="","",'Players input'!F1233)</f>
        <v/>
      </c>
      <c r="P1233" s="9" t="str">
        <f>IF('Players input'!G1233="","",'Players input'!G1233)</f>
        <v/>
      </c>
      <c r="Q1233" s="9" t="str">
        <f>IF('Players input'!H1233="","",'Players input'!H1233)</f>
        <v/>
      </c>
      <c r="R1233" s="9" t="str">
        <f>IF('Players input'!I1233="","",'Players input'!I1233)</f>
        <v/>
      </c>
      <c r="S1233" s="9" t="str">
        <f>IF('Players input'!J1233="","",'Players input'!J1233)</f>
        <v/>
      </c>
      <c r="T1233" s="25" t="str">
        <f>IFERROR('Players input'!$K1233/'Players input'!$L1233,"")</f>
        <v/>
      </c>
      <c r="U1233" s="25" t="str">
        <f>IF('Players input'!$M1233="","",'Players input'!$M1233)</f>
        <v/>
      </c>
      <c r="V1233" s="25" t="str">
        <f>IF('Players input'!$N1233="","",'Players input'!$N1233)</f>
        <v/>
      </c>
      <c r="W1233" s="25" t="str">
        <f>IFERROR('Players input'!$K1233/'Players input'!$O1233,"")</f>
        <v/>
      </c>
      <c r="X1233" s="25" t="str">
        <f>IFERROR('Players input'!$P1233/'Players input'!$Q1233,"")</f>
        <v/>
      </c>
      <c r="Y1233" s="25" t="str">
        <f>IF('Players input'!$R1233="","",'Players input'!$R1233)</f>
        <v/>
      </c>
      <c r="Z1233" s="25" t="str">
        <f>IF('Players input'!$S1233="","",'Players input'!$S1233)</f>
        <v/>
      </c>
      <c r="AA1233" s="25" t="str">
        <f>IFERROR('Players input'!$P1233/'Players input'!$T1233,"")</f>
        <v/>
      </c>
    </row>
    <row r="1234" spans="1:27" x14ac:dyDescent="0.25">
      <c r="A1234" s="4" t="str">
        <f>IF('Ref input'!A1234="","",'Ref input'!A1234)</f>
        <v/>
      </c>
      <c r="B1234" s="1" t="str">
        <f>IFERROR(LEFT('Ref input'!B1234, SEARCH(" @",'Ref input'!B1234)-1),"")</f>
        <v/>
      </c>
      <c r="C1234" s="1" t="str">
        <f>IFERROR(TRIM(RIGHT('Ref input'!B1234,LEN('Ref input'!B1234)-SEARCH("@ ",'Ref input'!B1234))),"")</f>
        <v/>
      </c>
      <c r="D1234" s="1" t="str">
        <f>IFERROR(LEFT('Ref input'!C1234, SEARCH(" (",'Ref input'!C1234)-1),"")</f>
        <v/>
      </c>
      <c r="E1234" s="1" t="str">
        <f>IFERROR(LEFT('Ref input'!D1234, SEARCH(" (",'Ref input'!D1234)-1),"")</f>
        <v/>
      </c>
      <c r="F1234" s="1" t="str">
        <f>IFERROR(LEFT('Ref input'!E1234, SEARCH(" (",'Ref input'!E1234)-1),"")</f>
        <v/>
      </c>
      <c r="G1234" s="9" t="str">
        <f>IF(A1234="","",IF('Score input'!E1234&gt;'Score input'!C1234,"1","2"))</f>
        <v/>
      </c>
      <c r="H1234" s="9" t="str">
        <f>IF('Score input'!C1234="","",'Score input'!C1234)</f>
        <v/>
      </c>
      <c r="I1234" s="9" t="str">
        <f>IF('Score input'!E1234="","",'Score input'!E1234)</f>
        <v/>
      </c>
      <c r="J1234" s="9" t="str">
        <f>IF('Players input'!A1234="","",'Players input'!A1234)</f>
        <v/>
      </c>
      <c r="K1234" s="9" t="str">
        <f>IF('Players input'!B1234="","",'Players input'!B1234)</f>
        <v/>
      </c>
      <c r="L1234" s="9" t="str">
        <f>IF('Players input'!C1234="","",'Players input'!C1234)</f>
        <v/>
      </c>
      <c r="M1234" s="9" t="str">
        <f>IF('Players input'!D1234="","",'Players input'!D1234)</f>
        <v/>
      </c>
      <c r="N1234" s="9" t="str">
        <f>IF('Players input'!E1234="","",'Players input'!E1234)</f>
        <v/>
      </c>
      <c r="O1234" s="9" t="str">
        <f>IF('Players input'!F1234="","",'Players input'!F1234)</f>
        <v/>
      </c>
      <c r="P1234" s="9" t="str">
        <f>IF('Players input'!G1234="","",'Players input'!G1234)</f>
        <v/>
      </c>
      <c r="Q1234" s="9" t="str">
        <f>IF('Players input'!H1234="","",'Players input'!H1234)</f>
        <v/>
      </c>
      <c r="R1234" s="9" t="str">
        <f>IF('Players input'!I1234="","",'Players input'!I1234)</f>
        <v/>
      </c>
      <c r="S1234" s="9" t="str">
        <f>IF('Players input'!J1234="","",'Players input'!J1234)</f>
        <v/>
      </c>
      <c r="T1234" s="25" t="str">
        <f>IFERROR('Players input'!$K1234/'Players input'!$L1234,"")</f>
        <v/>
      </c>
      <c r="U1234" s="25" t="str">
        <f>IF('Players input'!$M1234="","",'Players input'!$M1234)</f>
        <v/>
      </c>
      <c r="V1234" s="25" t="str">
        <f>IF('Players input'!$N1234="","",'Players input'!$N1234)</f>
        <v/>
      </c>
      <c r="W1234" s="25" t="str">
        <f>IFERROR('Players input'!$K1234/'Players input'!$O1234,"")</f>
        <v/>
      </c>
      <c r="X1234" s="25" t="str">
        <f>IFERROR('Players input'!$P1234/'Players input'!$Q1234,"")</f>
        <v/>
      </c>
      <c r="Y1234" s="25" t="str">
        <f>IF('Players input'!$R1234="","",'Players input'!$R1234)</f>
        <v/>
      </c>
      <c r="Z1234" s="25" t="str">
        <f>IF('Players input'!$S1234="","",'Players input'!$S1234)</f>
        <v/>
      </c>
      <c r="AA1234" s="25" t="str">
        <f>IFERROR('Players input'!$P1234/'Players input'!$T1234,"")</f>
        <v/>
      </c>
    </row>
    <row r="1235" spans="1:27" x14ac:dyDescent="0.25">
      <c r="A1235" s="4" t="str">
        <f>IF('Ref input'!A1235="","",'Ref input'!A1235)</f>
        <v/>
      </c>
      <c r="B1235" s="1" t="str">
        <f>IFERROR(LEFT('Ref input'!B1235, SEARCH(" @",'Ref input'!B1235)-1),"")</f>
        <v/>
      </c>
      <c r="C1235" s="1" t="str">
        <f>IFERROR(TRIM(RIGHT('Ref input'!B1235,LEN('Ref input'!B1235)-SEARCH("@ ",'Ref input'!B1235))),"")</f>
        <v/>
      </c>
      <c r="D1235" s="1" t="str">
        <f>IFERROR(LEFT('Ref input'!C1235, SEARCH(" (",'Ref input'!C1235)-1),"")</f>
        <v/>
      </c>
      <c r="E1235" s="1" t="str">
        <f>IFERROR(LEFT('Ref input'!D1235, SEARCH(" (",'Ref input'!D1235)-1),"")</f>
        <v/>
      </c>
      <c r="F1235" s="1" t="str">
        <f>IFERROR(LEFT('Ref input'!E1235, SEARCH(" (",'Ref input'!E1235)-1),"")</f>
        <v/>
      </c>
      <c r="G1235" s="9" t="str">
        <f>IF(A1235="","",IF('Score input'!E1235&gt;'Score input'!C1235,"1","2"))</f>
        <v/>
      </c>
      <c r="H1235" s="9" t="str">
        <f>IF('Score input'!C1235="","",'Score input'!C1235)</f>
        <v/>
      </c>
      <c r="I1235" s="9" t="str">
        <f>IF('Score input'!E1235="","",'Score input'!E1235)</f>
        <v/>
      </c>
      <c r="J1235" s="9" t="str">
        <f>IF('Players input'!A1235="","",'Players input'!A1235)</f>
        <v/>
      </c>
      <c r="K1235" s="9" t="str">
        <f>IF('Players input'!B1235="","",'Players input'!B1235)</f>
        <v/>
      </c>
      <c r="L1235" s="9" t="str">
        <f>IF('Players input'!C1235="","",'Players input'!C1235)</f>
        <v/>
      </c>
      <c r="M1235" s="9" t="str">
        <f>IF('Players input'!D1235="","",'Players input'!D1235)</f>
        <v/>
      </c>
      <c r="N1235" s="9" t="str">
        <f>IF('Players input'!E1235="","",'Players input'!E1235)</f>
        <v/>
      </c>
      <c r="O1235" s="9" t="str">
        <f>IF('Players input'!F1235="","",'Players input'!F1235)</f>
        <v/>
      </c>
      <c r="P1235" s="9" t="str">
        <f>IF('Players input'!G1235="","",'Players input'!G1235)</f>
        <v/>
      </c>
      <c r="Q1235" s="9" t="str">
        <f>IF('Players input'!H1235="","",'Players input'!H1235)</f>
        <v/>
      </c>
      <c r="R1235" s="9" t="str">
        <f>IF('Players input'!I1235="","",'Players input'!I1235)</f>
        <v/>
      </c>
      <c r="S1235" s="9" t="str">
        <f>IF('Players input'!J1235="","",'Players input'!J1235)</f>
        <v/>
      </c>
      <c r="T1235" s="25" t="str">
        <f>IFERROR('Players input'!$K1235/'Players input'!$L1235,"")</f>
        <v/>
      </c>
      <c r="U1235" s="25" t="str">
        <f>IF('Players input'!$M1235="","",'Players input'!$M1235)</f>
        <v/>
      </c>
      <c r="V1235" s="25" t="str">
        <f>IF('Players input'!$N1235="","",'Players input'!$N1235)</f>
        <v/>
      </c>
      <c r="W1235" s="25" t="str">
        <f>IFERROR('Players input'!$K1235/'Players input'!$O1235,"")</f>
        <v/>
      </c>
      <c r="X1235" s="25" t="str">
        <f>IFERROR('Players input'!$P1235/'Players input'!$Q1235,"")</f>
        <v/>
      </c>
      <c r="Y1235" s="25" t="str">
        <f>IF('Players input'!$R1235="","",'Players input'!$R1235)</f>
        <v/>
      </c>
      <c r="Z1235" s="25" t="str">
        <f>IF('Players input'!$S1235="","",'Players input'!$S1235)</f>
        <v/>
      </c>
      <c r="AA1235" s="25" t="str">
        <f>IFERROR('Players input'!$P1235/'Players input'!$T1235,"")</f>
        <v/>
      </c>
    </row>
    <row r="1236" spans="1:27" x14ac:dyDescent="0.25">
      <c r="A1236" s="4" t="str">
        <f>IF('Ref input'!A1236="","",'Ref input'!A1236)</f>
        <v/>
      </c>
      <c r="B1236" s="1" t="str">
        <f>IFERROR(LEFT('Ref input'!B1236, SEARCH(" @",'Ref input'!B1236)-1),"")</f>
        <v/>
      </c>
      <c r="C1236" s="1" t="str">
        <f>IFERROR(TRIM(RIGHT('Ref input'!B1236,LEN('Ref input'!B1236)-SEARCH("@ ",'Ref input'!B1236))),"")</f>
        <v/>
      </c>
      <c r="D1236" s="1" t="str">
        <f>IFERROR(LEFT('Ref input'!C1236, SEARCH(" (",'Ref input'!C1236)-1),"")</f>
        <v/>
      </c>
      <c r="E1236" s="1" t="str">
        <f>IFERROR(LEFT('Ref input'!D1236, SEARCH(" (",'Ref input'!D1236)-1),"")</f>
        <v/>
      </c>
      <c r="F1236" s="1" t="str">
        <f>IFERROR(LEFT('Ref input'!E1236, SEARCH(" (",'Ref input'!E1236)-1),"")</f>
        <v/>
      </c>
      <c r="G1236" s="9" t="str">
        <f>IF(A1236="","",IF('Score input'!E1236&gt;'Score input'!C1236,"1","2"))</f>
        <v/>
      </c>
      <c r="H1236" s="9" t="str">
        <f>IF('Score input'!C1236="","",'Score input'!C1236)</f>
        <v/>
      </c>
      <c r="I1236" s="9" t="str">
        <f>IF('Score input'!E1236="","",'Score input'!E1236)</f>
        <v/>
      </c>
      <c r="J1236" s="9" t="str">
        <f>IF('Players input'!A1236="","",'Players input'!A1236)</f>
        <v/>
      </c>
      <c r="K1236" s="9" t="str">
        <f>IF('Players input'!B1236="","",'Players input'!B1236)</f>
        <v/>
      </c>
      <c r="L1236" s="9" t="str">
        <f>IF('Players input'!C1236="","",'Players input'!C1236)</f>
        <v/>
      </c>
      <c r="M1236" s="9" t="str">
        <f>IF('Players input'!D1236="","",'Players input'!D1236)</f>
        <v/>
      </c>
      <c r="N1236" s="9" t="str">
        <f>IF('Players input'!E1236="","",'Players input'!E1236)</f>
        <v/>
      </c>
      <c r="O1236" s="9" t="str">
        <f>IF('Players input'!F1236="","",'Players input'!F1236)</f>
        <v/>
      </c>
      <c r="P1236" s="9" t="str">
        <f>IF('Players input'!G1236="","",'Players input'!G1236)</f>
        <v/>
      </c>
      <c r="Q1236" s="9" t="str">
        <f>IF('Players input'!H1236="","",'Players input'!H1236)</f>
        <v/>
      </c>
      <c r="R1236" s="9" t="str">
        <f>IF('Players input'!I1236="","",'Players input'!I1236)</f>
        <v/>
      </c>
      <c r="S1236" s="9" t="str">
        <f>IF('Players input'!J1236="","",'Players input'!J1236)</f>
        <v/>
      </c>
      <c r="T1236" s="25" t="str">
        <f>IFERROR('Players input'!$K1236/'Players input'!$L1236,"")</f>
        <v/>
      </c>
      <c r="U1236" s="25" t="str">
        <f>IF('Players input'!$M1236="","",'Players input'!$M1236)</f>
        <v/>
      </c>
      <c r="V1236" s="25" t="str">
        <f>IF('Players input'!$N1236="","",'Players input'!$N1236)</f>
        <v/>
      </c>
      <c r="W1236" s="25" t="str">
        <f>IFERROR('Players input'!$K1236/'Players input'!$O1236,"")</f>
        <v/>
      </c>
      <c r="X1236" s="25" t="str">
        <f>IFERROR('Players input'!$P1236/'Players input'!$Q1236,"")</f>
        <v/>
      </c>
      <c r="Y1236" s="25" t="str">
        <f>IF('Players input'!$R1236="","",'Players input'!$R1236)</f>
        <v/>
      </c>
      <c r="Z1236" s="25" t="str">
        <f>IF('Players input'!$S1236="","",'Players input'!$S1236)</f>
        <v/>
      </c>
      <c r="AA1236" s="25" t="str">
        <f>IFERROR('Players input'!$P1236/'Players input'!$T1236,"")</f>
        <v/>
      </c>
    </row>
    <row r="1237" spans="1:27" x14ac:dyDescent="0.25">
      <c r="A1237" s="4" t="str">
        <f>IF('Ref input'!A1237="","",'Ref input'!A1237)</f>
        <v/>
      </c>
      <c r="B1237" s="1" t="str">
        <f>IFERROR(LEFT('Ref input'!B1237, SEARCH(" @",'Ref input'!B1237)-1),"")</f>
        <v/>
      </c>
      <c r="C1237" s="1" t="str">
        <f>IFERROR(TRIM(RIGHT('Ref input'!B1237,LEN('Ref input'!B1237)-SEARCH("@ ",'Ref input'!B1237))),"")</f>
        <v/>
      </c>
      <c r="D1237" s="1" t="str">
        <f>IFERROR(LEFT('Ref input'!C1237, SEARCH(" (",'Ref input'!C1237)-1),"")</f>
        <v/>
      </c>
      <c r="E1237" s="1" t="str">
        <f>IFERROR(LEFT('Ref input'!D1237, SEARCH(" (",'Ref input'!D1237)-1),"")</f>
        <v/>
      </c>
      <c r="F1237" s="1" t="str">
        <f>IFERROR(LEFT('Ref input'!E1237, SEARCH(" (",'Ref input'!E1237)-1),"")</f>
        <v/>
      </c>
      <c r="G1237" s="9" t="str">
        <f>IF(A1237="","",IF('Score input'!E1237&gt;'Score input'!C1237,"1","2"))</f>
        <v/>
      </c>
      <c r="H1237" s="9" t="str">
        <f>IF('Score input'!C1237="","",'Score input'!C1237)</f>
        <v/>
      </c>
      <c r="I1237" s="9" t="str">
        <f>IF('Score input'!E1237="","",'Score input'!E1237)</f>
        <v/>
      </c>
      <c r="J1237" s="9" t="str">
        <f>IF('Players input'!A1237="","",'Players input'!A1237)</f>
        <v/>
      </c>
      <c r="K1237" s="9" t="str">
        <f>IF('Players input'!B1237="","",'Players input'!B1237)</f>
        <v/>
      </c>
      <c r="L1237" s="9" t="str">
        <f>IF('Players input'!C1237="","",'Players input'!C1237)</f>
        <v/>
      </c>
      <c r="M1237" s="9" t="str">
        <f>IF('Players input'!D1237="","",'Players input'!D1237)</f>
        <v/>
      </c>
      <c r="N1237" s="9" t="str">
        <f>IF('Players input'!E1237="","",'Players input'!E1237)</f>
        <v/>
      </c>
      <c r="O1237" s="9" t="str">
        <f>IF('Players input'!F1237="","",'Players input'!F1237)</f>
        <v/>
      </c>
      <c r="P1237" s="9" t="str">
        <f>IF('Players input'!G1237="","",'Players input'!G1237)</f>
        <v/>
      </c>
      <c r="Q1237" s="9" t="str">
        <f>IF('Players input'!H1237="","",'Players input'!H1237)</f>
        <v/>
      </c>
      <c r="R1237" s="9" t="str">
        <f>IF('Players input'!I1237="","",'Players input'!I1237)</f>
        <v/>
      </c>
      <c r="S1237" s="9" t="str">
        <f>IF('Players input'!J1237="","",'Players input'!J1237)</f>
        <v/>
      </c>
      <c r="T1237" s="25" t="str">
        <f>IFERROR('Players input'!$K1237/'Players input'!$L1237,"")</f>
        <v/>
      </c>
      <c r="U1237" s="25" t="str">
        <f>IF('Players input'!$M1237="","",'Players input'!$M1237)</f>
        <v/>
      </c>
      <c r="V1237" s="25" t="str">
        <f>IF('Players input'!$N1237="","",'Players input'!$N1237)</f>
        <v/>
      </c>
      <c r="W1237" s="25" t="str">
        <f>IFERROR('Players input'!$K1237/'Players input'!$O1237,"")</f>
        <v/>
      </c>
      <c r="X1237" s="25" t="str">
        <f>IFERROR('Players input'!$P1237/'Players input'!$Q1237,"")</f>
        <v/>
      </c>
      <c r="Y1237" s="25" t="str">
        <f>IF('Players input'!$R1237="","",'Players input'!$R1237)</f>
        <v/>
      </c>
      <c r="Z1237" s="25" t="str">
        <f>IF('Players input'!$S1237="","",'Players input'!$S1237)</f>
        <v/>
      </c>
      <c r="AA1237" s="25" t="str">
        <f>IFERROR('Players input'!$P1237/'Players input'!$T1237,"")</f>
        <v/>
      </c>
    </row>
    <row r="1238" spans="1:27" x14ac:dyDescent="0.25">
      <c r="A1238" s="4" t="str">
        <f>IF('Ref input'!A1238="","",'Ref input'!A1238)</f>
        <v/>
      </c>
      <c r="B1238" s="1" t="str">
        <f>IFERROR(LEFT('Ref input'!B1238, SEARCH(" @",'Ref input'!B1238)-1),"")</f>
        <v/>
      </c>
      <c r="C1238" s="1" t="str">
        <f>IFERROR(TRIM(RIGHT('Ref input'!B1238,LEN('Ref input'!B1238)-SEARCH("@ ",'Ref input'!B1238))),"")</f>
        <v/>
      </c>
      <c r="D1238" s="1" t="str">
        <f>IFERROR(LEFT('Ref input'!C1238, SEARCH(" (",'Ref input'!C1238)-1),"")</f>
        <v/>
      </c>
      <c r="E1238" s="1" t="str">
        <f>IFERROR(LEFT('Ref input'!D1238, SEARCH(" (",'Ref input'!D1238)-1),"")</f>
        <v/>
      </c>
      <c r="F1238" s="1" t="str">
        <f>IFERROR(LEFT('Ref input'!E1238, SEARCH(" (",'Ref input'!E1238)-1),"")</f>
        <v/>
      </c>
      <c r="G1238" s="9" t="str">
        <f>IF(A1238="","",IF('Score input'!E1238&gt;'Score input'!C1238,"1","2"))</f>
        <v/>
      </c>
      <c r="H1238" s="9" t="str">
        <f>IF('Score input'!C1238="","",'Score input'!C1238)</f>
        <v/>
      </c>
      <c r="I1238" s="9" t="str">
        <f>IF('Score input'!E1238="","",'Score input'!E1238)</f>
        <v/>
      </c>
      <c r="J1238" s="9" t="str">
        <f>IF('Players input'!A1238="","",'Players input'!A1238)</f>
        <v/>
      </c>
      <c r="K1238" s="9" t="str">
        <f>IF('Players input'!B1238="","",'Players input'!B1238)</f>
        <v/>
      </c>
      <c r="L1238" s="9" t="str">
        <f>IF('Players input'!C1238="","",'Players input'!C1238)</f>
        <v/>
      </c>
      <c r="M1238" s="9" t="str">
        <f>IF('Players input'!D1238="","",'Players input'!D1238)</f>
        <v/>
      </c>
      <c r="N1238" s="9" t="str">
        <f>IF('Players input'!E1238="","",'Players input'!E1238)</f>
        <v/>
      </c>
      <c r="O1238" s="9" t="str">
        <f>IF('Players input'!F1238="","",'Players input'!F1238)</f>
        <v/>
      </c>
      <c r="P1238" s="9" t="str">
        <f>IF('Players input'!G1238="","",'Players input'!G1238)</f>
        <v/>
      </c>
      <c r="Q1238" s="9" t="str">
        <f>IF('Players input'!H1238="","",'Players input'!H1238)</f>
        <v/>
      </c>
      <c r="R1238" s="9" t="str">
        <f>IF('Players input'!I1238="","",'Players input'!I1238)</f>
        <v/>
      </c>
      <c r="S1238" s="9" t="str">
        <f>IF('Players input'!J1238="","",'Players input'!J1238)</f>
        <v/>
      </c>
      <c r="T1238" s="25" t="str">
        <f>IFERROR('Players input'!$K1238/'Players input'!$L1238,"")</f>
        <v/>
      </c>
      <c r="U1238" s="25" t="str">
        <f>IF('Players input'!$M1238="","",'Players input'!$M1238)</f>
        <v/>
      </c>
      <c r="V1238" s="25" t="str">
        <f>IF('Players input'!$N1238="","",'Players input'!$N1238)</f>
        <v/>
      </c>
      <c r="W1238" s="25" t="str">
        <f>IFERROR('Players input'!$K1238/'Players input'!$O1238,"")</f>
        <v/>
      </c>
      <c r="X1238" s="25" t="str">
        <f>IFERROR('Players input'!$P1238/'Players input'!$Q1238,"")</f>
        <v/>
      </c>
      <c r="Y1238" s="25" t="str">
        <f>IF('Players input'!$R1238="","",'Players input'!$R1238)</f>
        <v/>
      </c>
      <c r="Z1238" s="25" t="str">
        <f>IF('Players input'!$S1238="","",'Players input'!$S1238)</f>
        <v/>
      </c>
      <c r="AA1238" s="25" t="str">
        <f>IFERROR('Players input'!$P1238/'Players input'!$T1238,"")</f>
        <v/>
      </c>
    </row>
    <row r="1239" spans="1:27" x14ac:dyDescent="0.25">
      <c r="A1239" s="4" t="str">
        <f>IF('Ref input'!A1239="","",'Ref input'!A1239)</f>
        <v/>
      </c>
      <c r="B1239" s="1" t="str">
        <f>IFERROR(LEFT('Ref input'!B1239, SEARCH(" @",'Ref input'!B1239)-1),"")</f>
        <v/>
      </c>
      <c r="C1239" s="1" t="str">
        <f>IFERROR(TRIM(RIGHT('Ref input'!B1239,LEN('Ref input'!B1239)-SEARCH("@ ",'Ref input'!B1239))),"")</f>
        <v/>
      </c>
      <c r="D1239" s="1" t="str">
        <f>IFERROR(LEFT('Ref input'!C1239, SEARCH(" (",'Ref input'!C1239)-1),"")</f>
        <v/>
      </c>
      <c r="E1239" s="1" t="str">
        <f>IFERROR(LEFT('Ref input'!D1239, SEARCH(" (",'Ref input'!D1239)-1),"")</f>
        <v/>
      </c>
      <c r="F1239" s="1" t="str">
        <f>IFERROR(LEFT('Ref input'!E1239, SEARCH(" (",'Ref input'!E1239)-1),"")</f>
        <v/>
      </c>
      <c r="G1239" s="9" t="str">
        <f>IF(A1239="","",IF('Score input'!E1239&gt;'Score input'!C1239,"1","2"))</f>
        <v/>
      </c>
      <c r="H1239" s="9" t="str">
        <f>IF('Score input'!C1239="","",'Score input'!C1239)</f>
        <v/>
      </c>
      <c r="I1239" s="9" t="str">
        <f>IF('Score input'!E1239="","",'Score input'!E1239)</f>
        <v/>
      </c>
      <c r="J1239" s="9" t="str">
        <f>IF('Players input'!A1239="","",'Players input'!A1239)</f>
        <v/>
      </c>
      <c r="K1239" s="9" t="str">
        <f>IF('Players input'!B1239="","",'Players input'!B1239)</f>
        <v/>
      </c>
      <c r="L1239" s="9" t="str">
        <f>IF('Players input'!C1239="","",'Players input'!C1239)</f>
        <v/>
      </c>
      <c r="M1239" s="9" t="str">
        <f>IF('Players input'!D1239="","",'Players input'!D1239)</f>
        <v/>
      </c>
      <c r="N1239" s="9" t="str">
        <f>IF('Players input'!E1239="","",'Players input'!E1239)</f>
        <v/>
      </c>
      <c r="O1239" s="9" t="str">
        <f>IF('Players input'!F1239="","",'Players input'!F1239)</f>
        <v/>
      </c>
      <c r="P1239" s="9" t="str">
        <f>IF('Players input'!G1239="","",'Players input'!G1239)</f>
        <v/>
      </c>
      <c r="Q1239" s="9" t="str">
        <f>IF('Players input'!H1239="","",'Players input'!H1239)</f>
        <v/>
      </c>
      <c r="R1239" s="9" t="str">
        <f>IF('Players input'!I1239="","",'Players input'!I1239)</f>
        <v/>
      </c>
      <c r="S1239" s="9" t="str">
        <f>IF('Players input'!J1239="","",'Players input'!J1239)</f>
        <v/>
      </c>
      <c r="T1239" s="25" t="str">
        <f>IFERROR('Players input'!$K1239/'Players input'!$L1239,"")</f>
        <v/>
      </c>
      <c r="U1239" s="25" t="str">
        <f>IF('Players input'!$M1239="","",'Players input'!$M1239)</f>
        <v/>
      </c>
      <c r="V1239" s="25" t="str">
        <f>IF('Players input'!$N1239="","",'Players input'!$N1239)</f>
        <v/>
      </c>
      <c r="W1239" s="25" t="str">
        <f>IFERROR('Players input'!$K1239/'Players input'!$O1239,"")</f>
        <v/>
      </c>
      <c r="X1239" s="25" t="str">
        <f>IFERROR('Players input'!$P1239/'Players input'!$Q1239,"")</f>
        <v/>
      </c>
      <c r="Y1239" s="25" t="str">
        <f>IF('Players input'!$R1239="","",'Players input'!$R1239)</f>
        <v/>
      </c>
      <c r="Z1239" s="25" t="str">
        <f>IF('Players input'!$S1239="","",'Players input'!$S1239)</f>
        <v/>
      </c>
      <c r="AA1239" s="25" t="str">
        <f>IFERROR('Players input'!$P1239/'Players input'!$T1239,"")</f>
        <v/>
      </c>
    </row>
    <row r="1240" spans="1:27" x14ac:dyDescent="0.25">
      <c r="A1240" s="4" t="str">
        <f>IF('Ref input'!A1240="","",'Ref input'!A1240)</f>
        <v/>
      </c>
      <c r="B1240" s="1" t="str">
        <f>IFERROR(LEFT('Ref input'!B1240, SEARCH(" @",'Ref input'!B1240)-1),"")</f>
        <v/>
      </c>
      <c r="C1240" s="1" t="str">
        <f>IFERROR(TRIM(RIGHT('Ref input'!B1240,LEN('Ref input'!B1240)-SEARCH("@ ",'Ref input'!B1240))),"")</f>
        <v/>
      </c>
      <c r="D1240" s="1" t="str">
        <f>IFERROR(LEFT('Ref input'!C1240, SEARCH(" (",'Ref input'!C1240)-1),"")</f>
        <v/>
      </c>
      <c r="E1240" s="1" t="str">
        <f>IFERROR(LEFT('Ref input'!D1240, SEARCH(" (",'Ref input'!D1240)-1),"")</f>
        <v/>
      </c>
      <c r="F1240" s="1" t="str">
        <f>IFERROR(LEFT('Ref input'!E1240, SEARCH(" (",'Ref input'!E1240)-1),"")</f>
        <v/>
      </c>
      <c r="G1240" s="9" t="str">
        <f>IF(A1240="","",IF('Score input'!E1240&gt;'Score input'!C1240,"1","2"))</f>
        <v/>
      </c>
      <c r="H1240" s="9" t="str">
        <f>IF('Score input'!C1240="","",'Score input'!C1240)</f>
        <v/>
      </c>
      <c r="I1240" s="9" t="str">
        <f>IF('Score input'!E1240="","",'Score input'!E1240)</f>
        <v/>
      </c>
      <c r="J1240" s="9" t="str">
        <f>IF('Players input'!A1240="","",'Players input'!A1240)</f>
        <v/>
      </c>
      <c r="K1240" s="9" t="str">
        <f>IF('Players input'!B1240="","",'Players input'!B1240)</f>
        <v/>
      </c>
      <c r="L1240" s="9" t="str">
        <f>IF('Players input'!C1240="","",'Players input'!C1240)</f>
        <v/>
      </c>
      <c r="M1240" s="9" t="str">
        <f>IF('Players input'!D1240="","",'Players input'!D1240)</f>
        <v/>
      </c>
      <c r="N1240" s="9" t="str">
        <f>IF('Players input'!E1240="","",'Players input'!E1240)</f>
        <v/>
      </c>
      <c r="O1240" s="9" t="str">
        <f>IF('Players input'!F1240="","",'Players input'!F1240)</f>
        <v/>
      </c>
      <c r="P1240" s="9" t="str">
        <f>IF('Players input'!G1240="","",'Players input'!G1240)</f>
        <v/>
      </c>
      <c r="Q1240" s="9" t="str">
        <f>IF('Players input'!H1240="","",'Players input'!H1240)</f>
        <v/>
      </c>
      <c r="R1240" s="9" t="str">
        <f>IF('Players input'!I1240="","",'Players input'!I1240)</f>
        <v/>
      </c>
      <c r="S1240" s="9" t="str">
        <f>IF('Players input'!J1240="","",'Players input'!J1240)</f>
        <v/>
      </c>
      <c r="T1240" s="25" t="str">
        <f>IFERROR('Players input'!$K1240/'Players input'!$L1240,"")</f>
        <v/>
      </c>
      <c r="U1240" s="25" t="str">
        <f>IF('Players input'!$M1240="","",'Players input'!$M1240)</f>
        <v/>
      </c>
      <c r="V1240" s="25" t="str">
        <f>IF('Players input'!$N1240="","",'Players input'!$N1240)</f>
        <v/>
      </c>
      <c r="W1240" s="25" t="str">
        <f>IFERROR('Players input'!$K1240/'Players input'!$O1240,"")</f>
        <v/>
      </c>
      <c r="X1240" s="25" t="str">
        <f>IFERROR('Players input'!$P1240/'Players input'!$Q1240,"")</f>
        <v/>
      </c>
      <c r="Y1240" s="25" t="str">
        <f>IF('Players input'!$R1240="","",'Players input'!$R1240)</f>
        <v/>
      </c>
      <c r="Z1240" s="25" t="str">
        <f>IF('Players input'!$S1240="","",'Players input'!$S1240)</f>
        <v/>
      </c>
      <c r="AA1240" s="25" t="str">
        <f>IFERROR('Players input'!$P1240/'Players input'!$T1240,"")</f>
        <v/>
      </c>
    </row>
    <row r="1241" spans="1:27" x14ac:dyDescent="0.25">
      <c r="A1241" s="4" t="str">
        <f>IF('Ref input'!A1241="","",'Ref input'!A1241)</f>
        <v/>
      </c>
      <c r="B1241" s="1" t="str">
        <f>IFERROR(LEFT('Ref input'!B1241, SEARCH(" @",'Ref input'!B1241)-1),"")</f>
        <v/>
      </c>
      <c r="C1241" s="1" t="str">
        <f>IFERROR(TRIM(RIGHT('Ref input'!B1241,LEN('Ref input'!B1241)-SEARCH("@ ",'Ref input'!B1241))),"")</f>
        <v/>
      </c>
      <c r="D1241" s="1" t="str">
        <f>IFERROR(LEFT('Ref input'!C1241, SEARCH(" (",'Ref input'!C1241)-1),"")</f>
        <v/>
      </c>
      <c r="E1241" s="1" t="str">
        <f>IFERROR(LEFT('Ref input'!D1241, SEARCH(" (",'Ref input'!D1241)-1),"")</f>
        <v/>
      </c>
      <c r="F1241" s="1" t="str">
        <f>IFERROR(LEFT('Ref input'!E1241, SEARCH(" (",'Ref input'!E1241)-1),"")</f>
        <v/>
      </c>
      <c r="G1241" s="9" t="str">
        <f>IF(A1241="","",IF('Score input'!E1241&gt;'Score input'!C1241,"1","2"))</f>
        <v/>
      </c>
      <c r="H1241" s="9" t="str">
        <f>IF('Score input'!C1241="","",'Score input'!C1241)</f>
        <v/>
      </c>
      <c r="I1241" s="9" t="str">
        <f>IF('Score input'!E1241="","",'Score input'!E1241)</f>
        <v/>
      </c>
      <c r="J1241" s="9" t="str">
        <f>IF('Players input'!A1241="","",'Players input'!A1241)</f>
        <v/>
      </c>
      <c r="K1241" s="9" t="str">
        <f>IF('Players input'!B1241="","",'Players input'!B1241)</f>
        <v/>
      </c>
      <c r="L1241" s="9" t="str">
        <f>IF('Players input'!C1241="","",'Players input'!C1241)</f>
        <v/>
      </c>
      <c r="M1241" s="9" t="str">
        <f>IF('Players input'!D1241="","",'Players input'!D1241)</f>
        <v/>
      </c>
      <c r="N1241" s="9" t="str">
        <f>IF('Players input'!E1241="","",'Players input'!E1241)</f>
        <v/>
      </c>
      <c r="O1241" s="9" t="str">
        <f>IF('Players input'!F1241="","",'Players input'!F1241)</f>
        <v/>
      </c>
      <c r="P1241" s="9" t="str">
        <f>IF('Players input'!G1241="","",'Players input'!G1241)</f>
        <v/>
      </c>
      <c r="Q1241" s="9" t="str">
        <f>IF('Players input'!H1241="","",'Players input'!H1241)</f>
        <v/>
      </c>
      <c r="R1241" s="9" t="str">
        <f>IF('Players input'!I1241="","",'Players input'!I1241)</f>
        <v/>
      </c>
      <c r="S1241" s="9" t="str">
        <f>IF('Players input'!J1241="","",'Players input'!J1241)</f>
        <v/>
      </c>
      <c r="T1241" s="25" t="str">
        <f>IFERROR('Players input'!$K1241/'Players input'!$L1241,"")</f>
        <v/>
      </c>
      <c r="U1241" s="25" t="str">
        <f>IF('Players input'!$M1241="","",'Players input'!$M1241)</f>
        <v/>
      </c>
      <c r="V1241" s="25" t="str">
        <f>IF('Players input'!$N1241="","",'Players input'!$N1241)</f>
        <v/>
      </c>
      <c r="W1241" s="25" t="str">
        <f>IFERROR('Players input'!$K1241/'Players input'!$O1241,"")</f>
        <v/>
      </c>
      <c r="X1241" s="25" t="str">
        <f>IFERROR('Players input'!$P1241/'Players input'!$Q1241,"")</f>
        <v/>
      </c>
      <c r="Y1241" s="25" t="str">
        <f>IF('Players input'!$R1241="","",'Players input'!$R1241)</f>
        <v/>
      </c>
      <c r="Z1241" s="25" t="str">
        <f>IF('Players input'!$S1241="","",'Players input'!$S1241)</f>
        <v/>
      </c>
      <c r="AA1241" s="25" t="str">
        <f>IFERROR('Players input'!$P1241/'Players input'!$T1241,"")</f>
        <v/>
      </c>
    </row>
    <row r="1242" spans="1:27" x14ac:dyDescent="0.25">
      <c r="A1242" s="4" t="str">
        <f>IF('Ref input'!A1242="","",'Ref input'!A1242)</f>
        <v/>
      </c>
      <c r="B1242" s="1" t="str">
        <f>IFERROR(LEFT('Ref input'!B1242, SEARCH(" @",'Ref input'!B1242)-1),"")</f>
        <v/>
      </c>
      <c r="C1242" s="1" t="str">
        <f>IFERROR(TRIM(RIGHT('Ref input'!B1242,LEN('Ref input'!B1242)-SEARCH("@ ",'Ref input'!B1242))),"")</f>
        <v/>
      </c>
      <c r="D1242" s="1" t="str">
        <f>IFERROR(LEFT('Ref input'!C1242, SEARCH(" (",'Ref input'!C1242)-1),"")</f>
        <v/>
      </c>
      <c r="E1242" s="1" t="str">
        <f>IFERROR(LEFT('Ref input'!D1242, SEARCH(" (",'Ref input'!D1242)-1),"")</f>
        <v/>
      </c>
      <c r="F1242" s="1" t="str">
        <f>IFERROR(LEFT('Ref input'!E1242, SEARCH(" (",'Ref input'!E1242)-1),"")</f>
        <v/>
      </c>
      <c r="G1242" s="9" t="str">
        <f>IF(A1242="","",IF('Score input'!E1242&gt;'Score input'!C1242,"1","2"))</f>
        <v/>
      </c>
      <c r="H1242" s="9" t="str">
        <f>IF('Score input'!C1242="","",'Score input'!C1242)</f>
        <v/>
      </c>
      <c r="I1242" s="9" t="str">
        <f>IF('Score input'!E1242="","",'Score input'!E1242)</f>
        <v/>
      </c>
      <c r="J1242" s="9" t="str">
        <f>IF('Players input'!A1242="","",'Players input'!A1242)</f>
        <v/>
      </c>
      <c r="K1242" s="9" t="str">
        <f>IF('Players input'!B1242="","",'Players input'!B1242)</f>
        <v/>
      </c>
      <c r="L1242" s="9" t="str">
        <f>IF('Players input'!C1242="","",'Players input'!C1242)</f>
        <v/>
      </c>
      <c r="M1242" s="9" t="str">
        <f>IF('Players input'!D1242="","",'Players input'!D1242)</f>
        <v/>
      </c>
      <c r="N1242" s="9" t="str">
        <f>IF('Players input'!E1242="","",'Players input'!E1242)</f>
        <v/>
      </c>
      <c r="O1242" s="9" t="str">
        <f>IF('Players input'!F1242="","",'Players input'!F1242)</f>
        <v/>
      </c>
      <c r="P1242" s="9" t="str">
        <f>IF('Players input'!G1242="","",'Players input'!G1242)</f>
        <v/>
      </c>
      <c r="Q1242" s="9" t="str">
        <f>IF('Players input'!H1242="","",'Players input'!H1242)</f>
        <v/>
      </c>
      <c r="R1242" s="9" t="str">
        <f>IF('Players input'!I1242="","",'Players input'!I1242)</f>
        <v/>
      </c>
      <c r="S1242" s="9" t="str">
        <f>IF('Players input'!J1242="","",'Players input'!J1242)</f>
        <v/>
      </c>
      <c r="T1242" s="25" t="str">
        <f>IFERROR('Players input'!$K1242/'Players input'!$L1242,"")</f>
        <v/>
      </c>
      <c r="U1242" s="25" t="str">
        <f>IF('Players input'!$M1242="","",'Players input'!$M1242)</f>
        <v/>
      </c>
      <c r="V1242" s="25" t="str">
        <f>IF('Players input'!$N1242="","",'Players input'!$N1242)</f>
        <v/>
      </c>
      <c r="W1242" s="25" t="str">
        <f>IFERROR('Players input'!$K1242/'Players input'!$O1242,"")</f>
        <v/>
      </c>
      <c r="X1242" s="25" t="str">
        <f>IFERROR('Players input'!$P1242/'Players input'!$Q1242,"")</f>
        <v/>
      </c>
      <c r="Y1242" s="25" t="str">
        <f>IF('Players input'!$R1242="","",'Players input'!$R1242)</f>
        <v/>
      </c>
      <c r="Z1242" s="25" t="str">
        <f>IF('Players input'!$S1242="","",'Players input'!$S1242)</f>
        <v/>
      </c>
      <c r="AA1242" s="25" t="str">
        <f>IFERROR('Players input'!$P1242/'Players input'!$T1242,"")</f>
        <v/>
      </c>
    </row>
    <row r="1243" spans="1:27" x14ac:dyDescent="0.25">
      <c r="A1243" s="4" t="str">
        <f>IF('Ref input'!A1243="","",'Ref input'!A1243)</f>
        <v/>
      </c>
      <c r="B1243" s="1" t="str">
        <f>IFERROR(LEFT('Ref input'!B1243, SEARCH(" @",'Ref input'!B1243)-1),"")</f>
        <v/>
      </c>
      <c r="C1243" s="1" t="str">
        <f>IFERROR(TRIM(RIGHT('Ref input'!B1243,LEN('Ref input'!B1243)-SEARCH("@ ",'Ref input'!B1243))),"")</f>
        <v/>
      </c>
      <c r="D1243" s="1" t="str">
        <f>IFERROR(LEFT('Ref input'!C1243, SEARCH(" (",'Ref input'!C1243)-1),"")</f>
        <v/>
      </c>
      <c r="E1243" s="1" t="str">
        <f>IFERROR(LEFT('Ref input'!D1243, SEARCH(" (",'Ref input'!D1243)-1),"")</f>
        <v/>
      </c>
      <c r="F1243" s="1" t="str">
        <f>IFERROR(LEFT('Ref input'!E1243, SEARCH(" (",'Ref input'!E1243)-1),"")</f>
        <v/>
      </c>
      <c r="G1243" s="9" t="str">
        <f>IF(A1243="","",IF('Score input'!E1243&gt;'Score input'!C1243,"1","2"))</f>
        <v/>
      </c>
      <c r="H1243" s="9" t="str">
        <f>IF('Score input'!C1243="","",'Score input'!C1243)</f>
        <v/>
      </c>
      <c r="I1243" s="9" t="str">
        <f>IF('Score input'!E1243="","",'Score input'!E1243)</f>
        <v/>
      </c>
      <c r="J1243" s="9" t="str">
        <f>IF('Players input'!A1243="","",'Players input'!A1243)</f>
        <v/>
      </c>
      <c r="K1243" s="9" t="str">
        <f>IF('Players input'!B1243="","",'Players input'!B1243)</f>
        <v/>
      </c>
      <c r="L1243" s="9" t="str">
        <f>IF('Players input'!C1243="","",'Players input'!C1243)</f>
        <v/>
      </c>
      <c r="M1243" s="9" t="str">
        <f>IF('Players input'!D1243="","",'Players input'!D1243)</f>
        <v/>
      </c>
      <c r="N1243" s="9" t="str">
        <f>IF('Players input'!E1243="","",'Players input'!E1243)</f>
        <v/>
      </c>
      <c r="O1243" s="9" t="str">
        <f>IF('Players input'!F1243="","",'Players input'!F1243)</f>
        <v/>
      </c>
      <c r="P1243" s="9" t="str">
        <f>IF('Players input'!G1243="","",'Players input'!G1243)</f>
        <v/>
      </c>
      <c r="Q1243" s="9" t="str">
        <f>IF('Players input'!H1243="","",'Players input'!H1243)</f>
        <v/>
      </c>
      <c r="R1243" s="9" t="str">
        <f>IF('Players input'!I1243="","",'Players input'!I1243)</f>
        <v/>
      </c>
      <c r="S1243" s="9" t="str">
        <f>IF('Players input'!J1243="","",'Players input'!J1243)</f>
        <v/>
      </c>
      <c r="T1243" s="25" t="str">
        <f>IFERROR('Players input'!$K1243/'Players input'!$L1243,"")</f>
        <v/>
      </c>
      <c r="U1243" s="25" t="str">
        <f>IF('Players input'!$M1243="","",'Players input'!$M1243)</f>
        <v/>
      </c>
      <c r="V1243" s="25" t="str">
        <f>IF('Players input'!$N1243="","",'Players input'!$N1243)</f>
        <v/>
      </c>
      <c r="W1243" s="25" t="str">
        <f>IFERROR('Players input'!$K1243/'Players input'!$O1243,"")</f>
        <v/>
      </c>
      <c r="X1243" s="25" t="str">
        <f>IFERROR('Players input'!$P1243/'Players input'!$Q1243,"")</f>
        <v/>
      </c>
      <c r="Y1243" s="25" t="str">
        <f>IF('Players input'!$R1243="","",'Players input'!$R1243)</f>
        <v/>
      </c>
      <c r="Z1243" s="25" t="str">
        <f>IF('Players input'!$S1243="","",'Players input'!$S1243)</f>
        <v/>
      </c>
      <c r="AA1243" s="25" t="str">
        <f>IFERROR('Players input'!$P1243/'Players input'!$T1243,"")</f>
        <v/>
      </c>
    </row>
    <row r="1244" spans="1:27" x14ac:dyDescent="0.25">
      <c r="A1244" s="4" t="str">
        <f>IF('Ref input'!A1244="","",'Ref input'!A1244)</f>
        <v/>
      </c>
      <c r="B1244" s="1" t="str">
        <f>IFERROR(LEFT('Ref input'!B1244, SEARCH(" @",'Ref input'!B1244)-1),"")</f>
        <v/>
      </c>
      <c r="C1244" s="1" t="str">
        <f>IFERROR(TRIM(RIGHT('Ref input'!B1244,LEN('Ref input'!B1244)-SEARCH("@ ",'Ref input'!B1244))),"")</f>
        <v/>
      </c>
      <c r="D1244" s="1" t="str">
        <f>IFERROR(LEFT('Ref input'!C1244, SEARCH(" (",'Ref input'!C1244)-1),"")</f>
        <v/>
      </c>
      <c r="E1244" s="1" t="str">
        <f>IFERROR(LEFT('Ref input'!D1244, SEARCH(" (",'Ref input'!D1244)-1),"")</f>
        <v/>
      </c>
      <c r="F1244" s="1" t="str">
        <f>IFERROR(LEFT('Ref input'!E1244, SEARCH(" (",'Ref input'!E1244)-1),"")</f>
        <v/>
      </c>
      <c r="G1244" s="9" t="str">
        <f>IF(A1244="","",IF('Score input'!E1244&gt;'Score input'!C1244,"1","2"))</f>
        <v/>
      </c>
      <c r="H1244" s="9"/>
      <c r="I1244" s="9"/>
      <c r="J1244" s="9" t="str">
        <f>IF('Players input'!A1244="","",'Players input'!A1244)</f>
        <v/>
      </c>
      <c r="K1244" s="9" t="str">
        <f>IF('Players input'!B1244="","",'Players input'!B1244)</f>
        <v/>
      </c>
      <c r="L1244" s="9" t="str">
        <f>IF('Players input'!C1244="","",'Players input'!C1244)</f>
        <v/>
      </c>
      <c r="M1244" s="9" t="str">
        <f>IF('Players input'!D1244="","",'Players input'!D1244)</f>
        <v/>
      </c>
      <c r="N1244" s="9" t="str">
        <f>IF('Players input'!E1244="","",'Players input'!E1244)</f>
        <v/>
      </c>
      <c r="O1244" s="9" t="str">
        <f>IF('Players input'!F1244="","",'Players input'!F1244)</f>
        <v/>
      </c>
      <c r="P1244" s="9" t="str">
        <f>IF('Players input'!G1244="","",'Players input'!G1244)</f>
        <v/>
      </c>
      <c r="Q1244" s="9" t="str">
        <f>IF('Players input'!H1244="","",'Players input'!H1244)</f>
        <v/>
      </c>
      <c r="R1244" s="9" t="str">
        <f>IF('Players input'!I1244="","",'Players input'!I1244)</f>
        <v/>
      </c>
      <c r="S1244" s="9" t="str">
        <f>IF('Players input'!J1244="","",'Players input'!J1244)</f>
        <v/>
      </c>
      <c r="T1244" s="25" t="str">
        <f>IFERROR('Players input'!$K1244/'Players input'!$L1244,"")</f>
        <v/>
      </c>
      <c r="U1244" s="25" t="str">
        <f>IF('Players input'!$M1244="","",'Players input'!$M1244)</f>
        <v/>
      </c>
      <c r="V1244" s="25" t="str">
        <f>IF('Players input'!$N1244="","",'Players input'!$N1244)</f>
        <v/>
      </c>
      <c r="W1244" s="25" t="str">
        <f>IFERROR('Players input'!$K1244/'Players input'!$O1244,"")</f>
        <v/>
      </c>
      <c r="X1244" s="25" t="str">
        <f>IFERROR('Players input'!$P1244/'Players input'!$Q1244,"")</f>
        <v/>
      </c>
      <c r="Y1244" s="25" t="str">
        <f>IF('Players input'!$R1244="","",'Players input'!$R1244)</f>
        <v/>
      </c>
      <c r="Z1244" s="25" t="str">
        <f>IF('Players input'!$S1244="","",'Players input'!$S1244)</f>
        <v/>
      </c>
      <c r="AA1244" s="25" t="str">
        <f>IFERROR('Players input'!$P1244/'Players input'!$T1244,"")</f>
        <v/>
      </c>
    </row>
    <row r="1245" spans="1:27" x14ac:dyDescent="0.25">
      <c r="A1245" s="4" t="str">
        <f>IF('Ref input'!A1245="","",'Ref input'!A1245)</f>
        <v/>
      </c>
      <c r="B1245" s="1" t="str">
        <f>IFERROR(LEFT('Ref input'!B1245, SEARCH(" @",'Ref input'!B1245)-1),"")</f>
        <v/>
      </c>
      <c r="C1245" s="1" t="str">
        <f>IFERROR(TRIM(RIGHT('Ref input'!B1245,LEN('Ref input'!B1245)-SEARCH("@ ",'Ref input'!B1245))),"")</f>
        <v/>
      </c>
      <c r="D1245" s="1" t="str">
        <f>IFERROR(LEFT('Ref input'!C1245, SEARCH(" (",'Ref input'!C1245)-1),"")</f>
        <v/>
      </c>
      <c r="E1245" s="1" t="str">
        <f>IFERROR(LEFT('Ref input'!D1245, SEARCH(" (",'Ref input'!D1245)-1),"")</f>
        <v/>
      </c>
      <c r="F1245" s="1" t="str">
        <f>IFERROR(LEFT('Ref input'!E1245, SEARCH(" (",'Ref input'!E1245)-1),"")</f>
        <v/>
      </c>
      <c r="G1245" s="9" t="str">
        <f>IF(A1245="","",IF('Score input'!E1245&gt;'Score input'!C1245,"1","2"))</f>
        <v/>
      </c>
      <c r="H1245" s="9"/>
      <c r="I1245" s="9"/>
      <c r="J1245" s="9" t="str">
        <f>IF('Players input'!A1245="","",'Players input'!A1245)</f>
        <v/>
      </c>
      <c r="K1245" s="9" t="str">
        <f>IF('Players input'!B1245="","",'Players input'!B1245)</f>
        <v/>
      </c>
      <c r="L1245" s="9" t="str">
        <f>IF('Players input'!C1245="","",'Players input'!C1245)</f>
        <v/>
      </c>
      <c r="M1245" s="9" t="str">
        <f>IF('Players input'!D1245="","",'Players input'!D1245)</f>
        <v/>
      </c>
      <c r="N1245" s="9" t="str">
        <f>IF('Players input'!E1245="","",'Players input'!E1245)</f>
        <v/>
      </c>
      <c r="O1245" s="9" t="str">
        <f>IF('Players input'!F1245="","",'Players input'!F1245)</f>
        <v/>
      </c>
      <c r="P1245" s="9" t="str">
        <f>IF('Players input'!G1245="","",'Players input'!G1245)</f>
        <v/>
      </c>
      <c r="Q1245" s="9" t="str">
        <f>IF('Players input'!H1245="","",'Players input'!H1245)</f>
        <v/>
      </c>
      <c r="R1245" s="9" t="str">
        <f>IF('Players input'!I1245="","",'Players input'!I1245)</f>
        <v/>
      </c>
      <c r="S1245" s="9" t="str">
        <f>IF('Players input'!J1245="","",'Players input'!J1245)</f>
        <v/>
      </c>
      <c r="T1245" s="25" t="str">
        <f>IFERROR('Players input'!$K1245/'Players input'!$L1245,"")</f>
        <v/>
      </c>
      <c r="U1245" s="25" t="str">
        <f>IF('Players input'!$M1245="","",'Players input'!$M1245)</f>
        <v/>
      </c>
      <c r="V1245" s="25" t="str">
        <f>IF('Players input'!$N1245="","",'Players input'!$N1245)</f>
        <v/>
      </c>
      <c r="W1245" s="25" t="str">
        <f>IFERROR('Players input'!$K1245/'Players input'!$O1245,"")</f>
        <v/>
      </c>
      <c r="X1245" s="25" t="str">
        <f>IFERROR('Players input'!$P1245/'Players input'!$Q1245,"")</f>
        <v/>
      </c>
      <c r="Y1245" s="25" t="str">
        <f>IF('Players input'!$R1245="","",'Players input'!$R1245)</f>
        <v/>
      </c>
      <c r="Z1245" s="25" t="str">
        <f>IF('Players input'!$S1245="","",'Players input'!$S1245)</f>
        <v/>
      </c>
      <c r="AA1245" s="25" t="str">
        <f>IFERROR('Players input'!$P1245/'Players input'!$T1245,"")</f>
        <v/>
      </c>
    </row>
    <row r="1246" spans="1:27" x14ac:dyDescent="0.25">
      <c r="A1246" s="4" t="str">
        <f>IF('Ref input'!A1246="","",'Ref input'!A1246)</f>
        <v/>
      </c>
      <c r="B1246" s="1" t="str">
        <f>IFERROR(LEFT('Ref input'!B1246, SEARCH(" @",'Ref input'!B1246)-1),"")</f>
        <v/>
      </c>
      <c r="C1246" s="1" t="str">
        <f>IFERROR(TRIM(RIGHT('Ref input'!B1246,LEN('Ref input'!B1246)-SEARCH("@ ",'Ref input'!B1246))),"")</f>
        <v/>
      </c>
      <c r="D1246" s="1" t="str">
        <f>IFERROR(LEFT('Ref input'!C1246, SEARCH(" (",'Ref input'!C1246)-1),"")</f>
        <v/>
      </c>
      <c r="E1246" s="1" t="str">
        <f>IFERROR(LEFT('Ref input'!D1246, SEARCH(" (",'Ref input'!D1246)-1),"")</f>
        <v/>
      </c>
      <c r="F1246" s="1" t="str">
        <f>IFERROR(LEFT('Ref input'!E1246, SEARCH(" (",'Ref input'!E1246)-1),"")</f>
        <v/>
      </c>
      <c r="G1246" s="9" t="str">
        <f>IF(A1246="","",IF('Score input'!E1246&gt;'Score input'!C1246,"1","2"))</f>
        <v/>
      </c>
      <c r="H1246" s="9"/>
      <c r="I1246" s="9"/>
      <c r="J1246" s="9" t="str">
        <f>IF('Players input'!A1246="","",'Players input'!A1246)</f>
        <v/>
      </c>
      <c r="K1246" s="9" t="str">
        <f>IF('Players input'!B1246="","",'Players input'!B1246)</f>
        <v/>
      </c>
      <c r="L1246" s="9" t="str">
        <f>IF('Players input'!C1246="","",'Players input'!C1246)</f>
        <v/>
      </c>
      <c r="M1246" s="9" t="str">
        <f>IF('Players input'!D1246="","",'Players input'!D1246)</f>
        <v/>
      </c>
      <c r="N1246" s="9" t="str">
        <f>IF('Players input'!E1246="","",'Players input'!E1246)</f>
        <v/>
      </c>
      <c r="O1246" s="9" t="str">
        <f>IF('Players input'!F1246="","",'Players input'!F1246)</f>
        <v/>
      </c>
      <c r="P1246" s="9" t="str">
        <f>IF('Players input'!G1246="","",'Players input'!G1246)</f>
        <v/>
      </c>
      <c r="Q1246" s="9" t="str">
        <f>IF('Players input'!H1246="","",'Players input'!H1246)</f>
        <v/>
      </c>
      <c r="R1246" s="9" t="str">
        <f>IF('Players input'!I1246="","",'Players input'!I1246)</f>
        <v/>
      </c>
      <c r="S1246" s="9" t="str">
        <f>IF('Players input'!J1246="","",'Players input'!J1246)</f>
        <v/>
      </c>
      <c r="T1246" s="25" t="str">
        <f>IFERROR('Players input'!$K1246/'Players input'!$L1246,"")</f>
        <v/>
      </c>
      <c r="U1246" s="25" t="str">
        <f>IF('Players input'!$M1246="","",'Players input'!$M1246)</f>
        <v/>
      </c>
      <c r="V1246" s="25" t="str">
        <f>IF('Players input'!$N1246="","",'Players input'!$N1246)</f>
        <v/>
      </c>
      <c r="W1246" s="25" t="str">
        <f>IFERROR('Players input'!$K1246/'Players input'!$O1246,"")</f>
        <v/>
      </c>
      <c r="X1246" s="25" t="str">
        <f>IFERROR('Players input'!$P1246/'Players input'!$Q1246,"")</f>
        <v/>
      </c>
      <c r="Y1246" s="25" t="str">
        <f>IF('Players input'!$R1246="","",'Players input'!$R1246)</f>
        <v/>
      </c>
      <c r="Z1246" s="25" t="str">
        <f>IF('Players input'!$S1246="","",'Players input'!$S1246)</f>
        <v/>
      </c>
      <c r="AA1246" s="25" t="str">
        <f>IFERROR('Players input'!$P1246/'Players input'!$T1246,"")</f>
        <v/>
      </c>
    </row>
    <row r="1247" spans="1:27" x14ac:dyDescent="0.25">
      <c r="D1247" s="1" t="str">
        <f>IFERROR(LEFT('Ref input'!C1240, SEARCH(" (",'Ref input'!C1240)-1),"")</f>
        <v/>
      </c>
      <c r="E1247" s="1" t="str">
        <f>IFERROR(LEFT('Ref input'!D1240, SEARCH(" (",'Ref input'!D1240)-1),"")</f>
        <v/>
      </c>
      <c r="F1247" s="1" t="str">
        <f>IFERROR(LEFT('Ref input'!E1240, SEARCH(" (",'Ref input'!E1240)-1),"")</f>
        <v/>
      </c>
      <c r="G1247" s="9" t="str">
        <f>IF(A1247="","",IF('Score input'!E1247&gt;'Score input'!C1247,"1","2"))</f>
        <v/>
      </c>
      <c r="H1247" s="9"/>
      <c r="I1247" s="9"/>
      <c r="J1247" s="9" t="str">
        <f>IF('Players input'!A1247="","",'Players input'!A1247)</f>
        <v/>
      </c>
      <c r="K1247" s="9" t="str">
        <f>IF('Players input'!B1247="","",'Players input'!B1247)</f>
        <v/>
      </c>
      <c r="L1247" s="9" t="str">
        <f>IF('Players input'!C1247="","",'Players input'!C1247)</f>
        <v/>
      </c>
      <c r="M1247" s="9" t="str">
        <f>IF('Players input'!D1247="","",'Players input'!D1247)</f>
        <v/>
      </c>
      <c r="N1247" s="9" t="str">
        <f>IF('Players input'!E1247="","",'Players input'!E1247)</f>
        <v/>
      </c>
      <c r="O1247" s="9" t="str">
        <f>IF('Players input'!F1247="","",'Players input'!F1247)</f>
        <v/>
      </c>
      <c r="P1247" s="9" t="str">
        <f>IF('Players input'!G1247="","",'Players input'!G1247)</f>
        <v/>
      </c>
      <c r="Q1247" s="9" t="str">
        <f>IF('Players input'!H1247="","",'Players input'!H1247)</f>
        <v/>
      </c>
      <c r="R1247" s="9" t="str">
        <f>IF('Players input'!I1247="","",'Players input'!I1247)</f>
        <v/>
      </c>
      <c r="S1247" s="9" t="str">
        <f>IF('Players input'!J1247="","",'Players input'!J1247)</f>
        <v/>
      </c>
      <c r="T1247" s="25" t="str">
        <f>IFERROR('Players input'!$K1247/'Players input'!$L1247,"")</f>
        <v/>
      </c>
      <c r="U1247" s="25" t="str">
        <f>IF('Players input'!$M1247="","",'Players input'!$M1247)</f>
        <v/>
      </c>
      <c r="V1247" s="25" t="str">
        <f>IF('Players input'!$N1247="","",'Players input'!$N1247)</f>
        <v/>
      </c>
      <c r="W1247" s="25" t="str">
        <f>IFERROR('Players input'!$K1247/'Players input'!$O1247,"")</f>
        <v/>
      </c>
      <c r="X1247" s="25" t="str">
        <f>IFERROR('Players input'!$P1247/'Players input'!$Q1247,"")</f>
        <v/>
      </c>
      <c r="Y1247" s="25" t="str">
        <f>IF('Players input'!$R1247="","",'Players input'!$R1247)</f>
        <v/>
      </c>
      <c r="Z1247" s="25" t="str">
        <f>IF('Players input'!$S1247="","",'Players input'!$S1247)</f>
        <v/>
      </c>
      <c r="AA1247" s="25" t="str">
        <f>IFERROR('Players input'!$P1247/'Players input'!$T1247,"")</f>
        <v/>
      </c>
    </row>
  </sheetData>
  <autoFilter ref="A1:AA124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 input</vt:lpstr>
      <vt:lpstr>Score input</vt:lpstr>
      <vt:lpstr>Players input</vt:lpstr>
      <vt:lpstr>Automated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Dat Feel</cp:lastModifiedBy>
  <dcterms:created xsi:type="dcterms:W3CDTF">2023-01-24T06:47:54Z</dcterms:created>
  <dcterms:modified xsi:type="dcterms:W3CDTF">2023-12-23T01:41:53Z</dcterms:modified>
</cp:coreProperties>
</file>