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by\Desktop\"/>
    </mc:Choice>
  </mc:AlternateContent>
  <xr:revisionPtr revIDLastSave="0" documentId="13_ncr:1_{CD17499F-A00F-4213-A287-21E1943BA8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Sheet1!$A$1:$AY$242</definedName>
  </definedNames>
  <calcPr calcId="191029"/>
</workbook>
</file>

<file path=xl/calcChain.xml><?xml version="1.0" encoding="utf-8"?>
<calcChain xmlns="http://schemas.openxmlformats.org/spreadsheetml/2006/main">
  <c r="L244" i="1" l="1"/>
  <c r="A3" i="3" s="1"/>
  <c r="M244" i="1"/>
  <c r="A4" i="3" s="1"/>
  <c r="N244" i="1"/>
  <c r="A5" i="3" s="1"/>
  <c r="O244" i="1"/>
  <c r="A6" i="3" s="1"/>
  <c r="P244" i="1"/>
  <c r="A7" i="3" s="1"/>
  <c r="Q244" i="1"/>
  <c r="A8" i="3" s="1"/>
  <c r="R244" i="1"/>
  <c r="A9" i="3" s="1"/>
  <c r="S244" i="1"/>
  <c r="A10" i="3" s="1"/>
  <c r="T244" i="1"/>
  <c r="A11" i="3" s="1"/>
  <c r="U244" i="1"/>
  <c r="A12" i="3" s="1"/>
  <c r="V244" i="1"/>
  <c r="A13" i="3" s="1"/>
  <c r="W244" i="1"/>
  <c r="A14" i="3" s="1"/>
  <c r="X244" i="1"/>
  <c r="A15" i="3" s="1"/>
  <c r="Y244" i="1"/>
  <c r="A16" i="3" s="1"/>
  <c r="Z244" i="1"/>
  <c r="A17" i="3" s="1"/>
  <c r="AA244" i="1"/>
  <c r="A18" i="3" s="1"/>
  <c r="AB244" i="1"/>
  <c r="A19" i="3" s="1"/>
  <c r="AC244" i="1"/>
  <c r="A20" i="3" s="1"/>
  <c r="AD244" i="1"/>
  <c r="A21" i="3" s="1"/>
  <c r="AE244" i="1"/>
  <c r="A22" i="3" s="1"/>
  <c r="AF244" i="1"/>
  <c r="A23" i="3" s="1"/>
  <c r="AG244" i="1"/>
  <c r="A24" i="3" s="1"/>
  <c r="AH244" i="1"/>
  <c r="A25" i="3" s="1"/>
  <c r="AI244" i="1"/>
  <c r="A26" i="3" s="1"/>
  <c r="AJ244" i="1"/>
  <c r="A27" i="3" s="1"/>
  <c r="AK244" i="1"/>
  <c r="A28" i="3" s="1"/>
  <c r="AL244" i="1"/>
  <c r="A29" i="3" s="1"/>
  <c r="AM244" i="1"/>
  <c r="A30" i="3" s="1"/>
  <c r="AN244" i="1"/>
  <c r="A31" i="3" s="1"/>
  <c r="AO244" i="1"/>
  <c r="A32" i="3" s="1"/>
  <c r="AP244" i="1"/>
  <c r="A33" i="3" s="1"/>
  <c r="AQ244" i="1"/>
  <c r="A34" i="3" s="1"/>
  <c r="AR244" i="1"/>
  <c r="A35" i="3" s="1"/>
  <c r="AS244" i="1"/>
  <c r="A36" i="3" s="1"/>
  <c r="AT244" i="1"/>
  <c r="A37" i="3" s="1"/>
  <c r="AU244" i="1"/>
  <c r="A38" i="3" s="1"/>
  <c r="AV244" i="1"/>
  <c r="A39" i="3" s="1"/>
  <c r="AW244" i="1"/>
  <c r="A40" i="3" s="1"/>
  <c r="AX244" i="1"/>
  <c r="A41" i="3" s="1"/>
  <c r="AY244" i="1"/>
  <c r="A42" i="3" s="1"/>
  <c r="K244" i="1"/>
  <c r="A2" i="3" s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K243" i="1"/>
  <c r="AZ243" i="1" l="1"/>
  <c r="A1" i="3" s="1"/>
</calcChain>
</file>

<file path=xl/sharedStrings.xml><?xml version="1.0" encoding="utf-8"?>
<sst xmlns="http://schemas.openxmlformats.org/spreadsheetml/2006/main" count="1077" uniqueCount="157">
  <si>
    <t>Collection date</t>
  </si>
  <si>
    <t>Ampicillin</t>
  </si>
  <si>
    <t>Medical record number</t>
  </si>
  <si>
    <t>Urine</t>
  </si>
  <si>
    <t>Sputum</t>
  </si>
  <si>
    <t>Ciprofloxacin</t>
  </si>
  <si>
    <t>Birthdate</t>
  </si>
  <si>
    <t>Location</t>
  </si>
  <si>
    <t>Specimen number</t>
  </si>
  <si>
    <t>Specimen</t>
  </si>
  <si>
    <t>Organism</t>
  </si>
  <si>
    <t>20-11-1972</t>
  </si>
  <si>
    <t>18/03/1970</t>
  </si>
  <si>
    <t>28/11/1994</t>
  </si>
  <si>
    <t>30/61/1941</t>
  </si>
  <si>
    <t>31-12-1962</t>
  </si>
  <si>
    <t>20-04-1969</t>
  </si>
  <si>
    <t>26-06-1967</t>
  </si>
  <si>
    <t>25-11-1969</t>
  </si>
  <si>
    <t>25-10-1950</t>
  </si>
  <si>
    <t>30-06-1958</t>
  </si>
  <si>
    <t>24-02-1954</t>
  </si>
  <si>
    <t>24-12-1967</t>
  </si>
  <si>
    <t>20-03-1996</t>
  </si>
  <si>
    <t>21-05-1958</t>
  </si>
  <si>
    <t>19-09-1949</t>
  </si>
  <si>
    <t>25-01-2022</t>
  </si>
  <si>
    <t>18-09-1965</t>
  </si>
  <si>
    <t>30-10-1955</t>
  </si>
  <si>
    <t>22-07-1981</t>
  </si>
  <si>
    <t>28-02-1959</t>
  </si>
  <si>
    <t>27-07-1965</t>
  </si>
  <si>
    <t>20-05-1967</t>
  </si>
  <si>
    <t>14-05-1975</t>
  </si>
  <si>
    <t>27-11-1969</t>
  </si>
  <si>
    <t>20-10-2022</t>
  </si>
  <si>
    <t>24-10-1945</t>
  </si>
  <si>
    <t>28-10-1939</t>
  </si>
  <si>
    <t>27-10-1970</t>
  </si>
  <si>
    <t>28-10-1978</t>
  </si>
  <si>
    <t>13-10-2022</t>
  </si>
  <si>
    <t>16-02-1972</t>
  </si>
  <si>
    <t>21-12-1963</t>
  </si>
  <si>
    <t>19-05-1954</t>
  </si>
  <si>
    <t>30-12-1975</t>
  </si>
  <si>
    <t>22-07-1951</t>
  </si>
  <si>
    <t>25-11-1981</t>
  </si>
  <si>
    <t>25-04-1975</t>
  </si>
  <si>
    <t>22-02-1962</t>
  </si>
  <si>
    <t>15-07-1978</t>
  </si>
  <si>
    <t>17-02-1981</t>
  </si>
  <si>
    <t>20-06-1967</t>
  </si>
  <si>
    <t>31-12-1971</t>
  </si>
  <si>
    <t>30-06-1964</t>
  </si>
  <si>
    <t>31-12-1973</t>
  </si>
  <si>
    <t>17-08-1950</t>
  </si>
  <si>
    <t>30-01-1957</t>
  </si>
  <si>
    <t>17-08-1960</t>
  </si>
  <si>
    <t>26-06-1974</t>
  </si>
  <si>
    <t>30-06-1973</t>
  </si>
  <si>
    <t>30-06-1977</t>
  </si>
  <si>
    <t>24-01-2004</t>
  </si>
  <si>
    <t>Rawat Inap Intensif</t>
  </si>
  <si>
    <t>Rawat Inap Non Intensif</t>
  </si>
  <si>
    <t>Rawat Jalan</t>
  </si>
  <si>
    <t>Rawat inap Intensif</t>
  </si>
  <si>
    <t>Emergency</t>
  </si>
  <si>
    <t>Pus</t>
  </si>
  <si>
    <t xml:space="preserve">Pus </t>
  </si>
  <si>
    <t>Darah</t>
  </si>
  <si>
    <t>Cairan tubuh (pleura)</t>
  </si>
  <si>
    <t>21/01/2022</t>
  </si>
  <si>
    <t>20/01/2022</t>
  </si>
  <si>
    <t>14/09/2022</t>
  </si>
  <si>
    <t>16/05/2022</t>
  </si>
  <si>
    <t>16/07/2022</t>
  </si>
  <si>
    <t>23/04/2022</t>
  </si>
  <si>
    <t>21/10/2022</t>
  </si>
  <si>
    <t>26/10/2022</t>
  </si>
  <si>
    <t>28/08/2022</t>
  </si>
  <si>
    <t>Pseudomonas aeruginosa</t>
  </si>
  <si>
    <t>Eschericia coli</t>
  </si>
  <si>
    <t>Staphylococcus hemolyticus</t>
  </si>
  <si>
    <t>Staphylococcus aureus</t>
  </si>
  <si>
    <t>Negatif</t>
  </si>
  <si>
    <t>Kingella denitrificans</t>
  </si>
  <si>
    <t>Stenotrophomonas maltophilia</t>
  </si>
  <si>
    <t>Klebsiella pneumonia</t>
  </si>
  <si>
    <t>Staphylococcus haemolyticus</t>
  </si>
  <si>
    <t>Staphylococcus sciuri</t>
  </si>
  <si>
    <t>Burkholderia cepacia complex</t>
  </si>
  <si>
    <t>Enterobacter cloacae</t>
  </si>
  <si>
    <t>Enterococcus faecalis</t>
  </si>
  <si>
    <t>Acinetobacter calcoaceticus-baumannii complex</t>
  </si>
  <si>
    <t>Klebsiella aerogenes</t>
  </si>
  <si>
    <t>Proteus vulgaris</t>
  </si>
  <si>
    <t xml:space="preserve">Acinetobacter baumannii </t>
  </si>
  <si>
    <t>Escehricia fergusonii</t>
  </si>
  <si>
    <t>Proteus mirabilis</t>
  </si>
  <si>
    <t>Psedomonas aeruginosa</t>
  </si>
  <si>
    <t>Pantoea agglomerans</t>
  </si>
  <si>
    <t>Staphylococcus schleiferi</t>
  </si>
  <si>
    <t>Staphylococcus epidermidis</t>
  </si>
  <si>
    <t>Staphylococcus hominis</t>
  </si>
  <si>
    <t>Enterococcus faecium</t>
  </si>
  <si>
    <t>Rhizobium radiobacter</t>
  </si>
  <si>
    <t>Corynebacterium jeikeium</t>
  </si>
  <si>
    <t>Burkholderia cepacia / Ralstonia pickettii</t>
  </si>
  <si>
    <t>Amikacin</t>
  </si>
  <si>
    <t>Amox/Clav</t>
  </si>
  <si>
    <t>Amp/Sulbac</t>
  </si>
  <si>
    <t>Azitromycin</t>
  </si>
  <si>
    <t>Aztreonam</t>
  </si>
  <si>
    <t>Cefadroksil</t>
  </si>
  <si>
    <t>Gentamycin</t>
  </si>
  <si>
    <t>Cefazolin</t>
  </si>
  <si>
    <t>Cefepime</t>
  </si>
  <si>
    <t>Cefixime</t>
  </si>
  <si>
    <t>Cefotaxime</t>
  </si>
  <si>
    <t>Cefoxitin</t>
  </si>
  <si>
    <t>Ceftazidime</t>
  </si>
  <si>
    <t>Clindamycin</t>
  </si>
  <si>
    <t>Ceftriaxone</t>
  </si>
  <si>
    <t>Cefuroxime</t>
  </si>
  <si>
    <t>Chloramphenicol</t>
  </si>
  <si>
    <t>Doripenem</t>
  </si>
  <si>
    <t>Doxycycline</t>
  </si>
  <si>
    <t>Ertapenem</t>
  </si>
  <si>
    <t>Erythromycin</t>
  </si>
  <si>
    <t>Fosfomycin</t>
  </si>
  <si>
    <t>Imipenem</t>
  </si>
  <si>
    <t>Levofloxacin</t>
  </si>
  <si>
    <t>Linezolid</t>
  </si>
  <si>
    <t>Meropenem</t>
  </si>
  <si>
    <t>Minocycline</t>
  </si>
  <si>
    <t>Moxifloxacin</t>
  </si>
  <si>
    <t>Netimicin</t>
  </si>
  <si>
    <t>Nitrofurantoin</t>
  </si>
  <si>
    <t>Oxacillin</t>
  </si>
  <si>
    <t>Piperacillin/Tazobactam</t>
  </si>
  <si>
    <t>Quinupristin</t>
  </si>
  <si>
    <t>Rifampicin</t>
  </si>
  <si>
    <t>Tetracyclin</t>
  </si>
  <si>
    <t>Ticarcillin/clav</t>
  </si>
  <si>
    <t>Tigecycline</t>
  </si>
  <si>
    <t>Sulfa/Trimetho</t>
  </si>
  <si>
    <t>Vancomycin</t>
  </si>
  <si>
    <t>Sex</t>
  </si>
  <si>
    <t>Perempuan</t>
  </si>
  <si>
    <t>Laki-laki</t>
  </si>
  <si>
    <t>Isolate Number</t>
  </si>
  <si>
    <t>Age</t>
  </si>
  <si>
    <t>1 m</t>
  </si>
  <si>
    <t>8 m</t>
  </si>
  <si>
    <t>7 m</t>
  </si>
  <si>
    <t>2m</t>
  </si>
  <si>
    <t>13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</si>
</sst>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.25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49" fontId="3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43" fontId="6" fillId="0" borderId="0" xfId="1" applyFont="1" applyFill="1" applyBorder="1" applyAlignment="1">
      <alignment horizontal="left"/>
    </xf>
    <xf numFmtId="14" fontId="6" fillId="0" borderId="0" xfId="1" applyNumberFormat="1" applyFont="1" applyFill="1" applyBorder="1" applyAlignment="1">
      <alignment horizontal="left"/>
    </xf>
    <xf numFmtId="0" fontId="3" fillId="0" borderId="0" xfId="0" applyFont="1" applyAlignment="1">
      <alignment textRotation="45"/>
    </xf>
    <xf numFmtId="0" fontId="4" fillId="0" borderId="0" xfId="0" applyFont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right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3"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244"/>
  <sheetViews>
    <sheetView tabSelected="1" topLeftCell="E1" workbookViewId="0">
      <selection activeCell="G265" sqref="G265"/>
    </sheetView>
  </sheetViews>
  <sheetFormatPr defaultRowHeight="13.2" x14ac:dyDescent="0.25"/>
  <cols>
    <col min="1" max="3" width="22.5546875" hidden="1" customWidth="1"/>
    <col min="4" max="4" width="12.109375" hidden="1" customWidth="1"/>
    <col min="5" max="5" width="18" bestFit="1" customWidth="1"/>
    <col min="6" max="6" width="19" hidden="1" customWidth="1"/>
    <col min="7" max="7" width="13.6640625" bestFit="1" customWidth="1"/>
    <col min="8" max="8" width="16.33203125" hidden="1" customWidth="1"/>
    <col min="9" max="9" width="12.44140625" bestFit="1" customWidth="1"/>
    <col min="10" max="10" width="16.44140625" hidden="1" customWidth="1"/>
    <col min="11" max="11" width="10.109375" bestFit="1" customWidth="1"/>
    <col min="12" max="12" width="13.33203125" customWidth="1"/>
    <col min="13" max="13" width="10.44140625" bestFit="1" customWidth="1"/>
    <col min="50" max="50" width="11.6640625" bestFit="1" customWidth="1"/>
    <col min="51" max="51" width="10.21875" bestFit="1" customWidth="1"/>
  </cols>
  <sheetData>
    <row r="1" spans="1:51" ht="90.6" x14ac:dyDescent="0.25">
      <c r="A1" s="1" t="s">
        <v>2</v>
      </c>
      <c r="B1" s="1" t="s">
        <v>147</v>
      </c>
      <c r="C1" s="1" t="s">
        <v>151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10</v>
      </c>
      <c r="J1" s="1" t="s">
        <v>150</v>
      </c>
      <c r="K1" s="9" t="s">
        <v>108</v>
      </c>
      <c r="L1" s="9" t="s">
        <v>109</v>
      </c>
      <c r="M1" s="9" t="s">
        <v>1</v>
      </c>
      <c r="N1" s="9" t="s">
        <v>110</v>
      </c>
      <c r="O1" s="9" t="s">
        <v>111</v>
      </c>
      <c r="P1" s="9" t="s">
        <v>112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5</v>
      </c>
      <c r="AD1" s="9" t="s">
        <v>125</v>
      </c>
      <c r="AE1" s="9" t="s">
        <v>126</v>
      </c>
      <c r="AF1" s="9" t="s">
        <v>127</v>
      </c>
      <c r="AG1" s="9" t="s">
        <v>128</v>
      </c>
      <c r="AH1" s="9" t="s">
        <v>129</v>
      </c>
      <c r="AI1" s="9" t="s">
        <v>130</v>
      </c>
      <c r="AJ1" s="9" t="s">
        <v>131</v>
      </c>
      <c r="AK1" s="9" t="s">
        <v>132</v>
      </c>
      <c r="AL1" s="9" t="s">
        <v>133</v>
      </c>
      <c r="AM1" s="9" t="s">
        <v>134</v>
      </c>
      <c r="AN1" s="9" t="s">
        <v>135</v>
      </c>
      <c r="AO1" s="9" t="s">
        <v>136</v>
      </c>
      <c r="AP1" s="9" t="s">
        <v>137</v>
      </c>
      <c r="AQ1" s="9" t="s">
        <v>138</v>
      </c>
      <c r="AR1" s="9" t="s">
        <v>139</v>
      </c>
      <c r="AS1" s="9" t="s">
        <v>140</v>
      </c>
      <c r="AT1" s="9" t="s">
        <v>141</v>
      </c>
      <c r="AU1" s="9" t="s">
        <v>142</v>
      </c>
      <c r="AV1" s="9" t="s">
        <v>143</v>
      </c>
      <c r="AW1" s="9" t="s">
        <v>144</v>
      </c>
      <c r="AX1" s="9" t="s">
        <v>145</v>
      </c>
      <c r="AY1" s="9" t="s">
        <v>146</v>
      </c>
    </row>
    <row r="2" spans="1:51" ht="26.4" hidden="1" x14ac:dyDescent="0.25">
      <c r="A2" s="2">
        <v>56582</v>
      </c>
      <c r="B2" s="2" t="s">
        <v>148</v>
      </c>
      <c r="C2" s="12" t="s">
        <v>152</v>
      </c>
      <c r="D2" s="3">
        <v>23718</v>
      </c>
      <c r="E2" s="4" t="s">
        <v>62</v>
      </c>
      <c r="F2" s="2">
        <v>56582</v>
      </c>
      <c r="G2" s="2" t="s">
        <v>4</v>
      </c>
      <c r="H2" s="5" t="s">
        <v>71</v>
      </c>
      <c r="I2" s="2" t="s">
        <v>80</v>
      </c>
      <c r="J2" s="2"/>
      <c r="K2" s="10">
        <v>100</v>
      </c>
      <c r="L2" s="10"/>
      <c r="M2" s="10"/>
      <c r="N2" s="10"/>
      <c r="O2" s="10"/>
      <c r="P2" s="10">
        <v>75</v>
      </c>
      <c r="Q2" s="10"/>
      <c r="R2" s="10">
        <v>100</v>
      </c>
      <c r="S2" s="10"/>
      <c r="T2" s="10">
        <v>100</v>
      </c>
      <c r="U2" s="10"/>
      <c r="V2" s="10"/>
      <c r="W2" s="10"/>
      <c r="X2" s="10">
        <v>100</v>
      </c>
      <c r="Y2" s="10"/>
      <c r="Z2" s="10"/>
      <c r="AA2" s="10"/>
      <c r="AB2" s="10"/>
      <c r="AC2" s="10">
        <v>100</v>
      </c>
      <c r="AD2" s="10"/>
      <c r="AE2" s="10"/>
      <c r="AF2" s="10"/>
      <c r="AG2" s="10"/>
      <c r="AH2" s="10"/>
      <c r="AI2" s="10">
        <v>75</v>
      </c>
      <c r="AJ2" s="10">
        <v>100</v>
      </c>
      <c r="AK2" s="10"/>
      <c r="AL2" s="10">
        <v>100</v>
      </c>
      <c r="AM2" s="10"/>
      <c r="AN2" s="10"/>
      <c r="AO2" s="10"/>
      <c r="AP2" s="10"/>
      <c r="AQ2" s="10"/>
      <c r="AR2" s="10">
        <v>100</v>
      </c>
      <c r="AS2" s="10"/>
      <c r="AT2" s="10"/>
      <c r="AU2" s="10"/>
      <c r="AV2" s="10"/>
      <c r="AW2" s="10"/>
      <c r="AX2" s="10"/>
      <c r="AY2" s="10"/>
    </row>
    <row r="3" spans="1:51" ht="26.4" hidden="1" x14ac:dyDescent="0.25">
      <c r="A3" s="2">
        <v>5703</v>
      </c>
      <c r="B3" s="2" t="s">
        <v>149</v>
      </c>
      <c r="C3" s="12" t="s">
        <v>153</v>
      </c>
      <c r="D3" s="3">
        <v>44460</v>
      </c>
      <c r="E3" s="4" t="s">
        <v>62</v>
      </c>
      <c r="F3" s="2">
        <v>5703</v>
      </c>
      <c r="G3" s="2" t="s">
        <v>4</v>
      </c>
      <c r="H3" s="5">
        <v>44683</v>
      </c>
      <c r="I3" s="2" t="s">
        <v>81</v>
      </c>
      <c r="J3" s="2"/>
      <c r="K3" s="10">
        <v>100</v>
      </c>
      <c r="L3" s="10">
        <v>0</v>
      </c>
      <c r="M3" s="10">
        <v>0</v>
      </c>
      <c r="N3" s="10"/>
      <c r="O3" s="10"/>
      <c r="P3" s="10"/>
      <c r="Q3" s="10"/>
      <c r="R3" s="10">
        <v>0</v>
      </c>
      <c r="S3" s="10">
        <v>0</v>
      </c>
      <c r="T3" s="10">
        <v>0</v>
      </c>
      <c r="U3" s="10"/>
      <c r="V3" s="10">
        <v>0</v>
      </c>
      <c r="W3" s="10"/>
      <c r="X3" s="10"/>
      <c r="Y3" s="10"/>
      <c r="Z3" s="10"/>
      <c r="AA3" s="10"/>
      <c r="AB3" s="10"/>
      <c r="AC3" s="10">
        <v>0</v>
      </c>
      <c r="AD3" s="10"/>
      <c r="AE3" s="10"/>
      <c r="AF3" s="10"/>
      <c r="AG3" s="10"/>
      <c r="AH3" s="10"/>
      <c r="AI3" s="10">
        <v>0</v>
      </c>
      <c r="AJ3" s="10">
        <v>0</v>
      </c>
      <c r="AK3" s="10"/>
      <c r="AL3" s="10">
        <v>0</v>
      </c>
      <c r="AM3" s="10"/>
      <c r="AN3" s="10"/>
      <c r="AO3" s="10"/>
      <c r="AP3" s="10"/>
      <c r="AQ3" s="10"/>
      <c r="AR3" s="10">
        <v>0</v>
      </c>
      <c r="AS3" s="10"/>
      <c r="AT3" s="10"/>
      <c r="AU3" s="10"/>
      <c r="AV3" s="10"/>
      <c r="AW3" s="10"/>
      <c r="AX3" s="10">
        <v>0</v>
      </c>
      <c r="AY3" s="10"/>
    </row>
    <row r="4" spans="1:51" ht="39.6" hidden="1" x14ac:dyDescent="0.25">
      <c r="A4" s="2">
        <v>42371</v>
      </c>
      <c r="B4" s="2" t="s">
        <v>149</v>
      </c>
      <c r="C4" s="12">
        <v>58</v>
      </c>
      <c r="D4" s="3">
        <v>23718</v>
      </c>
      <c r="E4" s="4" t="s">
        <v>62</v>
      </c>
      <c r="F4" s="2">
        <v>42371</v>
      </c>
      <c r="G4" s="2" t="s">
        <v>4</v>
      </c>
      <c r="H4" s="5">
        <v>44763</v>
      </c>
      <c r="I4" s="2" t="s">
        <v>82</v>
      </c>
      <c r="J4" s="2"/>
      <c r="K4" s="10"/>
      <c r="L4" s="10"/>
      <c r="M4" s="10"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>
        <v>100</v>
      </c>
      <c r="Z4" s="10"/>
      <c r="AA4" s="10"/>
      <c r="AB4" s="10"/>
      <c r="AC4" s="10"/>
      <c r="AD4" s="10"/>
      <c r="AE4" s="10"/>
      <c r="AF4" s="10"/>
      <c r="AG4" s="10">
        <v>100</v>
      </c>
      <c r="AH4" s="10"/>
      <c r="AI4" s="10"/>
      <c r="AJ4" s="10"/>
      <c r="AK4" s="10">
        <v>100</v>
      </c>
      <c r="AL4" s="10"/>
      <c r="AM4" s="10"/>
      <c r="AN4" s="10"/>
      <c r="AO4" s="10"/>
      <c r="AP4" s="10"/>
      <c r="AQ4" s="10">
        <v>0</v>
      </c>
      <c r="AR4" s="10"/>
      <c r="AS4" s="10"/>
      <c r="AT4" s="10">
        <v>100</v>
      </c>
      <c r="AU4" s="10">
        <v>0</v>
      </c>
      <c r="AV4" s="10"/>
      <c r="AW4" s="10"/>
      <c r="AX4" s="10">
        <v>0</v>
      </c>
      <c r="AY4" s="10">
        <v>100</v>
      </c>
    </row>
    <row r="5" spans="1:51" ht="26.4" hidden="1" x14ac:dyDescent="0.25">
      <c r="A5" s="2">
        <v>42054</v>
      </c>
      <c r="B5" s="2" t="s">
        <v>149</v>
      </c>
      <c r="C5" s="12">
        <v>40</v>
      </c>
      <c r="D5" s="3">
        <v>29945</v>
      </c>
      <c r="E5" s="4" t="s">
        <v>62</v>
      </c>
      <c r="F5" s="2">
        <v>42054</v>
      </c>
      <c r="G5" s="2" t="s">
        <v>4</v>
      </c>
      <c r="H5" s="5">
        <v>44764</v>
      </c>
      <c r="I5" s="2" t="s">
        <v>83</v>
      </c>
      <c r="J5" s="2"/>
      <c r="K5" s="10"/>
      <c r="L5" s="10"/>
      <c r="M5" s="10"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>
        <v>100</v>
      </c>
      <c r="Z5" s="10"/>
      <c r="AA5" s="10"/>
      <c r="AB5" s="10"/>
      <c r="AC5" s="10"/>
      <c r="AD5" s="10"/>
      <c r="AE5" s="10"/>
      <c r="AF5" s="10"/>
      <c r="AG5" s="10">
        <v>100</v>
      </c>
      <c r="AH5" s="10"/>
      <c r="AI5" s="10"/>
      <c r="AJ5" s="10"/>
      <c r="AK5" s="10">
        <v>100</v>
      </c>
      <c r="AL5" s="10"/>
      <c r="AM5" s="10"/>
      <c r="AN5" s="10"/>
      <c r="AO5" s="10"/>
      <c r="AP5" s="10"/>
      <c r="AQ5" s="10"/>
      <c r="AR5" s="10"/>
      <c r="AS5" s="10"/>
      <c r="AT5" s="10">
        <v>100</v>
      </c>
      <c r="AU5" s="10">
        <v>100</v>
      </c>
      <c r="AV5" s="10"/>
      <c r="AW5" s="10"/>
      <c r="AX5" s="10">
        <v>100</v>
      </c>
      <c r="AY5" s="10">
        <v>100</v>
      </c>
    </row>
    <row r="6" spans="1:51" ht="23.4" hidden="1" x14ac:dyDescent="0.25">
      <c r="A6" s="2">
        <v>4278</v>
      </c>
      <c r="B6" s="2" t="s">
        <v>148</v>
      </c>
      <c r="C6" s="12">
        <v>66</v>
      </c>
      <c r="D6" s="3">
        <v>20455</v>
      </c>
      <c r="E6" s="4" t="s">
        <v>63</v>
      </c>
      <c r="F6" s="2">
        <v>4278</v>
      </c>
      <c r="G6" s="2" t="s">
        <v>4</v>
      </c>
      <c r="H6" s="5" t="s">
        <v>72</v>
      </c>
      <c r="I6" s="2" t="s">
        <v>84</v>
      </c>
      <c r="J6" s="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>
        <v>100</v>
      </c>
      <c r="AY6" s="10"/>
    </row>
    <row r="7" spans="1:51" ht="23.4" hidden="1" x14ac:dyDescent="0.25">
      <c r="A7" s="2">
        <v>42826</v>
      </c>
      <c r="B7" s="2" t="s">
        <v>149</v>
      </c>
      <c r="C7" s="12">
        <v>76</v>
      </c>
      <c r="D7" s="3">
        <v>16802</v>
      </c>
      <c r="E7" s="4" t="s">
        <v>62</v>
      </c>
      <c r="F7" s="2">
        <v>42826</v>
      </c>
      <c r="G7" s="2" t="s">
        <v>4</v>
      </c>
      <c r="H7" s="5">
        <v>44600</v>
      </c>
      <c r="I7" s="2" t="s">
        <v>84</v>
      </c>
      <c r="J7" s="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26.4" hidden="1" x14ac:dyDescent="0.25">
      <c r="A8" s="2">
        <v>46250</v>
      </c>
      <c r="B8" s="2" t="s">
        <v>149</v>
      </c>
      <c r="C8" s="12">
        <v>9</v>
      </c>
      <c r="D8" s="3">
        <v>41462</v>
      </c>
      <c r="E8" s="4" t="s">
        <v>62</v>
      </c>
      <c r="F8" s="2">
        <v>46250</v>
      </c>
      <c r="G8" s="2" t="s">
        <v>4</v>
      </c>
      <c r="H8" s="5">
        <v>44791</v>
      </c>
      <c r="I8" s="2" t="s">
        <v>85</v>
      </c>
      <c r="J8" s="2"/>
      <c r="K8" s="10"/>
      <c r="L8" s="10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39.6" hidden="1" x14ac:dyDescent="0.25">
      <c r="A9" s="2">
        <v>53950</v>
      </c>
      <c r="B9" s="2" t="s">
        <v>149</v>
      </c>
      <c r="C9" s="12">
        <v>66</v>
      </c>
      <c r="D9" s="3">
        <v>20461</v>
      </c>
      <c r="E9" s="4" t="s">
        <v>62</v>
      </c>
      <c r="F9" s="2">
        <v>53950</v>
      </c>
      <c r="G9" s="2" t="s">
        <v>4</v>
      </c>
      <c r="H9" s="6" t="s">
        <v>73</v>
      </c>
      <c r="I9" s="2" t="s">
        <v>86</v>
      </c>
      <c r="J9" s="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>
        <v>0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75</v>
      </c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>
        <v>100</v>
      </c>
    </row>
    <row r="10" spans="1:51" ht="26.4" hidden="1" x14ac:dyDescent="0.25">
      <c r="A10" s="2">
        <v>65166</v>
      </c>
      <c r="B10" s="2" t="s">
        <v>149</v>
      </c>
      <c r="C10" s="12">
        <v>60</v>
      </c>
      <c r="D10" s="3">
        <v>22800</v>
      </c>
      <c r="E10" s="4" t="s">
        <v>63</v>
      </c>
      <c r="F10" s="2">
        <v>65166</v>
      </c>
      <c r="G10" s="2" t="s">
        <v>4</v>
      </c>
      <c r="H10" s="5">
        <v>44582</v>
      </c>
      <c r="I10" s="2" t="s">
        <v>87</v>
      </c>
      <c r="J10" s="2"/>
      <c r="K10" s="10">
        <v>100</v>
      </c>
      <c r="L10" s="10">
        <v>100</v>
      </c>
      <c r="M10" s="10">
        <v>100</v>
      </c>
      <c r="N10" s="10">
        <v>100</v>
      </c>
      <c r="O10" s="10"/>
      <c r="P10" s="10"/>
      <c r="Q10" s="10"/>
      <c r="R10" s="10">
        <v>100</v>
      </c>
      <c r="S10" s="10"/>
      <c r="T10" s="10">
        <v>100</v>
      </c>
      <c r="U10" s="10"/>
      <c r="V10" s="10">
        <v>100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>
        <v>100</v>
      </c>
      <c r="AJ10" s="10"/>
      <c r="AK10" s="10"/>
      <c r="AL10" s="10">
        <v>100</v>
      </c>
      <c r="AM10" s="10"/>
      <c r="AN10" s="10"/>
      <c r="AO10" s="10"/>
      <c r="AP10" s="10"/>
      <c r="AQ10" s="10"/>
      <c r="AR10" s="10">
        <v>100</v>
      </c>
      <c r="AS10" s="10"/>
      <c r="AT10" s="10"/>
      <c r="AU10" s="10"/>
      <c r="AV10" s="10"/>
      <c r="AW10" s="10"/>
      <c r="AX10" s="10">
        <v>100</v>
      </c>
      <c r="AY10" s="10"/>
    </row>
    <row r="11" spans="1:51" ht="26.4" hidden="1" x14ac:dyDescent="0.25">
      <c r="A11" s="2">
        <v>67023</v>
      </c>
      <c r="B11" s="2" t="s">
        <v>149</v>
      </c>
      <c r="C11" s="12">
        <v>61</v>
      </c>
      <c r="D11" s="3">
        <v>22282</v>
      </c>
      <c r="E11" s="4" t="s">
        <v>62</v>
      </c>
      <c r="F11" s="2">
        <v>67023</v>
      </c>
      <c r="G11" s="2" t="s">
        <v>4</v>
      </c>
      <c r="H11" s="5">
        <v>44862</v>
      </c>
      <c r="I11" s="2" t="s">
        <v>83</v>
      </c>
      <c r="J11" s="2"/>
      <c r="K11" s="10"/>
      <c r="L11" s="10"/>
      <c r="M11" s="10">
        <v>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0</v>
      </c>
      <c r="Z11" s="10"/>
      <c r="AA11" s="10"/>
      <c r="AB11" s="10"/>
      <c r="AC11" s="10"/>
      <c r="AD11" s="10"/>
      <c r="AE11" s="10"/>
      <c r="AF11" s="10"/>
      <c r="AG11" s="10">
        <v>0</v>
      </c>
      <c r="AH11" s="10"/>
      <c r="AI11" s="10"/>
      <c r="AJ11" s="10"/>
      <c r="AK11" s="10">
        <v>100</v>
      </c>
      <c r="AL11" s="10"/>
      <c r="AM11" s="10"/>
      <c r="AN11" s="10"/>
      <c r="AO11" s="10"/>
      <c r="AP11" s="10"/>
      <c r="AQ11" s="10">
        <v>0</v>
      </c>
      <c r="AR11" s="10"/>
      <c r="AS11" s="10"/>
      <c r="AT11" s="10">
        <v>100</v>
      </c>
      <c r="AU11" s="10">
        <v>100</v>
      </c>
      <c r="AV11" s="10"/>
      <c r="AW11" s="10"/>
      <c r="AX11" s="10">
        <v>100</v>
      </c>
      <c r="AY11" s="10">
        <v>100</v>
      </c>
    </row>
    <row r="12" spans="1:51" ht="26.4" hidden="1" x14ac:dyDescent="0.25">
      <c r="A12" s="2">
        <v>84919</v>
      </c>
      <c r="B12" s="2" t="s">
        <v>149</v>
      </c>
      <c r="C12" s="12">
        <v>88</v>
      </c>
      <c r="D12" s="3">
        <v>12911</v>
      </c>
      <c r="E12" s="4" t="s">
        <v>63</v>
      </c>
      <c r="F12" s="2">
        <v>84919</v>
      </c>
      <c r="G12" s="2" t="s">
        <v>4</v>
      </c>
      <c r="H12" s="5">
        <v>44925</v>
      </c>
      <c r="I12" s="2" t="s">
        <v>87</v>
      </c>
      <c r="J12" s="2"/>
      <c r="K12" s="10">
        <v>100</v>
      </c>
      <c r="L12" s="10">
        <v>100</v>
      </c>
      <c r="M12" s="10">
        <v>0</v>
      </c>
      <c r="N12" s="10">
        <v>100</v>
      </c>
      <c r="O12" s="10"/>
      <c r="P12" s="10"/>
      <c r="Q12" s="10"/>
      <c r="R12" s="10">
        <v>100</v>
      </c>
      <c r="S12" s="10"/>
      <c r="T12" s="10">
        <v>100</v>
      </c>
      <c r="U12" s="10"/>
      <c r="V12" s="10">
        <v>100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>
        <v>100</v>
      </c>
      <c r="AJ12" s="10"/>
      <c r="AK12" s="10"/>
      <c r="AL12" s="10">
        <v>100</v>
      </c>
      <c r="AM12" s="10"/>
      <c r="AN12" s="10"/>
      <c r="AO12" s="10"/>
      <c r="AP12" s="10"/>
      <c r="AQ12" s="10"/>
      <c r="AR12" s="10">
        <v>100</v>
      </c>
      <c r="AS12" s="10"/>
      <c r="AT12" s="10"/>
      <c r="AU12" s="10"/>
      <c r="AV12" s="10"/>
      <c r="AW12" s="10"/>
      <c r="AX12" s="10">
        <v>100</v>
      </c>
      <c r="AY12" s="10"/>
    </row>
    <row r="13" spans="1:51" ht="26.4" hidden="1" x14ac:dyDescent="0.25">
      <c r="A13" s="2">
        <v>1450</v>
      </c>
      <c r="B13" s="2" t="s">
        <v>149</v>
      </c>
      <c r="C13" s="12">
        <v>66</v>
      </c>
      <c r="D13" s="3">
        <v>20640</v>
      </c>
      <c r="E13" s="2" t="s">
        <v>64</v>
      </c>
      <c r="F13" s="2">
        <v>1450</v>
      </c>
      <c r="G13" s="2" t="s">
        <v>3</v>
      </c>
      <c r="H13" s="5">
        <v>44774</v>
      </c>
      <c r="I13" s="2" t="s">
        <v>81</v>
      </c>
      <c r="J13" s="2"/>
      <c r="K13" s="10">
        <v>100</v>
      </c>
      <c r="L13" s="10">
        <v>100</v>
      </c>
      <c r="M13" s="10"/>
      <c r="N13" s="10">
        <v>100</v>
      </c>
      <c r="O13" s="10"/>
      <c r="P13" s="10"/>
      <c r="Q13" s="10"/>
      <c r="R13" s="10">
        <v>100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>
        <v>75</v>
      </c>
      <c r="AM13" s="10"/>
      <c r="AN13" s="10"/>
      <c r="AO13" s="10"/>
      <c r="AP13" s="10"/>
      <c r="AQ13" s="10"/>
      <c r="AR13" s="10">
        <v>100</v>
      </c>
      <c r="AS13" s="10"/>
      <c r="AT13" s="10"/>
      <c r="AU13" s="10"/>
      <c r="AV13" s="10"/>
      <c r="AW13" s="10"/>
      <c r="AX13" s="10">
        <v>100</v>
      </c>
      <c r="AY13" s="10"/>
    </row>
    <row r="14" spans="1:51" ht="39.6" hidden="1" x14ac:dyDescent="0.25">
      <c r="A14" s="2">
        <v>5313</v>
      </c>
      <c r="B14" s="2" t="s">
        <v>148</v>
      </c>
      <c r="C14" s="12">
        <v>27</v>
      </c>
      <c r="D14" s="3">
        <v>35400</v>
      </c>
      <c r="E14" s="4" t="s">
        <v>63</v>
      </c>
      <c r="F14" s="2">
        <v>5313</v>
      </c>
      <c r="G14" s="2" t="s">
        <v>3</v>
      </c>
      <c r="H14" s="5">
        <v>44586</v>
      </c>
      <c r="I14" s="2" t="s">
        <v>88</v>
      </c>
      <c r="J14" s="2"/>
      <c r="K14" s="10"/>
      <c r="L14" s="10"/>
      <c r="M14" s="10">
        <v>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>
        <v>100</v>
      </c>
      <c r="AL14" s="10"/>
      <c r="AM14" s="10"/>
      <c r="AN14" s="10"/>
      <c r="AO14" s="10"/>
      <c r="AP14" s="10">
        <v>100</v>
      </c>
      <c r="AQ14" s="10">
        <v>0</v>
      </c>
      <c r="AR14" s="10"/>
      <c r="AS14" s="10"/>
      <c r="AT14" s="10">
        <v>100</v>
      </c>
      <c r="AU14" s="10">
        <v>0</v>
      </c>
      <c r="AV14" s="10"/>
      <c r="AW14" s="10"/>
      <c r="AX14" s="10">
        <v>0</v>
      </c>
      <c r="AY14" s="10">
        <v>100</v>
      </c>
    </row>
    <row r="15" spans="1:51" ht="23.4" hidden="1" x14ac:dyDescent="0.25">
      <c r="A15" s="2">
        <v>12534</v>
      </c>
      <c r="B15" s="2" t="s">
        <v>149</v>
      </c>
      <c r="C15" s="12" t="s">
        <v>154</v>
      </c>
      <c r="D15" s="3">
        <v>44203</v>
      </c>
      <c r="E15" s="4" t="s">
        <v>63</v>
      </c>
      <c r="F15" s="2">
        <v>12534</v>
      </c>
      <c r="G15" s="2" t="s">
        <v>3</v>
      </c>
      <c r="H15" s="5">
        <v>44616</v>
      </c>
      <c r="I15" s="2" t="s">
        <v>84</v>
      </c>
      <c r="J15" s="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26.4" hidden="1" x14ac:dyDescent="0.25">
      <c r="A16" s="2">
        <v>12149</v>
      </c>
      <c r="B16" s="2" t="s">
        <v>148</v>
      </c>
      <c r="C16" s="12">
        <v>44</v>
      </c>
      <c r="D16" s="3">
        <v>28856</v>
      </c>
      <c r="E16" s="4" t="s">
        <v>63</v>
      </c>
      <c r="F16" s="2">
        <v>12149</v>
      </c>
      <c r="G16" s="2" t="s">
        <v>67</v>
      </c>
      <c r="H16" s="5">
        <v>44614</v>
      </c>
      <c r="I16" s="2" t="s">
        <v>83</v>
      </c>
      <c r="J16" s="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>
        <v>100</v>
      </c>
      <c r="Z16" s="10"/>
      <c r="AA16" s="10"/>
      <c r="AB16" s="10"/>
      <c r="AC16" s="10"/>
      <c r="AD16" s="10"/>
      <c r="AE16" s="10"/>
      <c r="AF16" s="10"/>
      <c r="AG16" s="10">
        <v>100</v>
      </c>
      <c r="AH16" s="10"/>
      <c r="AI16" s="10"/>
      <c r="AJ16" s="10"/>
      <c r="AK16" s="10">
        <v>100</v>
      </c>
      <c r="AL16" s="10"/>
      <c r="AM16" s="10"/>
      <c r="AN16" s="10"/>
      <c r="AO16" s="10"/>
      <c r="AP16" s="10"/>
      <c r="AQ16" s="10">
        <v>100</v>
      </c>
      <c r="AR16" s="10"/>
      <c r="AS16" s="10"/>
      <c r="AT16" s="10">
        <v>100</v>
      </c>
      <c r="AU16" s="10">
        <v>100</v>
      </c>
      <c r="AV16" s="10"/>
      <c r="AW16" s="10"/>
      <c r="AX16" s="10">
        <v>100</v>
      </c>
      <c r="AY16" s="10">
        <v>100</v>
      </c>
    </row>
    <row r="17" spans="1:51" ht="26.4" hidden="1" x14ac:dyDescent="0.25">
      <c r="A17" s="2">
        <v>11957</v>
      </c>
      <c r="B17" s="2" t="s">
        <v>148</v>
      </c>
      <c r="C17" s="12">
        <v>73</v>
      </c>
      <c r="D17" s="3">
        <v>17775</v>
      </c>
      <c r="E17" s="4" t="s">
        <v>62</v>
      </c>
      <c r="F17" s="2">
        <v>11957</v>
      </c>
      <c r="G17" s="2" t="s">
        <v>3</v>
      </c>
      <c r="H17" s="5">
        <v>44619</v>
      </c>
      <c r="I17" s="2" t="s">
        <v>81</v>
      </c>
      <c r="J17" s="2"/>
      <c r="K17" s="10">
        <v>100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>
        <v>75</v>
      </c>
      <c r="AJ17" s="10"/>
      <c r="AK17" s="10"/>
      <c r="AL17" s="10">
        <v>100</v>
      </c>
      <c r="AM17" s="10"/>
      <c r="AN17" s="10"/>
      <c r="AO17" s="10"/>
      <c r="AP17" s="10"/>
      <c r="AQ17" s="10"/>
      <c r="AR17" s="10">
        <v>100</v>
      </c>
      <c r="AS17" s="10"/>
      <c r="AT17" s="10"/>
      <c r="AU17" s="10"/>
      <c r="AV17" s="10"/>
      <c r="AW17" s="10"/>
      <c r="AX17" s="10"/>
      <c r="AY17" s="10"/>
    </row>
    <row r="18" spans="1:51" ht="26.4" hidden="1" x14ac:dyDescent="0.25">
      <c r="A18" s="2">
        <v>14461</v>
      </c>
      <c r="B18" s="2" t="s">
        <v>148</v>
      </c>
      <c r="C18" s="12">
        <v>58</v>
      </c>
      <c r="D18" s="3">
        <v>23368</v>
      </c>
      <c r="E18" s="2" t="s">
        <v>64</v>
      </c>
      <c r="F18" s="2">
        <v>14461</v>
      </c>
      <c r="G18" s="2" t="s">
        <v>3</v>
      </c>
      <c r="H18" s="5">
        <v>44807</v>
      </c>
      <c r="I18" s="2" t="s">
        <v>89</v>
      </c>
      <c r="J18" s="2"/>
      <c r="K18" s="10"/>
      <c r="L18" s="10"/>
      <c r="M18" s="10">
        <v>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v>100</v>
      </c>
      <c r="AL18" s="10"/>
      <c r="AM18" s="10"/>
      <c r="AN18" s="10"/>
      <c r="AO18" s="10"/>
      <c r="AP18" s="10">
        <v>0</v>
      </c>
      <c r="AQ18" s="10"/>
      <c r="AR18" s="10"/>
      <c r="AS18" s="10"/>
      <c r="AT18" s="10">
        <v>0</v>
      </c>
      <c r="AU18" s="10">
        <v>0</v>
      </c>
      <c r="AV18" s="10"/>
      <c r="AW18" s="10"/>
      <c r="AX18" s="10">
        <v>100</v>
      </c>
      <c r="AY18" s="10">
        <v>100</v>
      </c>
    </row>
    <row r="19" spans="1:51" ht="39.6" hidden="1" x14ac:dyDescent="0.25">
      <c r="A19" s="2">
        <v>15059</v>
      </c>
      <c r="B19" s="2" t="s">
        <v>149</v>
      </c>
      <c r="C19" s="12">
        <v>59</v>
      </c>
      <c r="D19" s="3">
        <v>22653</v>
      </c>
      <c r="E19" s="4" t="s">
        <v>63</v>
      </c>
      <c r="F19" s="2">
        <v>15059</v>
      </c>
      <c r="G19" s="2" t="s">
        <v>3</v>
      </c>
      <c r="H19" s="5">
        <v>44635</v>
      </c>
      <c r="I19" s="2" t="s">
        <v>88</v>
      </c>
      <c r="J19" s="2"/>
      <c r="K19" s="10"/>
      <c r="L19" s="10"/>
      <c r="M19" s="10"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>
        <v>100</v>
      </c>
      <c r="AL19" s="10"/>
      <c r="AM19" s="10"/>
      <c r="AN19" s="10"/>
      <c r="AO19" s="10"/>
      <c r="AP19" s="10">
        <v>100</v>
      </c>
      <c r="AQ19" s="10">
        <v>100</v>
      </c>
      <c r="AR19" s="10"/>
      <c r="AS19" s="10"/>
      <c r="AT19" s="10">
        <v>100</v>
      </c>
      <c r="AU19" s="10">
        <v>0</v>
      </c>
      <c r="AV19" s="10"/>
      <c r="AW19" s="10"/>
      <c r="AX19" s="10">
        <v>100</v>
      </c>
      <c r="AY19" s="10">
        <v>100</v>
      </c>
    </row>
    <row r="20" spans="1:51" ht="23.4" hidden="1" x14ac:dyDescent="0.25">
      <c r="A20" s="2">
        <v>14800</v>
      </c>
      <c r="B20" s="2" t="s">
        <v>148</v>
      </c>
      <c r="C20" s="12">
        <v>63</v>
      </c>
      <c r="D20" s="3">
        <v>21916</v>
      </c>
      <c r="E20" s="4" t="s">
        <v>63</v>
      </c>
      <c r="F20" s="2">
        <v>14800</v>
      </c>
      <c r="G20" s="2" t="s">
        <v>3</v>
      </c>
      <c r="H20" s="5">
        <v>44807</v>
      </c>
      <c r="I20" s="2" t="s">
        <v>84</v>
      </c>
      <c r="J20" s="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idden="1" x14ac:dyDescent="0.25">
      <c r="A21" s="2">
        <v>16373</v>
      </c>
      <c r="B21" s="2" t="s">
        <v>149</v>
      </c>
      <c r="C21" s="12">
        <v>36</v>
      </c>
      <c r="D21" s="3">
        <v>31413</v>
      </c>
      <c r="E21" s="2" t="s">
        <v>64</v>
      </c>
      <c r="F21" s="2">
        <v>16373</v>
      </c>
      <c r="G21" s="2" t="s">
        <v>3</v>
      </c>
      <c r="H21" s="5">
        <v>44637</v>
      </c>
      <c r="I21" s="2" t="s">
        <v>84</v>
      </c>
      <c r="J21" s="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ht="23.4" hidden="1" x14ac:dyDescent="0.25">
      <c r="A22" s="2">
        <v>16806</v>
      </c>
      <c r="B22" s="2" t="s">
        <v>148</v>
      </c>
      <c r="C22" s="12">
        <v>42</v>
      </c>
      <c r="D22" s="3">
        <v>29221</v>
      </c>
      <c r="E22" s="4" t="s">
        <v>63</v>
      </c>
      <c r="F22" s="2">
        <v>16806</v>
      </c>
      <c r="G22" s="2" t="s">
        <v>3</v>
      </c>
      <c r="H22" s="5">
        <v>44639</v>
      </c>
      <c r="I22" s="2" t="s">
        <v>84</v>
      </c>
      <c r="J22" s="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hidden="1" x14ac:dyDescent="0.25">
      <c r="A23" s="2">
        <v>16433</v>
      </c>
      <c r="B23" s="2" t="s">
        <v>148</v>
      </c>
      <c r="C23" s="12">
        <v>36</v>
      </c>
      <c r="D23" s="3">
        <v>31635</v>
      </c>
      <c r="E23" s="2" t="s">
        <v>64</v>
      </c>
      <c r="F23" s="2">
        <v>16433</v>
      </c>
      <c r="G23" s="2" t="s">
        <v>3</v>
      </c>
      <c r="H23" s="5">
        <v>44641</v>
      </c>
      <c r="I23" s="2" t="s">
        <v>84</v>
      </c>
      <c r="J23" s="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ht="26.4" hidden="1" x14ac:dyDescent="0.25">
      <c r="A24" s="2">
        <v>17501</v>
      </c>
      <c r="B24" s="2" t="s">
        <v>149</v>
      </c>
      <c r="C24" s="12">
        <v>74</v>
      </c>
      <c r="D24" s="3">
        <v>17533</v>
      </c>
      <c r="E24" s="4" t="s">
        <v>62</v>
      </c>
      <c r="F24" s="2">
        <v>17501</v>
      </c>
      <c r="G24" s="2" t="s">
        <v>3</v>
      </c>
      <c r="H24" s="5">
        <v>44643</v>
      </c>
      <c r="I24" s="2" t="s">
        <v>81</v>
      </c>
      <c r="J24" s="2"/>
      <c r="K24" s="10">
        <v>100</v>
      </c>
      <c r="L24" s="10">
        <v>100</v>
      </c>
      <c r="M24" s="10"/>
      <c r="N24" s="10">
        <v>100</v>
      </c>
      <c r="O24" s="10"/>
      <c r="P24" s="10"/>
      <c r="Q24" s="10"/>
      <c r="R24" s="10">
        <v>100</v>
      </c>
      <c r="S24" s="10"/>
      <c r="T24" s="10">
        <v>75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>
        <v>100</v>
      </c>
      <c r="AJ24" s="10"/>
      <c r="AK24" s="10"/>
      <c r="AL24" s="10">
        <v>100</v>
      </c>
      <c r="AM24" s="10"/>
      <c r="AN24" s="10"/>
      <c r="AO24" s="10"/>
      <c r="AP24" s="10"/>
      <c r="AQ24" s="10"/>
      <c r="AR24" s="10">
        <v>100</v>
      </c>
      <c r="AS24" s="10"/>
      <c r="AT24" s="10"/>
      <c r="AU24" s="10"/>
      <c r="AV24" s="10"/>
      <c r="AW24" s="10"/>
      <c r="AX24" s="10">
        <v>100</v>
      </c>
      <c r="AY24" s="10"/>
    </row>
    <row r="25" spans="1:51" hidden="1" x14ac:dyDescent="0.25">
      <c r="A25" s="2">
        <v>17587</v>
      </c>
      <c r="B25" s="2" t="s">
        <v>148</v>
      </c>
      <c r="C25" s="12">
        <v>6</v>
      </c>
      <c r="D25" s="3">
        <v>42445</v>
      </c>
      <c r="E25" s="2" t="s">
        <v>64</v>
      </c>
      <c r="F25" s="2">
        <v>17587</v>
      </c>
      <c r="G25" s="2" t="s">
        <v>3</v>
      </c>
      <c r="H25" s="5">
        <v>44644</v>
      </c>
      <c r="I25" s="2" t="s">
        <v>84</v>
      </c>
      <c r="J25" s="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ht="26.4" hidden="1" x14ac:dyDescent="0.25">
      <c r="A26" s="2">
        <v>29796</v>
      </c>
      <c r="B26" s="2" t="s">
        <v>148</v>
      </c>
      <c r="C26" s="12">
        <v>72</v>
      </c>
      <c r="D26" s="3">
        <v>18264</v>
      </c>
      <c r="E26" s="2" t="s">
        <v>64</v>
      </c>
      <c r="F26" s="2">
        <v>29796</v>
      </c>
      <c r="G26" s="2" t="s">
        <v>3</v>
      </c>
      <c r="H26" s="5">
        <v>44706</v>
      </c>
      <c r="I26" s="2" t="s">
        <v>81</v>
      </c>
      <c r="J26" s="2"/>
      <c r="K26" s="10">
        <v>100</v>
      </c>
      <c r="L26" s="10">
        <v>100</v>
      </c>
      <c r="M26" s="10"/>
      <c r="N26" s="10">
        <v>100</v>
      </c>
      <c r="O26" s="10"/>
      <c r="P26" s="10"/>
      <c r="Q26" s="10"/>
      <c r="R26" s="10"/>
      <c r="S26" s="10"/>
      <c r="T26" s="10">
        <v>100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>
        <v>100</v>
      </c>
      <c r="AM26" s="10"/>
      <c r="AN26" s="10"/>
      <c r="AO26" s="10"/>
      <c r="AP26" s="10"/>
      <c r="AQ26" s="10"/>
      <c r="AR26" s="10">
        <v>100</v>
      </c>
      <c r="AS26" s="10"/>
      <c r="AT26" s="10"/>
      <c r="AU26" s="10"/>
      <c r="AV26" s="10"/>
      <c r="AW26" s="10"/>
      <c r="AX26" s="10">
        <v>100</v>
      </c>
      <c r="AY26" s="10"/>
    </row>
    <row r="27" spans="1:51" ht="26.4" hidden="1" x14ac:dyDescent="0.25">
      <c r="A27" s="2">
        <v>40090</v>
      </c>
      <c r="B27" s="2" t="s">
        <v>148</v>
      </c>
      <c r="C27" s="12">
        <v>78</v>
      </c>
      <c r="D27" s="3">
        <v>16197</v>
      </c>
      <c r="E27" s="4" t="s">
        <v>63</v>
      </c>
      <c r="F27" s="2">
        <v>40090</v>
      </c>
      <c r="G27" s="2" t="s">
        <v>3</v>
      </c>
      <c r="H27" s="5">
        <v>44764</v>
      </c>
      <c r="I27" s="2" t="s">
        <v>80</v>
      </c>
      <c r="J27" s="2"/>
      <c r="K27" s="10">
        <v>100</v>
      </c>
      <c r="L27" s="10"/>
      <c r="M27" s="10"/>
      <c r="N27" s="10"/>
      <c r="O27" s="10"/>
      <c r="P27" s="10">
        <v>100</v>
      </c>
      <c r="Q27" s="10"/>
      <c r="R27" s="10">
        <v>0</v>
      </c>
      <c r="S27" s="10"/>
      <c r="T27" s="10">
        <v>0</v>
      </c>
      <c r="U27" s="10"/>
      <c r="V27" s="10"/>
      <c r="W27" s="10"/>
      <c r="X27" s="10">
        <v>75</v>
      </c>
      <c r="Y27" s="10"/>
      <c r="Z27" s="10"/>
      <c r="AA27" s="10"/>
      <c r="AB27" s="10"/>
      <c r="AC27" s="10">
        <v>0</v>
      </c>
      <c r="AD27" s="10"/>
      <c r="AE27" s="10"/>
      <c r="AF27" s="10"/>
      <c r="AG27" s="10"/>
      <c r="AH27" s="10"/>
      <c r="AI27" s="10">
        <v>0</v>
      </c>
      <c r="AJ27" s="10">
        <v>0</v>
      </c>
      <c r="AK27" s="10"/>
      <c r="AL27" s="10">
        <v>0</v>
      </c>
      <c r="AM27" s="10"/>
      <c r="AN27" s="10"/>
      <c r="AO27" s="10"/>
      <c r="AP27" s="10"/>
      <c r="AQ27" s="10"/>
      <c r="AR27" s="10">
        <v>75</v>
      </c>
      <c r="AS27" s="10"/>
      <c r="AT27" s="10"/>
      <c r="AU27" s="10"/>
      <c r="AV27" s="10"/>
      <c r="AW27" s="10"/>
      <c r="AX27" s="10"/>
      <c r="AY27" s="10"/>
    </row>
    <row r="28" spans="1:51" ht="26.4" hidden="1" x14ac:dyDescent="0.25">
      <c r="A28" s="2">
        <v>44812</v>
      </c>
      <c r="B28" s="2" t="s">
        <v>148</v>
      </c>
      <c r="C28" s="12">
        <v>52</v>
      </c>
      <c r="D28" s="3">
        <v>25569</v>
      </c>
      <c r="E28" s="4" t="s">
        <v>62</v>
      </c>
      <c r="F28" s="2">
        <v>44812</v>
      </c>
      <c r="G28" s="2" t="s">
        <v>3</v>
      </c>
      <c r="H28" s="5">
        <v>44569</v>
      </c>
      <c r="I28" s="2" t="s">
        <v>81</v>
      </c>
      <c r="J28" s="2"/>
      <c r="K28" s="10"/>
      <c r="L28" s="10">
        <v>100</v>
      </c>
      <c r="M28" s="10">
        <v>75</v>
      </c>
      <c r="N28" s="10"/>
      <c r="O28" s="10"/>
      <c r="P28" s="10"/>
      <c r="Q28" s="10"/>
      <c r="R28" s="10">
        <v>100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>
        <v>100</v>
      </c>
      <c r="AJ28" s="10"/>
      <c r="AK28" s="10"/>
      <c r="AL28" s="10">
        <v>100</v>
      </c>
      <c r="AM28" s="10"/>
      <c r="AN28" s="10"/>
      <c r="AO28" s="10"/>
      <c r="AP28" s="10"/>
      <c r="AQ28" s="10"/>
      <c r="AR28" s="10">
        <v>100</v>
      </c>
      <c r="AS28" s="10"/>
      <c r="AT28" s="10"/>
      <c r="AU28" s="10"/>
      <c r="AV28" s="10"/>
      <c r="AW28" s="10"/>
      <c r="AX28" s="10">
        <v>100</v>
      </c>
      <c r="AY28" s="10"/>
    </row>
    <row r="29" spans="1:51" ht="39.6" hidden="1" x14ac:dyDescent="0.25">
      <c r="A29" s="2">
        <v>56568</v>
      </c>
      <c r="B29" s="2" t="s">
        <v>148</v>
      </c>
      <c r="C29" s="12">
        <v>41</v>
      </c>
      <c r="D29" s="3">
        <v>29742</v>
      </c>
      <c r="E29" s="4" t="s">
        <v>63</v>
      </c>
      <c r="F29" s="2">
        <v>56568</v>
      </c>
      <c r="G29" s="2" t="s">
        <v>3</v>
      </c>
      <c r="H29" s="5">
        <v>44826</v>
      </c>
      <c r="I29" s="2" t="s">
        <v>90</v>
      </c>
      <c r="J29" s="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>
        <v>0</v>
      </c>
      <c r="Y29" s="10"/>
      <c r="Z29" s="10"/>
      <c r="AA29" s="10"/>
      <c r="AB29" s="10"/>
      <c r="AC29" s="10">
        <v>75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>
        <v>100</v>
      </c>
      <c r="AY29" s="10"/>
    </row>
    <row r="30" spans="1:51" ht="26.4" hidden="1" x14ac:dyDescent="0.25">
      <c r="A30" s="2">
        <v>59945</v>
      </c>
      <c r="B30" s="2" t="s">
        <v>148</v>
      </c>
      <c r="C30" s="12">
        <v>46</v>
      </c>
      <c r="D30" s="3">
        <v>27911</v>
      </c>
      <c r="E30" s="4" t="s">
        <v>62</v>
      </c>
      <c r="F30" s="2">
        <v>59945</v>
      </c>
      <c r="G30" s="2" t="s">
        <v>3</v>
      </c>
      <c r="H30" s="5">
        <v>44833</v>
      </c>
      <c r="I30" s="2" t="s">
        <v>81</v>
      </c>
      <c r="J30" s="2"/>
      <c r="K30" s="10">
        <v>100</v>
      </c>
      <c r="L30" s="10">
        <v>100</v>
      </c>
      <c r="M30" s="10"/>
      <c r="N30" s="10">
        <v>100</v>
      </c>
      <c r="O30" s="10"/>
      <c r="P30" s="10"/>
      <c r="Q30" s="10"/>
      <c r="R30" s="10">
        <v>100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>
        <v>100</v>
      </c>
      <c r="AJ30" s="10"/>
      <c r="AK30" s="10"/>
      <c r="AL30" s="10">
        <v>100</v>
      </c>
      <c r="AM30" s="10"/>
      <c r="AN30" s="10"/>
      <c r="AO30" s="10"/>
      <c r="AP30" s="10"/>
      <c r="AQ30" s="10"/>
      <c r="AR30" s="10">
        <v>100</v>
      </c>
      <c r="AS30" s="10"/>
      <c r="AT30" s="10"/>
      <c r="AU30" s="10"/>
      <c r="AV30" s="10"/>
      <c r="AW30" s="10"/>
      <c r="AX30" s="10">
        <v>100</v>
      </c>
      <c r="AY30" s="10"/>
    </row>
    <row r="31" spans="1:51" ht="26.4" hidden="1" x14ac:dyDescent="0.25">
      <c r="A31" s="2">
        <v>62261</v>
      </c>
      <c r="B31" s="2" t="s">
        <v>148</v>
      </c>
      <c r="C31" s="12">
        <v>66</v>
      </c>
      <c r="D31" s="3">
        <v>20800</v>
      </c>
      <c r="E31" s="4" t="s">
        <v>62</v>
      </c>
      <c r="F31" s="2">
        <v>62261</v>
      </c>
      <c r="G31" s="2" t="s">
        <v>3</v>
      </c>
      <c r="H31" s="5">
        <v>44855</v>
      </c>
      <c r="I31" s="2" t="s">
        <v>91</v>
      </c>
      <c r="J31" s="2"/>
      <c r="K31" s="10">
        <v>100</v>
      </c>
      <c r="L31" s="10">
        <v>0</v>
      </c>
      <c r="M31" s="10">
        <v>0</v>
      </c>
      <c r="N31" s="10">
        <v>0</v>
      </c>
      <c r="O31" s="10"/>
      <c r="P31" s="10"/>
      <c r="Q31" s="10"/>
      <c r="R31" s="10">
        <v>100</v>
      </c>
      <c r="S31" s="10">
        <v>0</v>
      </c>
      <c r="T31" s="10">
        <v>0</v>
      </c>
      <c r="U31" s="10"/>
      <c r="V31" s="10"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100</v>
      </c>
      <c r="AJ31" s="10"/>
      <c r="AK31" s="10"/>
      <c r="AL31" s="10">
        <v>100</v>
      </c>
      <c r="AM31" s="10"/>
      <c r="AN31" s="10"/>
      <c r="AO31" s="10"/>
      <c r="AP31" s="10"/>
      <c r="AQ31" s="10"/>
      <c r="AR31" s="10">
        <v>0</v>
      </c>
      <c r="AS31" s="10"/>
      <c r="AT31" s="10"/>
      <c r="AU31" s="10"/>
      <c r="AV31" s="10"/>
      <c r="AW31" s="10"/>
      <c r="AX31" s="10">
        <v>100</v>
      </c>
      <c r="AY31" s="10"/>
    </row>
    <row r="32" spans="1:51" ht="26.4" hidden="1" x14ac:dyDescent="0.25">
      <c r="A32" s="2">
        <v>68997</v>
      </c>
      <c r="B32" s="2" t="s">
        <v>149</v>
      </c>
      <c r="C32" s="12">
        <v>67</v>
      </c>
      <c r="D32" s="3">
        <v>20188</v>
      </c>
      <c r="E32" s="2" t="s">
        <v>64</v>
      </c>
      <c r="F32" s="2">
        <v>68997</v>
      </c>
      <c r="G32" s="2" t="s">
        <v>3</v>
      </c>
      <c r="H32" s="5">
        <v>44869</v>
      </c>
      <c r="I32" s="2" t="s">
        <v>81</v>
      </c>
      <c r="J32" s="2"/>
      <c r="K32" s="10">
        <v>100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>
        <v>100</v>
      </c>
      <c r="AJ32" s="10"/>
      <c r="AK32" s="10"/>
      <c r="AL32" s="10">
        <v>100</v>
      </c>
      <c r="AM32" s="10"/>
      <c r="AN32" s="10"/>
      <c r="AO32" s="10"/>
      <c r="AP32" s="10"/>
      <c r="AQ32" s="10"/>
      <c r="AR32" s="10">
        <v>75</v>
      </c>
      <c r="AS32" s="10"/>
      <c r="AT32" s="10"/>
      <c r="AU32" s="10"/>
      <c r="AV32" s="10"/>
      <c r="AW32" s="10"/>
      <c r="AX32" s="10">
        <v>100</v>
      </c>
      <c r="AY32" s="10"/>
    </row>
    <row r="33" spans="1:51" ht="26.4" hidden="1" x14ac:dyDescent="0.25">
      <c r="A33" s="2">
        <v>69143</v>
      </c>
      <c r="B33" s="2" t="s">
        <v>148</v>
      </c>
      <c r="C33" s="12">
        <v>72</v>
      </c>
      <c r="D33" s="3">
        <v>18600</v>
      </c>
      <c r="E33" s="4" t="s">
        <v>62</v>
      </c>
      <c r="F33" s="2">
        <v>69143</v>
      </c>
      <c r="G33" s="2" t="s">
        <v>3</v>
      </c>
      <c r="H33" s="5">
        <v>44876</v>
      </c>
      <c r="I33" s="2" t="s">
        <v>92</v>
      </c>
      <c r="J33" s="2"/>
      <c r="K33" s="10"/>
      <c r="L33" s="10"/>
      <c r="M33" s="10">
        <v>100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>
        <v>75</v>
      </c>
      <c r="AD33" s="10"/>
      <c r="AE33" s="10"/>
      <c r="AF33" s="10"/>
      <c r="AG33" s="10"/>
      <c r="AH33" s="10"/>
      <c r="AI33" s="10"/>
      <c r="AJ33" s="10"/>
      <c r="AK33" s="10">
        <v>100</v>
      </c>
      <c r="AL33" s="10"/>
      <c r="AM33" s="10"/>
      <c r="AN33" s="10"/>
      <c r="AO33" s="10"/>
      <c r="AP33" s="10">
        <v>100</v>
      </c>
      <c r="AQ33" s="10"/>
      <c r="AR33" s="10"/>
      <c r="AS33" s="10"/>
      <c r="AT33" s="10"/>
      <c r="AU33" s="10">
        <v>0</v>
      </c>
      <c r="AV33" s="10"/>
      <c r="AW33" s="10"/>
      <c r="AX33" s="10"/>
      <c r="AY33" s="10">
        <v>100</v>
      </c>
    </row>
    <row r="34" spans="1:51" ht="23.4" hidden="1" x14ac:dyDescent="0.25">
      <c r="A34" s="2">
        <v>69444</v>
      </c>
      <c r="B34" s="2" t="s">
        <v>149</v>
      </c>
      <c r="C34" s="12">
        <v>58</v>
      </c>
      <c r="D34" s="3">
        <v>23376</v>
      </c>
      <c r="E34" s="4" t="s">
        <v>63</v>
      </c>
      <c r="F34" s="2">
        <v>69444</v>
      </c>
      <c r="G34" s="2" t="s">
        <v>3</v>
      </c>
      <c r="H34" s="5">
        <v>44875</v>
      </c>
      <c r="I34" s="2" t="s">
        <v>84</v>
      </c>
      <c r="J34" s="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ht="26.4" hidden="1" x14ac:dyDescent="0.25">
      <c r="A35" s="2">
        <v>72260</v>
      </c>
      <c r="B35" s="2" t="s">
        <v>148</v>
      </c>
      <c r="C35" s="12">
        <v>41</v>
      </c>
      <c r="D35" s="3">
        <v>29711</v>
      </c>
      <c r="E35" s="4" t="s">
        <v>63</v>
      </c>
      <c r="F35" s="2">
        <v>72260</v>
      </c>
      <c r="G35" s="2" t="s">
        <v>3</v>
      </c>
      <c r="H35" s="5">
        <v>44881</v>
      </c>
      <c r="I35" s="2" t="s">
        <v>81</v>
      </c>
      <c r="J35" s="2"/>
      <c r="K35" s="10">
        <v>100</v>
      </c>
      <c r="L35" s="10">
        <v>75</v>
      </c>
      <c r="M35" s="10"/>
      <c r="N35" s="10"/>
      <c r="O35" s="10"/>
      <c r="P35" s="10"/>
      <c r="Q35" s="10"/>
      <c r="R35" s="10">
        <v>100</v>
      </c>
      <c r="S35" s="10"/>
      <c r="T35" s="10">
        <v>100</v>
      </c>
      <c r="U35" s="10"/>
      <c r="V35" s="10">
        <v>100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>
        <v>100</v>
      </c>
      <c r="AJ35" s="10"/>
      <c r="AK35" s="10"/>
      <c r="AL35" s="10">
        <v>100</v>
      </c>
      <c r="AM35" s="10"/>
      <c r="AN35" s="10"/>
      <c r="AO35" s="10"/>
      <c r="AP35" s="10"/>
      <c r="AQ35" s="10"/>
      <c r="AR35" s="10">
        <v>100</v>
      </c>
      <c r="AS35" s="10"/>
      <c r="AT35" s="10"/>
      <c r="AU35" s="10"/>
      <c r="AV35" s="10"/>
      <c r="AW35" s="10"/>
      <c r="AX35" s="10">
        <v>100</v>
      </c>
      <c r="AY35" s="10"/>
    </row>
    <row r="36" spans="1:51" ht="26.4" hidden="1" x14ac:dyDescent="0.25">
      <c r="A36" s="2">
        <v>79476</v>
      </c>
      <c r="B36" s="2" t="s">
        <v>148</v>
      </c>
      <c r="C36" s="12">
        <v>42</v>
      </c>
      <c r="D36" s="3">
        <v>29225</v>
      </c>
      <c r="E36" s="4" t="s">
        <v>62</v>
      </c>
      <c r="F36" s="2">
        <v>79476</v>
      </c>
      <c r="G36" s="2" t="s">
        <v>3</v>
      </c>
      <c r="H36" s="5">
        <v>44877</v>
      </c>
      <c r="I36" s="2" t="s">
        <v>81</v>
      </c>
      <c r="J36" s="2"/>
      <c r="K36" s="10">
        <v>100</v>
      </c>
      <c r="L36" s="10">
        <v>100</v>
      </c>
      <c r="M36" s="10"/>
      <c r="N36" s="10">
        <v>100</v>
      </c>
      <c r="O36" s="10"/>
      <c r="P36" s="10"/>
      <c r="Q36" s="10"/>
      <c r="R36" s="10">
        <v>100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>
        <v>100</v>
      </c>
      <c r="AJ36" s="10"/>
      <c r="AK36" s="10"/>
      <c r="AL36" s="10">
        <v>100</v>
      </c>
      <c r="AM36" s="10"/>
      <c r="AN36" s="10"/>
      <c r="AO36" s="10"/>
      <c r="AP36" s="10"/>
      <c r="AQ36" s="10"/>
      <c r="AR36" s="10">
        <v>100</v>
      </c>
      <c r="AS36" s="10"/>
      <c r="AT36" s="10"/>
      <c r="AU36" s="10"/>
      <c r="AV36" s="10"/>
      <c r="AW36" s="10"/>
      <c r="AX36" s="10">
        <v>100</v>
      </c>
      <c r="AY36" s="10"/>
    </row>
    <row r="37" spans="1:51" ht="26.4" hidden="1" x14ac:dyDescent="0.25">
      <c r="A37" s="2">
        <v>64622</v>
      </c>
      <c r="B37" s="2" t="s">
        <v>148</v>
      </c>
      <c r="C37" s="12">
        <v>53</v>
      </c>
      <c r="D37" s="3">
        <v>25015</v>
      </c>
      <c r="E37" s="4" t="s">
        <v>63</v>
      </c>
      <c r="F37" s="2">
        <v>64622</v>
      </c>
      <c r="G37" s="2" t="s">
        <v>67</v>
      </c>
      <c r="H37" s="5">
        <v>44621</v>
      </c>
      <c r="I37" s="2" t="s">
        <v>92</v>
      </c>
      <c r="J37" s="2"/>
      <c r="K37" s="10"/>
      <c r="L37" s="10"/>
      <c r="M37" s="10">
        <v>100</v>
      </c>
      <c r="N37" s="10"/>
      <c r="O37" s="10"/>
      <c r="P37" s="10"/>
      <c r="Q37" s="10"/>
      <c r="R37" s="10">
        <v>0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>
        <v>75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>
        <v>100</v>
      </c>
    </row>
    <row r="38" spans="1:51" ht="26.4" hidden="1" x14ac:dyDescent="0.25">
      <c r="A38" s="2">
        <v>2403</v>
      </c>
      <c r="B38" s="2" t="s">
        <v>148</v>
      </c>
      <c r="C38" s="12">
        <v>39</v>
      </c>
      <c r="D38" s="3">
        <v>30682</v>
      </c>
      <c r="E38" s="2" t="s">
        <v>64</v>
      </c>
      <c r="F38" s="2">
        <v>2403</v>
      </c>
      <c r="G38" s="2" t="s">
        <v>67</v>
      </c>
      <c r="H38" s="5">
        <v>44896</v>
      </c>
      <c r="I38" s="2" t="s">
        <v>83</v>
      </c>
      <c r="J38" s="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>
        <v>100</v>
      </c>
      <c r="Z38" s="10"/>
      <c r="AA38" s="10"/>
      <c r="AB38" s="10"/>
      <c r="AC38" s="10"/>
      <c r="AD38" s="10"/>
      <c r="AE38" s="10"/>
      <c r="AF38" s="10"/>
      <c r="AG38" s="10">
        <v>100</v>
      </c>
      <c r="AH38" s="10"/>
      <c r="AI38" s="10"/>
      <c r="AJ38" s="10"/>
      <c r="AK38" s="10">
        <v>100</v>
      </c>
      <c r="AL38" s="10"/>
      <c r="AM38" s="10"/>
      <c r="AN38" s="10"/>
      <c r="AO38" s="10"/>
      <c r="AP38" s="10"/>
      <c r="AQ38" s="10">
        <v>100</v>
      </c>
      <c r="AR38" s="10"/>
      <c r="AS38" s="10"/>
      <c r="AT38" s="10">
        <v>100</v>
      </c>
      <c r="AU38" s="10">
        <v>100</v>
      </c>
      <c r="AV38" s="10"/>
      <c r="AW38" s="10"/>
      <c r="AX38" s="10">
        <v>100</v>
      </c>
      <c r="AY38" s="10">
        <v>100</v>
      </c>
    </row>
    <row r="39" spans="1:51" ht="23.4" hidden="1" x14ac:dyDescent="0.25">
      <c r="A39" s="2">
        <v>2402</v>
      </c>
      <c r="B39" s="2" t="s">
        <v>148</v>
      </c>
      <c r="C39" s="12">
        <v>60</v>
      </c>
      <c r="D39" s="3">
        <v>22647</v>
      </c>
      <c r="E39" s="4" t="s">
        <v>63</v>
      </c>
      <c r="F39" s="2">
        <v>2402</v>
      </c>
      <c r="G39" s="2" t="s">
        <v>67</v>
      </c>
      <c r="H39" s="5">
        <v>44575</v>
      </c>
      <c r="I39" s="2" t="s">
        <v>84</v>
      </c>
      <c r="J39" s="2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ht="52.8" hidden="1" x14ac:dyDescent="0.25">
      <c r="A40" s="2">
        <v>15772</v>
      </c>
      <c r="B40" s="2" t="s">
        <v>149</v>
      </c>
      <c r="C40" s="12">
        <v>30</v>
      </c>
      <c r="D40" s="3">
        <v>33532</v>
      </c>
      <c r="E40" s="4" t="s">
        <v>63</v>
      </c>
      <c r="F40" s="2">
        <v>15772</v>
      </c>
      <c r="G40" s="2" t="s">
        <v>67</v>
      </c>
      <c r="H40" s="5">
        <v>44635</v>
      </c>
      <c r="I40" s="2" t="s">
        <v>93</v>
      </c>
      <c r="J40" s="2"/>
      <c r="K40" s="10">
        <v>0</v>
      </c>
      <c r="L40" s="10"/>
      <c r="M40" s="10"/>
      <c r="N40" s="10">
        <v>75</v>
      </c>
      <c r="O40" s="10"/>
      <c r="P40" s="10"/>
      <c r="Q40" s="10"/>
      <c r="R40" s="10">
        <v>0</v>
      </c>
      <c r="S40" s="10"/>
      <c r="T40" s="10">
        <v>0</v>
      </c>
      <c r="U40" s="10"/>
      <c r="V40" s="10">
        <v>0</v>
      </c>
      <c r="W40" s="10"/>
      <c r="X40" s="10">
        <v>0</v>
      </c>
      <c r="Y40" s="10"/>
      <c r="Z40" s="10"/>
      <c r="AA40" s="10"/>
      <c r="AB40" s="10"/>
      <c r="AC40" s="10">
        <v>0</v>
      </c>
      <c r="AD40" s="10"/>
      <c r="AE40" s="10"/>
      <c r="AF40" s="10"/>
      <c r="AG40" s="10"/>
      <c r="AH40" s="10"/>
      <c r="AI40" s="10">
        <v>100</v>
      </c>
      <c r="AJ40" s="10">
        <v>0</v>
      </c>
      <c r="AK40" s="10"/>
      <c r="AL40" s="10">
        <v>75</v>
      </c>
      <c r="AM40" s="10"/>
      <c r="AN40" s="10"/>
      <c r="AO40" s="10"/>
      <c r="AP40" s="10"/>
      <c r="AQ40" s="10"/>
      <c r="AR40" s="10">
        <v>0</v>
      </c>
      <c r="AS40" s="10"/>
      <c r="AT40" s="10"/>
      <c r="AU40" s="10"/>
      <c r="AV40" s="10"/>
      <c r="AW40" s="10"/>
      <c r="AX40" s="10">
        <v>0</v>
      </c>
      <c r="AY40" s="10"/>
    </row>
    <row r="41" spans="1:51" ht="26.4" hidden="1" x14ac:dyDescent="0.25">
      <c r="A41" s="2">
        <v>20968</v>
      </c>
      <c r="B41" s="2" t="s">
        <v>149</v>
      </c>
      <c r="C41" s="12">
        <v>58</v>
      </c>
      <c r="D41" s="3">
        <v>23211</v>
      </c>
      <c r="E41" s="4" t="s">
        <v>63</v>
      </c>
      <c r="F41" s="2">
        <v>20968</v>
      </c>
      <c r="G41" s="2" t="s">
        <v>67</v>
      </c>
      <c r="H41" s="5">
        <v>44808</v>
      </c>
      <c r="I41" s="2" t="s">
        <v>94</v>
      </c>
      <c r="J41" s="2"/>
      <c r="K41" s="10">
        <v>100</v>
      </c>
      <c r="L41" s="10">
        <v>0</v>
      </c>
      <c r="M41" s="10">
        <v>0</v>
      </c>
      <c r="N41" s="10">
        <v>0</v>
      </c>
      <c r="O41" s="10"/>
      <c r="P41" s="10"/>
      <c r="Q41" s="10"/>
      <c r="R41" s="10">
        <v>100</v>
      </c>
      <c r="S41" s="10">
        <v>0</v>
      </c>
      <c r="T41" s="10">
        <v>100</v>
      </c>
      <c r="U41" s="10"/>
      <c r="V41" s="10">
        <v>0</v>
      </c>
      <c r="W41" s="10"/>
      <c r="X41" s="10"/>
      <c r="Y41" s="10"/>
      <c r="Z41" s="10"/>
      <c r="AA41" s="10"/>
      <c r="AB41" s="10"/>
      <c r="AC41" s="10">
        <v>0</v>
      </c>
      <c r="AD41" s="10"/>
      <c r="AE41" s="10"/>
      <c r="AF41" s="10"/>
      <c r="AG41" s="10"/>
      <c r="AH41" s="10"/>
      <c r="AI41" s="10">
        <v>75</v>
      </c>
      <c r="AJ41" s="10">
        <v>0</v>
      </c>
      <c r="AK41" s="10"/>
      <c r="AL41" s="10">
        <v>100</v>
      </c>
      <c r="AM41" s="10"/>
      <c r="AN41" s="10"/>
      <c r="AO41" s="10"/>
      <c r="AP41" s="10"/>
      <c r="AQ41" s="10"/>
      <c r="AR41" s="10">
        <v>75</v>
      </c>
      <c r="AS41" s="10"/>
      <c r="AT41" s="10"/>
      <c r="AU41" s="10"/>
      <c r="AV41" s="10"/>
      <c r="AW41" s="10"/>
      <c r="AX41" s="10"/>
      <c r="AY41" s="10"/>
    </row>
    <row r="42" spans="1:51" ht="26.4" hidden="1" x14ac:dyDescent="0.25">
      <c r="A42" s="2">
        <v>21955</v>
      </c>
      <c r="B42" s="2" t="s">
        <v>148</v>
      </c>
      <c r="C42" s="12">
        <v>29</v>
      </c>
      <c r="D42" s="3">
        <v>34029</v>
      </c>
      <c r="E42" s="4" t="s">
        <v>63</v>
      </c>
      <c r="F42" s="2">
        <v>21955</v>
      </c>
      <c r="G42" s="2" t="s">
        <v>67</v>
      </c>
      <c r="H42" s="5">
        <v>44671</v>
      </c>
      <c r="I42" s="2" t="s">
        <v>81</v>
      </c>
      <c r="J42" s="2">
        <v>1</v>
      </c>
      <c r="K42" s="10">
        <v>100</v>
      </c>
      <c r="L42" s="10">
        <v>0</v>
      </c>
      <c r="M42" s="10">
        <v>0</v>
      </c>
      <c r="N42" s="10">
        <v>100</v>
      </c>
      <c r="O42" s="10"/>
      <c r="P42" s="10"/>
      <c r="Q42" s="10"/>
      <c r="R42" s="10">
        <v>100</v>
      </c>
      <c r="S42" s="10">
        <v>0</v>
      </c>
      <c r="T42" s="10">
        <v>75</v>
      </c>
      <c r="U42" s="10"/>
      <c r="V42" s="10">
        <v>0</v>
      </c>
      <c r="W42" s="10"/>
      <c r="X42" s="10"/>
      <c r="Y42" s="10"/>
      <c r="Z42" s="10"/>
      <c r="AA42" s="10"/>
      <c r="AB42" s="10"/>
      <c r="AC42" s="10">
        <v>0</v>
      </c>
      <c r="AD42" s="10"/>
      <c r="AE42" s="10"/>
      <c r="AF42" s="10"/>
      <c r="AG42" s="10"/>
      <c r="AH42" s="10"/>
      <c r="AI42" s="10">
        <v>0</v>
      </c>
      <c r="AJ42" s="10">
        <v>0</v>
      </c>
      <c r="AK42" s="10"/>
      <c r="AL42" s="10">
        <v>0</v>
      </c>
      <c r="AM42" s="10"/>
      <c r="AN42" s="10"/>
      <c r="AO42" s="10"/>
      <c r="AP42" s="10"/>
      <c r="AQ42" s="10"/>
      <c r="AR42" s="10">
        <v>75</v>
      </c>
      <c r="AS42" s="10"/>
      <c r="AT42" s="10"/>
      <c r="AU42" s="10"/>
      <c r="AV42" s="10"/>
      <c r="AW42" s="10"/>
      <c r="AX42" s="10">
        <v>0</v>
      </c>
      <c r="AY42" s="10"/>
    </row>
    <row r="43" spans="1:51" ht="26.4" hidden="1" x14ac:dyDescent="0.25">
      <c r="A43" s="2">
        <v>21955</v>
      </c>
      <c r="B43" s="2" t="s">
        <v>148</v>
      </c>
      <c r="C43" s="12">
        <v>29</v>
      </c>
      <c r="D43" s="3">
        <v>34030</v>
      </c>
      <c r="E43" s="4" t="s">
        <v>63</v>
      </c>
      <c r="F43" s="2">
        <v>21955</v>
      </c>
      <c r="G43" s="2" t="s">
        <v>67</v>
      </c>
      <c r="H43" s="5">
        <v>44671</v>
      </c>
      <c r="I43" s="2" t="s">
        <v>95</v>
      </c>
      <c r="J43" s="2">
        <v>2</v>
      </c>
      <c r="K43" s="10">
        <v>100</v>
      </c>
      <c r="L43" s="10">
        <v>0</v>
      </c>
      <c r="M43" s="10">
        <v>0</v>
      </c>
      <c r="N43" s="10">
        <v>0</v>
      </c>
      <c r="O43" s="10"/>
      <c r="P43" s="10"/>
      <c r="Q43" s="10"/>
      <c r="R43" s="10">
        <v>100</v>
      </c>
      <c r="S43" s="10">
        <v>0</v>
      </c>
      <c r="T43" s="10">
        <v>0</v>
      </c>
      <c r="U43" s="10"/>
      <c r="V43" s="10">
        <v>0</v>
      </c>
      <c r="W43" s="10"/>
      <c r="X43" s="10"/>
      <c r="Y43" s="10"/>
      <c r="Z43" s="10"/>
      <c r="AA43" s="10"/>
      <c r="AB43" s="10"/>
      <c r="AC43" s="10">
        <v>0</v>
      </c>
      <c r="AD43" s="10"/>
      <c r="AE43" s="10"/>
      <c r="AF43" s="10"/>
      <c r="AG43" s="10"/>
      <c r="AH43" s="10"/>
      <c r="AI43" s="10">
        <v>0</v>
      </c>
      <c r="AJ43" s="10">
        <v>0</v>
      </c>
      <c r="AK43" s="10"/>
      <c r="AL43" s="10">
        <v>0</v>
      </c>
      <c r="AM43" s="10"/>
      <c r="AN43" s="10"/>
      <c r="AO43" s="10"/>
      <c r="AP43" s="10"/>
      <c r="AQ43" s="10"/>
      <c r="AR43" s="10">
        <v>75</v>
      </c>
      <c r="AS43" s="10"/>
      <c r="AT43" s="10"/>
      <c r="AU43" s="10"/>
      <c r="AV43" s="10"/>
      <c r="AW43" s="10"/>
      <c r="AX43" s="10">
        <v>0</v>
      </c>
      <c r="AY43" s="10"/>
    </row>
    <row r="44" spans="1:51" ht="26.4" hidden="1" x14ac:dyDescent="0.25">
      <c r="A44" s="2">
        <v>22251</v>
      </c>
      <c r="B44" s="2" t="s">
        <v>148</v>
      </c>
      <c r="C44" s="12">
        <v>55</v>
      </c>
      <c r="D44" s="3">
        <v>24365</v>
      </c>
      <c r="E44" s="4" t="s">
        <v>63</v>
      </c>
      <c r="F44" s="2">
        <v>22251</v>
      </c>
      <c r="G44" s="2" t="s">
        <v>67</v>
      </c>
      <c r="H44" s="5">
        <v>44671</v>
      </c>
      <c r="I44" s="2" t="s">
        <v>91</v>
      </c>
      <c r="J44" s="2"/>
      <c r="K44" s="10">
        <v>100</v>
      </c>
      <c r="L44" s="10">
        <v>0</v>
      </c>
      <c r="M44" s="10">
        <v>0</v>
      </c>
      <c r="N44" s="10">
        <v>0</v>
      </c>
      <c r="O44" s="10"/>
      <c r="P44" s="10"/>
      <c r="Q44" s="10"/>
      <c r="R44" s="10">
        <v>100</v>
      </c>
      <c r="S44" s="10">
        <v>0</v>
      </c>
      <c r="T44" s="10">
        <v>100</v>
      </c>
      <c r="U44" s="10"/>
      <c r="V44" s="10">
        <v>100</v>
      </c>
      <c r="W44" s="10"/>
      <c r="X44" s="10"/>
      <c r="Y44" s="10"/>
      <c r="Z44" s="10"/>
      <c r="AA44" s="10"/>
      <c r="AB44" s="10"/>
      <c r="AC44" s="10">
        <v>0</v>
      </c>
      <c r="AD44" s="10"/>
      <c r="AE44" s="10"/>
      <c r="AF44" s="10"/>
      <c r="AG44" s="10"/>
      <c r="AH44" s="10"/>
      <c r="AI44" s="10">
        <v>0</v>
      </c>
      <c r="AJ44" s="10">
        <v>0</v>
      </c>
      <c r="AK44" s="10"/>
      <c r="AL44" s="10">
        <v>100</v>
      </c>
      <c r="AM44" s="10"/>
      <c r="AN44" s="10"/>
      <c r="AO44" s="10"/>
      <c r="AP44" s="10"/>
      <c r="AQ44" s="10"/>
      <c r="AR44" s="10">
        <v>100</v>
      </c>
      <c r="AS44" s="10"/>
      <c r="AT44" s="10"/>
      <c r="AU44" s="10"/>
      <c r="AV44" s="10"/>
      <c r="AW44" s="10"/>
      <c r="AX44" s="10">
        <v>0</v>
      </c>
      <c r="AY44" s="10"/>
    </row>
    <row r="45" spans="1:51" ht="26.4" hidden="1" x14ac:dyDescent="0.25">
      <c r="A45" s="2">
        <v>21945</v>
      </c>
      <c r="B45" s="2" t="s">
        <v>149</v>
      </c>
      <c r="C45" s="12">
        <v>49</v>
      </c>
      <c r="D45" s="3">
        <v>27032</v>
      </c>
      <c r="E45" s="4" t="s">
        <v>63</v>
      </c>
      <c r="F45" s="2">
        <v>21945</v>
      </c>
      <c r="G45" s="2" t="s">
        <v>67</v>
      </c>
      <c r="H45" s="5">
        <v>45036</v>
      </c>
      <c r="I45" s="2" t="s">
        <v>96</v>
      </c>
      <c r="J45" s="2"/>
      <c r="K45" s="10">
        <v>100</v>
      </c>
      <c r="L45" s="10"/>
      <c r="M45" s="10"/>
      <c r="N45" s="10">
        <v>100</v>
      </c>
      <c r="O45" s="10"/>
      <c r="P45" s="10"/>
      <c r="Q45" s="10"/>
      <c r="R45" s="10">
        <v>100</v>
      </c>
      <c r="S45" s="10"/>
      <c r="T45" s="10">
        <v>100</v>
      </c>
      <c r="U45" s="10"/>
      <c r="V45" s="10">
        <v>75</v>
      </c>
      <c r="W45" s="10"/>
      <c r="X45" s="10">
        <v>100</v>
      </c>
      <c r="Y45" s="10"/>
      <c r="Z45" s="10"/>
      <c r="AA45" s="10"/>
      <c r="AB45" s="10"/>
      <c r="AC45" s="10">
        <v>100</v>
      </c>
      <c r="AD45" s="10"/>
      <c r="AE45" s="10"/>
      <c r="AF45" s="10"/>
      <c r="AG45" s="10"/>
      <c r="AH45" s="10"/>
      <c r="AI45" s="10">
        <v>0</v>
      </c>
      <c r="AJ45" s="10">
        <v>100</v>
      </c>
      <c r="AK45" s="10"/>
      <c r="AL45" s="10">
        <v>0</v>
      </c>
      <c r="AM45" s="10"/>
      <c r="AN45" s="10"/>
      <c r="AO45" s="10"/>
      <c r="AP45" s="10"/>
      <c r="AQ45" s="10"/>
      <c r="AR45" s="10">
        <v>75</v>
      </c>
      <c r="AS45" s="10"/>
      <c r="AT45" s="10"/>
      <c r="AU45" s="10"/>
      <c r="AV45" s="10"/>
      <c r="AW45" s="10"/>
      <c r="AX45" s="10">
        <v>100</v>
      </c>
      <c r="AY45" s="10"/>
    </row>
    <row r="46" spans="1:51" ht="26.4" hidden="1" x14ac:dyDescent="0.25">
      <c r="A46" s="2">
        <v>24964</v>
      </c>
      <c r="B46" s="2" t="s">
        <v>149</v>
      </c>
      <c r="C46" s="12">
        <v>40</v>
      </c>
      <c r="D46" s="3">
        <v>29696</v>
      </c>
      <c r="E46" s="4" t="s">
        <v>63</v>
      </c>
      <c r="F46" s="2">
        <v>24964</v>
      </c>
      <c r="G46" s="2" t="s">
        <v>67</v>
      </c>
      <c r="H46" s="5">
        <v>44680</v>
      </c>
      <c r="I46" s="2" t="s">
        <v>81</v>
      </c>
      <c r="J46" s="2"/>
      <c r="K46" s="10">
        <v>100</v>
      </c>
      <c r="L46" s="10">
        <v>75</v>
      </c>
      <c r="M46" s="10">
        <v>0</v>
      </c>
      <c r="N46" s="10">
        <v>0</v>
      </c>
      <c r="O46" s="10"/>
      <c r="P46" s="10"/>
      <c r="Q46" s="10"/>
      <c r="R46" s="10">
        <v>0</v>
      </c>
      <c r="S46" s="10">
        <v>0</v>
      </c>
      <c r="T46" s="10">
        <v>0</v>
      </c>
      <c r="U46" s="10"/>
      <c r="V46" s="10">
        <v>0</v>
      </c>
      <c r="W46" s="10"/>
      <c r="X46" s="10"/>
      <c r="Y46" s="10"/>
      <c r="Z46" s="10"/>
      <c r="AA46" s="10"/>
      <c r="AB46" s="10"/>
      <c r="AC46" s="10">
        <v>0</v>
      </c>
      <c r="AD46" s="10"/>
      <c r="AE46" s="10"/>
      <c r="AF46" s="10"/>
      <c r="AG46" s="10"/>
      <c r="AH46" s="10"/>
      <c r="AI46" s="10">
        <v>100</v>
      </c>
      <c r="AJ46" s="10">
        <v>0</v>
      </c>
      <c r="AK46" s="10"/>
      <c r="AL46" s="10">
        <v>100</v>
      </c>
      <c r="AM46" s="10"/>
      <c r="AN46" s="10"/>
      <c r="AO46" s="10"/>
      <c r="AP46" s="10"/>
      <c r="AQ46" s="10"/>
      <c r="AR46" s="10">
        <v>100</v>
      </c>
      <c r="AS46" s="10"/>
      <c r="AT46" s="10"/>
      <c r="AU46" s="10"/>
      <c r="AV46" s="10"/>
      <c r="AW46" s="10"/>
      <c r="AX46" s="10">
        <v>100</v>
      </c>
      <c r="AY46" s="10"/>
    </row>
    <row r="47" spans="1:51" ht="26.4" hidden="1" x14ac:dyDescent="0.25">
      <c r="A47" s="2">
        <v>26587</v>
      </c>
      <c r="B47" s="2" t="s">
        <v>149</v>
      </c>
      <c r="C47" s="12">
        <v>61</v>
      </c>
      <c r="D47" s="3">
        <v>22590</v>
      </c>
      <c r="E47" s="4" t="s">
        <v>63</v>
      </c>
      <c r="F47" s="2">
        <v>26587</v>
      </c>
      <c r="G47" s="2" t="s">
        <v>67</v>
      </c>
      <c r="H47" s="5">
        <v>44900</v>
      </c>
      <c r="I47" s="2" t="s">
        <v>97</v>
      </c>
      <c r="J47" s="2"/>
      <c r="K47" s="10">
        <v>100</v>
      </c>
      <c r="L47" s="10">
        <v>100</v>
      </c>
      <c r="M47" s="10">
        <v>0</v>
      </c>
      <c r="N47" s="10">
        <v>0</v>
      </c>
      <c r="O47" s="10"/>
      <c r="P47" s="10"/>
      <c r="Q47" s="10"/>
      <c r="R47" s="10">
        <v>100</v>
      </c>
      <c r="S47" s="10">
        <v>0</v>
      </c>
      <c r="T47" s="10">
        <v>0</v>
      </c>
      <c r="U47" s="10"/>
      <c r="V47" s="10">
        <v>0</v>
      </c>
      <c r="W47" s="10"/>
      <c r="X47" s="10"/>
      <c r="Y47" s="10"/>
      <c r="Z47" s="10"/>
      <c r="AA47" s="10"/>
      <c r="AB47" s="10"/>
      <c r="AC47" s="10">
        <v>0</v>
      </c>
      <c r="AD47" s="10"/>
      <c r="AE47" s="10"/>
      <c r="AF47" s="10"/>
      <c r="AG47" s="10"/>
      <c r="AH47" s="10"/>
      <c r="AI47" s="10">
        <v>0</v>
      </c>
      <c r="AJ47" s="10">
        <v>0</v>
      </c>
      <c r="AK47" s="10"/>
      <c r="AL47" s="10">
        <v>0</v>
      </c>
      <c r="AM47" s="10"/>
      <c r="AN47" s="10"/>
      <c r="AO47" s="10"/>
      <c r="AP47" s="10"/>
      <c r="AQ47" s="10"/>
      <c r="AR47" s="10">
        <v>0</v>
      </c>
      <c r="AS47" s="10"/>
      <c r="AT47" s="10"/>
      <c r="AU47" s="10"/>
      <c r="AV47" s="10"/>
      <c r="AW47" s="10"/>
      <c r="AX47" s="10">
        <v>0</v>
      </c>
      <c r="AY47" s="10"/>
    </row>
    <row r="48" spans="1:51" ht="23.4" hidden="1" x14ac:dyDescent="0.25">
      <c r="A48" s="2">
        <v>27468</v>
      </c>
      <c r="B48" s="2" t="s">
        <v>149</v>
      </c>
      <c r="C48" s="12">
        <v>51</v>
      </c>
      <c r="D48" s="3">
        <v>25934</v>
      </c>
      <c r="E48" s="4" t="s">
        <v>63</v>
      </c>
      <c r="F48" s="2">
        <v>27468</v>
      </c>
      <c r="G48" s="2" t="s">
        <v>67</v>
      </c>
      <c r="H48" s="5" t="s">
        <v>74</v>
      </c>
      <c r="I48" s="2" t="s">
        <v>84</v>
      </c>
      <c r="J48" s="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ht="26.4" hidden="1" x14ac:dyDescent="0.25">
      <c r="A49" s="2">
        <v>30317</v>
      </c>
      <c r="B49" s="2" t="s">
        <v>149</v>
      </c>
      <c r="C49" s="12">
        <v>91</v>
      </c>
      <c r="D49" s="3">
        <v>10965</v>
      </c>
      <c r="E49" s="4" t="s">
        <v>63</v>
      </c>
      <c r="F49" s="2">
        <v>30317</v>
      </c>
      <c r="G49" s="2" t="s">
        <v>67</v>
      </c>
      <c r="H49" s="5">
        <v>44711</v>
      </c>
      <c r="I49" s="2" t="s">
        <v>98</v>
      </c>
      <c r="J49" s="2"/>
      <c r="K49" s="10">
        <v>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ht="23.4" hidden="1" x14ac:dyDescent="0.25">
      <c r="A50" s="2">
        <v>32841</v>
      </c>
      <c r="B50" s="2" t="s">
        <v>149</v>
      </c>
      <c r="C50" s="12">
        <v>44</v>
      </c>
      <c r="D50" s="3">
        <v>28593</v>
      </c>
      <c r="E50" s="4" t="s">
        <v>63</v>
      </c>
      <c r="F50" s="2">
        <v>32841</v>
      </c>
      <c r="G50" s="2" t="s">
        <v>67</v>
      </c>
      <c r="H50" s="5">
        <v>44779</v>
      </c>
      <c r="I50" s="2" t="s">
        <v>84</v>
      </c>
      <c r="J50" s="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ht="23.4" hidden="1" x14ac:dyDescent="0.25">
      <c r="A51" s="2">
        <v>32857</v>
      </c>
      <c r="B51" s="2" t="s">
        <v>149</v>
      </c>
      <c r="C51" s="12">
        <v>24</v>
      </c>
      <c r="D51" s="3">
        <v>35744</v>
      </c>
      <c r="E51" s="4" t="s">
        <v>63</v>
      </c>
      <c r="F51" s="2">
        <v>32857</v>
      </c>
      <c r="G51" s="2" t="s">
        <v>67</v>
      </c>
      <c r="H51" s="5">
        <v>44810</v>
      </c>
      <c r="I51" s="2" t="s">
        <v>84</v>
      </c>
      <c r="J51" s="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ht="26.4" hidden="1" x14ac:dyDescent="0.25">
      <c r="A52" s="2">
        <v>33359</v>
      </c>
      <c r="B52" s="2" t="s">
        <v>148</v>
      </c>
      <c r="C52" s="12">
        <v>68</v>
      </c>
      <c r="D52" s="3">
        <v>19972</v>
      </c>
      <c r="E52" s="4" t="s">
        <v>63</v>
      </c>
      <c r="F52" s="2">
        <v>33359</v>
      </c>
      <c r="G52" s="2" t="s">
        <v>67</v>
      </c>
      <c r="H52" s="5">
        <v>44730</v>
      </c>
      <c r="I52" s="2" t="s">
        <v>95</v>
      </c>
      <c r="J52" s="2"/>
      <c r="K52" s="10">
        <v>100</v>
      </c>
      <c r="L52" s="10">
        <v>75</v>
      </c>
      <c r="M52" s="10">
        <v>0</v>
      </c>
      <c r="N52" s="10">
        <v>0</v>
      </c>
      <c r="O52" s="10"/>
      <c r="P52" s="10"/>
      <c r="Q52" s="10"/>
      <c r="R52" s="10">
        <v>0</v>
      </c>
      <c r="S52" s="10">
        <v>0</v>
      </c>
      <c r="T52" s="10">
        <v>0</v>
      </c>
      <c r="U52" s="10"/>
      <c r="V52" s="10">
        <v>0</v>
      </c>
      <c r="W52" s="10"/>
      <c r="X52" s="10"/>
      <c r="Y52" s="10"/>
      <c r="Z52" s="10"/>
      <c r="AA52" s="10"/>
      <c r="AB52" s="10"/>
      <c r="AC52" s="10">
        <v>0</v>
      </c>
      <c r="AD52" s="10"/>
      <c r="AE52" s="10"/>
      <c r="AF52" s="10"/>
      <c r="AG52" s="10"/>
      <c r="AH52" s="10"/>
      <c r="AI52" s="10">
        <v>100</v>
      </c>
      <c r="AJ52" s="10">
        <v>0</v>
      </c>
      <c r="AK52" s="10"/>
      <c r="AL52" s="10">
        <v>100</v>
      </c>
      <c r="AM52" s="10"/>
      <c r="AN52" s="10"/>
      <c r="AO52" s="10"/>
      <c r="AP52" s="10"/>
      <c r="AQ52" s="10"/>
      <c r="AR52" s="10">
        <v>100</v>
      </c>
      <c r="AS52" s="10"/>
      <c r="AT52" s="10"/>
      <c r="AU52" s="10"/>
      <c r="AV52" s="10"/>
      <c r="AW52" s="10"/>
      <c r="AX52" s="10">
        <v>0</v>
      </c>
      <c r="AY52" s="10"/>
    </row>
    <row r="53" spans="1:51" ht="23.4" hidden="1" x14ac:dyDescent="0.25">
      <c r="A53" s="2">
        <v>39712</v>
      </c>
      <c r="B53" s="2" t="s">
        <v>149</v>
      </c>
      <c r="C53" s="12">
        <v>49</v>
      </c>
      <c r="D53" s="3">
        <v>26865</v>
      </c>
      <c r="E53" s="4" t="s">
        <v>63</v>
      </c>
      <c r="F53" s="2">
        <v>39712</v>
      </c>
      <c r="G53" s="2" t="s">
        <v>67</v>
      </c>
      <c r="H53" s="5">
        <v>44780</v>
      </c>
      <c r="I53" s="2" t="s">
        <v>84</v>
      </c>
      <c r="J53" s="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ht="26.4" hidden="1" x14ac:dyDescent="0.25">
      <c r="A54" s="2">
        <v>42083</v>
      </c>
      <c r="B54" s="2" t="s">
        <v>149</v>
      </c>
      <c r="C54" s="12">
        <v>58</v>
      </c>
      <c r="D54" s="3">
        <v>23594</v>
      </c>
      <c r="E54" s="4" t="s">
        <v>63</v>
      </c>
      <c r="F54" s="2">
        <v>42083</v>
      </c>
      <c r="G54" s="2" t="s">
        <v>68</v>
      </c>
      <c r="H54" s="5">
        <v>44763</v>
      </c>
      <c r="I54" s="2" t="s">
        <v>80</v>
      </c>
      <c r="J54" s="2">
        <v>1</v>
      </c>
      <c r="K54" s="10">
        <v>100</v>
      </c>
      <c r="L54" s="10"/>
      <c r="M54" s="10"/>
      <c r="N54" s="10"/>
      <c r="O54" s="10"/>
      <c r="P54" s="10">
        <v>75</v>
      </c>
      <c r="Q54" s="10"/>
      <c r="R54" s="10">
        <v>0</v>
      </c>
      <c r="S54" s="10"/>
      <c r="T54" s="10">
        <v>0</v>
      </c>
      <c r="U54" s="10"/>
      <c r="V54" s="10"/>
      <c r="W54" s="10"/>
      <c r="X54" s="10">
        <v>0</v>
      </c>
      <c r="Y54" s="10"/>
      <c r="Z54" s="10"/>
      <c r="AA54" s="10"/>
      <c r="AB54" s="10"/>
      <c r="AC54" s="10">
        <v>0</v>
      </c>
      <c r="AD54" s="10"/>
      <c r="AE54" s="10"/>
      <c r="AF54" s="10"/>
      <c r="AG54" s="10"/>
      <c r="AH54" s="10"/>
      <c r="AI54" s="10">
        <v>0</v>
      </c>
      <c r="AJ54" s="10">
        <v>0</v>
      </c>
      <c r="AK54" s="10"/>
      <c r="AL54" s="10">
        <v>0</v>
      </c>
      <c r="AM54" s="10"/>
      <c r="AN54" s="10"/>
      <c r="AO54" s="10"/>
      <c r="AP54" s="10"/>
      <c r="AQ54" s="10"/>
      <c r="AR54" s="10">
        <v>75</v>
      </c>
      <c r="AS54" s="10"/>
      <c r="AT54" s="10"/>
      <c r="AU54" s="10"/>
      <c r="AV54" s="10"/>
      <c r="AW54" s="10"/>
      <c r="AX54" s="10"/>
      <c r="AY54" s="10"/>
    </row>
    <row r="55" spans="1:51" ht="26.4" hidden="1" x14ac:dyDescent="0.25">
      <c r="A55" s="2">
        <v>42083</v>
      </c>
      <c r="B55" s="2" t="s">
        <v>149</v>
      </c>
      <c r="C55" s="12">
        <v>58</v>
      </c>
      <c r="D55" s="3">
        <v>23595</v>
      </c>
      <c r="E55" s="4" t="s">
        <v>63</v>
      </c>
      <c r="F55" s="2">
        <v>42083</v>
      </c>
      <c r="G55" s="2" t="s">
        <v>68</v>
      </c>
      <c r="H55" s="5">
        <v>45128</v>
      </c>
      <c r="I55" s="2" t="s">
        <v>83</v>
      </c>
      <c r="J55" s="2">
        <v>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>
        <v>100</v>
      </c>
      <c r="Z55" s="10"/>
      <c r="AA55" s="10"/>
      <c r="AB55" s="10"/>
      <c r="AC55" s="10"/>
      <c r="AD55" s="10"/>
      <c r="AE55" s="10"/>
      <c r="AF55" s="10"/>
      <c r="AG55" s="10">
        <v>100</v>
      </c>
      <c r="AH55" s="10"/>
      <c r="AI55" s="10"/>
      <c r="AJ55" s="10"/>
      <c r="AK55" s="10">
        <v>100</v>
      </c>
      <c r="AL55" s="10"/>
      <c r="AM55" s="10"/>
      <c r="AN55" s="10"/>
      <c r="AO55" s="10"/>
      <c r="AP55" s="10"/>
      <c r="AQ55" s="10">
        <v>0</v>
      </c>
      <c r="AR55" s="10"/>
      <c r="AS55" s="10"/>
      <c r="AT55" s="10">
        <v>0</v>
      </c>
      <c r="AU55" s="10">
        <v>0</v>
      </c>
      <c r="AV55" s="10"/>
      <c r="AW55" s="10"/>
      <c r="AX55" s="10">
        <v>100</v>
      </c>
      <c r="AY55" s="10">
        <v>100</v>
      </c>
    </row>
    <row r="56" spans="1:51" ht="26.4" hidden="1" x14ac:dyDescent="0.25">
      <c r="A56" s="2">
        <v>40924</v>
      </c>
      <c r="B56" s="2" t="s">
        <v>149</v>
      </c>
      <c r="C56" s="12">
        <v>50</v>
      </c>
      <c r="D56" s="3">
        <v>26296</v>
      </c>
      <c r="E56" s="4" t="s">
        <v>63</v>
      </c>
      <c r="F56" s="2">
        <v>40924</v>
      </c>
      <c r="G56" s="2" t="s">
        <v>67</v>
      </c>
      <c r="H56" s="5">
        <v>44765</v>
      </c>
      <c r="I56" s="2" t="s">
        <v>83</v>
      </c>
      <c r="J56" s="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>
        <v>0</v>
      </c>
      <c r="Z56" s="10"/>
      <c r="AA56" s="10"/>
      <c r="AB56" s="10"/>
      <c r="AC56" s="10"/>
      <c r="AD56" s="10"/>
      <c r="AE56" s="10"/>
      <c r="AF56" s="10"/>
      <c r="AG56" s="10">
        <v>0</v>
      </c>
      <c r="AH56" s="10"/>
      <c r="AI56" s="10"/>
      <c r="AJ56" s="10"/>
      <c r="AK56" s="10">
        <v>0</v>
      </c>
      <c r="AL56" s="10"/>
      <c r="AM56" s="10"/>
      <c r="AN56" s="10"/>
      <c r="AO56" s="10"/>
      <c r="AP56" s="10"/>
      <c r="AQ56" s="10">
        <v>0</v>
      </c>
      <c r="AR56" s="10"/>
      <c r="AS56" s="10"/>
      <c r="AT56" s="10">
        <v>0</v>
      </c>
      <c r="AU56" s="10">
        <v>0</v>
      </c>
      <c r="AV56" s="10"/>
      <c r="AW56" s="10"/>
      <c r="AX56" s="10">
        <v>0</v>
      </c>
      <c r="AY56" s="10">
        <v>0</v>
      </c>
    </row>
    <row r="57" spans="1:51" ht="26.4" hidden="1" x14ac:dyDescent="0.25">
      <c r="A57" s="2">
        <v>46251</v>
      </c>
      <c r="B57" s="2" t="s">
        <v>149</v>
      </c>
      <c r="C57" s="12">
        <v>62</v>
      </c>
      <c r="D57" s="3">
        <v>21922</v>
      </c>
      <c r="E57" s="4" t="s">
        <v>63</v>
      </c>
      <c r="F57" s="2">
        <v>46251</v>
      </c>
      <c r="G57" s="2" t="s">
        <v>67</v>
      </c>
      <c r="H57" s="5">
        <v>44780</v>
      </c>
      <c r="I57" s="2" t="s">
        <v>87</v>
      </c>
      <c r="J57" s="2"/>
      <c r="K57" s="10">
        <v>100</v>
      </c>
      <c r="L57" s="10">
        <v>100</v>
      </c>
      <c r="M57" s="10">
        <v>0</v>
      </c>
      <c r="N57" s="10">
        <v>100</v>
      </c>
      <c r="O57" s="10"/>
      <c r="P57" s="10"/>
      <c r="Q57" s="10"/>
      <c r="R57" s="10">
        <v>100</v>
      </c>
      <c r="S57" s="10"/>
      <c r="T57" s="10">
        <v>100</v>
      </c>
      <c r="U57" s="10"/>
      <c r="V57" s="10">
        <v>100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>
        <v>100</v>
      </c>
      <c r="AJ57" s="10"/>
      <c r="AK57" s="10"/>
      <c r="AL57" s="10">
        <v>100</v>
      </c>
      <c r="AM57" s="10"/>
      <c r="AN57" s="10"/>
      <c r="AO57" s="10"/>
      <c r="AP57" s="10"/>
      <c r="AQ57" s="10"/>
      <c r="AR57" s="10">
        <v>100</v>
      </c>
      <c r="AS57" s="10"/>
      <c r="AT57" s="10"/>
      <c r="AU57" s="10"/>
      <c r="AV57" s="10"/>
      <c r="AW57" s="10"/>
      <c r="AX57" s="10">
        <v>100</v>
      </c>
      <c r="AY57" s="10"/>
    </row>
    <row r="58" spans="1:51" ht="23.4" hidden="1" x14ac:dyDescent="0.25">
      <c r="A58" s="2">
        <v>45704</v>
      </c>
      <c r="B58" s="2" t="s">
        <v>148</v>
      </c>
      <c r="C58" s="12">
        <v>26</v>
      </c>
      <c r="D58" s="3">
        <v>35065</v>
      </c>
      <c r="E58" s="4" t="s">
        <v>63</v>
      </c>
      <c r="F58" s="2">
        <v>45704</v>
      </c>
      <c r="G58" s="2" t="s">
        <v>67</v>
      </c>
      <c r="H58" s="5">
        <v>44628</v>
      </c>
      <c r="I58" s="2" t="s">
        <v>84</v>
      </c>
      <c r="J58" s="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ht="26.4" hidden="1" x14ac:dyDescent="0.25">
      <c r="A59" s="2">
        <v>45155</v>
      </c>
      <c r="B59" s="2" t="s">
        <v>148</v>
      </c>
      <c r="C59" s="12">
        <v>54</v>
      </c>
      <c r="D59" s="3">
        <v>24838</v>
      </c>
      <c r="E59" s="4" t="s">
        <v>63</v>
      </c>
      <c r="F59" s="2">
        <v>45155</v>
      </c>
      <c r="G59" s="2" t="s">
        <v>67</v>
      </c>
      <c r="H59" s="5">
        <v>44689</v>
      </c>
      <c r="I59" s="2" t="s">
        <v>98</v>
      </c>
      <c r="J59" s="2"/>
      <c r="K59" s="10">
        <v>100</v>
      </c>
      <c r="L59" s="10">
        <v>100</v>
      </c>
      <c r="M59" s="10">
        <v>0</v>
      </c>
      <c r="N59" s="10">
        <v>100</v>
      </c>
      <c r="O59" s="10"/>
      <c r="P59" s="10"/>
      <c r="Q59" s="10"/>
      <c r="R59" s="10">
        <v>0</v>
      </c>
      <c r="S59" s="10">
        <v>0</v>
      </c>
      <c r="T59" s="10">
        <v>100</v>
      </c>
      <c r="U59" s="10"/>
      <c r="V59" s="10">
        <v>0</v>
      </c>
      <c r="W59" s="10"/>
      <c r="X59" s="10"/>
      <c r="Y59" s="10"/>
      <c r="Z59" s="10"/>
      <c r="AA59" s="10"/>
      <c r="AB59" s="10"/>
      <c r="AC59" s="10">
        <v>0</v>
      </c>
      <c r="AD59" s="10"/>
      <c r="AE59" s="10"/>
      <c r="AF59" s="10"/>
      <c r="AG59" s="10"/>
      <c r="AH59" s="10"/>
      <c r="AI59" s="10"/>
      <c r="AJ59" s="10">
        <v>0</v>
      </c>
      <c r="AK59" s="10"/>
      <c r="AL59" s="10">
        <v>100</v>
      </c>
      <c r="AM59" s="10"/>
      <c r="AN59" s="10"/>
      <c r="AO59" s="10"/>
      <c r="AP59" s="10"/>
      <c r="AQ59" s="10"/>
      <c r="AR59" s="10">
        <v>100</v>
      </c>
      <c r="AS59" s="10"/>
      <c r="AT59" s="10"/>
      <c r="AU59" s="10"/>
      <c r="AV59" s="10"/>
      <c r="AW59" s="10"/>
      <c r="AX59" s="10">
        <v>0</v>
      </c>
      <c r="AY59" s="10"/>
    </row>
    <row r="60" spans="1:51" ht="39.6" hidden="1" x14ac:dyDescent="0.25">
      <c r="A60" s="2">
        <v>45956</v>
      </c>
      <c r="B60" s="2" t="s">
        <v>148</v>
      </c>
      <c r="C60" s="12">
        <v>26</v>
      </c>
      <c r="D60" s="3">
        <v>35065</v>
      </c>
      <c r="E60" s="4" t="s">
        <v>63</v>
      </c>
      <c r="F60" s="2">
        <v>45956</v>
      </c>
      <c r="G60" s="2" t="s">
        <v>67</v>
      </c>
      <c r="H60" s="5">
        <v>44812</v>
      </c>
      <c r="I60" s="2" t="s">
        <v>88</v>
      </c>
      <c r="J60" s="2"/>
      <c r="K60" s="10"/>
      <c r="L60" s="10"/>
      <c r="M60" s="10">
        <v>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>
        <v>0</v>
      </c>
      <c r="Z60" s="10"/>
      <c r="AA60" s="10"/>
      <c r="AB60" s="10"/>
      <c r="AC60" s="10"/>
      <c r="AD60" s="10"/>
      <c r="AE60" s="10"/>
      <c r="AF60" s="10"/>
      <c r="AG60" s="10">
        <v>0</v>
      </c>
      <c r="AH60" s="10"/>
      <c r="AI60" s="10"/>
      <c r="AJ60" s="10"/>
      <c r="AK60" s="10">
        <v>100</v>
      </c>
      <c r="AL60" s="10"/>
      <c r="AM60" s="10"/>
      <c r="AN60" s="10"/>
      <c r="AO60" s="10"/>
      <c r="AP60" s="10"/>
      <c r="AQ60" s="10">
        <v>0</v>
      </c>
      <c r="AR60" s="10"/>
      <c r="AS60" s="10"/>
      <c r="AT60" s="10">
        <v>100</v>
      </c>
      <c r="AU60" s="10">
        <v>0</v>
      </c>
      <c r="AV60" s="10"/>
      <c r="AW60" s="10"/>
      <c r="AX60" s="10">
        <v>0</v>
      </c>
      <c r="AY60" s="10">
        <v>100</v>
      </c>
    </row>
    <row r="61" spans="1:51" ht="26.4" hidden="1" x14ac:dyDescent="0.25">
      <c r="A61" s="2">
        <v>40009</v>
      </c>
      <c r="B61" s="2" t="s">
        <v>148</v>
      </c>
      <c r="C61" s="12">
        <v>62</v>
      </c>
      <c r="D61" s="3">
        <v>22275</v>
      </c>
      <c r="E61" s="4" t="s">
        <v>63</v>
      </c>
      <c r="F61" s="2">
        <v>40009</v>
      </c>
      <c r="G61" s="2" t="s">
        <v>67</v>
      </c>
      <c r="H61" s="6" t="s">
        <v>75</v>
      </c>
      <c r="I61" s="2" t="s">
        <v>87</v>
      </c>
      <c r="J61" s="2"/>
      <c r="K61" s="10">
        <v>100</v>
      </c>
      <c r="L61" s="10">
        <v>100</v>
      </c>
      <c r="M61" s="10">
        <v>0</v>
      </c>
      <c r="N61" s="10">
        <v>100</v>
      </c>
      <c r="O61" s="10"/>
      <c r="P61" s="10"/>
      <c r="Q61" s="10"/>
      <c r="R61" s="10">
        <v>100</v>
      </c>
      <c r="S61" s="10"/>
      <c r="T61" s="10">
        <v>100</v>
      </c>
      <c r="U61" s="10"/>
      <c r="V61" s="10">
        <v>100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>
        <v>100</v>
      </c>
      <c r="AJ61" s="10"/>
      <c r="AK61" s="10"/>
      <c r="AL61" s="10">
        <v>100</v>
      </c>
      <c r="AM61" s="10"/>
      <c r="AN61" s="10"/>
      <c r="AO61" s="10"/>
      <c r="AP61" s="10"/>
      <c r="AQ61" s="10"/>
      <c r="AR61" s="10">
        <v>100</v>
      </c>
      <c r="AS61" s="10"/>
      <c r="AT61" s="10"/>
      <c r="AU61" s="10"/>
      <c r="AV61" s="10"/>
      <c r="AW61" s="10"/>
      <c r="AX61" s="10">
        <v>100</v>
      </c>
      <c r="AY61" s="10"/>
    </row>
    <row r="62" spans="1:51" ht="26.4" hidden="1" x14ac:dyDescent="0.25">
      <c r="A62" s="2">
        <v>48248</v>
      </c>
      <c r="B62" s="2" t="s">
        <v>148</v>
      </c>
      <c r="C62" s="12">
        <v>47</v>
      </c>
      <c r="D62" s="3">
        <v>27395</v>
      </c>
      <c r="E62" s="4" t="s">
        <v>63</v>
      </c>
      <c r="F62" s="2">
        <v>48248</v>
      </c>
      <c r="G62" s="2" t="s">
        <v>67</v>
      </c>
      <c r="H62" s="5">
        <v>44788</v>
      </c>
      <c r="I62" s="2" t="s">
        <v>87</v>
      </c>
      <c r="J62" s="2"/>
      <c r="K62" s="10">
        <v>100</v>
      </c>
      <c r="L62" s="10">
        <v>100</v>
      </c>
      <c r="M62" s="10">
        <v>0</v>
      </c>
      <c r="N62" s="10">
        <v>75</v>
      </c>
      <c r="O62" s="10"/>
      <c r="P62" s="10"/>
      <c r="Q62" s="10"/>
      <c r="R62" s="10">
        <v>100</v>
      </c>
      <c r="S62" s="10">
        <v>0</v>
      </c>
      <c r="T62" s="10">
        <v>0</v>
      </c>
      <c r="U62" s="10"/>
      <c r="V62" s="10">
        <v>0</v>
      </c>
      <c r="W62" s="10"/>
      <c r="X62" s="10"/>
      <c r="Y62" s="10"/>
      <c r="Z62" s="10"/>
      <c r="AA62" s="10"/>
      <c r="AB62" s="10"/>
      <c r="AC62" s="10">
        <v>0</v>
      </c>
      <c r="AD62" s="10"/>
      <c r="AE62" s="10"/>
      <c r="AF62" s="10"/>
      <c r="AG62" s="10"/>
      <c r="AH62" s="10"/>
      <c r="AI62" s="10">
        <v>100</v>
      </c>
      <c r="AJ62" s="10"/>
      <c r="AK62" s="10"/>
      <c r="AL62" s="10">
        <v>100</v>
      </c>
      <c r="AM62" s="10"/>
      <c r="AN62" s="10"/>
      <c r="AO62" s="10"/>
      <c r="AP62" s="10"/>
      <c r="AQ62" s="10"/>
      <c r="AR62" s="10">
        <v>100</v>
      </c>
      <c r="AS62" s="10"/>
      <c r="AT62" s="10"/>
      <c r="AU62" s="10"/>
      <c r="AV62" s="10"/>
      <c r="AW62" s="10"/>
      <c r="AX62" s="10">
        <v>0</v>
      </c>
      <c r="AY62" s="10"/>
    </row>
    <row r="63" spans="1:51" ht="26.4" hidden="1" x14ac:dyDescent="0.25">
      <c r="A63" s="2">
        <v>50278</v>
      </c>
      <c r="B63" s="2" t="s">
        <v>149</v>
      </c>
      <c r="C63" s="12">
        <v>53</v>
      </c>
      <c r="D63" s="3">
        <v>44799</v>
      </c>
      <c r="E63" s="4" t="s">
        <v>63</v>
      </c>
      <c r="F63" s="2">
        <v>50278</v>
      </c>
      <c r="G63" s="2" t="s">
        <v>67</v>
      </c>
      <c r="H63" s="5">
        <v>44799</v>
      </c>
      <c r="I63" s="2" t="s">
        <v>99</v>
      </c>
      <c r="J63" s="2"/>
      <c r="K63" s="10">
        <v>100</v>
      </c>
      <c r="L63" s="10"/>
      <c r="M63" s="10"/>
      <c r="N63" s="10"/>
      <c r="O63" s="10"/>
      <c r="P63" s="10">
        <v>100</v>
      </c>
      <c r="Q63" s="10"/>
      <c r="R63" s="10">
        <v>75</v>
      </c>
      <c r="S63" s="10"/>
      <c r="T63" s="10">
        <v>0</v>
      </c>
      <c r="U63" s="10"/>
      <c r="V63" s="10"/>
      <c r="W63" s="10"/>
      <c r="X63" s="10">
        <v>100</v>
      </c>
      <c r="Y63" s="10"/>
      <c r="Z63" s="10"/>
      <c r="AA63" s="10"/>
      <c r="AB63" s="10"/>
      <c r="AC63" s="10">
        <v>0</v>
      </c>
      <c r="AD63" s="10"/>
      <c r="AE63" s="10"/>
      <c r="AF63" s="10"/>
      <c r="AG63" s="10"/>
      <c r="AH63" s="10"/>
      <c r="AI63" s="10">
        <v>75</v>
      </c>
      <c r="AJ63" s="10">
        <v>0</v>
      </c>
      <c r="AK63" s="10"/>
      <c r="AL63" s="10">
        <v>100</v>
      </c>
      <c r="AM63" s="10"/>
      <c r="AN63" s="10"/>
      <c r="AO63" s="10"/>
      <c r="AP63" s="10"/>
      <c r="AQ63" s="10"/>
      <c r="AR63" s="10">
        <v>75</v>
      </c>
      <c r="AS63" s="10"/>
      <c r="AT63" s="10"/>
      <c r="AU63" s="10"/>
      <c r="AV63" s="10"/>
      <c r="AW63" s="10"/>
      <c r="AX63" s="10"/>
      <c r="AY63" s="10"/>
    </row>
    <row r="64" spans="1:51" ht="26.4" hidden="1" x14ac:dyDescent="0.25">
      <c r="A64" s="2">
        <v>56065</v>
      </c>
      <c r="B64" s="2" t="s">
        <v>149</v>
      </c>
      <c r="C64" s="12">
        <v>50</v>
      </c>
      <c r="D64" s="3">
        <v>26623</v>
      </c>
      <c r="E64" s="4" t="s">
        <v>63</v>
      </c>
      <c r="F64" s="2">
        <v>56065</v>
      </c>
      <c r="G64" s="2" t="s">
        <v>67</v>
      </c>
      <c r="H64" s="5">
        <v>44818</v>
      </c>
      <c r="I64" s="2" t="s">
        <v>81</v>
      </c>
      <c r="J64" s="2"/>
      <c r="K64" s="10">
        <v>100</v>
      </c>
      <c r="L64" s="10">
        <v>100</v>
      </c>
      <c r="M64" s="10">
        <v>0</v>
      </c>
      <c r="N64" s="10">
        <v>75</v>
      </c>
      <c r="O64" s="10"/>
      <c r="P64" s="10"/>
      <c r="Q64" s="10"/>
      <c r="R64" s="10">
        <v>100</v>
      </c>
      <c r="S64" s="10">
        <v>0</v>
      </c>
      <c r="T64" s="10">
        <v>0</v>
      </c>
      <c r="U64" s="10"/>
      <c r="V64" s="10"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>
        <v>100</v>
      </c>
      <c r="AS64" s="10"/>
      <c r="AT64" s="10"/>
      <c r="AU64" s="10"/>
      <c r="AV64" s="10"/>
      <c r="AW64" s="10"/>
      <c r="AX64" s="10">
        <v>100</v>
      </c>
      <c r="AY64" s="10"/>
    </row>
    <row r="65" spans="1:51" ht="26.4" hidden="1" x14ac:dyDescent="0.25">
      <c r="A65" s="2">
        <v>62797</v>
      </c>
      <c r="B65" s="2" t="s">
        <v>149</v>
      </c>
      <c r="C65" s="12">
        <v>1</v>
      </c>
      <c r="D65" s="3">
        <v>44441</v>
      </c>
      <c r="E65" s="4" t="s">
        <v>63</v>
      </c>
      <c r="F65" s="2">
        <v>62797</v>
      </c>
      <c r="G65" s="2" t="s">
        <v>67</v>
      </c>
      <c r="H65" s="5">
        <v>44905</v>
      </c>
      <c r="I65" s="2" t="s">
        <v>83</v>
      </c>
      <c r="J65" s="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>
        <v>100</v>
      </c>
      <c r="Z65" s="10"/>
      <c r="AA65" s="10"/>
      <c r="AB65" s="10"/>
      <c r="AC65" s="10"/>
      <c r="AD65" s="10"/>
      <c r="AE65" s="10"/>
      <c r="AF65" s="10"/>
      <c r="AG65" s="10">
        <v>100</v>
      </c>
      <c r="AH65" s="10"/>
      <c r="AI65" s="10"/>
      <c r="AJ65" s="10"/>
      <c r="AK65" s="10">
        <v>100</v>
      </c>
      <c r="AL65" s="10"/>
      <c r="AM65" s="10"/>
      <c r="AN65" s="10"/>
      <c r="AO65" s="10"/>
      <c r="AP65" s="10"/>
      <c r="AQ65" s="10">
        <v>0</v>
      </c>
      <c r="AR65" s="10"/>
      <c r="AS65" s="10"/>
      <c r="AT65" s="10">
        <v>100</v>
      </c>
      <c r="AU65" s="10">
        <v>100</v>
      </c>
      <c r="AV65" s="10"/>
      <c r="AW65" s="10"/>
      <c r="AX65" s="10">
        <v>100</v>
      </c>
      <c r="AY65" s="10">
        <v>100</v>
      </c>
    </row>
    <row r="66" spans="1:51" ht="26.4" hidden="1" x14ac:dyDescent="0.25">
      <c r="A66" s="2">
        <v>66127</v>
      </c>
      <c r="B66" s="2" t="s">
        <v>149</v>
      </c>
      <c r="C66" s="12">
        <v>52</v>
      </c>
      <c r="D66" s="3" t="s">
        <v>12</v>
      </c>
      <c r="E66" s="4" t="s">
        <v>63</v>
      </c>
      <c r="F66" s="2">
        <v>66127</v>
      </c>
      <c r="G66" s="2" t="s">
        <v>67</v>
      </c>
      <c r="H66" s="5">
        <v>44862</v>
      </c>
      <c r="I66" s="2" t="s">
        <v>81</v>
      </c>
      <c r="J66" s="2"/>
      <c r="K66" s="10">
        <v>100</v>
      </c>
      <c r="L66" s="10">
        <v>0</v>
      </c>
      <c r="M66" s="10">
        <v>0</v>
      </c>
      <c r="N66" s="10">
        <v>0</v>
      </c>
      <c r="O66" s="10"/>
      <c r="P66" s="10"/>
      <c r="Q66" s="10"/>
      <c r="R66" s="10">
        <v>0</v>
      </c>
      <c r="S66" s="10">
        <v>0</v>
      </c>
      <c r="T66" s="10">
        <v>0</v>
      </c>
      <c r="U66" s="10"/>
      <c r="V66" s="10">
        <v>0</v>
      </c>
      <c r="W66" s="10"/>
      <c r="X66" s="10"/>
      <c r="Y66" s="10"/>
      <c r="Z66" s="10"/>
      <c r="AA66" s="10"/>
      <c r="AB66" s="10"/>
      <c r="AC66" s="10">
        <v>0</v>
      </c>
      <c r="AD66" s="10"/>
      <c r="AE66" s="10"/>
      <c r="AF66" s="10"/>
      <c r="AG66" s="10"/>
      <c r="AH66" s="10"/>
      <c r="AI66" s="10">
        <v>100</v>
      </c>
      <c r="AJ66" s="10">
        <v>0</v>
      </c>
      <c r="AK66" s="10"/>
      <c r="AL66" s="10">
        <v>100</v>
      </c>
      <c r="AM66" s="10"/>
      <c r="AN66" s="10"/>
      <c r="AO66" s="10"/>
      <c r="AP66" s="10"/>
      <c r="AQ66" s="10"/>
      <c r="AR66" s="10">
        <v>75</v>
      </c>
      <c r="AS66" s="10"/>
      <c r="AT66" s="10"/>
      <c r="AU66" s="10"/>
      <c r="AV66" s="10"/>
      <c r="AW66" s="10"/>
      <c r="AX66" s="10">
        <v>0</v>
      </c>
      <c r="AY66" s="10"/>
    </row>
    <row r="67" spans="1:51" ht="26.4" hidden="1" x14ac:dyDescent="0.25">
      <c r="A67" s="2">
        <v>68284</v>
      </c>
      <c r="B67" s="2" t="s">
        <v>149</v>
      </c>
      <c r="C67" s="12">
        <v>51</v>
      </c>
      <c r="D67" s="3">
        <v>26114</v>
      </c>
      <c r="E67" s="4" t="s">
        <v>63</v>
      </c>
      <c r="F67" s="2">
        <v>68284</v>
      </c>
      <c r="G67" s="2" t="s">
        <v>67</v>
      </c>
      <c r="H67" s="5">
        <v>44631</v>
      </c>
      <c r="I67" s="2" t="s">
        <v>100</v>
      </c>
      <c r="J67" s="2"/>
      <c r="K67" s="10">
        <v>100</v>
      </c>
      <c r="L67" s="10">
        <v>0</v>
      </c>
      <c r="M67" s="10">
        <v>0</v>
      </c>
      <c r="N67" s="10">
        <v>75</v>
      </c>
      <c r="O67" s="10"/>
      <c r="P67" s="10"/>
      <c r="Q67" s="10"/>
      <c r="R67" s="10">
        <v>100</v>
      </c>
      <c r="S67" s="10">
        <v>0</v>
      </c>
      <c r="T67" s="10">
        <v>75</v>
      </c>
      <c r="U67" s="10"/>
      <c r="V67" s="10">
        <v>100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>
        <v>75</v>
      </c>
      <c r="AJ67" s="10"/>
      <c r="AK67" s="10"/>
      <c r="AL67" s="10">
        <v>100</v>
      </c>
      <c r="AM67" s="10"/>
      <c r="AN67" s="10"/>
      <c r="AO67" s="10"/>
      <c r="AP67" s="10"/>
      <c r="AQ67" s="10"/>
      <c r="AR67" s="10">
        <v>100</v>
      </c>
      <c r="AS67" s="10"/>
      <c r="AT67" s="10"/>
      <c r="AU67" s="10"/>
      <c r="AV67" s="10"/>
      <c r="AW67" s="10"/>
      <c r="AX67" s="10">
        <v>0</v>
      </c>
      <c r="AY67" s="10"/>
    </row>
    <row r="68" spans="1:51" ht="26.4" hidden="1" x14ac:dyDescent="0.25">
      <c r="A68" s="2">
        <v>70925</v>
      </c>
      <c r="B68" s="2" t="s">
        <v>149</v>
      </c>
      <c r="C68" s="12">
        <v>60</v>
      </c>
      <c r="D68" s="3">
        <v>22829</v>
      </c>
      <c r="E68" s="4" t="s">
        <v>63</v>
      </c>
      <c r="F68" s="2">
        <v>70925</v>
      </c>
      <c r="G68" s="2" t="s">
        <v>67</v>
      </c>
      <c r="H68" s="5">
        <v>44876</v>
      </c>
      <c r="I68" s="2" t="s">
        <v>83</v>
      </c>
      <c r="J68" s="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>
        <v>0</v>
      </c>
      <c r="Z68" s="10"/>
      <c r="AA68" s="10"/>
      <c r="AB68" s="10"/>
      <c r="AC68" s="10"/>
      <c r="AD68" s="10"/>
      <c r="AE68" s="10"/>
      <c r="AF68" s="10"/>
      <c r="AG68" s="10">
        <v>0</v>
      </c>
      <c r="AH68" s="10"/>
      <c r="AI68" s="10"/>
      <c r="AJ68" s="10"/>
      <c r="AK68" s="10">
        <v>0</v>
      </c>
      <c r="AL68" s="10"/>
      <c r="AM68" s="10"/>
      <c r="AN68" s="10"/>
      <c r="AO68" s="10"/>
      <c r="AP68" s="10"/>
      <c r="AQ68" s="10"/>
      <c r="AR68" s="10"/>
      <c r="AS68" s="10"/>
      <c r="AT68" s="10">
        <v>0</v>
      </c>
      <c r="AU68" s="10">
        <v>0</v>
      </c>
      <c r="AV68" s="10"/>
      <c r="AW68" s="10"/>
      <c r="AX68" s="10">
        <v>100</v>
      </c>
      <c r="AY68" s="10">
        <v>0</v>
      </c>
    </row>
    <row r="69" spans="1:51" ht="26.4" hidden="1" x14ac:dyDescent="0.25">
      <c r="A69" s="2">
        <v>72785</v>
      </c>
      <c r="B69" s="2" t="s">
        <v>148</v>
      </c>
      <c r="C69" s="12">
        <v>50</v>
      </c>
      <c r="D69" s="3">
        <v>26331</v>
      </c>
      <c r="E69" s="4" t="s">
        <v>63</v>
      </c>
      <c r="F69" s="2">
        <v>72785</v>
      </c>
      <c r="G69" s="2" t="s">
        <v>67</v>
      </c>
      <c r="H69" s="5">
        <v>44883</v>
      </c>
      <c r="I69" s="2" t="s">
        <v>83</v>
      </c>
      <c r="J69" s="2"/>
      <c r="K69" s="10"/>
      <c r="L69" s="10"/>
      <c r="M69" s="10">
        <v>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>
        <v>100</v>
      </c>
      <c r="Z69" s="10"/>
      <c r="AA69" s="10"/>
      <c r="AB69" s="10"/>
      <c r="AC69" s="10"/>
      <c r="AD69" s="10"/>
      <c r="AE69" s="10"/>
      <c r="AF69" s="10"/>
      <c r="AG69" s="10">
        <v>100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ht="26.4" hidden="1" x14ac:dyDescent="0.25">
      <c r="A70" s="2">
        <v>73465</v>
      </c>
      <c r="B70" s="2" t="s">
        <v>149</v>
      </c>
      <c r="C70" s="12">
        <v>63</v>
      </c>
      <c r="D70" s="3">
        <v>44786</v>
      </c>
      <c r="E70" s="4" t="s">
        <v>63</v>
      </c>
      <c r="F70" s="2">
        <v>73465</v>
      </c>
      <c r="G70" s="2" t="s">
        <v>67</v>
      </c>
      <c r="H70" s="5">
        <v>44886</v>
      </c>
      <c r="I70" s="2" t="s">
        <v>99</v>
      </c>
      <c r="J70" s="2"/>
      <c r="K70" s="10">
        <v>100</v>
      </c>
      <c r="L70" s="10"/>
      <c r="M70" s="10"/>
      <c r="N70" s="10"/>
      <c r="O70" s="10"/>
      <c r="P70" s="10">
        <v>100</v>
      </c>
      <c r="Q70" s="10"/>
      <c r="R70" s="10">
        <v>100</v>
      </c>
      <c r="S70" s="10"/>
      <c r="T70" s="10">
        <v>100</v>
      </c>
      <c r="U70" s="10"/>
      <c r="V70" s="10"/>
      <c r="W70" s="10"/>
      <c r="X70" s="10">
        <v>100</v>
      </c>
      <c r="Y70" s="10"/>
      <c r="Z70" s="10"/>
      <c r="AA70" s="10"/>
      <c r="AB70" s="10"/>
      <c r="AC70" s="10">
        <v>100</v>
      </c>
      <c r="AD70" s="10"/>
      <c r="AE70" s="10"/>
      <c r="AF70" s="10"/>
      <c r="AG70" s="10"/>
      <c r="AH70" s="10"/>
      <c r="AI70" s="10">
        <v>75</v>
      </c>
      <c r="AJ70" s="10">
        <v>100</v>
      </c>
      <c r="AK70" s="10"/>
      <c r="AL70" s="10">
        <v>100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>
        <v>100</v>
      </c>
      <c r="AY70" s="10"/>
    </row>
    <row r="71" spans="1:51" ht="26.4" hidden="1" x14ac:dyDescent="0.25">
      <c r="A71" s="2">
        <v>74507</v>
      </c>
      <c r="B71" s="2" t="s">
        <v>148</v>
      </c>
      <c r="C71" s="12">
        <v>17</v>
      </c>
      <c r="D71" s="3">
        <v>38477</v>
      </c>
      <c r="E71" s="4" t="s">
        <v>63</v>
      </c>
      <c r="F71" s="2">
        <v>74507</v>
      </c>
      <c r="G71" s="2" t="s">
        <v>67</v>
      </c>
      <c r="H71" s="5">
        <v>44889</v>
      </c>
      <c r="I71" s="2" t="s">
        <v>92</v>
      </c>
      <c r="J71" s="2"/>
      <c r="K71" s="10"/>
      <c r="L71" s="10"/>
      <c r="M71" s="10">
        <v>100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>
        <v>75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>
        <v>100</v>
      </c>
    </row>
    <row r="72" spans="1:51" ht="26.4" hidden="1" x14ac:dyDescent="0.25">
      <c r="A72" s="2">
        <v>75466</v>
      </c>
      <c r="B72" s="2" t="s">
        <v>148</v>
      </c>
      <c r="C72" s="12">
        <v>67</v>
      </c>
      <c r="D72" s="3">
        <v>20153</v>
      </c>
      <c r="E72" s="4" t="s">
        <v>63</v>
      </c>
      <c r="F72" s="2">
        <v>75466</v>
      </c>
      <c r="G72" s="2" t="s">
        <v>67</v>
      </c>
      <c r="H72" s="5">
        <v>44893</v>
      </c>
      <c r="I72" s="2" t="s">
        <v>80</v>
      </c>
      <c r="J72" s="2"/>
      <c r="K72" s="10"/>
      <c r="L72" s="10">
        <v>0</v>
      </c>
      <c r="M72" s="10">
        <v>0</v>
      </c>
      <c r="N72" s="10">
        <v>0</v>
      </c>
      <c r="O72" s="10"/>
      <c r="P72" s="10"/>
      <c r="Q72" s="10"/>
      <c r="R72" s="10"/>
      <c r="S72" s="10">
        <v>0</v>
      </c>
      <c r="T72" s="10"/>
      <c r="U72" s="10"/>
      <c r="V72" s="10">
        <v>0</v>
      </c>
      <c r="W72" s="10"/>
      <c r="X72" s="10"/>
      <c r="Y72" s="10"/>
      <c r="Z72" s="10"/>
      <c r="AA72" s="10"/>
      <c r="AB72" s="10">
        <v>0</v>
      </c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>
        <v>0</v>
      </c>
      <c r="AV72" s="10"/>
      <c r="AW72" s="10"/>
      <c r="AX72" s="10">
        <v>0</v>
      </c>
      <c r="AY72" s="10"/>
    </row>
    <row r="73" spans="1:51" ht="26.4" hidden="1" x14ac:dyDescent="0.25">
      <c r="A73" s="2">
        <v>74808</v>
      </c>
      <c r="B73" s="2" t="s">
        <v>148</v>
      </c>
      <c r="C73" s="12">
        <v>28</v>
      </c>
      <c r="D73" s="3" t="s">
        <v>13</v>
      </c>
      <c r="E73" s="4" t="s">
        <v>63</v>
      </c>
      <c r="F73" s="2">
        <v>74808</v>
      </c>
      <c r="G73" s="2" t="s">
        <v>67</v>
      </c>
      <c r="H73" s="5">
        <v>45258</v>
      </c>
      <c r="I73" s="2" t="s">
        <v>101</v>
      </c>
      <c r="J73" s="2"/>
      <c r="K73" s="10"/>
      <c r="L73" s="10"/>
      <c r="M73" s="10">
        <v>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>
        <v>0</v>
      </c>
      <c r="Z73" s="10"/>
      <c r="AA73" s="10"/>
      <c r="AB73" s="10"/>
      <c r="AC73" s="10"/>
      <c r="AD73" s="10"/>
      <c r="AE73" s="10"/>
      <c r="AF73" s="10"/>
      <c r="AG73" s="10">
        <v>0</v>
      </c>
      <c r="AH73" s="10"/>
      <c r="AI73" s="10"/>
      <c r="AJ73" s="10"/>
      <c r="AK73" s="10">
        <v>100</v>
      </c>
      <c r="AL73" s="10"/>
      <c r="AM73" s="10"/>
      <c r="AN73" s="10"/>
      <c r="AO73" s="10"/>
      <c r="AP73" s="10"/>
      <c r="AQ73" s="10">
        <v>100</v>
      </c>
      <c r="AR73" s="10"/>
      <c r="AS73" s="10"/>
      <c r="AT73" s="10">
        <v>100</v>
      </c>
      <c r="AU73" s="10">
        <v>100</v>
      </c>
      <c r="AV73" s="10"/>
      <c r="AW73" s="10"/>
      <c r="AX73" s="10">
        <v>100</v>
      </c>
      <c r="AY73" s="10">
        <v>100</v>
      </c>
    </row>
    <row r="74" spans="1:51" ht="26.4" hidden="1" x14ac:dyDescent="0.25">
      <c r="A74" s="2">
        <v>77872</v>
      </c>
      <c r="B74" s="2" t="s">
        <v>149</v>
      </c>
      <c r="C74" s="12">
        <v>55</v>
      </c>
      <c r="D74" s="3">
        <v>24475</v>
      </c>
      <c r="E74" s="4" t="s">
        <v>63</v>
      </c>
      <c r="F74" s="2">
        <v>77872</v>
      </c>
      <c r="G74" s="2" t="s">
        <v>67</v>
      </c>
      <c r="H74" s="5">
        <v>44754</v>
      </c>
      <c r="I74" s="2" t="s">
        <v>81</v>
      </c>
      <c r="J74" s="2"/>
      <c r="K74" s="10">
        <v>100</v>
      </c>
      <c r="L74" s="10">
        <v>100</v>
      </c>
      <c r="M74" s="10">
        <v>0</v>
      </c>
      <c r="N74" s="10">
        <v>100</v>
      </c>
      <c r="O74" s="10"/>
      <c r="P74" s="10"/>
      <c r="Q74" s="10"/>
      <c r="R74" s="10">
        <v>100</v>
      </c>
      <c r="S74" s="10">
        <v>0</v>
      </c>
      <c r="T74" s="10">
        <v>0</v>
      </c>
      <c r="U74" s="10"/>
      <c r="V74" s="10">
        <v>0</v>
      </c>
      <c r="W74" s="10"/>
      <c r="X74" s="10"/>
      <c r="Y74" s="10"/>
      <c r="Z74" s="10"/>
      <c r="AA74" s="10"/>
      <c r="AB74" s="10"/>
      <c r="AC74" s="10">
        <v>0</v>
      </c>
      <c r="AD74" s="10"/>
      <c r="AE74" s="10"/>
      <c r="AF74" s="10"/>
      <c r="AG74" s="10"/>
      <c r="AH74" s="10"/>
      <c r="AI74" s="10">
        <v>100</v>
      </c>
      <c r="AJ74" s="10">
        <v>0</v>
      </c>
      <c r="AK74" s="10"/>
      <c r="AL74" s="10">
        <v>100</v>
      </c>
      <c r="AM74" s="10"/>
      <c r="AN74" s="10"/>
      <c r="AO74" s="10"/>
      <c r="AP74" s="10"/>
      <c r="AQ74" s="10"/>
      <c r="AR74" s="10">
        <v>100</v>
      </c>
      <c r="AS74" s="10"/>
      <c r="AT74" s="10"/>
      <c r="AU74" s="10"/>
      <c r="AV74" s="10"/>
      <c r="AW74" s="10"/>
      <c r="AX74" s="10">
        <v>0</v>
      </c>
      <c r="AY74" s="10"/>
    </row>
    <row r="75" spans="1:51" ht="26.4" hidden="1" x14ac:dyDescent="0.25">
      <c r="A75" s="2">
        <v>77892</v>
      </c>
      <c r="B75" s="2" t="s">
        <v>148</v>
      </c>
      <c r="C75" s="12">
        <v>45</v>
      </c>
      <c r="D75" s="3">
        <v>28117</v>
      </c>
      <c r="E75" s="4" t="s">
        <v>63</v>
      </c>
      <c r="F75" s="2">
        <v>77892</v>
      </c>
      <c r="G75" s="2" t="s">
        <v>67</v>
      </c>
      <c r="H75" s="5">
        <v>44785</v>
      </c>
      <c r="I75" s="2" t="s">
        <v>83</v>
      </c>
      <c r="J75" s="2"/>
      <c r="K75" s="10"/>
      <c r="L75" s="10"/>
      <c r="M75" s="10">
        <v>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>
        <v>100</v>
      </c>
      <c r="Z75" s="10"/>
      <c r="AA75" s="10"/>
      <c r="AB75" s="10"/>
      <c r="AC75" s="10"/>
      <c r="AD75" s="10"/>
      <c r="AE75" s="10"/>
      <c r="AF75" s="10"/>
      <c r="AG75" s="10">
        <v>100</v>
      </c>
      <c r="AH75" s="10"/>
      <c r="AI75" s="10"/>
      <c r="AJ75" s="10"/>
      <c r="AK75" s="10">
        <v>100</v>
      </c>
      <c r="AL75" s="10"/>
      <c r="AM75" s="10"/>
      <c r="AN75" s="10"/>
      <c r="AO75" s="10"/>
      <c r="AP75" s="10"/>
      <c r="AQ75" s="10">
        <v>100</v>
      </c>
      <c r="AR75" s="10"/>
      <c r="AS75" s="10"/>
      <c r="AT75" s="10">
        <v>100</v>
      </c>
      <c r="AU75" s="10">
        <v>0</v>
      </c>
      <c r="AV75" s="10"/>
      <c r="AW75" s="10"/>
      <c r="AX75" s="10">
        <v>100</v>
      </c>
      <c r="AY75" s="10">
        <v>100</v>
      </c>
    </row>
    <row r="76" spans="1:51" ht="26.4" hidden="1" x14ac:dyDescent="0.25">
      <c r="A76" s="2">
        <v>79469</v>
      </c>
      <c r="B76" s="2" t="s">
        <v>148</v>
      </c>
      <c r="C76" s="12">
        <v>71</v>
      </c>
      <c r="D76" s="3">
        <v>18723</v>
      </c>
      <c r="E76" s="4" t="s">
        <v>63</v>
      </c>
      <c r="F76" s="2">
        <v>79469</v>
      </c>
      <c r="G76" s="2" t="s">
        <v>67</v>
      </c>
      <c r="H76" s="5">
        <v>44908</v>
      </c>
      <c r="I76" s="2" t="s">
        <v>95</v>
      </c>
      <c r="J76" s="2"/>
      <c r="K76" s="10">
        <v>100</v>
      </c>
      <c r="L76" s="10">
        <v>100</v>
      </c>
      <c r="M76" s="10">
        <v>0</v>
      </c>
      <c r="N76" s="10">
        <v>75</v>
      </c>
      <c r="O76" s="10"/>
      <c r="P76" s="10"/>
      <c r="Q76" s="10"/>
      <c r="R76" s="10">
        <v>100</v>
      </c>
      <c r="S76" s="10">
        <v>0</v>
      </c>
      <c r="T76" s="10">
        <v>100</v>
      </c>
      <c r="U76" s="10"/>
      <c r="V76" s="10">
        <v>100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>
        <v>100</v>
      </c>
      <c r="AJ76" s="10"/>
      <c r="AK76" s="10"/>
      <c r="AL76" s="10">
        <v>100</v>
      </c>
      <c r="AM76" s="10"/>
      <c r="AN76" s="10"/>
      <c r="AO76" s="10"/>
      <c r="AP76" s="10"/>
      <c r="AQ76" s="10"/>
      <c r="AR76" s="10">
        <v>100</v>
      </c>
      <c r="AS76" s="10"/>
      <c r="AT76" s="10"/>
      <c r="AU76" s="10"/>
      <c r="AV76" s="10"/>
      <c r="AW76" s="10"/>
      <c r="AX76" s="10">
        <v>100</v>
      </c>
      <c r="AY76" s="10"/>
    </row>
    <row r="77" spans="1:51" ht="26.4" hidden="1" x14ac:dyDescent="0.25">
      <c r="A77" s="2">
        <v>80470</v>
      </c>
      <c r="B77" s="2" t="s">
        <v>149</v>
      </c>
      <c r="C77" s="12">
        <v>35</v>
      </c>
      <c r="D77" s="3">
        <v>31778</v>
      </c>
      <c r="E77" s="4" t="s">
        <v>63</v>
      </c>
      <c r="F77" s="2">
        <v>80470</v>
      </c>
      <c r="G77" s="2" t="s">
        <v>67</v>
      </c>
      <c r="H77" s="5">
        <v>44911</v>
      </c>
      <c r="I77" s="2" t="s">
        <v>98</v>
      </c>
      <c r="J77" s="2"/>
      <c r="K77" s="10">
        <v>100</v>
      </c>
      <c r="L77" s="10">
        <v>100</v>
      </c>
      <c r="M77" s="10">
        <v>100</v>
      </c>
      <c r="N77" s="10">
        <v>100</v>
      </c>
      <c r="O77" s="10"/>
      <c r="P77" s="10"/>
      <c r="Q77" s="10"/>
      <c r="R77" s="10">
        <v>100</v>
      </c>
      <c r="S77" s="10"/>
      <c r="T77" s="10">
        <v>100</v>
      </c>
      <c r="U77" s="10"/>
      <c r="V77" s="10">
        <v>100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>
        <v>100</v>
      </c>
      <c r="AM77" s="10"/>
      <c r="AN77" s="10"/>
      <c r="AO77" s="10"/>
      <c r="AP77" s="10"/>
      <c r="AQ77" s="10"/>
      <c r="AR77" s="10">
        <v>100</v>
      </c>
      <c r="AS77" s="10"/>
      <c r="AT77" s="10"/>
      <c r="AU77" s="10"/>
      <c r="AV77" s="10"/>
      <c r="AW77" s="10"/>
      <c r="AX77" s="10">
        <v>100</v>
      </c>
      <c r="AY77" s="10"/>
    </row>
    <row r="78" spans="1:51" ht="26.4" hidden="1" x14ac:dyDescent="0.25">
      <c r="A78" s="2">
        <v>84147</v>
      </c>
      <c r="B78" s="2" t="s">
        <v>149</v>
      </c>
      <c r="C78" s="12">
        <v>50</v>
      </c>
      <c r="D78" s="3">
        <v>26663</v>
      </c>
      <c r="E78" s="4" t="s">
        <v>63</v>
      </c>
      <c r="F78" s="2">
        <v>84147</v>
      </c>
      <c r="G78" s="2" t="s">
        <v>67</v>
      </c>
      <c r="H78" s="5">
        <v>44922</v>
      </c>
      <c r="I78" s="2" t="s">
        <v>87</v>
      </c>
      <c r="J78" s="2"/>
      <c r="K78" s="10">
        <v>100</v>
      </c>
      <c r="L78" s="10">
        <v>0</v>
      </c>
      <c r="M78" s="10">
        <v>0</v>
      </c>
      <c r="N78" s="10">
        <v>0</v>
      </c>
      <c r="O78" s="10"/>
      <c r="P78" s="10"/>
      <c r="Q78" s="10"/>
      <c r="R78" s="10">
        <v>100</v>
      </c>
      <c r="S78" s="10">
        <v>0</v>
      </c>
      <c r="T78" s="10">
        <v>0</v>
      </c>
      <c r="U78" s="10"/>
      <c r="V78" s="10">
        <v>0</v>
      </c>
      <c r="W78" s="10"/>
      <c r="X78" s="10"/>
      <c r="Y78" s="10"/>
      <c r="Z78" s="10"/>
      <c r="AA78" s="10"/>
      <c r="AB78" s="10"/>
      <c r="AC78" s="10">
        <v>0</v>
      </c>
      <c r="AD78" s="10"/>
      <c r="AE78" s="10"/>
      <c r="AF78" s="10"/>
      <c r="AG78" s="10"/>
      <c r="AH78" s="10"/>
      <c r="AI78" s="10">
        <v>0</v>
      </c>
      <c r="AJ78" s="10">
        <v>0</v>
      </c>
      <c r="AK78" s="10"/>
      <c r="AL78" s="10"/>
      <c r="AM78" s="10"/>
      <c r="AN78" s="10"/>
      <c r="AO78" s="10"/>
      <c r="AP78" s="10"/>
      <c r="AQ78" s="10"/>
      <c r="AR78" s="10">
        <v>0</v>
      </c>
      <c r="AS78" s="10"/>
      <c r="AT78" s="10"/>
      <c r="AU78" s="10"/>
      <c r="AV78" s="10"/>
      <c r="AW78" s="10"/>
      <c r="AX78" s="10">
        <v>0</v>
      </c>
      <c r="AY78" s="10"/>
    </row>
    <row r="79" spans="1:51" ht="26.4" hidden="1" x14ac:dyDescent="0.25">
      <c r="A79" s="2">
        <v>82712</v>
      </c>
      <c r="B79" s="2" t="s">
        <v>148</v>
      </c>
      <c r="C79" s="12">
        <v>62</v>
      </c>
      <c r="D79" s="3">
        <v>25575</v>
      </c>
      <c r="E79" s="4" t="s">
        <v>63</v>
      </c>
      <c r="F79" s="2">
        <v>82712</v>
      </c>
      <c r="G79" s="2" t="s">
        <v>67</v>
      </c>
      <c r="H79" s="5">
        <v>44922</v>
      </c>
      <c r="I79" s="2" t="s">
        <v>81</v>
      </c>
      <c r="J79" s="2"/>
      <c r="K79" s="10">
        <v>100</v>
      </c>
      <c r="L79" s="10">
        <v>100</v>
      </c>
      <c r="M79" s="10">
        <v>100</v>
      </c>
      <c r="N79" s="10">
        <v>100</v>
      </c>
      <c r="O79" s="10"/>
      <c r="P79" s="10"/>
      <c r="Q79" s="10"/>
      <c r="R79" s="10">
        <v>100</v>
      </c>
      <c r="S79" s="10"/>
      <c r="T79" s="10">
        <v>100</v>
      </c>
      <c r="U79" s="10"/>
      <c r="V79" s="10">
        <v>100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100</v>
      </c>
      <c r="AJ79" s="10"/>
      <c r="AK79" s="10"/>
      <c r="AL79" s="10">
        <v>100</v>
      </c>
      <c r="AM79" s="10"/>
      <c r="AN79" s="10"/>
      <c r="AO79" s="10"/>
      <c r="AP79" s="10"/>
      <c r="AQ79" s="10"/>
      <c r="AR79" s="10">
        <v>100</v>
      </c>
      <c r="AS79" s="10"/>
      <c r="AT79" s="10"/>
      <c r="AU79" s="10"/>
      <c r="AV79" s="10"/>
      <c r="AW79" s="10"/>
      <c r="AX79" s="10">
        <v>100</v>
      </c>
      <c r="AY79" s="10"/>
    </row>
    <row r="80" spans="1:51" ht="39.6" hidden="1" x14ac:dyDescent="0.25">
      <c r="A80" s="2">
        <v>82681</v>
      </c>
      <c r="B80" s="2" t="s">
        <v>149</v>
      </c>
      <c r="C80" s="12">
        <v>17</v>
      </c>
      <c r="D80" s="3">
        <v>38642</v>
      </c>
      <c r="E80" s="4" t="s">
        <v>63</v>
      </c>
      <c r="F80" s="2">
        <v>82681</v>
      </c>
      <c r="G80" s="2" t="s">
        <v>67</v>
      </c>
      <c r="H80" s="5">
        <v>44922</v>
      </c>
      <c r="I80" s="2" t="s">
        <v>102</v>
      </c>
      <c r="J80" s="2"/>
      <c r="K80" s="10"/>
      <c r="L80" s="10"/>
      <c r="M80" s="10">
        <v>100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>
        <v>100</v>
      </c>
      <c r="Z80" s="10"/>
      <c r="AA80" s="10"/>
      <c r="AB80" s="10"/>
      <c r="AC80" s="10"/>
      <c r="AD80" s="10"/>
      <c r="AE80" s="10"/>
      <c r="AF80" s="10"/>
      <c r="AG80" s="10">
        <v>100</v>
      </c>
      <c r="AH80" s="10"/>
      <c r="AI80" s="10"/>
      <c r="AJ80" s="10"/>
      <c r="AK80" s="10">
        <v>100</v>
      </c>
      <c r="AL80" s="10"/>
      <c r="AM80" s="10"/>
      <c r="AN80" s="10"/>
      <c r="AO80" s="10"/>
      <c r="AP80" s="10"/>
      <c r="AQ80" s="10">
        <v>100</v>
      </c>
      <c r="AR80" s="10"/>
      <c r="AS80" s="10"/>
      <c r="AT80" s="10">
        <v>100</v>
      </c>
      <c r="AU80" s="10">
        <v>100</v>
      </c>
      <c r="AV80" s="10"/>
      <c r="AW80" s="10"/>
      <c r="AX80" s="10">
        <v>100</v>
      </c>
      <c r="AY80" s="10">
        <v>100</v>
      </c>
    </row>
    <row r="81" spans="1:51" ht="23.4" hidden="1" x14ac:dyDescent="0.25">
      <c r="A81" s="2">
        <v>13061</v>
      </c>
      <c r="B81" s="2" t="s">
        <v>149</v>
      </c>
      <c r="C81" s="12">
        <v>53</v>
      </c>
      <c r="D81" s="3">
        <v>25204</v>
      </c>
      <c r="E81" s="4" t="s">
        <v>65</v>
      </c>
      <c r="F81" s="2">
        <v>13061</v>
      </c>
      <c r="G81" s="2" t="s">
        <v>69</v>
      </c>
      <c r="H81" s="5">
        <v>44868</v>
      </c>
      <c r="I81" s="2" t="s">
        <v>84</v>
      </c>
      <c r="J81" s="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ht="23.4" hidden="1" x14ac:dyDescent="0.25">
      <c r="A82" s="2">
        <v>14380</v>
      </c>
      <c r="B82" s="2" t="s">
        <v>148</v>
      </c>
      <c r="C82" s="12">
        <v>29</v>
      </c>
      <c r="D82" s="3">
        <v>33890</v>
      </c>
      <c r="E82" s="4" t="s">
        <v>65</v>
      </c>
      <c r="F82" s="2">
        <v>14380</v>
      </c>
      <c r="G82" s="2" t="s">
        <v>69</v>
      </c>
      <c r="H82" s="5">
        <v>44869</v>
      </c>
      <c r="I82" s="2" t="s">
        <v>84</v>
      </c>
      <c r="J82" s="2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ht="23.4" hidden="1" x14ac:dyDescent="0.25">
      <c r="A83" s="2">
        <v>16373</v>
      </c>
      <c r="B83" s="2" t="s">
        <v>149</v>
      </c>
      <c r="C83" s="12">
        <v>36</v>
      </c>
      <c r="D83" s="3">
        <v>31413</v>
      </c>
      <c r="E83" s="4" t="s">
        <v>65</v>
      </c>
      <c r="F83" s="2">
        <v>16373</v>
      </c>
      <c r="G83" s="2" t="s">
        <v>69</v>
      </c>
      <c r="H83" s="8">
        <v>44637</v>
      </c>
      <c r="I83" s="2" t="s">
        <v>84</v>
      </c>
      <c r="J83" s="2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ht="23.4" hidden="1" x14ac:dyDescent="0.25">
      <c r="A84" s="2">
        <v>15624</v>
      </c>
      <c r="B84" s="2" t="s">
        <v>149</v>
      </c>
      <c r="C84" s="12">
        <v>46</v>
      </c>
      <c r="D84" s="3">
        <v>27603</v>
      </c>
      <c r="E84" s="4" t="s">
        <v>65</v>
      </c>
      <c r="F84" s="2">
        <v>15624</v>
      </c>
      <c r="G84" s="2" t="s">
        <v>69</v>
      </c>
      <c r="H84" s="8">
        <v>44635</v>
      </c>
      <c r="I84" s="2" t="s">
        <v>84</v>
      </c>
      <c r="J84" s="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ht="23.4" hidden="1" x14ac:dyDescent="0.25">
      <c r="A85" s="2">
        <v>17291</v>
      </c>
      <c r="B85" s="2" t="s">
        <v>149</v>
      </c>
      <c r="C85" s="12">
        <v>75</v>
      </c>
      <c r="D85" s="3">
        <v>17248</v>
      </c>
      <c r="E85" s="4" t="s">
        <v>63</v>
      </c>
      <c r="F85" s="2">
        <v>17291</v>
      </c>
      <c r="G85" s="2" t="s">
        <v>69</v>
      </c>
      <c r="H85" s="8">
        <v>44642</v>
      </c>
      <c r="I85" s="2" t="s">
        <v>84</v>
      </c>
      <c r="J85" s="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ht="23.4" hidden="1" x14ac:dyDescent="0.25">
      <c r="A86" s="2">
        <v>17284</v>
      </c>
      <c r="B86" s="2" t="s">
        <v>148</v>
      </c>
      <c r="C86" s="12">
        <v>48</v>
      </c>
      <c r="D86" s="3">
        <v>27030</v>
      </c>
      <c r="E86" s="4" t="s">
        <v>63</v>
      </c>
      <c r="F86" s="2">
        <v>17284</v>
      </c>
      <c r="G86" s="2" t="s">
        <v>69</v>
      </c>
      <c r="H86" s="8">
        <v>44642</v>
      </c>
      <c r="I86" s="2" t="s">
        <v>84</v>
      </c>
      <c r="J86" s="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ht="39.6" hidden="1" x14ac:dyDescent="0.25">
      <c r="A87" s="2">
        <v>16873</v>
      </c>
      <c r="B87" s="2" t="s">
        <v>148</v>
      </c>
      <c r="C87" s="12">
        <v>53</v>
      </c>
      <c r="D87" s="3">
        <v>25005</v>
      </c>
      <c r="E87" s="4" t="s">
        <v>65</v>
      </c>
      <c r="F87" s="2">
        <v>16873</v>
      </c>
      <c r="G87" s="2" t="s">
        <v>69</v>
      </c>
      <c r="H87" s="8">
        <v>44642</v>
      </c>
      <c r="I87" s="2" t="s">
        <v>86</v>
      </c>
      <c r="J87" s="2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>
        <v>100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>
        <v>100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>
        <v>100</v>
      </c>
      <c r="AY87" s="10"/>
    </row>
    <row r="88" spans="1:51" ht="23.4" hidden="1" x14ac:dyDescent="0.25">
      <c r="A88" s="2">
        <v>18138</v>
      </c>
      <c r="B88" s="2" t="s">
        <v>148</v>
      </c>
      <c r="C88" s="12">
        <v>75</v>
      </c>
      <c r="D88" s="3">
        <v>17168</v>
      </c>
      <c r="E88" s="4" t="s">
        <v>65</v>
      </c>
      <c r="F88" s="2">
        <v>18138</v>
      </c>
      <c r="G88" s="2" t="s">
        <v>69</v>
      </c>
      <c r="H88" s="8">
        <v>44647</v>
      </c>
      <c r="I88" s="2" t="s">
        <v>84</v>
      </c>
      <c r="J88" s="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ht="23.4" hidden="1" x14ac:dyDescent="0.25">
      <c r="A89" s="2">
        <v>21296</v>
      </c>
      <c r="B89" s="2" t="s">
        <v>149</v>
      </c>
      <c r="C89" s="12">
        <v>50</v>
      </c>
      <c r="D89" s="3">
        <v>26329</v>
      </c>
      <c r="E89" s="4" t="s">
        <v>63</v>
      </c>
      <c r="F89" s="2">
        <v>21296</v>
      </c>
      <c r="G89" s="2" t="s">
        <v>69</v>
      </c>
      <c r="H89" s="8">
        <v>44664</v>
      </c>
      <c r="I89" s="2" t="s">
        <v>84</v>
      </c>
      <c r="J89" s="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ht="23.4" hidden="1" x14ac:dyDescent="0.25">
      <c r="A90" s="2">
        <v>19068</v>
      </c>
      <c r="B90" s="2" t="s">
        <v>149</v>
      </c>
      <c r="C90" s="12">
        <v>55</v>
      </c>
      <c r="D90" s="3">
        <v>24266</v>
      </c>
      <c r="E90" s="4" t="s">
        <v>65</v>
      </c>
      <c r="F90" s="2">
        <v>19068</v>
      </c>
      <c r="G90" s="2" t="s">
        <v>69</v>
      </c>
      <c r="H90" s="8">
        <v>44655</v>
      </c>
      <c r="I90" s="2" t="s">
        <v>84</v>
      </c>
      <c r="J90" s="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ht="39.6" hidden="1" x14ac:dyDescent="0.25">
      <c r="A91" s="2">
        <v>19343</v>
      </c>
      <c r="B91" s="2" t="s">
        <v>148</v>
      </c>
      <c r="C91" s="12">
        <v>37</v>
      </c>
      <c r="D91" s="3">
        <v>30964</v>
      </c>
      <c r="E91" s="4" t="s">
        <v>65</v>
      </c>
      <c r="F91" s="2">
        <v>19343</v>
      </c>
      <c r="G91" s="2" t="s">
        <v>69</v>
      </c>
      <c r="H91" s="8">
        <v>44746</v>
      </c>
      <c r="I91" s="2" t="s">
        <v>82</v>
      </c>
      <c r="J91" s="2"/>
      <c r="K91" s="10"/>
      <c r="L91" s="10"/>
      <c r="M91" s="10">
        <v>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>
        <v>0</v>
      </c>
      <c r="AH91" s="10"/>
      <c r="AI91" s="10"/>
      <c r="AJ91" s="10"/>
      <c r="AK91" s="10">
        <v>100</v>
      </c>
      <c r="AL91" s="10"/>
      <c r="AM91" s="10"/>
      <c r="AN91" s="10"/>
      <c r="AO91" s="10"/>
      <c r="AP91" s="10"/>
      <c r="AQ91" s="10">
        <v>0</v>
      </c>
      <c r="AR91" s="10"/>
      <c r="AS91" s="10"/>
      <c r="AT91" s="10">
        <v>100</v>
      </c>
      <c r="AU91" s="10">
        <v>100</v>
      </c>
      <c r="AV91" s="10"/>
      <c r="AW91" s="10"/>
      <c r="AX91" s="10">
        <v>100</v>
      </c>
      <c r="AY91" s="10">
        <v>100</v>
      </c>
    </row>
    <row r="92" spans="1:51" ht="26.4" hidden="1" x14ac:dyDescent="0.25">
      <c r="A92" s="2">
        <v>22195</v>
      </c>
      <c r="B92" s="2" t="s">
        <v>148</v>
      </c>
      <c r="C92" s="12">
        <v>45</v>
      </c>
      <c r="D92" s="3">
        <v>28399</v>
      </c>
      <c r="E92" s="4" t="s">
        <v>63</v>
      </c>
      <c r="F92" s="2">
        <v>22195</v>
      </c>
      <c r="G92" s="2" t="s">
        <v>69</v>
      </c>
      <c r="H92" s="7" t="s">
        <v>76</v>
      </c>
      <c r="I92" s="2" t="s">
        <v>103</v>
      </c>
      <c r="J92" s="2"/>
      <c r="K92" s="10"/>
      <c r="L92" s="10"/>
      <c r="M92" s="10">
        <v>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>
        <v>0</v>
      </c>
      <c r="Z92" s="10"/>
      <c r="AA92" s="10"/>
      <c r="AB92" s="10"/>
      <c r="AC92" s="10"/>
      <c r="AD92" s="10"/>
      <c r="AE92" s="10"/>
      <c r="AF92" s="10"/>
      <c r="AG92" s="10">
        <v>0</v>
      </c>
      <c r="AH92" s="10"/>
      <c r="AI92" s="10"/>
      <c r="AJ92" s="10"/>
      <c r="AK92" s="10">
        <v>100</v>
      </c>
      <c r="AL92" s="10"/>
      <c r="AM92" s="10"/>
      <c r="AN92" s="10"/>
      <c r="AO92" s="10"/>
      <c r="AP92" s="10"/>
      <c r="AQ92" s="10">
        <v>0</v>
      </c>
      <c r="AR92" s="10"/>
      <c r="AS92" s="10"/>
      <c r="AT92" s="10">
        <v>100</v>
      </c>
      <c r="AU92" s="10">
        <v>0</v>
      </c>
      <c r="AV92" s="10"/>
      <c r="AW92" s="10"/>
      <c r="AX92" s="10">
        <v>0</v>
      </c>
      <c r="AY92" s="10">
        <v>100</v>
      </c>
    </row>
    <row r="93" spans="1:51" ht="23.4" hidden="1" x14ac:dyDescent="0.25">
      <c r="A93" s="2">
        <v>22258</v>
      </c>
      <c r="B93" s="2" t="s">
        <v>149</v>
      </c>
      <c r="C93" s="12">
        <v>56</v>
      </c>
      <c r="D93" s="3">
        <v>23911</v>
      </c>
      <c r="E93" s="4" t="s">
        <v>65</v>
      </c>
      <c r="F93" s="2">
        <v>22258</v>
      </c>
      <c r="G93" s="2" t="s">
        <v>69</v>
      </c>
      <c r="H93" s="8">
        <v>44673</v>
      </c>
      <c r="I93" s="2" t="s">
        <v>84</v>
      </c>
      <c r="J93" s="2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23.4" hidden="1" x14ac:dyDescent="0.25">
      <c r="A94" s="2">
        <v>25301</v>
      </c>
      <c r="B94" s="2" t="s">
        <v>149</v>
      </c>
      <c r="C94" s="12">
        <v>68</v>
      </c>
      <c r="D94" s="3">
        <v>19725</v>
      </c>
      <c r="E94" s="4" t="s">
        <v>63</v>
      </c>
      <c r="F94" s="2">
        <v>25301</v>
      </c>
      <c r="G94" s="2" t="s">
        <v>69</v>
      </c>
      <c r="H94" s="8">
        <v>44566</v>
      </c>
      <c r="I94" s="2" t="s">
        <v>84</v>
      </c>
      <c r="J94" s="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ht="23.4" hidden="1" x14ac:dyDescent="0.25">
      <c r="A95" s="2">
        <v>23785</v>
      </c>
      <c r="B95" s="2" t="s">
        <v>149</v>
      </c>
      <c r="C95" s="12">
        <v>50</v>
      </c>
      <c r="D95" s="3">
        <v>26095</v>
      </c>
      <c r="E95" s="4" t="s">
        <v>63</v>
      </c>
      <c r="F95" s="2">
        <v>23785</v>
      </c>
      <c r="G95" s="2" t="s">
        <v>69</v>
      </c>
      <c r="H95" s="8">
        <v>44678</v>
      </c>
      <c r="I95" s="2" t="s">
        <v>84</v>
      </c>
      <c r="J95" s="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ht="23.4" hidden="1" x14ac:dyDescent="0.25">
      <c r="A96" s="2">
        <v>24524</v>
      </c>
      <c r="B96" s="2" t="s">
        <v>148</v>
      </c>
      <c r="C96" s="12">
        <v>63</v>
      </c>
      <c r="D96" s="3">
        <v>21551</v>
      </c>
      <c r="E96" s="4" t="s">
        <v>63</v>
      </c>
      <c r="F96" s="2">
        <v>24524</v>
      </c>
      <c r="G96" s="2" t="s">
        <v>69</v>
      </c>
      <c r="H96" s="8">
        <v>44677</v>
      </c>
      <c r="I96" s="2" t="s">
        <v>84</v>
      </c>
      <c r="J96" s="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ht="39.6" hidden="1" x14ac:dyDescent="0.25">
      <c r="A97" s="2">
        <v>23785</v>
      </c>
      <c r="B97" s="2" t="s">
        <v>149</v>
      </c>
      <c r="C97" s="12">
        <v>50</v>
      </c>
      <c r="D97" s="3">
        <v>26243</v>
      </c>
      <c r="E97" s="4" t="s">
        <v>63</v>
      </c>
      <c r="F97" s="2">
        <v>23785</v>
      </c>
      <c r="G97" s="2" t="s">
        <v>69</v>
      </c>
      <c r="H97" s="8">
        <v>44680</v>
      </c>
      <c r="I97" s="2" t="s">
        <v>82</v>
      </c>
      <c r="J97" s="2"/>
      <c r="K97" s="10"/>
      <c r="L97" s="10"/>
      <c r="M97" s="10">
        <v>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>
        <v>0</v>
      </c>
      <c r="AH97" s="10"/>
      <c r="AI97" s="10"/>
      <c r="AJ97" s="10"/>
      <c r="AK97" s="10">
        <v>100</v>
      </c>
      <c r="AL97" s="10"/>
      <c r="AM97" s="10"/>
      <c r="AN97" s="10"/>
      <c r="AO97" s="10"/>
      <c r="AP97" s="10"/>
      <c r="AQ97" s="10">
        <v>0</v>
      </c>
      <c r="AR97" s="10"/>
      <c r="AS97" s="10"/>
      <c r="AT97" s="10">
        <v>100</v>
      </c>
      <c r="AU97" s="10">
        <v>0</v>
      </c>
      <c r="AV97" s="10"/>
      <c r="AW97" s="10"/>
      <c r="AX97" s="10">
        <v>100</v>
      </c>
      <c r="AY97" s="10">
        <v>100</v>
      </c>
    </row>
    <row r="98" spans="1:51" ht="26.4" hidden="1" x14ac:dyDescent="0.25">
      <c r="A98" s="2">
        <v>27846</v>
      </c>
      <c r="B98" s="2" t="s">
        <v>148</v>
      </c>
      <c r="C98" s="12">
        <v>74</v>
      </c>
      <c r="D98" s="3">
        <v>17591</v>
      </c>
      <c r="E98" s="4" t="s">
        <v>65</v>
      </c>
      <c r="F98" s="2">
        <v>27846</v>
      </c>
      <c r="G98" s="2" t="s">
        <v>69</v>
      </c>
      <c r="H98" s="8">
        <v>44706</v>
      </c>
      <c r="I98" s="2" t="s">
        <v>104</v>
      </c>
      <c r="J98" s="2"/>
      <c r="K98" s="10"/>
      <c r="L98" s="10"/>
      <c r="M98" s="10">
        <v>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>
        <v>100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>
        <v>100</v>
      </c>
    </row>
    <row r="99" spans="1:51" ht="23.4" hidden="1" x14ac:dyDescent="0.25">
      <c r="A99" s="2">
        <v>25658</v>
      </c>
      <c r="B99" s="2" t="s">
        <v>149</v>
      </c>
      <c r="C99" s="12">
        <v>55</v>
      </c>
      <c r="D99" s="3">
        <v>24484</v>
      </c>
      <c r="E99" s="4" t="s">
        <v>63</v>
      </c>
      <c r="F99" s="2">
        <v>25658</v>
      </c>
      <c r="G99" s="2" t="s">
        <v>69</v>
      </c>
      <c r="H99" s="8">
        <v>44698</v>
      </c>
      <c r="I99" s="2" t="s">
        <v>84</v>
      </c>
      <c r="J99" s="2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ht="26.4" hidden="1" x14ac:dyDescent="0.25">
      <c r="A100" s="2">
        <v>25837</v>
      </c>
      <c r="B100" s="2" t="s">
        <v>149</v>
      </c>
      <c r="C100" s="12">
        <v>52</v>
      </c>
      <c r="D100" s="3">
        <v>25401</v>
      </c>
      <c r="E100" s="4" t="s">
        <v>63</v>
      </c>
      <c r="F100" s="2">
        <v>25837</v>
      </c>
      <c r="G100" s="2" t="s">
        <v>69</v>
      </c>
      <c r="H100" s="8">
        <v>44695</v>
      </c>
      <c r="I100" s="2" t="s">
        <v>103</v>
      </c>
      <c r="J100" s="2"/>
      <c r="K100" s="10"/>
      <c r="L100" s="10"/>
      <c r="M100" s="10">
        <v>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>
        <v>0</v>
      </c>
      <c r="AH100" s="10"/>
      <c r="AI100" s="10"/>
      <c r="AJ100" s="10"/>
      <c r="AK100" s="10">
        <v>100</v>
      </c>
      <c r="AL100" s="10"/>
      <c r="AM100" s="10"/>
      <c r="AN100" s="10"/>
      <c r="AO100" s="10"/>
      <c r="AP100" s="10"/>
      <c r="AQ100" s="10">
        <v>0</v>
      </c>
      <c r="AR100" s="10"/>
      <c r="AS100" s="10"/>
      <c r="AT100" s="10">
        <v>100</v>
      </c>
      <c r="AU100" s="10">
        <v>100</v>
      </c>
      <c r="AV100" s="10"/>
      <c r="AW100" s="10"/>
      <c r="AX100" s="10">
        <v>0</v>
      </c>
      <c r="AY100" s="10">
        <v>100</v>
      </c>
    </row>
    <row r="101" spans="1:51" ht="23.4" hidden="1" x14ac:dyDescent="0.25">
      <c r="A101" s="2">
        <v>26916</v>
      </c>
      <c r="B101" s="2" t="s">
        <v>149</v>
      </c>
      <c r="C101" s="12">
        <v>38</v>
      </c>
      <c r="D101" s="3">
        <v>30659</v>
      </c>
      <c r="E101" s="4" t="s">
        <v>63</v>
      </c>
      <c r="F101" s="2">
        <v>26916</v>
      </c>
      <c r="G101" s="2" t="s">
        <v>69</v>
      </c>
      <c r="H101" s="8">
        <v>44695</v>
      </c>
      <c r="I101" s="2" t="s">
        <v>84</v>
      </c>
      <c r="J101" s="2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ht="23.4" hidden="1" x14ac:dyDescent="0.25">
      <c r="A102" s="2">
        <v>26339</v>
      </c>
      <c r="B102" s="2" t="s">
        <v>148</v>
      </c>
      <c r="C102" s="12">
        <v>43</v>
      </c>
      <c r="D102" s="3">
        <v>28856</v>
      </c>
      <c r="E102" s="4" t="s">
        <v>63</v>
      </c>
      <c r="F102" s="2">
        <v>26339</v>
      </c>
      <c r="G102" s="2" t="s">
        <v>69</v>
      </c>
      <c r="H102" s="8">
        <v>44839</v>
      </c>
      <c r="I102" s="2" t="s">
        <v>84</v>
      </c>
      <c r="J102" s="2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ht="23.4" hidden="1" x14ac:dyDescent="0.25">
      <c r="A103" s="2">
        <v>25807</v>
      </c>
      <c r="B103" s="2" t="s">
        <v>148</v>
      </c>
      <c r="C103" s="12">
        <v>33</v>
      </c>
      <c r="D103" s="3">
        <v>32494</v>
      </c>
      <c r="E103" s="4" t="s">
        <v>65</v>
      </c>
      <c r="F103" s="2">
        <v>25807</v>
      </c>
      <c r="G103" s="2" t="s">
        <v>69</v>
      </c>
      <c r="H103" s="8">
        <v>44839</v>
      </c>
      <c r="I103" s="2" t="s">
        <v>84</v>
      </c>
      <c r="J103" s="2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ht="39.6" hidden="1" x14ac:dyDescent="0.25">
      <c r="A104" s="2">
        <v>25451</v>
      </c>
      <c r="B104" s="2" t="s">
        <v>148</v>
      </c>
      <c r="C104" s="12">
        <v>71</v>
      </c>
      <c r="D104" s="3">
        <v>18445</v>
      </c>
      <c r="E104" s="4" t="s">
        <v>65</v>
      </c>
      <c r="F104" s="2">
        <v>25451</v>
      </c>
      <c r="G104" s="2" t="s">
        <v>69</v>
      </c>
      <c r="H104" s="8">
        <v>44747</v>
      </c>
      <c r="I104" s="2" t="s">
        <v>82</v>
      </c>
      <c r="J104" s="2"/>
      <c r="K104" s="10"/>
      <c r="L104" s="10"/>
      <c r="M104" s="10">
        <v>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>
        <v>100</v>
      </c>
      <c r="Z104" s="10"/>
      <c r="AA104" s="10"/>
      <c r="AB104" s="10"/>
      <c r="AC104" s="10"/>
      <c r="AD104" s="10"/>
      <c r="AE104" s="10"/>
      <c r="AF104" s="10"/>
      <c r="AG104" s="10">
        <v>100</v>
      </c>
      <c r="AH104" s="10"/>
      <c r="AI104" s="10"/>
      <c r="AJ104" s="10"/>
      <c r="AK104" s="10">
        <v>100</v>
      </c>
      <c r="AL104" s="10"/>
      <c r="AM104" s="10"/>
      <c r="AN104" s="10"/>
      <c r="AO104" s="10"/>
      <c r="AP104" s="10"/>
      <c r="AQ104" s="10">
        <v>0</v>
      </c>
      <c r="AR104" s="10"/>
      <c r="AS104" s="10"/>
      <c r="AT104" s="10">
        <v>100</v>
      </c>
      <c r="AU104" s="10">
        <v>100</v>
      </c>
      <c r="AV104" s="10"/>
      <c r="AW104" s="10"/>
      <c r="AX104" s="10">
        <v>0</v>
      </c>
      <c r="AY104" s="10">
        <v>100</v>
      </c>
    </row>
    <row r="105" spans="1:51" ht="23.4" hidden="1" x14ac:dyDescent="0.25">
      <c r="A105" s="2">
        <v>31522</v>
      </c>
      <c r="B105" s="2" t="s">
        <v>148</v>
      </c>
      <c r="C105" s="12">
        <v>72</v>
      </c>
      <c r="D105" s="3">
        <v>18628</v>
      </c>
      <c r="E105" s="4" t="s">
        <v>63</v>
      </c>
      <c r="F105" s="2">
        <v>31522</v>
      </c>
      <c r="G105" s="2" t="s">
        <v>69</v>
      </c>
      <c r="H105" s="8">
        <v>44626</v>
      </c>
      <c r="I105" s="2" t="s">
        <v>84</v>
      </c>
      <c r="J105" s="2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ht="23.4" hidden="1" x14ac:dyDescent="0.25">
      <c r="A106" s="2">
        <v>29822</v>
      </c>
      <c r="B106" s="2" t="s">
        <v>149</v>
      </c>
      <c r="C106" s="12">
        <v>13</v>
      </c>
      <c r="D106" s="3">
        <v>39818</v>
      </c>
      <c r="E106" s="4" t="s">
        <v>63</v>
      </c>
      <c r="F106" s="2">
        <v>29822</v>
      </c>
      <c r="G106" s="2" t="s">
        <v>69</v>
      </c>
      <c r="H106" s="8">
        <v>44567</v>
      </c>
      <c r="I106" s="2" t="s">
        <v>84</v>
      </c>
      <c r="J106" s="2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39.6" hidden="1" x14ac:dyDescent="0.25">
      <c r="A107" s="2">
        <v>32022</v>
      </c>
      <c r="B107" s="2" t="s">
        <v>149</v>
      </c>
      <c r="C107" s="12">
        <v>62</v>
      </c>
      <c r="D107" s="3">
        <v>22098</v>
      </c>
      <c r="E107" s="4" t="s">
        <v>63</v>
      </c>
      <c r="F107" s="2">
        <v>32022</v>
      </c>
      <c r="G107" s="2" t="s">
        <v>69</v>
      </c>
      <c r="H107" s="8">
        <v>44779</v>
      </c>
      <c r="I107" s="2" t="s">
        <v>102</v>
      </c>
      <c r="J107" s="2"/>
      <c r="K107" s="10"/>
      <c r="L107" s="10"/>
      <c r="M107" s="10">
        <v>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>
        <v>0</v>
      </c>
      <c r="Z107" s="10"/>
      <c r="AA107" s="10"/>
      <c r="AB107" s="10"/>
      <c r="AC107" s="10"/>
      <c r="AD107" s="10"/>
      <c r="AE107" s="10"/>
      <c r="AF107" s="10"/>
      <c r="AG107" s="10">
        <v>0</v>
      </c>
      <c r="AH107" s="10"/>
      <c r="AI107" s="10"/>
      <c r="AJ107" s="10"/>
      <c r="AK107" s="10">
        <v>100</v>
      </c>
      <c r="AL107" s="10"/>
      <c r="AM107" s="10"/>
      <c r="AN107" s="10"/>
      <c r="AO107" s="10"/>
      <c r="AP107" s="10"/>
      <c r="AQ107" s="10">
        <v>0</v>
      </c>
      <c r="AR107" s="10"/>
      <c r="AS107" s="10"/>
      <c r="AT107" s="10">
        <v>100</v>
      </c>
      <c r="AU107" s="10">
        <v>100</v>
      </c>
      <c r="AV107" s="10"/>
      <c r="AW107" s="10"/>
      <c r="AX107" s="10">
        <v>0</v>
      </c>
      <c r="AY107" s="10">
        <v>100</v>
      </c>
    </row>
    <row r="108" spans="1:51" ht="23.4" hidden="1" x14ac:dyDescent="0.25">
      <c r="A108" s="2">
        <v>32806</v>
      </c>
      <c r="B108" s="2" t="s">
        <v>148</v>
      </c>
      <c r="C108" s="12">
        <v>70</v>
      </c>
      <c r="D108" s="3">
        <v>18994</v>
      </c>
      <c r="E108" s="4" t="s">
        <v>63</v>
      </c>
      <c r="F108" s="2">
        <v>32806</v>
      </c>
      <c r="G108" s="2" t="s">
        <v>69</v>
      </c>
      <c r="H108" s="8">
        <v>44779</v>
      </c>
      <c r="I108" s="2" t="s">
        <v>84</v>
      </c>
      <c r="J108" s="2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ht="23.4" hidden="1" x14ac:dyDescent="0.25">
      <c r="A109" s="2">
        <v>31099</v>
      </c>
      <c r="B109" s="2" t="s">
        <v>148</v>
      </c>
      <c r="C109" s="12">
        <v>61</v>
      </c>
      <c r="D109" s="3">
        <v>22296</v>
      </c>
      <c r="E109" s="4" t="s">
        <v>65</v>
      </c>
      <c r="F109" s="2">
        <v>31099</v>
      </c>
      <c r="G109" s="2" t="s">
        <v>69</v>
      </c>
      <c r="H109" s="8">
        <v>44657</v>
      </c>
      <c r="I109" s="2" t="s">
        <v>84</v>
      </c>
      <c r="J109" s="2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ht="23.4" hidden="1" x14ac:dyDescent="0.25">
      <c r="A110" s="2">
        <v>33300</v>
      </c>
      <c r="B110" s="2" t="s">
        <v>149</v>
      </c>
      <c r="C110" s="12">
        <v>27</v>
      </c>
      <c r="D110" s="3">
        <v>34700</v>
      </c>
      <c r="E110" s="4" t="s">
        <v>65</v>
      </c>
      <c r="F110" s="2">
        <v>33300</v>
      </c>
      <c r="G110" s="2" t="s">
        <v>69</v>
      </c>
      <c r="H110" s="8">
        <v>44840</v>
      </c>
      <c r="I110" s="2" t="s">
        <v>84</v>
      </c>
      <c r="J110" s="2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ht="23.4" hidden="1" x14ac:dyDescent="0.25">
      <c r="A111" s="2">
        <v>33668</v>
      </c>
      <c r="B111" s="2" t="s">
        <v>148</v>
      </c>
      <c r="C111" s="12">
        <v>69</v>
      </c>
      <c r="D111" s="3">
        <v>19519</v>
      </c>
      <c r="E111" s="4" t="s">
        <v>63</v>
      </c>
      <c r="F111" s="2">
        <v>33668</v>
      </c>
      <c r="G111" s="2" t="s">
        <v>69</v>
      </c>
      <c r="H111" s="8">
        <v>44725</v>
      </c>
      <c r="I111" s="2" t="s">
        <v>84</v>
      </c>
      <c r="J111" s="2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ht="23.4" hidden="1" x14ac:dyDescent="0.25">
      <c r="A112" s="2">
        <v>33649</v>
      </c>
      <c r="B112" s="2" t="s">
        <v>148</v>
      </c>
      <c r="C112" s="12">
        <v>49</v>
      </c>
      <c r="D112" s="3">
        <v>26665</v>
      </c>
      <c r="E112" s="4" t="s">
        <v>63</v>
      </c>
      <c r="F112" s="2">
        <v>33649</v>
      </c>
      <c r="G112" s="2" t="s">
        <v>69</v>
      </c>
      <c r="H112" s="8">
        <v>44871</v>
      </c>
      <c r="I112" s="2" t="s">
        <v>84</v>
      </c>
      <c r="J112" s="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ht="23.4" hidden="1" x14ac:dyDescent="0.25">
      <c r="A113" s="2">
        <v>35310</v>
      </c>
      <c r="B113" s="2" t="s">
        <v>149</v>
      </c>
      <c r="C113" s="12">
        <v>70</v>
      </c>
      <c r="D113" s="3">
        <v>18994</v>
      </c>
      <c r="E113" s="4" t="s">
        <v>65</v>
      </c>
      <c r="F113" s="2">
        <v>35310</v>
      </c>
      <c r="G113" s="2" t="s">
        <v>69</v>
      </c>
      <c r="H113" s="8">
        <v>44730</v>
      </c>
      <c r="I113" s="2" t="s">
        <v>84</v>
      </c>
      <c r="J113" s="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ht="39.6" hidden="1" x14ac:dyDescent="0.25">
      <c r="A114" s="2">
        <v>35650</v>
      </c>
      <c r="B114" s="2" t="s">
        <v>149</v>
      </c>
      <c r="C114" s="12" t="s">
        <v>155</v>
      </c>
      <c r="D114" s="3">
        <v>44838</v>
      </c>
      <c r="E114" s="4" t="s">
        <v>65</v>
      </c>
      <c r="F114" s="2">
        <v>35650</v>
      </c>
      <c r="G114" s="2" t="s">
        <v>69</v>
      </c>
      <c r="H114" s="8">
        <v>44732</v>
      </c>
      <c r="I114" s="2" t="s">
        <v>82</v>
      </c>
      <c r="J114" s="2"/>
      <c r="K114" s="10"/>
      <c r="L114" s="10"/>
      <c r="M114" s="10">
        <v>0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>
        <v>0</v>
      </c>
      <c r="Z114" s="10"/>
      <c r="AA114" s="10"/>
      <c r="AB114" s="10"/>
      <c r="AC114" s="10"/>
      <c r="AD114" s="10"/>
      <c r="AE114" s="10"/>
      <c r="AF114" s="10"/>
      <c r="AG114" s="10">
        <v>0</v>
      </c>
      <c r="AH114" s="10"/>
      <c r="AI114" s="10"/>
      <c r="AJ114" s="10"/>
      <c r="AK114" s="10">
        <v>100</v>
      </c>
      <c r="AL114" s="10"/>
      <c r="AM114" s="10"/>
      <c r="AN114" s="10"/>
      <c r="AO114" s="10"/>
      <c r="AP114" s="10"/>
      <c r="AQ114" s="10">
        <v>0</v>
      </c>
      <c r="AR114" s="10"/>
      <c r="AS114" s="10"/>
      <c r="AT114" s="10">
        <v>0</v>
      </c>
      <c r="AU114" s="10">
        <v>100</v>
      </c>
      <c r="AV114" s="10"/>
      <c r="AW114" s="10"/>
      <c r="AX114" s="10">
        <v>0</v>
      </c>
      <c r="AY114" s="10">
        <v>100</v>
      </c>
    </row>
    <row r="115" spans="1:51" ht="26.4" hidden="1" x14ac:dyDescent="0.25">
      <c r="A115" s="2">
        <v>32359</v>
      </c>
      <c r="B115" s="2" t="s">
        <v>149</v>
      </c>
      <c r="C115" s="12">
        <v>38</v>
      </c>
      <c r="D115" s="3">
        <v>30747</v>
      </c>
      <c r="E115" s="4" t="s">
        <v>63</v>
      </c>
      <c r="F115" s="2">
        <v>32359</v>
      </c>
      <c r="G115" s="2" t="s">
        <v>69</v>
      </c>
      <c r="H115" s="8">
        <v>44732</v>
      </c>
      <c r="I115" s="2" t="s">
        <v>80</v>
      </c>
      <c r="J115" s="2"/>
      <c r="K115" s="10">
        <v>100</v>
      </c>
      <c r="L115" s="10"/>
      <c r="M115" s="10"/>
      <c r="N115" s="10"/>
      <c r="O115" s="10"/>
      <c r="P115" s="10">
        <v>100</v>
      </c>
      <c r="Q115" s="10"/>
      <c r="R115" s="10">
        <v>100</v>
      </c>
      <c r="S115" s="10"/>
      <c r="T115" s="10">
        <v>100</v>
      </c>
      <c r="U115" s="10"/>
      <c r="V115" s="10"/>
      <c r="W115" s="10"/>
      <c r="X115" s="10">
        <v>100</v>
      </c>
      <c r="Y115" s="10"/>
      <c r="Z115" s="10"/>
      <c r="AA115" s="10"/>
      <c r="AB115" s="10"/>
      <c r="AC115" s="10">
        <v>100</v>
      </c>
      <c r="AD115" s="10"/>
      <c r="AE115" s="10"/>
      <c r="AF115" s="10"/>
      <c r="AG115" s="10"/>
      <c r="AH115" s="10"/>
      <c r="AI115" s="10">
        <v>100</v>
      </c>
      <c r="AJ115" s="10">
        <v>100</v>
      </c>
      <c r="AK115" s="10"/>
      <c r="AL115" s="10">
        <v>100</v>
      </c>
      <c r="AM115" s="10"/>
      <c r="AN115" s="10"/>
      <c r="AO115" s="10"/>
      <c r="AP115" s="10"/>
      <c r="AQ115" s="10"/>
      <c r="AR115" s="10">
        <v>100</v>
      </c>
      <c r="AS115" s="10"/>
      <c r="AT115" s="10"/>
      <c r="AU115" s="10"/>
      <c r="AV115" s="10"/>
      <c r="AW115" s="10"/>
      <c r="AX115" s="10"/>
      <c r="AY115" s="10"/>
    </row>
    <row r="116" spans="1:51" ht="26.4" hidden="1" x14ac:dyDescent="0.25">
      <c r="A116" s="2">
        <v>35030</v>
      </c>
      <c r="B116" s="2" t="s">
        <v>148</v>
      </c>
      <c r="C116" s="12">
        <v>68</v>
      </c>
      <c r="D116" s="3">
        <v>19849</v>
      </c>
      <c r="E116" s="4" t="s">
        <v>63</v>
      </c>
      <c r="F116" s="2">
        <v>35030</v>
      </c>
      <c r="G116" s="2" t="s">
        <v>69</v>
      </c>
      <c r="H116" s="8">
        <v>44732</v>
      </c>
      <c r="I116" s="2" t="s">
        <v>103</v>
      </c>
      <c r="J116" s="2"/>
      <c r="K116" s="10"/>
      <c r="L116" s="10"/>
      <c r="M116" s="10">
        <v>0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>
        <v>0</v>
      </c>
      <c r="Z116" s="10"/>
      <c r="AA116" s="10"/>
      <c r="AB116" s="10"/>
      <c r="AC116" s="10"/>
      <c r="AD116" s="10"/>
      <c r="AE116" s="10"/>
      <c r="AF116" s="10"/>
      <c r="AG116" s="10">
        <v>0</v>
      </c>
      <c r="AH116" s="10"/>
      <c r="AI116" s="10"/>
      <c r="AJ116" s="10"/>
      <c r="AK116" s="10">
        <v>100</v>
      </c>
      <c r="AL116" s="10"/>
      <c r="AM116" s="10"/>
      <c r="AN116" s="10"/>
      <c r="AO116" s="10"/>
      <c r="AP116" s="10"/>
      <c r="AQ116" s="10">
        <v>0</v>
      </c>
      <c r="AR116" s="10"/>
      <c r="AS116" s="10"/>
      <c r="AT116" s="10">
        <v>100</v>
      </c>
      <c r="AU116" s="10">
        <v>100</v>
      </c>
      <c r="AV116" s="10"/>
      <c r="AW116" s="10"/>
      <c r="AX116" s="10">
        <v>0</v>
      </c>
      <c r="AY116" s="10">
        <v>100</v>
      </c>
    </row>
    <row r="117" spans="1:51" ht="23.4" hidden="1" x14ac:dyDescent="0.25">
      <c r="A117" s="2">
        <v>31476</v>
      </c>
      <c r="B117" s="2" t="s">
        <v>148</v>
      </c>
      <c r="C117" s="12">
        <v>21</v>
      </c>
      <c r="D117" s="3">
        <v>37177</v>
      </c>
      <c r="E117" s="4" t="s">
        <v>63</v>
      </c>
      <c r="F117" s="2">
        <v>31476</v>
      </c>
      <c r="G117" s="2" t="s">
        <v>69</v>
      </c>
      <c r="H117" s="8">
        <v>44840</v>
      </c>
      <c r="I117" s="2" t="s">
        <v>84</v>
      </c>
      <c r="J117" s="2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ht="23.4" hidden="1" x14ac:dyDescent="0.25">
      <c r="A118" s="2">
        <v>12193</v>
      </c>
      <c r="B118" s="2" t="s">
        <v>149</v>
      </c>
      <c r="C118" s="12">
        <v>81</v>
      </c>
      <c r="D118" s="3" t="s">
        <v>14</v>
      </c>
      <c r="E118" s="4" t="s">
        <v>63</v>
      </c>
      <c r="F118" s="2">
        <v>12193</v>
      </c>
      <c r="G118" s="2" t="s">
        <v>69</v>
      </c>
      <c r="H118" s="8">
        <v>44616</v>
      </c>
      <c r="I118" s="2" t="s">
        <v>84</v>
      </c>
      <c r="J118" s="2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ht="39.6" hidden="1" x14ac:dyDescent="0.25">
      <c r="A119" s="2">
        <v>10436</v>
      </c>
      <c r="B119" s="2" t="s">
        <v>148</v>
      </c>
      <c r="C119" s="12">
        <v>33</v>
      </c>
      <c r="D119" s="3">
        <v>32177</v>
      </c>
      <c r="E119" s="4" t="s">
        <v>65</v>
      </c>
      <c r="F119" s="2">
        <v>10436</v>
      </c>
      <c r="G119" s="2" t="s">
        <v>69</v>
      </c>
      <c r="H119" s="8">
        <v>44610</v>
      </c>
      <c r="I119" s="2" t="s">
        <v>90</v>
      </c>
      <c r="J119" s="2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>
        <v>100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>
        <v>100</v>
      </c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>
        <v>100</v>
      </c>
      <c r="AY119" s="10"/>
    </row>
    <row r="120" spans="1:51" ht="39.6" hidden="1" x14ac:dyDescent="0.25">
      <c r="A120" s="2">
        <v>6082</v>
      </c>
      <c r="B120" s="2" t="s">
        <v>148</v>
      </c>
      <c r="C120" s="12">
        <v>30</v>
      </c>
      <c r="D120" s="3">
        <v>33500</v>
      </c>
      <c r="E120" s="4" t="s">
        <v>65</v>
      </c>
      <c r="F120" s="2">
        <v>6082</v>
      </c>
      <c r="G120" s="2" t="s">
        <v>69</v>
      </c>
      <c r="H120" s="8">
        <v>44590</v>
      </c>
      <c r="I120" s="2" t="s">
        <v>90</v>
      </c>
      <c r="J120" s="2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>
        <v>100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>
        <v>100</v>
      </c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>
        <v>100</v>
      </c>
      <c r="AY120" s="10"/>
    </row>
    <row r="121" spans="1:51" ht="23.4" hidden="1" x14ac:dyDescent="0.25">
      <c r="A121" s="2">
        <v>4296</v>
      </c>
      <c r="B121" s="2" t="s">
        <v>148</v>
      </c>
      <c r="C121" s="12">
        <v>65</v>
      </c>
      <c r="D121" s="3">
        <v>24812</v>
      </c>
      <c r="E121" s="4" t="s">
        <v>65</v>
      </c>
      <c r="F121" s="2">
        <v>4296</v>
      </c>
      <c r="G121" s="2" t="s">
        <v>69</v>
      </c>
      <c r="H121" s="8">
        <v>44582</v>
      </c>
      <c r="I121" s="2" t="s">
        <v>84</v>
      </c>
      <c r="J121" s="2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ht="23.4" hidden="1" x14ac:dyDescent="0.25">
      <c r="A122" s="2">
        <v>2709</v>
      </c>
      <c r="B122" s="2" t="s">
        <v>148</v>
      </c>
      <c r="C122" s="12">
        <v>67</v>
      </c>
      <c r="D122" s="3">
        <v>23923</v>
      </c>
      <c r="E122" s="4" t="s">
        <v>63</v>
      </c>
      <c r="F122" s="2">
        <v>2709</v>
      </c>
      <c r="G122" s="2" t="s">
        <v>69</v>
      </c>
      <c r="H122" s="8">
        <v>44581</v>
      </c>
      <c r="I122" s="2" t="s">
        <v>84</v>
      </c>
      <c r="J122" s="2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ht="23.4" hidden="1" x14ac:dyDescent="0.25">
      <c r="A123" s="2">
        <v>6092</v>
      </c>
      <c r="B123" s="2" t="s">
        <v>148</v>
      </c>
      <c r="C123" s="12">
        <v>48</v>
      </c>
      <c r="D123" s="3">
        <v>26671</v>
      </c>
      <c r="E123" s="4" t="s">
        <v>63</v>
      </c>
      <c r="F123" s="2">
        <v>6092</v>
      </c>
      <c r="G123" s="2" t="s">
        <v>69</v>
      </c>
      <c r="H123" s="8">
        <v>44587</v>
      </c>
      <c r="I123" s="2" t="s">
        <v>84</v>
      </c>
      <c r="J123" s="2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ht="23.4" hidden="1" x14ac:dyDescent="0.25">
      <c r="A124" s="2">
        <v>13516</v>
      </c>
      <c r="B124" s="2" t="s">
        <v>148</v>
      </c>
      <c r="C124" s="12">
        <v>68</v>
      </c>
      <c r="D124" s="3">
        <v>19784</v>
      </c>
      <c r="E124" s="4" t="s">
        <v>63</v>
      </c>
      <c r="F124" s="2">
        <v>13516</v>
      </c>
      <c r="G124" s="2" t="s">
        <v>69</v>
      </c>
      <c r="H124" s="8">
        <v>44595</v>
      </c>
      <c r="I124" s="2" t="s">
        <v>84</v>
      </c>
      <c r="J124" s="2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ht="26.4" hidden="1" x14ac:dyDescent="0.25">
      <c r="A125" s="2">
        <v>14157</v>
      </c>
      <c r="B125" s="2" t="s">
        <v>149</v>
      </c>
      <c r="C125" s="12">
        <v>36</v>
      </c>
      <c r="D125" s="3">
        <v>31413</v>
      </c>
      <c r="E125" s="4" t="s">
        <v>63</v>
      </c>
      <c r="F125" s="2">
        <v>14157</v>
      </c>
      <c r="G125" s="2" t="s">
        <v>69</v>
      </c>
      <c r="H125" s="8">
        <v>44776</v>
      </c>
      <c r="I125" s="2" t="s">
        <v>91</v>
      </c>
      <c r="J125" s="2"/>
      <c r="K125" s="10">
        <v>100</v>
      </c>
      <c r="L125" s="10">
        <v>0</v>
      </c>
      <c r="M125" s="10">
        <v>0</v>
      </c>
      <c r="N125" s="10">
        <v>0</v>
      </c>
      <c r="O125" s="10"/>
      <c r="P125" s="10"/>
      <c r="Q125" s="10"/>
      <c r="R125" s="10">
        <v>100</v>
      </c>
      <c r="S125" s="10">
        <v>0</v>
      </c>
      <c r="T125" s="10">
        <v>100</v>
      </c>
      <c r="U125" s="10"/>
      <c r="V125" s="10">
        <v>0</v>
      </c>
      <c r="W125" s="10"/>
      <c r="X125" s="10"/>
      <c r="Y125" s="10"/>
      <c r="Z125" s="10"/>
      <c r="AA125" s="10"/>
      <c r="AB125" s="10"/>
      <c r="AC125" s="10">
        <v>0</v>
      </c>
      <c r="AD125" s="10"/>
      <c r="AE125" s="10"/>
      <c r="AF125" s="10"/>
      <c r="AG125" s="10"/>
      <c r="AH125" s="10"/>
      <c r="AI125" s="10">
        <v>100</v>
      </c>
      <c r="AJ125" s="10">
        <v>0</v>
      </c>
      <c r="AK125" s="10"/>
      <c r="AL125" s="10">
        <v>100</v>
      </c>
      <c r="AM125" s="10"/>
      <c r="AN125" s="10"/>
      <c r="AO125" s="10"/>
      <c r="AP125" s="10"/>
      <c r="AQ125" s="10"/>
      <c r="AR125" s="10">
        <v>75</v>
      </c>
      <c r="AS125" s="10"/>
      <c r="AT125" s="10"/>
      <c r="AU125" s="10"/>
      <c r="AV125" s="10"/>
      <c r="AW125" s="10"/>
      <c r="AX125" s="10">
        <v>100</v>
      </c>
      <c r="AY125" s="10"/>
    </row>
    <row r="126" spans="1:51" ht="39.6" hidden="1" x14ac:dyDescent="0.25">
      <c r="A126" s="2">
        <v>14149</v>
      </c>
      <c r="B126" s="2" t="s">
        <v>148</v>
      </c>
      <c r="C126" s="12">
        <v>32</v>
      </c>
      <c r="D126" s="3">
        <v>33099</v>
      </c>
      <c r="E126" s="4" t="s">
        <v>63</v>
      </c>
      <c r="F126" s="2">
        <v>14149</v>
      </c>
      <c r="G126" s="2" t="s">
        <v>69</v>
      </c>
      <c r="H126" s="8">
        <v>44807</v>
      </c>
      <c r="I126" s="2" t="s">
        <v>90</v>
      </c>
      <c r="J126" s="2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>
        <v>100</v>
      </c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>
        <v>100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>
        <v>100</v>
      </c>
      <c r="AY126" s="10"/>
    </row>
    <row r="127" spans="1:51" ht="23.4" hidden="1" x14ac:dyDescent="0.25">
      <c r="A127" s="2">
        <v>14147</v>
      </c>
      <c r="B127" s="2" t="s">
        <v>148</v>
      </c>
      <c r="C127" s="12">
        <v>26</v>
      </c>
      <c r="D127" s="3">
        <v>35253</v>
      </c>
      <c r="E127" s="4" t="s">
        <v>63</v>
      </c>
      <c r="F127" s="2">
        <v>14147</v>
      </c>
      <c r="G127" s="2" t="s">
        <v>69</v>
      </c>
      <c r="H127" s="8">
        <v>44745</v>
      </c>
      <c r="I127" s="2" t="s">
        <v>84</v>
      </c>
      <c r="J127" s="2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ht="23.4" hidden="1" x14ac:dyDescent="0.25">
      <c r="A128" s="2">
        <v>14799</v>
      </c>
      <c r="B128" s="2" t="s">
        <v>149</v>
      </c>
      <c r="C128" s="12">
        <v>58</v>
      </c>
      <c r="D128" s="3">
        <v>23674</v>
      </c>
      <c r="E128" s="4" t="s">
        <v>63</v>
      </c>
      <c r="F128" s="2">
        <v>14799</v>
      </c>
      <c r="G128" s="2" t="s">
        <v>69</v>
      </c>
      <c r="H128" s="8">
        <v>44807</v>
      </c>
      <c r="I128" s="2" t="s">
        <v>84</v>
      </c>
      <c r="J128" s="2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ht="23.4" hidden="1" x14ac:dyDescent="0.25">
      <c r="A129" s="2">
        <v>35622</v>
      </c>
      <c r="B129" s="2" t="s">
        <v>149</v>
      </c>
      <c r="C129" s="12">
        <v>51</v>
      </c>
      <c r="D129" s="3">
        <v>26296</v>
      </c>
      <c r="E129" s="4" t="s">
        <v>63</v>
      </c>
      <c r="F129" s="2">
        <v>35622</v>
      </c>
      <c r="G129" s="2" t="s">
        <v>69</v>
      </c>
      <c r="H129" s="8">
        <v>44732</v>
      </c>
      <c r="I129" s="2" t="s">
        <v>84</v>
      </c>
      <c r="J129" s="2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ht="23.4" hidden="1" x14ac:dyDescent="0.25">
      <c r="A130" s="2">
        <v>37566</v>
      </c>
      <c r="B130" s="2" t="s">
        <v>148</v>
      </c>
      <c r="C130" s="12">
        <v>21</v>
      </c>
      <c r="D130" s="3">
        <v>36932</v>
      </c>
      <c r="E130" s="4" t="s">
        <v>65</v>
      </c>
      <c r="F130" s="2">
        <v>37566</v>
      </c>
      <c r="G130" s="2" t="s">
        <v>69</v>
      </c>
      <c r="H130" s="8">
        <v>44741</v>
      </c>
      <c r="I130" s="2" t="s">
        <v>84</v>
      </c>
      <c r="J130" s="2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ht="23.4" hidden="1" x14ac:dyDescent="0.25">
      <c r="A131" s="2">
        <v>39214</v>
      </c>
      <c r="B131" s="2" t="s">
        <v>148</v>
      </c>
      <c r="C131" s="12">
        <v>60</v>
      </c>
      <c r="D131" s="3">
        <v>22676</v>
      </c>
      <c r="E131" s="4" t="s">
        <v>65</v>
      </c>
      <c r="F131" s="2">
        <v>39214</v>
      </c>
      <c r="G131" s="2" t="s">
        <v>69</v>
      </c>
      <c r="H131" s="8">
        <v>44749</v>
      </c>
      <c r="I131" s="2" t="s">
        <v>84</v>
      </c>
      <c r="J131" s="2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ht="23.4" hidden="1" x14ac:dyDescent="0.25">
      <c r="A132" s="2">
        <v>40924</v>
      </c>
      <c r="B132" s="2" t="s">
        <v>149</v>
      </c>
      <c r="C132" s="12">
        <v>50</v>
      </c>
      <c r="D132" s="3">
        <v>26296</v>
      </c>
      <c r="E132" s="4" t="s">
        <v>63</v>
      </c>
      <c r="F132" s="2">
        <v>40924</v>
      </c>
      <c r="G132" s="2" t="s">
        <v>69</v>
      </c>
      <c r="H132" s="8">
        <v>44762</v>
      </c>
      <c r="I132" s="2" t="s">
        <v>84</v>
      </c>
      <c r="J132" s="2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23.4" hidden="1" x14ac:dyDescent="0.25">
      <c r="A133" s="2">
        <v>39512</v>
      </c>
      <c r="B133" s="2" t="s">
        <v>149</v>
      </c>
      <c r="C133" s="12">
        <v>55</v>
      </c>
      <c r="D133" s="3">
        <v>24836</v>
      </c>
      <c r="E133" s="4" t="s">
        <v>65</v>
      </c>
      <c r="F133" s="2">
        <v>39512</v>
      </c>
      <c r="G133" s="2" t="s">
        <v>69</v>
      </c>
      <c r="H133" s="8">
        <v>44872</v>
      </c>
      <c r="I133" s="2" t="s">
        <v>84</v>
      </c>
      <c r="J133" s="2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ht="39.6" hidden="1" x14ac:dyDescent="0.25">
      <c r="A134" s="2">
        <v>45957</v>
      </c>
      <c r="B134" s="2" t="s">
        <v>148</v>
      </c>
      <c r="C134" s="12">
        <v>26</v>
      </c>
      <c r="D134" s="3">
        <v>35295</v>
      </c>
      <c r="E134" s="4" t="s">
        <v>63</v>
      </c>
      <c r="F134" s="2">
        <v>45957</v>
      </c>
      <c r="G134" s="2" t="s">
        <v>69</v>
      </c>
      <c r="H134" s="8">
        <v>44781</v>
      </c>
      <c r="I134" s="2" t="s">
        <v>102</v>
      </c>
      <c r="J134" s="2"/>
      <c r="K134" s="10"/>
      <c r="L134" s="10"/>
      <c r="M134" s="10">
        <v>0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>
        <v>0</v>
      </c>
      <c r="Z134" s="10"/>
      <c r="AA134" s="10"/>
      <c r="AB134" s="10"/>
      <c r="AC134" s="10"/>
      <c r="AD134" s="10"/>
      <c r="AE134" s="10"/>
      <c r="AF134" s="10"/>
      <c r="AG134" s="10">
        <v>0</v>
      </c>
      <c r="AH134" s="10"/>
      <c r="AI134" s="10"/>
      <c r="AJ134" s="10"/>
      <c r="AK134" s="10">
        <v>100</v>
      </c>
      <c r="AL134" s="10"/>
      <c r="AM134" s="10"/>
      <c r="AN134" s="10"/>
      <c r="AO134" s="10"/>
      <c r="AP134" s="10"/>
      <c r="AQ134" s="10">
        <v>100</v>
      </c>
      <c r="AR134" s="10"/>
      <c r="AS134" s="10"/>
      <c r="AT134" s="10">
        <v>0</v>
      </c>
      <c r="AU134" s="10">
        <v>100</v>
      </c>
      <c r="AV134" s="10"/>
      <c r="AW134" s="10"/>
      <c r="AX134" s="10">
        <v>0</v>
      </c>
      <c r="AY134" s="10">
        <v>100</v>
      </c>
    </row>
    <row r="135" spans="1:51" ht="26.4" hidden="1" x14ac:dyDescent="0.25">
      <c r="A135" s="2">
        <v>43071</v>
      </c>
      <c r="B135" s="2" t="s">
        <v>149</v>
      </c>
      <c r="C135" s="12">
        <v>55</v>
      </c>
      <c r="D135" s="3">
        <v>25204</v>
      </c>
      <c r="E135" s="4" t="s">
        <v>63</v>
      </c>
      <c r="F135" s="2">
        <v>43071</v>
      </c>
      <c r="G135" s="2" t="s">
        <v>69</v>
      </c>
      <c r="H135" s="8">
        <v>44767</v>
      </c>
      <c r="I135" s="2" t="s">
        <v>103</v>
      </c>
      <c r="J135" s="2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>
        <v>100</v>
      </c>
      <c r="Z135" s="10"/>
      <c r="AA135" s="10"/>
      <c r="AB135" s="10"/>
      <c r="AC135" s="10"/>
      <c r="AD135" s="10"/>
      <c r="AE135" s="10"/>
      <c r="AF135" s="10"/>
      <c r="AG135" s="10">
        <v>100</v>
      </c>
      <c r="AH135" s="10"/>
      <c r="AI135" s="10"/>
      <c r="AJ135" s="10"/>
      <c r="AK135" s="10">
        <v>100</v>
      </c>
      <c r="AL135" s="10"/>
      <c r="AM135" s="10"/>
      <c r="AN135" s="10"/>
      <c r="AO135" s="10"/>
      <c r="AP135" s="10"/>
      <c r="AQ135" s="10">
        <v>100</v>
      </c>
      <c r="AR135" s="10"/>
      <c r="AS135" s="10"/>
      <c r="AT135" s="10">
        <v>100</v>
      </c>
      <c r="AU135" s="10">
        <v>100</v>
      </c>
      <c r="AV135" s="10"/>
      <c r="AW135" s="10"/>
      <c r="AX135" s="10">
        <v>100</v>
      </c>
      <c r="AY135" s="10">
        <v>100</v>
      </c>
    </row>
    <row r="136" spans="1:51" ht="23.4" hidden="1" x14ac:dyDescent="0.25">
      <c r="A136" s="2">
        <v>42090</v>
      </c>
      <c r="B136" s="2" t="s">
        <v>149</v>
      </c>
      <c r="C136" s="12">
        <v>60</v>
      </c>
      <c r="D136" s="3">
        <v>23011</v>
      </c>
      <c r="E136" s="4" t="s">
        <v>65</v>
      </c>
      <c r="F136" s="2">
        <v>42090</v>
      </c>
      <c r="G136" s="2" t="s">
        <v>69</v>
      </c>
      <c r="H136" s="8">
        <v>44763</v>
      </c>
      <c r="I136" s="2" t="s">
        <v>84</v>
      </c>
      <c r="J136" s="2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ht="26.4" hidden="1" x14ac:dyDescent="0.25">
      <c r="A137" s="2">
        <v>46294</v>
      </c>
      <c r="B137" s="2" t="s">
        <v>148</v>
      </c>
      <c r="C137" s="12">
        <v>60</v>
      </c>
      <c r="D137" s="3"/>
      <c r="E137" s="4" t="s">
        <v>65</v>
      </c>
      <c r="F137" s="2">
        <v>46294</v>
      </c>
      <c r="G137" s="2" t="s">
        <v>69</v>
      </c>
      <c r="H137" s="8">
        <v>44812</v>
      </c>
      <c r="I137" s="2" t="s">
        <v>92</v>
      </c>
      <c r="J137" s="2"/>
      <c r="K137" s="10"/>
      <c r="L137" s="10"/>
      <c r="M137" s="10">
        <v>100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>
        <v>75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>
        <v>100</v>
      </c>
    </row>
    <row r="138" spans="1:51" ht="23.4" hidden="1" x14ac:dyDescent="0.25">
      <c r="A138" s="2">
        <v>47439</v>
      </c>
      <c r="B138" s="2" t="s">
        <v>149</v>
      </c>
      <c r="C138" s="12">
        <v>53</v>
      </c>
      <c r="D138" s="3" t="s">
        <v>16</v>
      </c>
      <c r="E138" s="4" t="s">
        <v>63</v>
      </c>
      <c r="F138" s="2">
        <v>47439</v>
      </c>
      <c r="G138" s="2" t="s">
        <v>69</v>
      </c>
      <c r="H138" s="8">
        <v>44873</v>
      </c>
      <c r="I138" s="2" t="s">
        <v>84</v>
      </c>
      <c r="J138" s="2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ht="23.4" hidden="1" x14ac:dyDescent="0.25">
      <c r="A139" s="2">
        <v>40413</v>
      </c>
      <c r="B139" s="2" t="s">
        <v>148</v>
      </c>
      <c r="C139" s="12">
        <v>55</v>
      </c>
      <c r="D139" s="3" t="s">
        <v>17</v>
      </c>
      <c r="E139" s="4" t="s">
        <v>63</v>
      </c>
      <c r="F139" s="2">
        <v>40413</v>
      </c>
      <c r="G139" s="2" t="s">
        <v>69</v>
      </c>
      <c r="H139" s="8">
        <v>44872</v>
      </c>
      <c r="I139" s="2" t="s">
        <v>84</v>
      </c>
      <c r="J139" s="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ht="39.6" hidden="1" x14ac:dyDescent="0.25">
      <c r="A140" s="2">
        <v>44861</v>
      </c>
      <c r="B140" s="2" t="s">
        <v>148</v>
      </c>
      <c r="C140" s="12">
        <v>55</v>
      </c>
      <c r="D140" s="3" t="s">
        <v>18</v>
      </c>
      <c r="E140" s="4" t="s">
        <v>65</v>
      </c>
      <c r="F140" s="2">
        <v>44861</v>
      </c>
      <c r="G140" s="2" t="s">
        <v>69</v>
      </c>
      <c r="H140" s="8">
        <v>44873</v>
      </c>
      <c r="I140" s="2" t="s">
        <v>102</v>
      </c>
      <c r="J140" s="2"/>
      <c r="K140" s="10"/>
      <c r="L140" s="10"/>
      <c r="M140" s="10">
        <v>0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>
        <v>0</v>
      </c>
      <c r="Z140" s="10"/>
      <c r="AA140" s="10"/>
      <c r="AB140" s="10"/>
      <c r="AC140" s="10"/>
      <c r="AD140" s="10"/>
      <c r="AE140" s="10"/>
      <c r="AF140" s="10"/>
      <c r="AG140" s="10">
        <v>100</v>
      </c>
      <c r="AH140" s="10"/>
      <c r="AI140" s="10"/>
      <c r="AJ140" s="10"/>
      <c r="AK140" s="10">
        <v>100</v>
      </c>
      <c r="AL140" s="10"/>
      <c r="AM140" s="10"/>
      <c r="AN140" s="10"/>
      <c r="AO140" s="10"/>
      <c r="AP140" s="10"/>
      <c r="AQ140" s="10">
        <v>100</v>
      </c>
      <c r="AR140" s="10"/>
      <c r="AS140" s="10"/>
      <c r="AT140" s="10">
        <v>100</v>
      </c>
      <c r="AU140" s="10">
        <v>100</v>
      </c>
      <c r="AV140" s="10"/>
      <c r="AW140" s="10"/>
      <c r="AX140" s="10">
        <v>0</v>
      </c>
      <c r="AY140" s="10">
        <v>100</v>
      </c>
    </row>
    <row r="141" spans="1:51" ht="39.6" hidden="1" x14ac:dyDescent="0.25">
      <c r="A141" s="2">
        <v>47247</v>
      </c>
      <c r="B141" s="2" t="s">
        <v>149</v>
      </c>
      <c r="C141" s="12">
        <v>50</v>
      </c>
      <c r="D141" s="3"/>
      <c r="E141" s="4" t="s">
        <v>65</v>
      </c>
      <c r="F141" s="2">
        <v>47247</v>
      </c>
      <c r="G141" s="2" t="s">
        <v>69</v>
      </c>
      <c r="H141" s="8">
        <v>44873</v>
      </c>
      <c r="I141" s="2" t="s">
        <v>82</v>
      </c>
      <c r="J141" s="2"/>
      <c r="K141" s="10"/>
      <c r="L141" s="10"/>
      <c r="M141" s="10">
        <v>0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>
        <v>0</v>
      </c>
      <c r="Z141" s="10"/>
      <c r="AA141" s="10"/>
      <c r="AB141" s="10"/>
      <c r="AC141" s="10"/>
      <c r="AD141" s="10"/>
      <c r="AE141" s="10"/>
      <c r="AF141" s="10"/>
      <c r="AG141" s="10">
        <v>0</v>
      </c>
      <c r="AH141" s="10"/>
      <c r="AI141" s="10"/>
      <c r="AJ141" s="10"/>
      <c r="AK141" s="10">
        <v>100</v>
      </c>
      <c r="AL141" s="10"/>
      <c r="AM141" s="10"/>
      <c r="AN141" s="10"/>
      <c r="AO141" s="10"/>
      <c r="AP141" s="10"/>
      <c r="AQ141" s="10">
        <v>0</v>
      </c>
      <c r="AR141" s="10"/>
      <c r="AS141" s="10"/>
      <c r="AT141" s="10">
        <v>0</v>
      </c>
      <c r="AU141" s="10">
        <v>0</v>
      </c>
      <c r="AV141" s="10"/>
      <c r="AW141" s="10"/>
      <c r="AX141" s="10">
        <v>100</v>
      </c>
      <c r="AY141" s="10">
        <v>100</v>
      </c>
    </row>
    <row r="142" spans="1:51" ht="26.4" hidden="1" x14ac:dyDescent="0.25">
      <c r="A142" s="2">
        <v>52106</v>
      </c>
      <c r="B142" s="2" t="s">
        <v>148</v>
      </c>
      <c r="C142" s="12">
        <v>72</v>
      </c>
      <c r="D142" s="3" t="s">
        <v>19</v>
      </c>
      <c r="E142" s="4" t="s">
        <v>63</v>
      </c>
      <c r="F142" s="2">
        <v>52106</v>
      </c>
      <c r="G142" s="2" t="s">
        <v>69</v>
      </c>
      <c r="H142" s="8">
        <v>44570</v>
      </c>
      <c r="I142" s="2" t="s">
        <v>103</v>
      </c>
      <c r="J142" s="2"/>
      <c r="K142" s="10"/>
      <c r="L142" s="10"/>
      <c r="M142" s="10">
        <v>0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>
        <v>0</v>
      </c>
      <c r="Z142" s="10"/>
      <c r="AA142" s="10"/>
      <c r="AB142" s="10"/>
      <c r="AC142" s="10"/>
      <c r="AD142" s="10"/>
      <c r="AE142" s="10"/>
      <c r="AF142" s="10"/>
      <c r="AG142" s="10">
        <v>0</v>
      </c>
      <c r="AH142" s="10"/>
      <c r="AI142" s="10"/>
      <c r="AJ142" s="10"/>
      <c r="AK142" s="10">
        <v>100</v>
      </c>
      <c r="AL142" s="10"/>
      <c r="AM142" s="10"/>
      <c r="AN142" s="10"/>
      <c r="AO142" s="10"/>
      <c r="AP142" s="10"/>
      <c r="AQ142" s="10">
        <v>0</v>
      </c>
      <c r="AR142" s="10"/>
      <c r="AS142" s="10"/>
      <c r="AT142" s="10">
        <v>100</v>
      </c>
      <c r="AU142" s="10">
        <v>100</v>
      </c>
      <c r="AV142" s="10"/>
      <c r="AW142" s="10"/>
      <c r="AX142" s="10">
        <v>100</v>
      </c>
      <c r="AY142" s="10">
        <v>100</v>
      </c>
    </row>
    <row r="143" spans="1:51" ht="23.4" hidden="1" x14ac:dyDescent="0.25">
      <c r="A143" s="2">
        <v>50834</v>
      </c>
      <c r="B143" s="2" t="s">
        <v>148</v>
      </c>
      <c r="C143" s="12">
        <v>64</v>
      </c>
      <c r="D143" s="3" t="s">
        <v>20</v>
      </c>
      <c r="E143" s="4" t="s">
        <v>65</v>
      </c>
      <c r="F143" s="2">
        <v>50834</v>
      </c>
      <c r="G143" s="2" t="s">
        <v>69</v>
      </c>
      <c r="H143" s="8">
        <v>44799</v>
      </c>
      <c r="I143" s="2" t="s">
        <v>84</v>
      </c>
      <c r="J143" s="2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ht="23.4" hidden="1" x14ac:dyDescent="0.25">
      <c r="A144" s="2">
        <v>51120</v>
      </c>
      <c r="B144" s="2" t="s">
        <v>149</v>
      </c>
      <c r="C144" s="12">
        <v>75</v>
      </c>
      <c r="D144" s="3">
        <v>16932</v>
      </c>
      <c r="E144" s="4" t="s">
        <v>63</v>
      </c>
      <c r="F144" s="2">
        <v>51120</v>
      </c>
      <c r="G144" s="2" t="s">
        <v>69</v>
      </c>
      <c r="H144" s="8">
        <v>44799</v>
      </c>
      <c r="I144" s="2" t="s">
        <v>84</v>
      </c>
      <c r="J144" s="2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ht="26.4" hidden="1" x14ac:dyDescent="0.25">
      <c r="A145" s="2">
        <v>49894</v>
      </c>
      <c r="B145" s="2" t="s">
        <v>148</v>
      </c>
      <c r="C145" s="12">
        <v>68</v>
      </c>
      <c r="D145" s="3" t="s">
        <v>21</v>
      </c>
      <c r="E145" s="4" t="s">
        <v>63</v>
      </c>
      <c r="F145" s="2">
        <v>49894</v>
      </c>
      <c r="G145" s="2" t="s">
        <v>69</v>
      </c>
      <c r="H145" s="8">
        <v>44570</v>
      </c>
      <c r="I145" s="2" t="s">
        <v>105</v>
      </c>
      <c r="J145" s="2"/>
      <c r="K145" s="10"/>
      <c r="L145" s="10">
        <v>0</v>
      </c>
      <c r="M145" s="10">
        <v>0</v>
      </c>
      <c r="N145" s="10"/>
      <c r="O145" s="10"/>
      <c r="P145" s="10"/>
      <c r="Q145" s="10"/>
      <c r="R145" s="10"/>
      <c r="S145" s="10">
        <v>0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26.4" hidden="1" x14ac:dyDescent="0.25">
      <c r="A146" s="2">
        <v>52883</v>
      </c>
      <c r="B146" s="2" t="s">
        <v>149</v>
      </c>
      <c r="C146" s="12">
        <v>41</v>
      </c>
      <c r="D146" s="3">
        <v>29413</v>
      </c>
      <c r="E146" s="4" t="s">
        <v>63</v>
      </c>
      <c r="F146" s="2">
        <v>52883</v>
      </c>
      <c r="G146" s="2" t="s">
        <v>69</v>
      </c>
      <c r="H146" s="8">
        <v>44660</v>
      </c>
      <c r="I146" s="2" t="s">
        <v>83</v>
      </c>
      <c r="J146" s="2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>
        <v>100</v>
      </c>
      <c r="Z146" s="10"/>
      <c r="AA146" s="10"/>
      <c r="AB146" s="10"/>
      <c r="AC146" s="10"/>
      <c r="AD146" s="10"/>
      <c r="AE146" s="10"/>
      <c r="AF146" s="10"/>
      <c r="AG146" s="10">
        <v>100</v>
      </c>
      <c r="AH146" s="10"/>
      <c r="AI146" s="10"/>
      <c r="AJ146" s="10"/>
      <c r="AK146" s="10">
        <v>100</v>
      </c>
      <c r="AL146" s="10"/>
      <c r="AM146" s="10"/>
      <c r="AN146" s="10"/>
      <c r="AO146" s="10"/>
      <c r="AP146" s="10"/>
      <c r="AQ146" s="10">
        <v>0</v>
      </c>
      <c r="AR146" s="10"/>
      <c r="AS146" s="10"/>
      <c r="AT146" s="10">
        <v>100</v>
      </c>
      <c r="AU146" s="10">
        <v>100</v>
      </c>
      <c r="AV146" s="10"/>
      <c r="AW146" s="10"/>
      <c r="AX146" s="10">
        <v>100</v>
      </c>
      <c r="AY146" s="10">
        <v>100</v>
      </c>
    </row>
    <row r="147" spans="1:51" ht="26.4" hidden="1" x14ac:dyDescent="0.25">
      <c r="A147" s="2">
        <v>51720</v>
      </c>
      <c r="B147" s="2" t="s">
        <v>149</v>
      </c>
      <c r="C147" s="12">
        <v>56</v>
      </c>
      <c r="D147" s="3" t="s">
        <v>22</v>
      </c>
      <c r="E147" s="4" t="s">
        <v>63</v>
      </c>
      <c r="F147" s="2">
        <v>51720</v>
      </c>
      <c r="G147" s="2" t="s">
        <v>69</v>
      </c>
      <c r="H147" s="8">
        <v>44629</v>
      </c>
      <c r="I147" s="2" t="s">
        <v>83</v>
      </c>
      <c r="J147" s="2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>
        <v>100</v>
      </c>
      <c r="Z147" s="10"/>
      <c r="AA147" s="10"/>
      <c r="AB147" s="10"/>
      <c r="AC147" s="10"/>
      <c r="AD147" s="10"/>
      <c r="AE147" s="10"/>
      <c r="AF147" s="10"/>
      <c r="AG147" s="10">
        <v>100</v>
      </c>
      <c r="AH147" s="10"/>
      <c r="AI147" s="10"/>
      <c r="AJ147" s="10"/>
      <c r="AK147" s="10">
        <v>100</v>
      </c>
      <c r="AL147" s="10"/>
      <c r="AM147" s="10"/>
      <c r="AN147" s="10"/>
      <c r="AO147" s="10"/>
      <c r="AP147" s="10"/>
      <c r="AQ147" s="10">
        <v>0</v>
      </c>
      <c r="AR147" s="10"/>
      <c r="AS147" s="10"/>
      <c r="AT147" s="10">
        <v>100</v>
      </c>
      <c r="AU147" s="10">
        <v>0</v>
      </c>
      <c r="AV147" s="10"/>
      <c r="AW147" s="10"/>
      <c r="AX147" s="10">
        <v>0</v>
      </c>
      <c r="AY147" s="10">
        <v>100</v>
      </c>
    </row>
    <row r="148" spans="1:51" ht="39.6" hidden="1" x14ac:dyDescent="0.25">
      <c r="A148" s="2">
        <v>52583</v>
      </c>
      <c r="B148" s="11" t="s">
        <v>148</v>
      </c>
      <c r="C148" s="12">
        <v>47</v>
      </c>
      <c r="D148" s="3">
        <v>27395</v>
      </c>
      <c r="E148" s="4" t="s">
        <v>63</v>
      </c>
      <c r="F148" s="2">
        <v>52583</v>
      </c>
      <c r="G148" s="2" t="s">
        <v>69</v>
      </c>
      <c r="H148" s="8">
        <v>44601</v>
      </c>
      <c r="I148" s="2" t="s">
        <v>102</v>
      </c>
      <c r="J148" s="2"/>
      <c r="K148" s="10"/>
      <c r="L148" s="10"/>
      <c r="M148" s="10">
        <v>0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>
        <v>0</v>
      </c>
      <c r="Z148" s="10"/>
      <c r="AA148" s="10"/>
      <c r="AB148" s="10"/>
      <c r="AC148" s="10"/>
      <c r="AD148" s="10"/>
      <c r="AE148" s="10"/>
      <c r="AF148" s="10"/>
      <c r="AG148" s="10">
        <v>0</v>
      </c>
      <c r="AH148" s="10"/>
      <c r="AI148" s="10"/>
      <c r="AJ148" s="10"/>
      <c r="AK148" s="10">
        <v>100</v>
      </c>
      <c r="AL148" s="10"/>
      <c r="AM148" s="10"/>
      <c r="AN148" s="10"/>
      <c r="AO148" s="10"/>
      <c r="AP148" s="10"/>
      <c r="AQ148" s="10">
        <v>0</v>
      </c>
      <c r="AR148" s="10"/>
      <c r="AS148" s="10"/>
      <c r="AT148" s="10">
        <v>100</v>
      </c>
      <c r="AU148" s="10">
        <v>0</v>
      </c>
      <c r="AV148" s="10"/>
      <c r="AW148" s="10"/>
      <c r="AX148" s="10">
        <v>0</v>
      </c>
      <c r="AY148" s="10">
        <v>100</v>
      </c>
    </row>
    <row r="149" spans="1:51" ht="23.4" hidden="1" x14ac:dyDescent="0.25">
      <c r="A149" s="2">
        <v>54909</v>
      </c>
      <c r="B149" s="2" t="s">
        <v>149</v>
      </c>
      <c r="C149" s="12">
        <v>26</v>
      </c>
      <c r="D149" s="3" t="s">
        <v>23</v>
      </c>
      <c r="E149" s="4" t="s">
        <v>63</v>
      </c>
      <c r="F149" s="2">
        <v>54909</v>
      </c>
      <c r="G149" s="2" t="s">
        <v>69</v>
      </c>
      <c r="H149" s="8">
        <v>44818</v>
      </c>
      <c r="I149" s="2" t="s">
        <v>84</v>
      </c>
      <c r="J149" s="2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ht="23.4" hidden="1" x14ac:dyDescent="0.25">
      <c r="A150" s="2">
        <v>55285</v>
      </c>
      <c r="B150" s="2" t="s">
        <v>149</v>
      </c>
      <c r="C150" s="12">
        <v>50</v>
      </c>
      <c r="D150" s="3" t="s">
        <v>11</v>
      </c>
      <c r="E150" s="4" t="s">
        <v>63</v>
      </c>
      <c r="F150" s="2">
        <v>55285</v>
      </c>
      <c r="G150" s="2" t="s">
        <v>69</v>
      </c>
      <c r="H150" s="8">
        <v>44874</v>
      </c>
      <c r="I150" s="2" t="s">
        <v>84</v>
      </c>
      <c r="J150" s="2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ht="23.4" hidden="1" x14ac:dyDescent="0.25">
      <c r="A151" s="2">
        <v>54462</v>
      </c>
      <c r="B151" s="2" t="s">
        <v>149</v>
      </c>
      <c r="C151" s="12">
        <v>64</v>
      </c>
      <c r="D151" s="3" t="s">
        <v>24</v>
      </c>
      <c r="E151" s="4" t="s">
        <v>63</v>
      </c>
      <c r="F151" s="2">
        <v>54462</v>
      </c>
      <c r="G151" s="2" t="s">
        <v>69</v>
      </c>
      <c r="H151" s="8">
        <v>44751</v>
      </c>
      <c r="I151" s="2" t="s">
        <v>84</v>
      </c>
      <c r="J151" s="2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ht="23.4" hidden="1" x14ac:dyDescent="0.25">
      <c r="A152" s="2">
        <v>55717</v>
      </c>
      <c r="B152" s="2" t="s">
        <v>149</v>
      </c>
      <c r="C152" s="12">
        <v>73</v>
      </c>
      <c r="D152" s="3" t="s">
        <v>25</v>
      </c>
      <c r="E152" s="4" t="s">
        <v>65</v>
      </c>
      <c r="F152" s="2">
        <v>55717</v>
      </c>
      <c r="G152" s="2" t="s">
        <v>69</v>
      </c>
      <c r="H152" s="8">
        <v>44818</v>
      </c>
      <c r="I152" s="2" t="s">
        <v>84</v>
      </c>
      <c r="J152" s="2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ht="26.4" hidden="1" x14ac:dyDescent="0.25">
      <c r="A153" s="2">
        <v>57860</v>
      </c>
      <c r="B153" s="2" t="s">
        <v>148</v>
      </c>
      <c r="C153" s="12" t="s">
        <v>153</v>
      </c>
      <c r="D153" s="3" t="s">
        <v>26</v>
      </c>
      <c r="E153" s="4" t="s">
        <v>65</v>
      </c>
      <c r="F153" s="2">
        <v>57860</v>
      </c>
      <c r="G153" s="2" t="s">
        <v>3</v>
      </c>
      <c r="H153" s="8">
        <v>44825</v>
      </c>
      <c r="I153" s="2" t="s">
        <v>81</v>
      </c>
      <c r="J153" s="2"/>
      <c r="K153" s="10">
        <v>100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ht="39.6" hidden="1" x14ac:dyDescent="0.25">
      <c r="A154" s="2">
        <v>52639</v>
      </c>
      <c r="B154" s="2" t="s">
        <v>149</v>
      </c>
      <c r="C154" s="12">
        <v>67</v>
      </c>
      <c r="D154" s="3" t="s">
        <v>27</v>
      </c>
      <c r="E154" s="4" t="s">
        <v>63</v>
      </c>
      <c r="F154" s="2">
        <v>52639</v>
      </c>
      <c r="G154" s="2" t="s">
        <v>69</v>
      </c>
      <c r="H154" s="8">
        <v>44824</v>
      </c>
      <c r="I154" s="2" t="s">
        <v>82</v>
      </c>
      <c r="J154" s="2"/>
      <c r="K154" s="10"/>
      <c r="L154" s="10"/>
      <c r="M154" s="10">
        <v>0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>
        <v>0</v>
      </c>
      <c r="AH154" s="10"/>
      <c r="AI154" s="10"/>
      <c r="AJ154" s="10"/>
      <c r="AK154" s="10">
        <v>100</v>
      </c>
      <c r="AL154" s="10"/>
      <c r="AM154" s="10"/>
      <c r="AN154" s="10"/>
      <c r="AO154" s="10"/>
      <c r="AP154" s="10"/>
      <c r="AQ154" s="10">
        <v>0</v>
      </c>
      <c r="AR154" s="10"/>
      <c r="AS154" s="10"/>
      <c r="AT154" s="10">
        <v>100</v>
      </c>
      <c r="AU154" s="10">
        <v>0</v>
      </c>
      <c r="AV154" s="10"/>
      <c r="AW154" s="10"/>
      <c r="AX154" s="10">
        <v>0</v>
      </c>
      <c r="AY154" s="10">
        <v>100</v>
      </c>
    </row>
    <row r="155" spans="1:51" ht="23.4" hidden="1" x14ac:dyDescent="0.25">
      <c r="A155" s="2">
        <v>58792</v>
      </c>
      <c r="B155" s="2" t="s">
        <v>149</v>
      </c>
      <c r="C155" s="12">
        <v>67</v>
      </c>
      <c r="D155" s="3" t="s">
        <v>28</v>
      </c>
      <c r="E155" s="4" t="s">
        <v>63</v>
      </c>
      <c r="F155" s="2">
        <v>58792</v>
      </c>
      <c r="G155" s="2" t="s">
        <v>69</v>
      </c>
      <c r="H155" s="8">
        <v>44829</v>
      </c>
      <c r="I155" s="2" t="s">
        <v>84</v>
      </c>
      <c r="J155" s="2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ht="23.4" hidden="1" x14ac:dyDescent="0.25">
      <c r="A156" s="2">
        <v>58679</v>
      </c>
      <c r="B156" s="2" t="s">
        <v>148</v>
      </c>
      <c r="C156" s="12">
        <v>35</v>
      </c>
      <c r="D156" s="3">
        <v>31819</v>
      </c>
      <c r="E156" s="4" t="s">
        <v>65</v>
      </c>
      <c r="F156" s="2">
        <v>58679</v>
      </c>
      <c r="G156" s="2" t="s">
        <v>69</v>
      </c>
      <c r="H156" s="8">
        <v>44829</v>
      </c>
      <c r="I156" s="2" t="s">
        <v>84</v>
      </c>
      <c r="J156" s="2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ht="23.4" hidden="1" x14ac:dyDescent="0.25">
      <c r="A157" s="2">
        <v>52639</v>
      </c>
      <c r="B157" s="2" t="s">
        <v>149</v>
      </c>
      <c r="C157" s="12">
        <v>57</v>
      </c>
      <c r="D157" s="3" t="s">
        <v>27</v>
      </c>
      <c r="E157" s="4" t="s">
        <v>63</v>
      </c>
      <c r="F157" s="2">
        <v>52639</v>
      </c>
      <c r="G157" s="2" t="s">
        <v>69</v>
      </c>
      <c r="H157" s="8">
        <v>44822</v>
      </c>
      <c r="I157" s="2" t="s">
        <v>84</v>
      </c>
      <c r="J157" s="2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ht="23.4" hidden="1" x14ac:dyDescent="0.25">
      <c r="A158" s="2">
        <v>57159</v>
      </c>
      <c r="B158" s="2" t="s">
        <v>148</v>
      </c>
      <c r="C158" s="12">
        <v>41</v>
      </c>
      <c r="D158" s="3" t="s">
        <v>29</v>
      </c>
      <c r="E158" s="4" t="s">
        <v>63</v>
      </c>
      <c r="F158" s="2">
        <v>57159</v>
      </c>
      <c r="G158" s="2" t="s">
        <v>69</v>
      </c>
      <c r="H158" s="8">
        <v>44821</v>
      </c>
      <c r="I158" s="2" t="s">
        <v>84</v>
      </c>
      <c r="J158" s="2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23.4" hidden="1" x14ac:dyDescent="0.25">
      <c r="A159" s="2">
        <v>60206</v>
      </c>
      <c r="B159" s="2" t="s">
        <v>149</v>
      </c>
      <c r="C159" s="12">
        <v>63</v>
      </c>
      <c r="D159" s="3" t="s">
        <v>30</v>
      </c>
      <c r="E159" s="4" t="s">
        <v>65</v>
      </c>
      <c r="F159" s="2">
        <v>60206</v>
      </c>
      <c r="G159" s="2" t="s">
        <v>69</v>
      </c>
      <c r="H159" s="8">
        <v>44571</v>
      </c>
      <c r="I159" s="2" t="s">
        <v>84</v>
      </c>
      <c r="J159" s="2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ht="23.4" hidden="1" x14ac:dyDescent="0.25">
      <c r="A160" s="2">
        <v>47849</v>
      </c>
      <c r="B160" s="2" t="s">
        <v>149</v>
      </c>
      <c r="C160" s="12">
        <v>57</v>
      </c>
      <c r="D160" s="3" t="s">
        <v>31</v>
      </c>
      <c r="E160" s="4" t="s">
        <v>63</v>
      </c>
      <c r="F160" s="2">
        <v>47849</v>
      </c>
      <c r="G160" s="2" t="s">
        <v>69</v>
      </c>
      <c r="H160" s="8">
        <v>44831</v>
      </c>
      <c r="I160" s="2" t="s">
        <v>84</v>
      </c>
      <c r="J160" s="2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ht="26.4" hidden="1" x14ac:dyDescent="0.25">
      <c r="A161" s="2">
        <v>58792</v>
      </c>
      <c r="B161" s="2" t="s">
        <v>149</v>
      </c>
      <c r="C161" s="12">
        <v>67</v>
      </c>
      <c r="D161" s="3" t="s">
        <v>28</v>
      </c>
      <c r="E161" s="4" t="s">
        <v>63</v>
      </c>
      <c r="F161" s="2">
        <v>58792</v>
      </c>
      <c r="G161" s="2" t="s">
        <v>69</v>
      </c>
      <c r="H161" s="8">
        <v>44831</v>
      </c>
      <c r="I161" s="2" t="s">
        <v>103</v>
      </c>
      <c r="J161" s="2"/>
      <c r="K161" s="10"/>
      <c r="L161" s="10"/>
      <c r="M161" s="10">
        <v>0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>
        <v>100</v>
      </c>
      <c r="Z161" s="10"/>
      <c r="AA161" s="10"/>
      <c r="AB161" s="10"/>
      <c r="AC161" s="10"/>
      <c r="AD161" s="10"/>
      <c r="AE161" s="10"/>
      <c r="AF161" s="10"/>
      <c r="AG161" s="10">
        <v>100</v>
      </c>
      <c r="AH161" s="10"/>
      <c r="AI161" s="10"/>
      <c r="AJ161" s="10"/>
      <c r="AK161" s="10">
        <v>100</v>
      </c>
      <c r="AL161" s="10"/>
      <c r="AM161" s="10"/>
      <c r="AN161" s="10"/>
      <c r="AO161" s="10"/>
      <c r="AP161" s="10"/>
      <c r="AQ161" s="10">
        <v>0</v>
      </c>
      <c r="AR161" s="10"/>
      <c r="AS161" s="10"/>
      <c r="AT161" s="10">
        <v>100</v>
      </c>
      <c r="AU161" s="10">
        <v>0</v>
      </c>
      <c r="AV161" s="10"/>
      <c r="AW161" s="10"/>
      <c r="AX161" s="10">
        <v>0</v>
      </c>
      <c r="AY161" s="10">
        <v>100</v>
      </c>
    </row>
    <row r="162" spans="1:51" ht="26.4" hidden="1" x14ac:dyDescent="0.25">
      <c r="A162" s="2">
        <v>54909</v>
      </c>
      <c r="B162" s="2" t="s">
        <v>149</v>
      </c>
      <c r="C162" s="12">
        <v>26</v>
      </c>
      <c r="D162" s="3" t="s">
        <v>23</v>
      </c>
      <c r="E162" s="4" t="s">
        <v>63</v>
      </c>
      <c r="F162" s="2">
        <v>54909</v>
      </c>
      <c r="G162" s="2" t="s">
        <v>69</v>
      </c>
      <c r="H162" s="8">
        <v>44820</v>
      </c>
      <c r="I162" s="2" t="s">
        <v>103</v>
      </c>
      <c r="J162" s="2"/>
      <c r="K162" s="10"/>
      <c r="L162" s="10"/>
      <c r="M162" s="10">
        <v>0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>
        <v>0</v>
      </c>
      <c r="AH162" s="10"/>
      <c r="AI162" s="10"/>
      <c r="AJ162" s="10"/>
      <c r="AK162" s="10">
        <v>100</v>
      </c>
      <c r="AL162" s="10"/>
      <c r="AM162" s="10"/>
      <c r="AN162" s="10"/>
      <c r="AO162" s="10"/>
      <c r="AP162" s="10"/>
      <c r="AQ162" s="10">
        <v>0</v>
      </c>
      <c r="AR162" s="10"/>
      <c r="AS162" s="10"/>
      <c r="AT162" s="10">
        <v>0</v>
      </c>
      <c r="AU162" s="10">
        <v>0</v>
      </c>
      <c r="AV162" s="10"/>
      <c r="AW162" s="10"/>
      <c r="AX162" s="10">
        <v>0</v>
      </c>
      <c r="AY162" s="10">
        <v>100</v>
      </c>
    </row>
    <row r="163" spans="1:51" ht="23.4" hidden="1" x14ac:dyDescent="0.25">
      <c r="A163" s="2">
        <v>61405</v>
      </c>
      <c r="B163" s="2" t="s">
        <v>149</v>
      </c>
      <c r="C163" s="12">
        <v>55</v>
      </c>
      <c r="D163" s="3" t="s">
        <v>32</v>
      </c>
      <c r="E163" s="4" t="s">
        <v>63</v>
      </c>
      <c r="F163" s="2">
        <v>61405</v>
      </c>
      <c r="G163" s="2" t="s">
        <v>69</v>
      </c>
      <c r="H163" s="8">
        <v>44691</v>
      </c>
      <c r="I163" s="2" t="s">
        <v>84</v>
      </c>
      <c r="J163" s="2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ht="23.4" hidden="1" x14ac:dyDescent="0.25">
      <c r="A164" s="2">
        <v>59973</v>
      </c>
      <c r="B164" s="2" t="s">
        <v>148</v>
      </c>
      <c r="C164" s="12">
        <v>47</v>
      </c>
      <c r="D164" s="3" t="s">
        <v>33</v>
      </c>
      <c r="E164" s="4" t="s">
        <v>63</v>
      </c>
      <c r="F164" s="2">
        <v>59973</v>
      </c>
      <c r="G164" s="2" t="s">
        <v>69</v>
      </c>
      <c r="H164" s="8">
        <v>44722</v>
      </c>
      <c r="I164" s="2" t="s">
        <v>84</v>
      </c>
      <c r="J164" s="2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ht="23.4" hidden="1" x14ac:dyDescent="0.25">
      <c r="A165" s="2">
        <v>60626</v>
      </c>
      <c r="B165" s="2" t="s">
        <v>149</v>
      </c>
      <c r="C165" s="12">
        <v>73</v>
      </c>
      <c r="D165" s="3" t="s">
        <v>30</v>
      </c>
      <c r="E165" s="4" t="s">
        <v>65</v>
      </c>
      <c r="F165" s="2">
        <v>60626</v>
      </c>
      <c r="G165" s="2" t="s">
        <v>69</v>
      </c>
      <c r="H165" s="8">
        <v>44571</v>
      </c>
      <c r="I165" s="2" t="s">
        <v>84</v>
      </c>
      <c r="J165" s="2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ht="23.4" hidden="1" x14ac:dyDescent="0.25">
      <c r="A166" s="2">
        <v>64877</v>
      </c>
      <c r="B166" s="2" t="s">
        <v>148</v>
      </c>
      <c r="C166" s="12">
        <v>53</v>
      </c>
      <c r="D166" s="3" t="s">
        <v>34</v>
      </c>
      <c r="E166" s="4" t="s">
        <v>65</v>
      </c>
      <c r="F166" s="2">
        <v>64877</v>
      </c>
      <c r="G166" s="2" t="s">
        <v>69</v>
      </c>
      <c r="H166" s="8">
        <v>44852</v>
      </c>
      <c r="I166" s="2" t="s">
        <v>84</v>
      </c>
      <c r="J166" s="2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ht="23.4" hidden="1" x14ac:dyDescent="0.25">
      <c r="A167" s="2">
        <v>64911</v>
      </c>
      <c r="B167" s="2" t="s">
        <v>148</v>
      </c>
      <c r="C167" s="12">
        <v>66</v>
      </c>
      <c r="D167" s="3" t="s">
        <v>35</v>
      </c>
      <c r="E167" s="4" t="s">
        <v>63</v>
      </c>
      <c r="F167" s="2">
        <v>64911</v>
      </c>
      <c r="G167" s="2" t="s">
        <v>69</v>
      </c>
      <c r="H167" s="8">
        <v>44852</v>
      </c>
      <c r="I167" s="2" t="s">
        <v>84</v>
      </c>
      <c r="J167" s="2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ht="23.4" hidden="1" x14ac:dyDescent="0.25">
      <c r="A168" s="2">
        <v>62802</v>
      </c>
      <c r="B168" s="2" t="s">
        <v>148</v>
      </c>
      <c r="C168" s="12">
        <v>50</v>
      </c>
      <c r="D168" s="3">
        <v>26640</v>
      </c>
      <c r="E168" s="4" t="s">
        <v>65</v>
      </c>
      <c r="F168" s="2">
        <v>62802</v>
      </c>
      <c r="G168" s="2" t="s">
        <v>69</v>
      </c>
      <c r="H168" s="8">
        <v>44905</v>
      </c>
      <c r="I168" s="2" t="s">
        <v>84</v>
      </c>
      <c r="J168" s="2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ht="23.4" hidden="1" x14ac:dyDescent="0.25">
      <c r="A169" s="2">
        <v>62261</v>
      </c>
      <c r="B169" s="2" t="s">
        <v>148</v>
      </c>
      <c r="C169" s="12">
        <v>66</v>
      </c>
      <c r="D169" s="3">
        <v>20800</v>
      </c>
      <c r="E169" s="4" t="s">
        <v>65</v>
      </c>
      <c r="F169" s="2">
        <v>62261</v>
      </c>
      <c r="G169" s="2" t="s">
        <v>69</v>
      </c>
      <c r="H169" s="8">
        <v>44844</v>
      </c>
      <c r="I169" s="2" t="s">
        <v>84</v>
      </c>
      <c r="J169" s="2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ht="39.6" hidden="1" x14ac:dyDescent="0.25">
      <c r="A170" s="2">
        <v>61704</v>
      </c>
      <c r="B170" s="2" t="s">
        <v>149</v>
      </c>
      <c r="C170" s="12">
        <v>42</v>
      </c>
      <c r="D170" s="3">
        <v>29468</v>
      </c>
      <c r="E170" s="4" t="s">
        <v>65</v>
      </c>
      <c r="F170" s="2">
        <v>61704</v>
      </c>
      <c r="G170" s="2" t="s">
        <v>69</v>
      </c>
      <c r="H170" s="8">
        <v>44905</v>
      </c>
      <c r="I170" s="2" t="s">
        <v>90</v>
      </c>
      <c r="J170" s="2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>
        <v>100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>
        <v>100</v>
      </c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>
        <v>100</v>
      </c>
      <c r="AY170" s="10"/>
    </row>
    <row r="171" spans="1:51" ht="23.4" hidden="1" x14ac:dyDescent="0.25">
      <c r="A171" s="2">
        <v>61409</v>
      </c>
      <c r="B171" s="2" t="s">
        <v>148</v>
      </c>
      <c r="C171" s="12">
        <v>74</v>
      </c>
      <c r="D171" s="3" t="s">
        <v>36</v>
      </c>
      <c r="E171" s="4" t="s">
        <v>63</v>
      </c>
      <c r="F171" s="2">
        <v>61409</v>
      </c>
      <c r="G171" s="2" t="s">
        <v>69</v>
      </c>
      <c r="H171" s="8">
        <v>44722</v>
      </c>
      <c r="I171" s="2" t="s">
        <v>84</v>
      </c>
      <c r="J171" s="2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23.4" hidden="1" x14ac:dyDescent="0.25">
      <c r="A172" s="2">
        <v>64883</v>
      </c>
      <c r="B172" s="2" t="s">
        <v>149</v>
      </c>
      <c r="C172" s="12">
        <v>83</v>
      </c>
      <c r="D172" s="3" t="s">
        <v>37</v>
      </c>
      <c r="E172" s="4" t="s">
        <v>63</v>
      </c>
      <c r="F172" s="2">
        <v>64883</v>
      </c>
      <c r="G172" s="2" t="s">
        <v>69</v>
      </c>
      <c r="H172" s="8">
        <v>44853</v>
      </c>
      <c r="I172" s="2" t="s">
        <v>84</v>
      </c>
      <c r="J172" s="2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ht="26.4" hidden="1" x14ac:dyDescent="0.25">
      <c r="A173" s="2">
        <v>63631</v>
      </c>
      <c r="B173" s="2" t="s">
        <v>148</v>
      </c>
      <c r="C173" s="12">
        <v>61</v>
      </c>
      <c r="D173" s="3">
        <v>22379</v>
      </c>
      <c r="E173" s="4" t="s">
        <v>65</v>
      </c>
      <c r="F173" s="2">
        <v>63631</v>
      </c>
      <c r="G173" s="2" t="s">
        <v>69</v>
      </c>
      <c r="H173" s="8">
        <v>44859</v>
      </c>
      <c r="I173" s="2" t="s">
        <v>83</v>
      </c>
      <c r="J173" s="2"/>
      <c r="K173" s="10"/>
      <c r="L173" s="10"/>
      <c r="M173" s="10">
        <v>0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>
        <v>100</v>
      </c>
      <c r="Z173" s="10"/>
      <c r="AA173" s="10"/>
      <c r="AB173" s="10"/>
      <c r="AC173" s="10"/>
      <c r="AD173" s="10"/>
      <c r="AE173" s="10"/>
      <c r="AF173" s="10"/>
      <c r="AG173" s="10">
        <v>100</v>
      </c>
      <c r="AH173" s="10"/>
      <c r="AI173" s="10"/>
      <c r="AJ173" s="10"/>
      <c r="AK173" s="10">
        <v>100</v>
      </c>
      <c r="AL173" s="10"/>
      <c r="AM173" s="10"/>
      <c r="AN173" s="10"/>
      <c r="AO173" s="10"/>
      <c r="AP173" s="10"/>
      <c r="AQ173" s="10">
        <v>100</v>
      </c>
      <c r="AR173" s="10"/>
      <c r="AS173" s="10"/>
      <c r="AT173" s="10">
        <v>100</v>
      </c>
      <c r="AU173" s="10">
        <v>100</v>
      </c>
      <c r="AV173" s="10"/>
      <c r="AW173" s="10"/>
      <c r="AX173" s="10">
        <v>100</v>
      </c>
      <c r="AY173" s="10">
        <v>100</v>
      </c>
    </row>
    <row r="174" spans="1:51" ht="39.6" hidden="1" x14ac:dyDescent="0.25">
      <c r="A174" s="2">
        <v>66104</v>
      </c>
      <c r="B174" s="2" t="s">
        <v>148</v>
      </c>
      <c r="C174" s="12">
        <v>52</v>
      </c>
      <c r="D174" s="3" t="s">
        <v>38</v>
      </c>
      <c r="E174" s="4" t="s">
        <v>63</v>
      </c>
      <c r="F174" s="2">
        <v>66104</v>
      </c>
      <c r="G174" s="2" t="s">
        <v>69</v>
      </c>
      <c r="H174" s="8">
        <v>44859</v>
      </c>
      <c r="I174" s="2" t="s">
        <v>102</v>
      </c>
      <c r="J174" s="2"/>
      <c r="K174" s="10"/>
      <c r="L174" s="10"/>
      <c r="M174" s="10">
        <v>0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100</v>
      </c>
      <c r="Z174" s="10"/>
      <c r="AA174" s="10"/>
      <c r="AB174" s="10"/>
      <c r="AC174" s="10"/>
      <c r="AD174" s="10"/>
      <c r="AE174" s="10"/>
      <c r="AF174" s="10"/>
      <c r="AG174" s="10">
        <v>100</v>
      </c>
      <c r="AH174" s="10"/>
      <c r="AI174" s="10"/>
      <c r="AJ174" s="10"/>
      <c r="AK174" s="10">
        <v>100</v>
      </c>
      <c r="AL174" s="10"/>
      <c r="AM174" s="10"/>
      <c r="AN174" s="10"/>
      <c r="AO174" s="10"/>
      <c r="AP174" s="10"/>
      <c r="AQ174" s="10">
        <v>0</v>
      </c>
      <c r="AR174" s="10"/>
      <c r="AS174" s="10"/>
      <c r="AT174" s="10">
        <v>100</v>
      </c>
      <c r="AU174" s="10">
        <v>100</v>
      </c>
      <c r="AV174" s="10"/>
      <c r="AW174" s="10"/>
      <c r="AX174" s="10">
        <v>100</v>
      </c>
      <c r="AY174" s="10">
        <v>100</v>
      </c>
    </row>
    <row r="175" spans="1:51" ht="23.4" hidden="1" x14ac:dyDescent="0.25">
      <c r="A175" s="2">
        <v>65700</v>
      </c>
      <c r="B175" s="2" t="s">
        <v>148</v>
      </c>
      <c r="C175" s="12">
        <v>54</v>
      </c>
      <c r="D175" s="3">
        <v>25092</v>
      </c>
      <c r="E175" s="4" t="s">
        <v>63</v>
      </c>
      <c r="F175" s="2">
        <v>65700</v>
      </c>
      <c r="G175" s="2" t="s">
        <v>69</v>
      </c>
      <c r="H175" s="8">
        <v>44855</v>
      </c>
      <c r="I175" s="2" t="s">
        <v>84</v>
      </c>
      <c r="J175" s="2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ht="23.4" hidden="1" x14ac:dyDescent="0.25">
      <c r="A176" s="2">
        <v>65702</v>
      </c>
      <c r="B176" s="2" t="s">
        <v>148</v>
      </c>
      <c r="C176" s="12">
        <v>44</v>
      </c>
      <c r="D176" s="3" t="s">
        <v>39</v>
      </c>
      <c r="E176" s="4" t="s">
        <v>63</v>
      </c>
      <c r="F176" s="2">
        <v>65702</v>
      </c>
      <c r="G176" s="2" t="s">
        <v>69</v>
      </c>
      <c r="H176" s="7" t="s">
        <v>77</v>
      </c>
      <c r="I176" s="2" t="s">
        <v>84</v>
      </c>
      <c r="J176" s="2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ht="26.4" hidden="1" x14ac:dyDescent="0.25">
      <c r="A177" s="2">
        <v>63650</v>
      </c>
      <c r="B177" s="2" t="s">
        <v>148</v>
      </c>
      <c r="C177" s="12" t="s">
        <v>156</v>
      </c>
      <c r="D177" s="3" t="s">
        <v>40</v>
      </c>
      <c r="E177" s="4" t="s">
        <v>65</v>
      </c>
      <c r="F177" s="2">
        <v>63650</v>
      </c>
      <c r="G177" s="2" t="s">
        <v>69</v>
      </c>
      <c r="H177" s="7" t="s">
        <v>78</v>
      </c>
      <c r="I177" s="2" t="s">
        <v>80</v>
      </c>
      <c r="J177" s="2"/>
      <c r="K177" s="10">
        <v>0</v>
      </c>
      <c r="L177" s="10"/>
      <c r="M177" s="10"/>
      <c r="N177" s="10"/>
      <c r="O177" s="10"/>
      <c r="P177" s="10">
        <v>75</v>
      </c>
      <c r="Q177" s="10"/>
      <c r="R177" s="10">
        <v>0</v>
      </c>
      <c r="S177" s="10"/>
      <c r="T177" s="10">
        <v>0</v>
      </c>
      <c r="U177" s="10"/>
      <c r="V177" s="10"/>
      <c r="W177" s="10"/>
      <c r="X177" s="10">
        <v>75</v>
      </c>
      <c r="Y177" s="10"/>
      <c r="Z177" s="10"/>
      <c r="AA177" s="10"/>
      <c r="AB177" s="10"/>
      <c r="AC177" s="10">
        <v>0</v>
      </c>
      <c r="AD177" s="10"/>
      <c r="AE177" s="10"/>
      <c r="AF177" s="10"/>
      <c r="AG177" s="10"/>
      <c r="AH177" s="10"/>
      <c r="AI177" s="10">
        <v>0</v>
      </c>
      <c r="AJ177" s="10">
        <v>0</v>
      </c>
      <c r="AK177" s="10"/>
      <c r="AL177" s="10">
        <v>0</v>
      </c>
      <c r="AM177" s="10"/>
      <c r="AN177" s="10"/>
      <c r="AO177" s="10"/>
      <c r="AP177" s="10"/>
      <c r="AQ177" s="10"/>
      <c r="AR177" s="10">
        <v>75</v>
      </c>
      <c r="AS177" s="10"/>
      <c r="AT177" s="10"/>
      <c r="AU177" s="10"/>
      <c r="AV177" s="10"/>
      <c r="AW177" s="10"/>
      <c r="AX177" s="10"/>
      <c r="AY177" s="10"/>
    </row>
    <row r="178" spans="1:51" ht="23.4" hidden="1" x14ac:dyDescent="0.25">
      <c r="A178" s="2">
        <v>64147</v>
      </c>
      <c r="B178" s="2" t="s">
        <v>148</v>
      </c>
      <c r="C178" s="12">
        <v>50</v>
      </c>
      <c r="D178" s="3" t="s">
        <v>41</v>
      </c>
      <c r="E178" s="4" t="s">
        <v>63</v>
      </c>
      <c r="F178" s="2">
        <v>64147</v>
      </c>
      <c r="G178" s="2" t="s">
        <v>69</v>
      </c>
      <c r="H178" s="8">
        <v>44859</v>
      </c>
      <c r="I178" s="2" t="s">
        <v>84</v>
      </c>
      <c r="J178" s="2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ht="23.4" hidden="1" x14ac:dyDescent="0.25">
      <c r="A179" s="2">
        <v>68627</v>
      </c>
      <c r="B179" s="2" t="s">
        <v>149</v>
      </c>
      <c r="C179" s="12">
        <v>58</v>
      </c>
      <c r="D179" s="3" t="s">
        <v>42</v>
      </c>
      <c r="E179" s="4" t="s">
        <v>63</v>
      </c>
      <c r="F179" s="2">
        <v>68627</v>
      </c>
      <c r="G179" s="2" t="s">
        <v>69</v>
      </c>
      <c r="H179" s="8">
        <v>44603</v>
      </c>
      <c r="I179" s="2" t="s">
        <v>84</v>
      </c>
      <c r="J179" s="2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ht="23.4" hidden="1" x14ac:dyDescent="0.25">
      <c r="A180" s="2">
        <v>69182</v>
      </c>
      <c r="B180" s="2" t="s">
        <v>148</v>
      </c>
      <c r="C180" s="12">
        <v>49</v>
      </c>
      <c r="D180" s="3">
        <v>26675</v>
      </c>
      <c r="E180" s="4" t="s">
        <v>65</v>
      </c>
      <c r="F180" s="2">
        <v>69182</v>
      </c>
      <c r="G180" s="2" t="s">
        <v>69</v>
      </c>
      <c r="H180" s="8">
        <v>44572</v>
      </c>
      <c r="I180" s="2" t="s">
        <v>84</v>
      </c>
      <c r="J180" s="2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ht="23.4" hidden="1" x14ac:dyDescent="0.25">
      <c r="A181" s="2">
        <v>68620</v>
      </c>
      <c r="B181" s="2" t="s">
        <v>149</v>
      </c>
      <c r="C181" s="12">
        <v>68</v>
      </c>
      <c r="D181" s="3" t="s">
        <v>43</v>
      </c>
      <c r="E181" s="4" t="s">
        <v>65</v>
      </c>
      <c r="F181" s="2">
        <v>68620</v>
      </c>
      <c r="G181" s="2" t="s">
        <v>69</v>
      </c>
      <c r="H181" s="8">
        <v>44603</v>
      </c>
      <c r="I181" s="2" t="s">
        <v>84</v>
      </c>
      <c r="J181" s="2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ht="23.4" hidden="1" x14ac:dyDescent="0.25">
      <c r="A182" s="2">
        <v>67311</v>
      </c>
      <c r="B182" s="2" t="s">
        <v>149</v>
      </c>
      <c r="C182" s="12">
        <v>45</v>
      </c>
      <c r="D182" s="3" t="s">
        <v>44</v>
      </c>
      <c r="E182" s="4" t="s">
        <v>65</v>
      </c>
      <c r="F182" s="2">
        <v>67311</v>
      </c>
      <c r="G182" s="2" t="s">
        <v>69</v>
      </c>
      <c r="H182" s="8">
        <v>44862</v>
      </c>
      <c r="I182" s="2" t="s">
        <v>84</v>
      </c>
      <c r="J182" s="2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ht="23.4" hidden="1" x14ac:dyDescent="0.25">
      <c r="A183" s="2">
        <v>68293</v>
      </c>
      <c r="B183" s="2" t="s">
        <v>149</v>
      </c>
      <c r="C183" s="12">
        <v>61</v>
      </c>
      <c r="D183" s="3">
        <v>22407</v>
      </c>
      <c r="E183" s="4" t="s">
        <v>63</v>
      </c>
      <c r="F183" s="2">
        <v>68293</v>
      </c>
      <c r="G183" s="2" t="s">
        <v>69</v>
      </c>
      <c r="H183" s="8">
        <v>44631</v>
      </c>
      <c r="I183" s="2" t="s">
        <v>84</v>
      </c>
      <c r="J183" s="2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ht="23.4" hidden="1" x14ac:dyDescent="0.25">
      <c r="A184" s="2">
        <v>67733</v>
      </c>
      <c r="B184" s="2" t="s">
        <v>149</v>
      </c>
      <c r="C184" s="12">
        <v>51</v>
      </c>
      <c r="D184" s="3">
        <v>26217</v>
      </c>
      <c r="E184" s="4" t="s">
        <v>65</v>
      </c>
      <c r="F184" s="2">
        <v>67733</v>
      </c>
      <c r="G184" s="2" t="s">
        <v>69</v>
      </c>
      <c r="H184" s="8">
        <v>44692</v>
      </c>
      <c r="I184" s="2" t="s">
        <v>84</v>
      </c>
      <c r="J184" s="2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23.4" hidden="1" x14ac:dyDescent="0.25">
      <c r="A185" s="2">
        <v>67978</v>
      </c>
      <c r="B185" s="2" t="s">
        <v>149</v>
      </c>
      <c r="C185" s="12">
        <v>70</v>
      </c>
      <c r="D185" s="3">
        <v>19120</v>
      </c>
      <c r="E185" s="4" t="s">
        <v>63</v>
      </c>
      <c r="F185" s="2">
        <v>67978</v>
      </c>
      <c r="G185" s="2" t="s">
        <v>69</v>
      </c>
      <c r="H185" s="8">
        <v>44783</v>
      </c>
      <c r="I185" s="2" t="s">
        <v>84</v>
      </c>
      <c r="J185" s="2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ht="23.4" hidden="1" x14ac:dyDescent="0.25">
      <c r="A186" s="2">
        <v>70400</v>
      </c>
      <c r="B186" s="2" t="s">
        <v>149</v>
      </c>
      <c r="C186" s="12">
        <v>71</v>
      </c>
      <c r="D186" s="3" t="s">
        <v>45</v>
      </c>
      <c r="E186" s="4" t="s">
        <v>63</v>
      </c>
      <c r="F186" s="2">
        <v>70400</v>
      </c>
      <c r="G186" s="2" t="s">
        <v>69</v>
      </c>
      <c r="H186" s="8">
        <v>44815</v>
      </c>
      <c r="I186" s="2" t="s">
        <v>84</v>
      </c>
      <c r="J186" s="2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ht="23.4" hidden="1" x14ac:dyDescent="0.25">
      <c r="A187" s="2">
        <v>70040</v>
      </c>
      <c r="B187" s="2" t="s">
        <v>149</v>
      </c>
      <c r="C187" s="12">
        <v>41</v>
      </c>
      <c r="D187" s="3" t="s">
        <v>46</v>
      </c>
      <c r="E187" s="4" t="s">
        <v>63</v>
      </c>
      <c r="F187" s="2">
        <v>70040</v>
      </c>
      <c r="G187" s="2" t="s">
        <v>69</v>
      </c>
      <c r="H187" s="8">
        <v>44784</v>
      </c>
      <c r="I187" s="2" t="s">
        <v>84</v>
      </c>
      <c r="J187" s="2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ht="23.4" hidden="1" x14ac:dyDescent="0.25">
      <c r="A188" s="2">
        <v>69319</v>
      </c>
      <c r="B188" s="2" t="s">
        <v>148</v>
      </c>
      <c r="C188" s="12">
        <v>57</v>
      </c>
      <c r="D188" s="3">
        <v>23929</v>
      </c>
      <c r="E188" s="4" t="s">
        <v>63</v>
      </c>
      <c r="F188" s="2">
        <v>69319</v>
      </c>
      <c r="G188" s="2" t="s">
        <v>69</v>
      </c>
      <c r="H188" s="8">
        <v>44723</v>
      </c>
      <c r="I188" s="2" t="s">
        <v>84</v>
      </c>
      <c r="J188" s="2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hidden="1" x14ac:dyDescent="0.25">
      <c r="A189" s="2">
        <v>70602</v>
      </c>
      <c r="B189" s="2" t="s">
        <v>148</v>
      </c>
      <c r="C189" s="12">
        <v>47</v>
      </c>
      <c r="D189" s="3" t="s">
        <v>47</v>
      </c>
      <c r="E189" s="4" t="s">
        <v>66</v>
      </c>
      <c r="F189" s="2">
        <v>70602</v>
      </c>
      <c r="G189" s="2" t="s">
        <v>69</v>
      </c>
      <c r="H189" s="8">
        <v>44815</v>
      </c>
      <c r="I189" s="2" t="s">
        <v>84</v>
      </c>
      <c r="J189" s="2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ht="26.4" hidden="1" x14ac:dyDescent="0.25">
      <c r="A190" s="2">
        <v>71241</v>
      </c>
      <c r="B190" s="2" t="s">
        <v>148</v>
      </c>
      <c r="C190" s="12">
        <v>44</v>
      </c>
      <c r="D190" s="3">
        <v>28349</v>
      </c>
      <c r="E190" s="4" t="s">
        <v>63</v>
      </c>
      <c r="F190" s="2">
        <v>71241</v>
      </c>
      <c r="G190" s="2" t="s">
        <v>69</v>
      </c>
      <c r="H190" s="8">
        <v>44879</v>
      </c>
      <c r="I190" s="2" t="s">
        <v>103</v>
      </c>
      <c r="J190" s="2"/>
      <c r="K190" s="10"/>
      <c r="L190" s="10"/>
      <c r="M190" s="10">
        <v>0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>
        <v>100</v>
      </c>
      <c r="Z190" s="10"/>
      <c r="AA190" s="10"/>
      <c r="AB190" s="10"/>
      <c r="AC190" s="10"/>
      <c r="AD190" s="10"/>
      <c r="AE190" s="10"/>
      <c r="AF190" s="10"/>
      <c r="AG190" s="10">
        <v>100</v>
      </c>
      <c r="AH190" s="10"/>
      <c r="AI190" s="10"/>
      <c r="AJ190" s="10"/>
      <c r="AK190" s="10">
        <v>100</v>
      </c>
      <c r="AL190" s="10"/>
      <c r="AM190" s="10"/>
      <c r="AN190" s="10"/>
      <c r="AO190" s="10"/>
      <c r="AP190" s="10"/>
      <c r="AQ190" s="10">
        <v>0</v>
      </c>
      <c r="AR190" s="10"/>
      <c r="AS190" s="10"/>
      <c r="AT190" s="10">
        <v>100</v>
      </c>
      <c r="AU190" s="10">
        <v>100</v>
      </c>
      <c r="AV190" s="10"/>
      <c r="AW190" s="10"/>
      <c r="AX190" s="10">
        <v>100</v>
      </c>
      <c r="AY190" s="10">
        <v>100</v>
      </c>
    </row>
    <row r="191" spans="1:51" ht="26.4" hidden="1" x14ac:dyDescent="0.25">
      <c r="A191" s="2">
        <v>69732</v>
      </c>
      <c r="B191" s="2" t="s">
        <v>148</v>
      </c>
      <c r="C191" s="12">
        <v>70</v>
      </c>
      <c r="D191" s="3" t="s">
        <v>48</v>
      </c>
      <c r="E191" s="4" t="s">
        <v>63</v>
      </c>
      <c r="F191" s="2">
        <v>69732</v>
      </c>
      <c r="G191" s="2" t="s">
        <v>69</v>
      </c>
      <c r="H191" s="8">
        <v>44845</v>
      </c>
      <c r="I191" s="2" t="s">
        <v>103</v>
      </c>
      <c r="J191" s="2"/>
      <c r="K191" s="10"/>
      <c r="L191" s="10"/>
      <c r="M191" s="10">
        <v>0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>
        <v>100</v>
      </c>
      <c r="Z191" s="10"/>
      <c r="AA191" s="10"/>
      <c r="AB191" s="10"/>
      <c r="AC191" s="10"/>
      <c r="AD191" s="10"/>
      <c r="AE191" s="10"/>
      <c r="AF191" s="10"/>
      <c r="AG191" s="10">
        <v>100</v>
      </c>
      <c r="AH191" s="10"/>
      <c r="AI191" s="10"/>
      <c r="AJ191" s="10"/>
      <c r="AK191" s="10">
        <v>100</v>
      </c>
      <c r="AL191" s="10"/>
      <c r="AM191" s="10"/>
      <c r="AN191" s="10"/>
      <c r="AO191" s="10"/>
      <c r="AP191" s="10"/>
      <c r="AQ191" s="10">
        <v>100</v>
      </c>
      <c r="AR191" s="10"/>
      <c r="AS191" s="10"/>
      <c r="AT191" s="10">
        <v>100</v>
      </c>
      <c r="AU191" s="10">
        <v>0</v>
      </c>
      <c r="AV191" s="10"/>
      <c r="AW191" s="10"/>
      <c r="AX191" s="10">
        <v>100</v>
      </c>
      <c r="AY191" s="10">
        <v>100</v>
      </c>
    </row>
    <row r="192" spans="1:51" ht="23.4" hidden="1" x14ac:dyDescent="0.25">
      <c r="A192" s="2">
        <v>72560</v>
      </c>
      <c r="B192" s="2" t="s">
        <v>149</v>
      </c>
      <c r="C192" s="12">
        <v>44</v>
      </c>
      <c r="D192" s="3" t="s">
        <v>49</v>
      </c>
      <c r="E192" s="4" t="s">
        <v>63</v>
      </c>
      <c r="F192" s="2">
        <v>72560</v>
      </c>
      <c r="G192" s="2" t="s">
        <v>69</v>
      </c>
      <c r="H192" s="8">
        <v>44884</v>
      </c>
      <c r="I192" s="2" t="s">
        <v>84</v>
      </c>
      <c r="J192" s="2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ht="26.4" hidden="1" x14ac:dyDescent="0.25">
      <c r="A193" s="2">
        <v>74212</v>
      </c>
      <c r="B193" s="2" t="s">
        <v>148</v>
      </c>
      <c r="C193" s="12">
        <v>69</v>
      </c>
      <c r="D193" s="3">
        <v>19452</v>
      </c>
      <c r="E193" s="4" t="s">
        <v>66</v>
      </c>
      <c r="F193" s="2">
        <v>74212</v>
      </c>
      <c r="G193" s="2" t="s">
        <v>69</v>
      </c>
      <c r="H193" s="8">
        <v>44889</v>
      </c>
      <c r="I193" s="2" t="s">
        <v>81</v>
      </c>
      <c r="J193" s="2"/>
      <c r="K193" s="10">
        <v>100</v>
      </c>
      <c r="L193" s="10">
        <v>0</v>
      </c>
      <c r="M193" s="10">
        <v>0</v>
      </c>
      <c r="N193" s="10">
        <v>0</v>
      </c>
      <c r="O193" s="10"/>
      <c r="P193" s="10"/>
      <c r="Q193" s="10"/>
      <c r="R193" s="10">
        <v>100</v>
      </c>
      <c r="S193" s="10">
        <v>75</v>
      </c>
      <c r="T193" s="10">
        <v>100</v>
      </c>
      <c r="U193" s="10"/>
      <c r="V193" s="10">
        <v>100</v>
      </c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>
        <v>100</v>
      </c>
      <c r="AJ193" s="10"/>
      <c r="AK193" s="10"/>
      <c r="AL193" s="10">
        <v>100</v>
      </c>
      <c r="AM193" s="10"/>
      <c r="AN193" s="10"/>
      <c r="AO193" s="10"/>
      <c r="AP193" s="10"/>
      <c r="AQ193" s="10"/>
      <c r="AR193" s="10">
        <v>100</v>
      </c>
      <c r="AS193" s="10"/>
      <c r="AT193" s="10"/>
      <c r="AU193" s="10"/>
      <c r="AV193" s="10"/>
      <c r="AW193" s="10"/>
      <c r="AX193" s="10">
        <v>0</v>
      </c>
      <c r="AY193" s="10"/>
    </row>
    <row r="194" spans="1:51" ht="26.4" hidden="1" x14ac:dyDescent="0.25">
      <c r="A194" s="2">
        <v>71440</v>
      </c>
      <c r="B194" s="2" t="s">
        <v>149</v>
      </c>
      <c r="C194" s="12">
        <v>65</v>
      </c>
      <c r="D194" s="3">
        <v>20890</v>
      </c>
      <c r="E194" s="4" t="s">
        <v>63</v>
      </c>
      <c r="F194" s="2">
        <v>71440</v>
      </c>
      <c r="G194" s="2" t="s">
        <v>70</v>
      </c>
      <c r="H194" s="8">
        <v>44888</v>
      </c>
      <c r="I194" s="2" t="s">
        <v>106</v>
      </c>
      <c r="J194" s="2"/>
      <c r="K194" s="10">
        <v>0</v>
      </c>
      <c r="L194" s="10">
        <v>0</v>
      </c>
      <c r="M194" s="10">
        <v>0</v>
      </c>
      <c r="N194" s="10"/>
      <c r="O194" s="10"/>
      <c r="P194" s="10"/>
      <c r="Q194" s="10"/>
      <c r="R194" s="10">
        <v>0</v>
      </c>
      <c r="S194" s="10"/>
      <c r="T194" s="10"/>
      <c r="U194" s="10"/>
      <c r="V194" s="10"/>
      <c r="W194" s="10">
        <v>0</v>
      </c>
      <c r="X194" s="10"/>
      <c r="Y194" s="10">
        <v>0</v>
      </c>
      <c r="Z194" s="10"/>
      <c r="AA194" s="10"/>
      <c r="AB194" s="10"/>
      <c r="AC194" s="10"/>
      <c r="AD194" s="10"/>
      <c r="AE194" s="10"/>
      <c r="AF194" s="10"/>
      <c r="AG194" s="10">
        <v>0</v>
      </c>
      <c r="AH194" s="10"/>
      <c r="AI194" s="10"/>
      <c r="AJ194" s="10"/>
      <c r="AK194" s="10"/>
      <c r="AL194" s="10"/>
      <c r="AM194" s="10"/>
      <c r="AN194" s="10"/>
      <c r="AO194" s="10"/>
      <c r="AP194" s="10"/>
      <c r="AQ194" s="10">
        <v>0</v>
      </c>
      <c r="AR194" s="10"/>
      <c r="AS194" s="10"/>
      <c r="AT194" s="10"/>
      <c r="AU194" s="10"/>
      <c r="AV194" s="10"/>
      <c r="AW194" s="10"/>
      <c r="AX194" s="10"/>
      <c r="AY194" s="10"/>
    </row>
    <row r="195" spans="1:51" ht="23.4" hidden="1" x14ac:dyDescent="0.25">
      <c r="A195" s="2">
        <v>71592</v>
      </c>
      <c r="B195" s="2" t="s">
        <v>149</v>
      </c>
      <c r="C195" s="12">
        <v>71</v>
      </c>
      <c r="D195" s="3">
        <v>18810</v>
      </c>
      <c r="E195" s="4" t="s">
        <v>65</v>
      </c>
      <c r="F195" s="2">
        <v>71592</v>
      </c>
      <c r="G195" s="2" t="s">
        <v>69</v>
      </c>
      <c r="H195" s="8">
        <v>44884</v>
      </c>
      <c r="I195" s="2" t="s">
        <v>84</v>
      </c>
      <c r="J195" s="2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ht="39.6" hidden="1" x14ac:dyDescent="0.25">
      <c r="A196" s="2">
        <v>73881</v>
      </c>
      <c r="B196" s="2" t="s">
        <v>148</v>
      </c>
      <c r="C196" s="12">
        <v>56</v>
      </c>
      <c r="D196" s="3">
        <v>24326</v>
      </c>
      <c r="E196" s="4" t="s">
        <v>63</v>
      </c>
      <c r="F196" s="2">
        <v>73881</v>
      </c>
      <c r="G196" s="2" t="s">
        <v>69</v>
      </c>
      <c r="H196" s="8">
        <v>44888</v>
      </c>
      <c r="I196" s="2" t="s">
        <v>82</v>
      </c>
      <c r="J196" s="2"/>
      <c r="K196" s="10"/>
      <c r="L196" s="10"/>
      <c r="M196" s="10">
        <v>0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>
        <v>0</v>
      </c>
      <c r="AH196" s="10"/>
      <c r="AI196" s="10"/>
      <c r="AJ196" s="10"/>
      <c r="AK196" s="10">
        <v>100</v>
      </c>
      <c r="AL196" s="10"/>
      <c r="AM196" s="10"/>
      <c r="AN196" s="10"/>
      <c r="AO196" s="10"/>
      <c r="AP196" s="10"/>
      <c r="AQ196" s="10">
        <v>0</v>
      </c>
      <c r="AR196" s="10"/>
      <c r="AS196" s="10"/>
      <c r="AT196" s="10"/>
      <c r="AU196" s="10">
        <v>0</v>
      </c>
      <c r="AV196" s="10"/>
      <c r="AW196" s="10"/>
      <c r="AX196" s="10">
        <v>0</v>
      </c>
      <c r="AY196" s="10">
        <v>100</v>
      </c>
    </row>
    <row r="197" spans="1:51" ht="26.4" hidden="1" x14ac:dyDescent="0.25">
      <c r="A197" s="2">
        <v>73949</v>
      </c>
      <c r="B197" s="2" t="s">
        <v>149</v>
      </c>
      <c r="C197" s="12">
        <v>41</v>
      </c>
      <c r="D197" s="3" t="s">
        <v>50</v>
      </c>
      <c r="E197" s="4" t="s">
        <v>64</v>
      </c>
      <c r="F197" s="2">
        <v>73949</v>
      </c>
      <c r="G197" s="2" t="s">
        <v>3</v>
      </c>
      <c r="H197" s="8">
        <v>44888</v>
      </c>
      <c r="I197" s="2" t="s">
        <v>81</v>
      </c>
      <c r="J197" s="2"/>
      <c r="K197" s="10">
        <v>100</v>
      </c>
      <c r="L197" s="10"/>
      <c r="M197" s="10"/>
      <c r="N197" s="10"/>
      <c r="O197" s="10"/>
      <c r="P197" s="10"/>
      <c r="Q197" s="10"/>
      <c r="R197" s="10">
        <v>100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>
        <v>100</v>
      </c>
      <c r="AJ197" s="10"/>
      <c r="AK197" s="10"/>
      <c r="AL197" s="10">
        <v>100</v>
      </c>
      <c r="AM197" s="10"/>
      <c r="AN197" s="10"/>
      <c r="AO197" s="10"/>
      <c r="AP197" s="10"/>
      <c r="AQ197" s="10"/>
      <c r="AR197" s="10">
        <v>100</v>
      </c>
      <c r="AS197" s="10"/>
      <c r="AT197" s="10"/>
      <c r="AU197" s="10"/>
      <c r="AV197" s="10"/>
      <c r="AW197" s="10"/>
      <c r="AX197" s="10"/>
      <c r="AY197" s="10"/>
    </row>
    <row r="198" spans="1:51" ht="23.4" hidden="1" x14ac:dyDescent="0.25">
      <c r="A198" s="2">
        <v>72507</v>
      </c>
      <c r="B198" s="2" t="s">
        <v>148</v>
      </c>
      <c r="C198" s="12">
        <v>59</v>
      </c>
      <c r="D198" s="3">
        <v>23193</v>
      </c>
      <c r="E198" s="4" t="s">
        <v>63</v>
      </c>
      <c r="F198" s="2">
        <v>72507</v>
      </c>
      <c r="G198" s="2" t="s">
        <v>69</v>
      </c>
      <c r="H198" s="8">
        <v>44883</v>
      </c>
      <c r="I198" s="2" t="s">
        <v>84</v>
      </c>
      <c r="J198" s="2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ht="23.4" hidden="1" x14ac:dyDescent="0.25">
      <c r="A199" s="2">
        <v>71904</v>
      </c>
      <c r="B199" s="2" t="s">
        <v>149</v>
      </c>
      <c r="C199" s="12">
        <v>50</v>
      </c>
      <c r="D199" s="3">
        <v>22865</v>
      </c>
      <c r="E199" s="4" t="s">
        <v>63</v>
      </c>
      <c r="F199" s="2">
        <v>71904</v>
      </c>
      <c r="G199" s="2" t="s">
        <v>69</v>
      </c>
      <c r="H199" s="8">
        <v>44883</v>
      </c>
      <c r="I199" s="2" t="s">
        <v>84</v>
      </c>
      <c r="J199" s="2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ht="23.4" hidden="1" x14ac:dyDescent="0.25">
      <c r="A200" s="2">
        <v>73226</v>
      </c>
      <c r="B200" s="2" t="s">
        <v>149</v>
      </c>
      <c r="C200" s="12">
        <v>72</v>
      </c>
      <c r="D200" s="3">
        <v>18539</v>
      </c>
      <c r="E200" s="4" t="s">
        <v>63</v>
      </c>
      <c r="F200" s="2">
        <v>73226</v>
      </c>
      <c r="G200" s="2" t="s">
        <v>69</v>
      </c>
      <c r="H200" s="8">
        <v>44883</v>
      </c>
      <c r="I200" s="2" t="s">
        <v>84</v>
      </c>
      <c r="J200" s="2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ht="23.4" hidden="1" x14ac:dyDescent="0.25">
      <c r="A201" s="2">
        <v>72184</v>
      </c>
      <c r="B201" s="2" t="s">
        <v>148</v>
      </c>
      <c r="C201" s="12">
        <v>72</v>
      </c>
      <c r="D201" s="3">
        <v>18264</v>
      </c>
      <c r="E201" s="4" t="s">
        <v>63</v>
      </c>
      <c r="F201" s="2">
        <v>72184</v>
      </c>
      <c r="G201" s="2" t="s">
        <v>69</v>
      </c>
      <c r="H201" s="8">
        <v>44881</v>
      </c>
      <c r="I201" s="2" t="s">
        <v>84</v>
      </c>
      <c r="J201" s="2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ht="23.4" hidden="1" x14ac:dyDescent="0.25">
      <c r="A202" s="2">
        <v>73518</v>
      </c>
      <c r="B202" s="2" t="s">
        <v>149</v>
      </c>
      <c r="C202" s="12">
        <v>55</v>
      </c>
      <c r="D202" s="3" t="s">
        <v>51</v>
      </c>
      <c r="E202" s="4" t="s">
        <v>63</v>
      </c>
      <c r="F202" s="2">
        <v>73518</v>
      </c>
      <c r="G202" s="2" t="s">
        <v>69</v>
      </c>
      <c r="H202" s="8">
        <v>44888</v>
      </c>
      <c r="I202" s="2" t="s">
        <v>84</v>
      </c>
      <c r="J202" s="2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ht="23.4" hidden="1" x14ac:dyDescent="0.25">
      <c r="A203" s="2">
        <v>73453</v>
      </c>
      <c r="B203" s="2" t="s">
        <v>148</v>
      </c>
      <c r="C203" s="12">
        <v>50</v>
      </c>
      <c r="D203" s="3" t="s">
        <v>52</v>
      </c>
      <c r="E203" s="4" t="s">
        <v>65</v>
      </c>
      <c r="F203" s="2">
        <v>73453</v>
      </c>
      <c r="G203" s="2" t="s">
        <v>69</v>
      </c>
      <c r="H203" s="8">
        <v>44886</v>
      </c>
      <c r="I203" s="2" t="s">
        <v>84</v>
      </c>
      <c r="J203" s="2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ht="23.4" hidden="1" x14ac:dyDescent="0.25">
      <c r="A204" s="2">
        <v>74766</v>
      </c>
      <c r="B204" s="2" t="s">
        <v>148</v>
      </c>
      <c r="C204" s="12">
        <v>70</v>
      </c>
      <c r="D204" s="3">
        <v>19000</v>
      </c>
      <c r="E204" s="4" t="s">
        <v>65</v>
      </c>
      <c r="F204" s="2">
        <v>74766</v>
      </c>
      <c r="G204" s="2" t="s">
        <v>69</v>
      </c>
      <c r="H204" s="8">
        <v>44890</v>
      </c>
      <c r="I204" s="2" t="s">
        <v>84</v>
      </c>
      <c r="J204" s="2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ht="39.6" hidden="1" x14ac:dyDescent="0.25">
      <c r="A205" s="2">
        <v>75496</v>
      </c>
      <c r="B205" s="2" t="s">
        <v>149</v>
      </c>
      <c r="C205" s="12">
        <v>62</v>
      </c>
      <c r="D205" s="3">
        <v>21977</v>
      </c>
      <c r="E205" s="4" t="s">
        <v>63</v>
      </c>
      <c r="F205" s="2">
        <v>75496</v>
      </c>
      <c r="G205" s="2" t="s">
        <v>69</v>
      </c>
      <c r="H205" s="8">
        <v>44894</v>
      </c>
      <c r="I205" s="2" t="s">
        <v>82</v>
      </c>
      <c r="J205" s="2"/>
      <c r="K205" s="10"/>
      <c r="L205" s="10"/>
      <c r="M205" s="10">
        <v>0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>
        <v>0</v>
      </c>
      <c r="AH205" s="10"/>
      <c r="AI205" s="10"/>
      <c r="AJ205" s="10"/>
      <c r="AK205" s="10">
        <v>100</v>
      </c>
      <c r="AL205" s="10"/>
      <c r="AM205" s="10"/>
      <c r="AN205" s="10"/>
      <c r="AO205" s="10"/>
      <c r="AP205" s="10"/>
      <c r="AQ205" s="10">
        <v>0</v>
      </c>
      <c r="AR205" s="10"/>
      <c r="AS205" s="10"/>
      <c r="AT205" s="10">
        <v>100</v>
      </c>
      <c r="AU205" s="10">
        <v>0</v>
      </c>
      <c r="AV205" s="10"/>
      <c r="AW205" s="10"/>
      <c r="AX205" s="10">
        <v>0</v>
      </c>
      <c r="AY205" s="10">
        <v>100</v>
      </c>
    </row>
    <row r="206" spans="1:51" ht="23.4" hidden="1" x14ac:dyDescent="0.25">
      <c r="A206" s="2">
        <v>2402</v>
      </c>
      <c r="B206" s="2" t="s">
        <v>148</v>
      </c>
      <c r="C206" s="12">
        <v>20</v>
      </c>
      <c r="D206" s="3">
        <v>22647</v>
      </c>
      <c r="E206" s="4" t="s">
        <v>63</v>
      </c>
      <c r="F206" s="2">
        <v>2402</v>
      </c>
      <c r="G206" s="2" t="s">
        <v>67</v>
      </c>
      <c r="H206" s="5">
        <v>44835</v>
      </c>
      <c r="I206" s="2" t="s">
        <v>84</v>
      </c>
      <c r="J206" s="2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ht="23.4" hidden="1" x14ac:dyDescent="0.25">
      <c r="A207" s="2">
        <v>19502</v>
      </c>
      <c r="B207" s="2" t="s">
        <v>149</v>
      </c>
      <c r="C207" s="12">
        <v>66</v>
      </c>
      <c r="D207" s="3">
        <v>24412</v>
      </c>
      <c r="E207" s="4" t="s">
        <v>63</v>
      </c>
      <c r="F207" s="2">
        <v>19502</v>
      </c>
      <c r="G207" s="2" t="s">
        <v>67</v>
      </c>
      <c r="H207" s="5">
        <v>44596</v>
      </c>
      <c r="I207" s="2" t="s">
        <v>84</v>
      </c>
      <c r="J207" s="2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ht="23.4" hidden="1" x14ac:dyDescent="0.25">
      <c r="A208" s="2">
        <v>26368</v>
      </c>
      <c r="B208" s="2" t="s">
        <v>149</v>
      </c>
      <c r="C208" s="12">
        <v>7</v>
      </c>
      <c r="D208" s="3">
        <v>42127</v>
      </c>
      <c r="E208" s="4" t="s">
        <v>65</v>
      </c>
      <c r="F208" s="2">
        <v>26368</v>
      </c>
      <c r="G208" s="2" t="s">
        <v>67</v>
      </c>
      <c r="H208" s="5">
        <v>44870</v>
      </c>
      <c r="I208" s="2" t="s">
        <v>84</v>
      </c>
      <c r="J208" s="2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ht="23.4" hidden="1" x14ac:dyDescent="0.25">
      <c r="A209" s="2">
        <v>26584</v>
      </c>
      <c r="B209" s="2" t="s">
        <v>148</v>
      </c>
      <c r="C209" s="12">
        <v>44</v>
      </c>
      <c r="D209" s="3">
        <v>44900</v>
      </c>
      <c r="E209" s="4" t="s">
        <v>63</v>
      </c>
      <c r="F209" s="2">
        <v>26584</v>
      </c>
      <c r="G209" s="2" t="s">
        <v>67</v>
      </c>
      <c r="H209" s="5">
        <v>44679</v>
      </c>
      <c r="I209" s="2" t="s">
        <v>84</v>
      </c>
      <c r="J209" s="2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ht="23.4" hidden="1" x14ac:dyDescent="0.25">
      <c r="A210" s="2">
        <v>27235</v>
      </c>
      <c r="B210" s="2" t="s">
        <v>148</v>
      </c>
      <c r="C210" s="12">
        <v>55</v>
      </c>
      <c r="D210" s="3">
        <v>24725</v>
      </c>
      <c r="E210" s="4" t="s">
        <v>63</v>
      </c>
      <c r="F210" s="2">
        <v>27235</v>
      </c>
      <c r="G210" s="2" t="s">
        <v>67</v>
      </c>
      <c r="H210" s="5">
        <v>44698</v>
      </c>
      <c r="I210" s="2" t="s">
        <v>84</v>
      </c>
      <c r="J210" s="2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23.4" hidden="1" x14ac:dyDescent="0.25">
      <c r="A211" s="2">
        <v>32587</v>
      </c>
      <c r="B211" s="2" t="s">
        <v>149</v>
      </c>
      <c r="C211" s="12">
        <v>25</v>
      </c>
      <c r="D211" s="3">
        <v>35744</v>
      </c>
      <c r="E211" s="4" t="s">
        <v>63</v>
      </c>
      <c r="F211" s="2">
        <v>32587</v>
      </c>
      <c r="G211" s="2" t="s">
        <v>67</v>
      </c>
      <c r="H211" s="5">
        <v>44779</v>
      </c>
      <c r="I211" s="2" t="s">
        <v>84</v>
      </c>
      <c r="J211" s="2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hidden="1" x14ac:dyDescent="0.25">
      <c r="A212" s="2">
        <v>35666</v>
      </c>
      <c r="B212" s="2" t="s">
        <v>148</v>
      </c>
      <c r="C212" s="12">
        <v>62</v>
      </c>
      <c r="D212" s="3">
        <v>22257</v>
      </c>
      <c r="E212" s="4" t="s">
        <v>66</v>
      </c>
      <c r="F212" s="2">
        <v>35666</v>
      </c>
      <c r="G212" s="2" t="s">
        <v>67</v>
      </c>
      <c r="H212" s="5">
        <v>44736</v>
      </c>
      <c r="I212" s="2" t="s">
        <v>84</v>
      </c>
      <c r="J212" s="2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ht="23.4" hidden="1" x14ac:dyDescent="0.25">
      <c r="A213" s="2">
        <v>38951</v>
      </c>
      <c r="B213" s="2" t="s">
        <v>149</v>
      </c>
      <c r="C213" s="12">
        <v>58</v>
      </c>
      <c r="D213" s="3" t="s">
        <v>53</v>
      </c>
      <c r="E213" s="4" t="s">
        <v>65</v>
      </c>
      <c r="F213" s="2">
        <v>38951</v>
      </c>
      <c r="G213" s="2" t="s">
        <v>67</v>
      </c>
      <c r="H213" s="5">
        <v>44757</v>
      </c>
      <c r="I213" s="2" t="s">
        <v>84</v>
      </c>
      <c r="J213" s="2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ht="23.4" hidden="1" x14ac:dyDescent="0.25">
      <c r="A214" s="2">
        <v>50001</v>
      </c>
      <c r="B214" s="2" t="s">
        <v>149</v>
      </c>
      <c r="C214" s="12">
        <v>48</v>
      </c>
      <c r="D214" s="3" t="s">
        <v>54</v>
      </c>
      <c r="E214" s="4" t="s">
        <v>63</v>
      </c>
      <c r="F214" s="2">
        <v>50001</v>
      </c>
      <c r="G214" s="2" t="s">
        <v>67</v>
      </c>
      <c r="H214" s="5" t="s">
        <v>79</v>
      </c>
      <c r="I214" s="2" t="s">
        <v>84</v>
      </c>
      <c r="J214" s="2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ht="23.4" hidden="1" x14ac:dyDescent="0.25">
      <c r="A215" s="2">
        <v>53883</v>
      </c>
      <c r="B215" s="2" t="s">
        <v>149</v>
      </c>
      <c r="C215" s="12">
        <v>72</v>
      </c>
      <c r="D215" s="3" t="s">
        <v>55</v>
      </c>
      <c r="E215" s="4" t="s">
        <v>63</v>
      </c>
      <c r="F215" s="2">
        <v>53883</v>
      </c>
      <c r="G215" s="2" t="s">
        <v>67</v>
      </c>
      <c r="H215" s="5">
        <v>44813</v>
      </c>
      <c r="I215" s="2" t="s">
        <v>84</v>
      </c>
      <c r="J215" s="2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ht="23.4" hidden="1" x14ac:dyDescent="0.25">
      <c r="A216" s="2">
        <v>73454</v>
      </c>
      <c r="B216" s="2" t="s">
        <v>148</v>
      </c>
      <c r="C216" s="12">
        <v>48</v>
      </c>
      <c r="D216" s="3">
        <v>27154</v>
      </c>
      <c r="E216" s="4" t="s">
        <v>63</v>
      </c>
      <c r="F216" s="2">
        <v>73454</v>
      </c>
      <c r="G216" s="2" t="s">
        <v>67</v>
      </c>
      <c r="H216" s="5">
        <v>44884</v>
      </c>
      <c r="I216" s="2" t="s">
        <v>84</v>
      </c>
      <c r="J216" s="2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ht="23.4" hidden="1" x14ac:dyDescent="0.25">
      <c r="A217" s="2">
        <v>84560</v>
      </c>
      <c r="B217" s="2" t="s">
        <v>149</v>
      </c>
      <c r="C217" s="12">
        <v>58</v>
      </c>
      <c r="D217" s="3">
        <v>23629</v>
      </c>
      <c r="E217" s="4" t="s">
        <v>65</v>
      </c>
      <c r="F217" s="2">
        <v>84560</v>
      </c>
      <c r="G217" s="2" t="s">
        <v>69</v>
      </c>
      <c r="H217" s="5">
        <v>44924</v>
      </c>
      <c r="I217" s="2" t="s">
        <v>84</v>
      </c>
      <c r="J217" s="2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hidden="1" x14ac:dyDescent="0.25">
      <c r="A218" s="2">
        <v>84924</v>
      </c>
      <c r="B218" s="2" t="s">
        <v>148</v>
      </c>
      <c r="C218" s="12">
        <v>65</v>
      </c>
      <c r="D218" s="3" t="s">
        <v>56</v>
      </c>
      <c r="E218" s="4" t="s">
        <v>66</v>
      </c>
      <c r="F218" s="2">
        <v>84924</v>
      </c>
      <c r="G218" s="2" t="s">
        <v>69</v>
      </c>
      <c r="H218" s="5">
        <v>44924</v>
      </c>
      <c r="I218" s="2" t="s">
        <v>84</v>
      </c>
      <c r="J218" s="2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ht="26.4" hidden="1" x14ac:dyDescent="0.25">
      <c r="A219" s="2">
        <v>84233</v>
      </c>
      <c r="B219" s="2" t="s">
        <v>149</v>
      </c>
      <c r="C219" s="12">
        <v>51</v>
      </c>
      <c r="D219" s="3">
        <v>25993</v>
      </c>
      <c r="E219" s="4" t="s">
        <v>66</v>
      </c>
      <c r="F219" s="2">
        <v>84233</v>
      </c>
      <c r="G219" s="2" t="s">
        <v>69</v>
      </c>
      <c r="H219" s="5">
        <v>44922</v>
      </c>
      <c r="I219" s="2" t="s">
        <v>103</v>
      </c>
      <c r="J219" s="2"/>
      <c r="K219" s="10"/>
      <c r="L219" s="10"/>
      <c r="M219" s="10">
        <v>0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>
        <v>0</v>
      </c>
      <c r="Z219" s="10"/>
      <c r="AA219" s="10"/>
      <c r="AB219" s="10"/>
      <c r="AC219" s="10"/>
      <c r="AD219" s="10"/>
      <c r="AE219" s="10"/>
      <c r="AF219" s="10"/>
      <c r="AG219" s="10">
        <v>0</v>
      </c>
      <c r="AH219" s="10"/>
      <c r="AI219" s="10"/>
      <c r="AJ219" s="10"/>
      <c r="AK219" s="10">
        <v>100</v>
      </c>
      <c r="AL219" s="10"/>
      <c r="AM219" s="10"/>
      <c r="AN219" s="10"/>
      <c r="AO219" s="10"/>
      <c r="AP219" s="10"/>
      <c r="AQ219" s="10">
        <v>0</v>
      </c>
      <c r="AR219" s="10"/>
      <c r="AS219" s="10"/>
      <c r="AT219" s="10">
        <v>100</v>
      </c>
      <c r="AU219" s="10">
        <v>0</v>
      </c>
      <c r="AV219" s="10"/>
      <c r="AW219" s="10"/>
      <c r="AX219" s="10">
        <v>0</v>
      </c>
      <c r="AY219" s="10">
        <v>100</v>
      </c>
    </row>
    <row r="220" spans="1:51" ht="23.4" hidden="1" x14ac:dyDescent="0.25">
      <c r="A220" s="2">
        <v>79434</v>
      </c>
      <c r="B220" s="2" t="s">
        <v>149</v>
      </c>
      <c r="C220" s="12">
        <v>52</v>
      </c>
      <c r="D220" s="3">
        <v>25882</v>
      </c>
      <c r="E220" s="4" t="s">
        <v>63</v>
      </c>
      <c r="F220" s="2">
        <v>79434</v>
      </c>
      <c r="G220" s="2" t="s">
        <v>69</v>
      </c>
      <c r="H220" s="5">
        <v>44846</v>
      </c>
      <c r="I220" s="2" t="s">
        <v>84</v>
      </c>
      <c r="J220" s="2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ht="23.4" hidden="1" x14ac:dyDescent="0.25">
      <c r="A221" s="2">
        <v>77854</v>
      </c>
      <c r="B221" s="2" t="s">
        <v>149</v>
      </c>
      <c r="C221" s="12">
        <v>35</v>
      </c>
      <c r="D221" s="3">
        <v>31962</v>
      </c>
      <c r="E221" s="4" t="s">
        <v>63</v>
      </c>
      <c r="F221" s="2">
        <v>77854</v>
      </c>
      <c r="G221" s="2" t="s">
        <v>69</v>
      </c>
      <c r="H221" s="5">
        <v>44816</v>
      </c>
      <c r="I221" s="2" t="s">
        <v>84</v>
      </c>
      <c r="J221" s="2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ht="23.4" hidden="1" x14ac:dyDescent="0.25">
      <c r="A222" s="2">
        <v>74215</v>
      </c>
      <c r="B222" s="2" t="s">
        <v>148</v>
      </c>
      <c r="C222" s="12">
        <v>40</v>
      </c>
      <c r="D222" s="3">
        <v>29958</v>
      </c>
      <c r="E222" s="4" t="s">
        <v>63</v>
      </c>
      <c r="F222" s="2">
        <v>74215</v>
      </c>
      <c r="G222" s="2" t="s">
        <v>69</v>
      </c>
      <c r="H222" s="5">
        <v>44573</v>
      </c>
      <c r="I222" s="2" t="s">
        <v>84</v>
      </c>
      <c r="J222" s="2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ht="23.4" hidden="1" x14ac:dyDescent="0.25">
      <c r="A223" s="2">
        <v>77572</v>
      </c>
      <c r="B223" s="2" t="s">
        <v>149</v>
      </c>
      <c r="C223" s="12">
        <v>62</v>
      </c>
      <c r="D223" s="3" t="s">
        <v>57</v>
      </c>
      <c r="E223" s="4" t="s">
        <v>65</v>
      </c>
      <c r="F223" s="2">
        <v>77572</v>
      </c>
      <c r="G223" s="2" t="s">
        <v>69</v>
      </c>
      <c r="H223" s="5">
        <v>44693</v>
      </c>
      <c r="I223" s="2" t="s">
        <v>84</v>
      </c>
      <c r="J223" s="2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23.4" hidden="1" x14ac:dyDescent="0.25">
      <c r="A224" s="2">
        <v>77545</v>
      </c>
      <c r="B224" s="2" t="s">
        <v>148</v>
      </c>
      <c r="C224" s="12">
        <v>48</v>
      </c>
      <c r="D224" s="3" t="s">
        <v>58</v>
      </c>
      <c r="E224" s="4" t="s">
        <v>63</v>
      </c>
      <c r="F224" s="2">
        <v>77545</v>
      </c>
      <c r="G224" s="2" t="s">
        <v>69</v>
      </c>
      <c r="H224" s="5">
        <v>44693</v>
      </c>
      <c r="I224" s="2" t="s">
        <v>84</v>
      </c>
      <c r="J224" s="2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ht="23.4" hidden="1" x14ac:dyDescent="0.25">
      <c r="A225" s="2">
        <v>74516</v>
      </c>
      <c r="B225" s="2" t="s">
        <v>149</v>
      </c>
      <c r="C225" s="12">
        <v>60</v>
      </c>
      <c r="D225" s="3">
        <v>22805</v>
      </c>
      <c r="E225" s="4" t="s">
        <v>65</v>
      </c>
      <c r="F225" s="2">
        <v>74516</v>
      </c>
      <c r="G225" s="2" t="s">
        <v>69</v>
      </c>
      <c r="H225" s="5">
        <v>44892</v>
      </c>
      <c r="I225" s="2" t="s">
        <v>84</v>
      </c>
      <c r="J225" s="2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ht="39.6" hidden="1" x14ac:dyDescent="0.25">
      <c r="A226" s="2">
        <v>77481</v>
      </c>
      <c r="B226" s="2" t="s">
        <v>148</v>
      </c>
      <c r="C226" s="12">
        <v>60</v>
      </c>
      <c r="D226" s="3" t="s">
        <v>15</v>
      </c>
      <c r="E226" s="4" t="s">
        <v>65</v>
      </c>
      <c r="F226" s="2">
        <v>77481</v>
      </c>
      <c r="G226" s="2" t="s">
        <v>69</v>
      </c>
      <c r="H226" s="5">
        <v>44816</v>
      </c>
      <c r="I226" s="2" t="s">
        <v>102</v>
      </c>
      <c r="J226" s="2"/>
      <c r="K226" s="10"/>
      <c r="L226" s="10"/>
      <c r="M226" s="10">
        <v>0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>
        <v>0</v>
      </c>
      <c r="AH226" s="10"/>
      <c r="AI226" s="10"/>
      <c r="AJ226" s="10"/>
      <c r="AK226" s="10">
        <v>100</v>
      </c>
      <c r="AL226" s="10"/>
      <c r="AM226" s="10"/>
      <c r="AN226" s="10"/>
      <c r="AO226" s="10"/>
      <c r="AP226" s="10"/>
      <c r="AQ226" s="10">
        <v>0</v>
      </c>
      <c r="AR226" s="10"/>
      <c r="AS226" s="10"/>
      <c r="AT226" s="10">
        <v>100</v>
      </c>
      <c r="AU226" s="10">
        <v>100</v>
      </c>
      <c r="AV226" s="10"/>
      <c r="AW226" s="10"/>
      <c r="AX226" s="10">
        <v>0</v>
      </c>
      <c r="AY226" s="10">
        <v>100</v>
      </c>
    </row>
    <row r="227" spans="1:51" ht="39.6" hidden="1" x14ac:dyDescent="0.25">
      <c r="A227" s="2">
        <v>77520</v>
      </c>
      <c r="B227" s="2" t="s">
        <v>149</v>
      </c>
      <c r="C227" s="12">
        <v>49</v>
      </c>
      <c r="D227" s="3" t="s">
        <v>59</v>
      </c>
      <c r="E227" s="4" t="s">
        <v>65</v>
      </c>
      <c r="F227" s="2">
        <v>77520</v>
      </c>
      <c r="G227" s="2" t="s">
        <v>69</v>
      </c>
      <c r="H227" s="5">
        <v>44754</v>
      </c>
      <c r="I227" s="2" t="s">
        <v>82</v>
      </c>
      <c r="J227" s="2"/>
      <c r="K227" s="10"/>
      <c r="L227" s="10"/>
      <c r="M227" s="10">
        <v>0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>
        <v>0</v>
      </c>
      <c r="Z227" s="10"/>
      <c r="AA227" s="10"/>
      <c r="AB227" s="10"/>
      <c r="AC227" s="10"/>
      <c r="AD227" s="10"/>
      <c r="AE227" s="10"/>
      <c r="AF227" s="10"/>
      <c r="AG227" s="10">
        <v>0</v>
      </c>
      <c r="AH227" s="10"/>
      <c r="AI227" s="10"/>
      <c r="AJ227" s="10"/>
      <c r="AK227" s="10">
        <v>100</v>
      </c>
      <c r="AL227" s="10"/>
      <c r="AM227" s="10"/>
      <c r="AN227" s="10"/>
      <c r="AO227" s="10"/>
      <c r="AP227" s="10"/>
      <c r="AQ227" s="10">
        <v>0</v>
      </c>
      <c r="AR227" s="10"/>
      <c r="AS227" s="10"/>
      <c r="AT227" s="10"/>
      <c r="AU227" s="10">
        <v>0</v>
      </c>
      <c r="AV227" s="10"/>
      <c r="AW227" s="10"/>
      <c r="AX227" s="10">
        <v>100</v>
      </c>
      <c r="AY227" s="10">
        <v>100</v>
      </c>
    </row>
    <row r="228" spans="1:51" ht="26.4" hidden="1" x14ac:dyDescent="0.25">
      <c r="A228" s="2">
        <v>76914</v>
      </c>
      <c r="B228" s="2" t="s">
        <v>149</v>
      </c>
      <c r="C228" s="12">
        <v>59</v>
      </c>
      <c r="D228" s="3">
        <v>23193</v>
      </c>
      <c r="E228" s="4" t="s">
        <v>63</v>
      </c>
      <c r="F228" s="2">
        <v>76914</v>
      </c>
      <c r="G228" s="2" t="s">
        <v>69</v>
      </c>
      <c r="H228" s="5">
        <v>44907</v>
      </c>
      <c r="I228" s="2" t="s">
        <v>105</v>
      </c>
      <c r="J228" s="2"/>
      <c r="K228" s="10"/>
      <c r="L228" s="10">
        <v>0</v>
      </c>
      <c r="M228" s="10">
        <v>0</v>
      </c>
      <c r="N228" s="10"/>
      <c r="O228" s="10"/>
      <c r="P228" s="10"/>
      <c r="Q228" s="10"/>
      <c r="R228" s="10"/>
      <c r="S228" s="10">
        <v>0</v>
      </c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ht="39.6" hidden="1" x14ac:dyDescent="0.25">
      <c r="A229" s="2">
        <v>77534</v>
      </c>
      <c r="B229" s="2" t="s">
        <v>149</v>
      </c>
      <c r="C229" s="12">
        <v>74</v>
      </c>
      <c r="D229" s="3">
        <v>17625</v>
      </c>
      <c r="E229" s="4" t="s">
        <v>65</v>
      </c>
      <c r="F229" s="2">
        <v>77534</v>
      </c>
      <c r="G229" s="2" t="s">
        <v>69</v>
      </c>
      <c r="H229" s="5">
        <v>44877</v>
      </c>
      <c r="I229" s="2" t="s">
        <v>102</v>
      </c>
      <c r="J229" s="2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>
        <v>100</v>
      </c>
      <c r="Z229" s="10"/>
      <c r="AA229" s="10"/>
      <c r="AB229" s="10"/>
      <c r="AC229" s="10"/>
      <c r="AD229" s="10"/>
      <c r="AE229" s="10"/>
      <c r="AF229" s="10"/>
      <c r="AG229" s="10">
        <v>100</v>
      </c>
      <c r="AH229" s="10"/>
      <c r="AI229" s="10"/>
      <c r="AJ229" s="10"/>
      <c r="AK229" s="10">
        <v>100</v>
      </c>
      <c r="AL229" s="10"/>
      <c r="AM229" s="10"/>
      <c r="AN229" s="10"/>
      <c r="AO229" s="10"/>
      <c r="AP229" s="10"/>
      <c r="AQ229" s="10">
        <v>100</v>
      </c>
      <c r="AR229" s="10"/>
      <c r="AS229" s="10"/>
      <c r="AT229" s="10">
        <v>100</v>
      </c>
      <c r="AU229" s="10">
        <v>0</v>
      </c>
      <c r="AV229" s="10"/>
      <c r="AW229" s="10"/>
      <c r="AX229" s="10">
        <v>100</v>
      </c>
      <c r="AY229" s="10">
        <v>100</v>
      </c>
    </row>
    <row r="230" spans="1:51" ht="26.4" hidden="1" x14ac:dyDescent="0.25">
      <c r="A230" s="2">
        <v>79433</v>
      </c>
      <c r="B230" s="2" t="s">
        <v>148</v>
      </c>
      <c r="C230" s="12">
        <v>38</v>
      </c>
      <c r="D230" s="3">
        <v>30713</v>
      </c>
      <c r="E230" s="4" t="s">
        <v>63</v>
      </c>
      <c r="F230" s="2">
        <v>79433</v>
      </c>
      <c r="G230" s="2" t="s">
        <v>69</v>
      </c>
      <c r="H230" s="5">
        <v>44908</v>
      </c>
      <c r="I230" s="2" t="s">
        <v>80</v>
      </c>
      <c r="J230" s="2"/>
      <c r="K230" s="10">
        <v>100</v>
      </c>
      <c r="L230" s="10"/>
      <c r="M230" s="10"/>
      <c r="N230" s="10"/>
      <c r="O230" s="10"/>
      <c r="P230" s="10">
        <v>100</v>
      </c>
      <c r="Q230" s="10"/>
      <c r="R230" s="10">
        <v>100</v>
      </c>
      <c r="S230" s="10"/>
      <c r="T230" s="10">
        <v>100</v>
      </c>
      <c r="U230" s="10"/>
      <c r="V230" s="10"/>
      <c r="W230" s="10"/>
      <c r="X230" s="10">
        <v>100</v>
      </c>
      <c r="Y230" s="10"/>
      <c r="Z230" s="10"/>
      <c r="AA230" s="10"/>
      <c r="AB230" s="10"/>
      <c r="AC230" s="10">
        <v>100</v>
      </c>
      <c r="AD230" s="10"/>
      <c r="AE230" s="10"/>
      <c r="AF230" s="10"/>
      <c r="AG230" s="10"/>
      <c r="AH230" s="10"/>
      <c r="AI230" s="10">
        <v>100</v>
      </c>
      <c r="AJ230" s="10">
        <v>100</v>
      </c>
      <c r="AK230" s="10"/>
      <c r="AL230" s="10">
        <v>100</v>
      </c>
      <c r="AM230" s="10"/>
      <c r="AN230" s="10"/>
      <c r="AO230" s="10"/>
      <c r="AP230" s="10"/>
      <c r="AQ230" s="10"/>
      <c r="AR230" s="10">
        <v>100</v>
      </c>
      <c r="AS230" s="10"/>
      <c r="AT230" s="10"/>
      <c r="AU230" s="10"/>
      <c r="AV230" s="10"/>
      <c r="AW230" s="10"/>
      <c r="AX230" s="10"/>
      <c r="AY230" s="10"/>
    </row>
    <row r="231" spans="1:51" ht="23.4" hidden="1" x14ac:dyDescent="0.25">
      <c r="A231" s="2">
        <v>79922</v>
      </c>
      <c r="B231" s="2" t="s">
        <v>148</v>
      </c>
      <c r="C231" s="12">
        <v>62</v>
      </c>
      <c r="D231" s="3">
        <v>21922</v>
      </c>
      <c r="E231" s="4" t="s">
        <v>63</v>
      </c>
      <c r="F231" s="2">
        <v>79922</v>
      </c>
      <c r="G231" s="2" t="s">
        <v>69</v>
      </c>
      <c r="H231" s="5">
        <v>44907</v>
      </c>
      <c r="I231" s="2" t="s">
        <v>84</v>
      </c>
      <c r="J231" s="2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ht="23.4" hidden="1" x14ac:dyDescent="0.25">
      <c r="A232" s="2">
        <v>82708</v>
      </c>
      <c r="B232" s="2" t="s">
        <v>148</v>
      </c>
      <c r="C232" s="12">
        <v>54</v>
      </c>
      <c r="D232" s="3">
        <v>25022</v>
      </c>
      <c r="E232" s="4" t="s">
        <v>63</v>
      </c>
      <c r="F232" s="2">
        <v>82708</v>
      </c>
      <c r="G232" s="2" t="s">
        <v>69</v>
      </c>
      <c r="H232" s="5">
        <v>44917</v>
      </c>
      <c r="I232" s="2" t="s">
        <v>84</v>
      </c>
      <c r="J232" s="2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ht="23.4" hidden="1" x14ac:dyDescent="0.25">
      <c r="A233" s="2">
        <v>82991</v>
      </c>
      <c r="B233" s="2" t="s">
        <v>149</v>
      </c>
      <c r="C233" s="12">
        <v>45</v>
      </c>
      <c r="D233" s="3">
        <v>44602</v>
      </c>
      <c r="E233" s="4" t="s">
        <v>63</v>
      </c>
      <c r="F233" s="2">
        <v>82991</v>
      </c>
      <c r="G233" s="2" t="s">
        <v>69</v>
      </c>
      <c r="H233" s="5">
        <v>44917</v>
      </c>
      <c r="I233" s="2" t="s">
        <v>84</v>
      </c>
      <c r="J233" s="2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ht="23.4" hidden="1" x14ac:dyDescent="0.25">
      <c r="A234" s="2">
        <v>82534</v>
      </c>
      <c r="B234" s="2" t="s">
        <v>149</v>
      </c>
      <c r="C234" s="12">
        <v>60</v>
      </c>
      <c r="D234" s="3">
        <v>22771</v>
      </c>
      <c r="E234" s="4" t="s">
        <v>63</v>
      </c>
      <c r="F234" s="2">
        <v>82534</v>
      </c>
      <c r="G234" s="2" t="s">
        <v>69</v>
      </c>
      <c r="H234" s="5">
        <v>44916</v>
      </c>
      <c r="I234" s="2" t="s">
        <v>84</v>
      </c>
      <c r="J234" s="2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ht="26.4" hidden="1" x14ac:dyDescent="0.25">
      <c r="A235" s="2">
        <v>81260</v>
      </c>
      <c r="B235" s="2" t="s">
        <v>148</v>
      </c>
      <c r="C235" s="12">
        <v>45</v>
      </c>
      <c r="D235" s="3" t="s">
        <v>60</v>
      </c>
      <c r="E235" s="4" t="s">
        <v>63</v>
      </c>
      <c r="F235" s="2">
        <v>81260</v>
      </c>
      <c r="G235" s="2" t="s">
        <v>69</v>
      </c>
      <c r="H235" s="5">
        <v>44915</v>
      </c>
      <c r="I235" s="2" t="s">
        <v>83</v>
      </c>
      <c r="J235" s="2"/>
      <c r="K235" s="10"/>
      <c r="L235" s="10"/>
      <c r="M235" s="10">
        <v>0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>
        <v>100</v>
      </c>
      <c r="Z235" s="10"/>
      <c r="AA235" s="10"/>
      <c r="AB235" s="10"/>
      <c r="AC235" s="10"/>
      <c r="AD235" s="10"/>
      <c r="AE235" s="10"/>
      <c r="AF235" s="10"/>
      <c r="AG235" s="10">
        <v>100</v>
      </c>
      <c r="AH235" s="10"/>
      <c r="AI235" s="10"/>
      <c r="AJ235" s="10"/>
      <c r="AK235" s="10">
        <v>100</v>
      </c>
      <c r="AL235" s="10"/>
      <c r="AM235" s="10"/>
      <c r="AN235" s="10"/>
      <c r="AO235" s="10"/>
      <c r="AP235" s="10"/>
      <c r="AQ235" s="10">
        <v>100</v>
      </c>
      <c r="AR235" s="10"/>
      <c r="AS235" s="10"/>
      <c r="AT235" s="10">
        <v>100</v>
      </c>
      <c r="AU235" s="10">
        <v>100</v>
      </c>
      <c r="AV235" s="10"/>
      <c r="AW235" s="10"/>
      <c r="AX235" s="10">
        <v>100</v>
      </c>
      <c r="AY235" s="10">
        <v>100</v>
      </c>
    </row>
    <row r="236" spans="1:51" ht="39.6" hidden="1" x14ac:dyDescent="0.25">
      <c r="A236" s="2">
        <v>82651</v>
      </c>
      <c r="B236" s="2" t="s">
        <v>148</v>
      </c>
      <c r="C236" s="12">
        <v>35</v>
      </c>
      <c r="D236" s="3">
        <v>32119</v>
      </c>
      <c r="E236" s="4" t="s">
        <v>65</v>
      </c>
      <c r="F236" s="2">
        <v>82651</v>
      </c>
      <c r="G236" s="2" t="s">
        <v>69</v>
      </c>
      <c r="H236" s="5">
        <v>44922</v>
      </c>
      <c r="I236" s="2" t="s">
        <v>82</v>
      </c>
      <c r="J236" s="2"/>
      <c r="K236" s="10"/>
      <c r="L236" s="10"/>
      <c r="M236" s="10">
        <v>0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>
        <v>0</v>
      </c>
      <c r="AH236" s="10"/>
      <c r="AI236" s="10"/>
      <c r="AJ236" s="10"/>
      <c r="AK236" s="10">
        <v>100</v>
      </c>
      <c r="AL236" s="10"/>
      <c r="AM236" s="10"/>
      <c r="AN236" s="10"/>
      <c r="AO236" s="10"/>
      <c r="AP236" s="10"/>
      <c r="AQ236" s="10">
        <v>0</v>
      </c>
      <c r="AR236" s="10"/>
      <c r="AS236" s="10"/>
      <c r="AT236" s="10">
        <v>100</v>
      </c>
      <c r="AU236" s="10">
        <v>100</v>
      </c>
      <c r="AV236" s="10"/>
      <c r="AW236" s="10"/>
      <c r="AX236" s="10">
        <v>100</v>
      </c>
      <c r="AY236" s="10">
        <v>100</v>
      </c>
    </row>
    <row r="237" spans="1:51" ht="52.8" hidden="1" x14ac:dyDescent="0.25">
      <c r="A237" s="2">
        <v>83738</v>
      </c>
      <c r="B237" s="2" t="s">
        <v>148</v>
      </c>
      <c r="C237" s="12">
        <v>53</v>
      </c>
      <c r="D237" s="3">
        <v>25268</v>
      </c>
      <c r="E237" s="4" t="s">
        <v>66</v>
      </c>
      <c r="F237" s="2">
        <v>83738</v>
      </c>
      <c r="G237" s="2" t="s">
        <v>69</v>
      </c>
      <c r="H237" s="5">
        <v>44922</v>
      </c>
      <c r="I237" s="2" t="s">
        <v>107</v>
      </c>
      <c r="J237" s="2"/>
      <c r="K237" s="10">
        <v>0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ht="23.4" hidden="1" x14ac:dyDescent="0.25">
      <c r="A238" s="2">
        <v>82651</v>
      </c>
      <c r="B238" s="2" t="s">
        <v>148</v>
      </c>
      <c r="C238" s="12">
        <v>35</v>
      </c>
      <c r="D238" s="3">
        <v>32119</v>
      </c>
      <c r="E238" s="4" t="s">
        <v>65</v>
      </c>
      <c r="F238" s="2">
        <v>82651</v>
      </c>
      <c r="G238" s="2" t="s">
        <v>69</v>
      </c>
      <c r="H238" s="5">
        <v>44923</v>
      </c>
      <c r="I238" s="2" t="s">
        <v>84</v>
      </c>
      <c r="J238" s="2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ht="23.4" hidden="1" x14ac:dyDescent="0.25">
      <c r="A239" s="2">
        <v>82710</v>
      </c>
      <c r="B239" s="2" t="s">
        <v>149</v>
      </c>
      <c r="C239" s="12">
        <v>18</v>
      </c>
      <c r="D239" s="3" t="s">
        <v>61</v>
      </c>
      <c r="E239" s="4" t="s">
        <v>65</v>
      </c>
      <c r="F239" s="2">
        <v>82710</v>
      </c>
      <c r="G239" s="2" t="s">
        <v>69</v>
      </c>
      <c r="H239" s="5">
        <v>44918</v>
      </c>
      <c r="I239" s="2" t="s">
        <v>84</v>
      </c>
      <c r="J239" s="2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ht="26.4" hidden="1" x14ac:dyDescent="0.25">
      <c r="A240" s="2">
        <v>83688</v>
      </c>
      <c r="B240" s="2" t="s">
        <v>149</v>
      </c>
      <c r="C240" s="12">
        <v>13</v>
      </c>
      <c r="D240" s="3">
        <v>40005</v>
      </c>
      <c r="E240" s="4" t="s">
        <v>63</v>
      </c>
      <c r="F240" s="2">
        <v>83688</v>
      </c>
      <c r="G240" s="2" t="s">
        <v>69</v>
      </c>
      <c r="H240" s="5">
        <v>44923</v>
      </c>
      <c r="I240" s="2" t="s">
        <v>83</v>
      </c>
      <c r="J240" s="2"/>
      <c r="K240" s="10"/>
      <c r="L240" s="10"/>
      <c r="M240" s="10">
        <v>0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>
        <v>100</v>
      </c>
      <c r="Z240" s="10"/>
      <c r="AA240" s="10"/>
      <c r="AB240" s="10"/>
      <c r="AC240" s="10"/>
      <c r="AD240" s="10"/>
      <c r="AE240" s="10"/>
      <c r="AF240" s="10"/>
      <c r="AG240" s="10">
        <v>75</v>
      </c>
      <c r="AH240" s="10"/>
      <c r="AI240" s="10"/>
      <c r="AJ240" s="10"/>
      <c r="AK240" s="10">
        <v>100</v>
      </c>
      <c r="AL240" s="10"/>
      <c r="AM240" s="10"/>
      <c r="AN240" s="10"/>
      <c r="AO240" s="10"/>
      <c r="AP240" s="10"/>
      <c r="AQ240" s="10">
        <v>100</v>
      </c>
      <c r="AR240" s="10"/>
      <c r="AS240" s="10"/>
      <c r="AT240" s="10">
        <v>100</v>
      </c>
      <c r="AU240" s="10">
        <v>100</v>
      </c>
      <c r="AV240" s="10"/>
      <c r="AW240" s="10"/>
      <c r="AX240" s="10">
        <v>100</v>
      </c>
      <c r="AY240" s="10">
        <v>100</v>
      </c>
    </row>
    <row r="241" spans="7:52" x14ac:dyDescent="0.25">
      <c r="G241" s="2"/>
      <c r="I241" s="2"/>
    </row>
    <row r="242" spans="7:52" x14ac:dyDescent="0.25">
      <c r="G242" s="2"/>
      <c r="I242" s="2"/>
    </row>
    <row r="243" spans="7:52" x14ac:dyDescent="0.25">
      <c r="K243">
        <f>SUBTOTAL(103,K$2:K$240)</f>
        <v>0</v>
      </c>
      <c r="L243">
        <f t="shared" ref="L243:AY243" si="0">SUBTOTAL(103,L$2:L$240)</f>
        <v>0</v>
      </c>
      <c r="M243">
        <f t="shared" si="0"/>
        <v>0</v>
      </c>
      <c r="N243">
        <f t="shared" si="0"/>
        <v>0</v>
      </c>
      <c r="O243">
        <f t="shared" si="0"/>
        <v>0</v>
      </c>
      <c r="P243">
        <f t="shared" si="0"/>
        <v>0</v>
      </c>
      <c r="Q243">
        <f t="shared" si="0"/>
        <v>0</v>
      </c>
      <c r="R243">
        <f t="shared" si="0"/>
        <v>0</v>
      </c>
      <c r="S243">
        <f t="shared" si="0"/>
        <v>0</v>
      </c>
      <c r="T243">
        <f t="shared" si="0"/>
        <v>0</v>
      </c>
      <c r="U243">
        <f t="shared" si="0"/>
        <v>0</v>
      </c>
      <c r="V243">
        <f t="shared" si="0"/>
        <v>0</v>
      </c>
      <c r="W243">
        <f t="shared" si="0"/>
        <v>0</v>
      </c>
      <c r="X243">
        <f t="shared" si="0"/>
        <v>0</v>
      </c>
      <c r="Y243">
        <f t="shared" si="0"/>
        <v>0</v>
      </c>
      <c r="Z243">
        <f t="shared" si="0"/>
        <v>0</v>
      </c>
      <c r="AA243">
        <f t="shared" si="0"/>
        <v>0</v>
      </c>
      <c r="AB243">
        <f t="shared" si="0"/>
        <v>0</v>
      </c>
      <c r="AC243">
        <f t="shared" si="0"/>
        <v>0</v>
      </c>
      <c r="AD243">
        <f t="shared" si="0"/>
        <v>0</v>
      </c>
      <c r="AE243">
        <f t="shared" si="0"/>
        <v>0</v>
      </c>
      <c r="AF243">
        <f t="shared" si="0"/>
        <v>0</v>
      </c>
      <c r="AG243">
        <f t="shared" si="0"/>
        <v>0</v>
      </c>
      <c r="AH243">
        <f t="shared" si="0"/>
        <v>0</v>
      </c>
      <c r="AI243">
        <f t="shared" si="0"/>
        <v>0</v>
      </c>
      <c r="AJ243">
        <f t="shared" si="0"/>
        <v>0</v>
      </c>
      <c r="AK243">
        <f t="shared" si="0"/>
        <v>0</v>
      </c>
      <c r="AL243">
        <f t="shared" si="0"/>
        <v>0</v>
      </c>
      <c r="AM243">
        <f t="shared" si="0"/>
        <v>0</v>
      </c>
      <c r="AN243">
        <f t="shared" si="0"/>
        <v>0</v>
      </c>
      <c r="AO243">
        <f t="shared" si="0"/>
        <v>0</v>
      </c>
      <c r="AP243">
        <f t="shared" si="0"/>
        <v>0</v>
      </c>
      <c r="AQ243">
        <f t="shared" si="0"/>
        <v>0</v>
      </c>
      <c r="AR243">
        <f t="shared" si="0"/>
        <v>0</v>
      </c>
      <c r="AS243">
        <f t="shared" si="0"/>
        <v>0</v>
      </c>
      <c r="AT243">
        <f t="shared" si="0"/>
        <v>0</v>
      </c>
      <c r="AU243">
        <f t="shared" si="0"/>
        <v>0</v>
      </c>
      <c r="AV243">
        <f t="shared" si="0"/>
        <v>0</v>
      </c>
      <c r="AW243">
        <f t="shared" si="0"/>
        <v>0</v>
      </c>
      <c r="AX243">
        <f t="shared" si="0"/>
        <v>0</v>
      </c>
      <c r="AY243">
        <f t="shared" si="0"/>
        <v>0</v>
      </c>
      <c r="AZ243">
        <f>SUM(K243:AY243)</f>
        <v>0</v>
      </c>
    </row>
    <row r="244" spans="7:52" x14ac:dyDescent="0.25">
      <c r="K244" t="str">
        <f>IFERROR(SUBTOTAL(101,K$2:K$240),"")</f>
        <v/>
      </c>
      <c r="L244" t="str">
        <f t="shared" ref="L244:AY244" si="1">IFERROR(SUBTOTAL(101,L$2:L$240),"")</f>
        <v/>
      </c>
      <c r="M244" t="str">
        <f t="shared" si="1"/>
        <v/>
      </c>
      <c r="N244" t="str">
        <f t="shared" si="1"/>
        <v/>
      </c>
      <c r="O244" t="str">
        <f t="shared" si="1"/>
        <v/>
      </c>
      <c r="P244" t="str">
        <f t="shared" si="1"/>
        <v/>
      </c>
      <c r="Q244" t="str">
        <f t="shared" si="1"/>
        <v/>
      </c>
      <c r="R244" t="str">
        <f t="shared" si="1"/>
        <v/>
      </c>
      <c r="S244" t="str">
        <f t="shared" si="1"/>
        <v/>
      </c>
      <c r="T244" t="str">
        <f t="shared" si="1"/>
        <v/>
      </c>
      <c r="U244" t="str">
        <f t="shared" si="1"/>
        <v/>
      </c>
      <c r="V244" t="str">
        <f t="shared" si="1"/>
        <v/>
      </c>
      <c r="W244" t="str">
        <f t="shared" si="1"/>
        <v/>
      </c>
      <c r="X244" t="str">
        <f t="shared" si="1"/>
        <v/>
      </c>
      <c r="Y244" t="str">
        <f t="shared" si="1"/>
        <v/>
      </c>
      <c r="Z244" t="str">
        <f t="shared" si="1"/>
        <v/>
      </c>
      <c r="AA244" t="str">
        <f t="shared" si="1"/>
        <v/>
      </c>
      <c r="AB244" t="str">
        <f t="shared" si="1"/>
        <v/>
      </c>
      <c r="AC244" t="str">
        <f t="shared" si="1"/>
        <v/>
      </c>
      <c r="AD244" t="str">
        <f t="shared" si="1"/>
        <v/>
      </c>
      <c r="AE244" t="str">
        <f t="shared" si="1"/>
        <v/>
      </c>
      <c r="AF244" t="str">
        <f t="shared" si="1"/>
        <v/>
      </c>
      <c r="AG244" t="str">
        <f t="shared" si="1"/>
        <v/>
      </c>
      <c r="AH244" t="str">
        <f t="shared" si="1"/>
        <v/>
      </c>
      <c r="AI244" t="str">
        <f t="shared" si="1"/>
        <v/>
      </c>
      <c r="AJ244" t="str">
        <f t="shared" si="1"/>
        <v/>
      </c>
      <c r="AK244" t="str">
        <f t="shared" si="1"/>
        <v/>
      </c>
      <c r="AL244" t="str">
        <f t="shared" si="1"/>
        <v/>
      </c>
      <c r="AM244" t="str">
        <f t="shared" si="1"/>
        <v/>
      </c>
      <c r="AN244" t="str">
        <f t="shared" si="1"/>
        <v/>
      </c>
      <c r="AO244" t="str">
        <f t="shared" si="1"/>
        <v/>
      </c>
      <c r="AP244" t="str">
        <f t="shared" si="1"/>
        <v/>
      </c>
      <c r="AQ244" t="str">
        <f t="shared" si="1"/>
        <v/>
      </c>
      <c r="AR244" t="str">
        <f t="shared" si="1"/>
        <v/>
      </c>
      <c r="AS244" t="str">
        <f t="shared" si="1"/>
        <v/>
      </c>
      <c r="AT244" t="str">
        <f t="shared" si="1"/>
        <v/>
      </c>
      <c r="AU244" t="str">
        <f t="shared" si="1"/>
        <v/>
      </c>
      <c r="AV244" t="str">
        <f t="shared" si="1"/>
        <v/>
      </c>
      <c r="AW244" t="str">
        <f t="shared" si="1"/>
        <v/>
      </c>
      <c r="AX244" t="str">
        <f t="shared" si="1"/>
        <v/>
      </c>
      <c r="AY244" t="str">
        <f t="shared" si="1"/>
        <v/>
      </c>
    </row>
  </sheetData>
  <autoFilter ref="A1:AY242" xr:uid="{00000000-0009-0000-0000-000000000000}">
    <filterColumn colId="6">
      <filters blank="1"/>
    </filterColumn>
  </autoFilter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>
      <selection sqref="A1:A42"/>
    </sheetView>
  </sheetViews>
  <sheetFormatPr defaultRowHeight="13.2" x14ac:dyDescent="0.25"/>
  <sheetData>
    <row r="1" spans="1:1" x14ac:dyDescent="0.25">
      <c r="A1">
        <f>Sheet1!AZ243</f>
        <v>0</v>
      </c>
    </row>
    <row r="2" spans="1:1" x14ac:dyDescent="0.25">
      <c r="A2" t="str">
        <f>Sheet1!K244</f>
        <v/>
      </c>
    </row>
    <row r="3" spans="1:1" x14ac:dyDescent="0.25">
      <c r="A3" t="str">
        <f>Sheet1!L244</f>
        <v/>
      </c>
    </row>
    <row r="4" spans="1:1" x14ac:dyDescent="0.25">
      <c r="A4" t="str">
        <f>Sheet1!M244</f>
        <v/>
      </c>
    </row>
    <row r="5" spans="1:1" x14ac:dyDescent="0.25">
      <c r="A5" t="str">
        <f>Sheet1!N244</f>
        <v/>
      </c>
    </row>
    <row r="6" spans="1:1" x14ac:dyDescent="0.25">
      <c r="A6" t="str">
        <f>Sheet1!O244</f>
        <v/>
      </c>
    </row>
    <row r="7" spans="1:1" x14ac:dyDescent="0.25">
      <c r="A7" t="str">
        <f>Sheet1!P244</f>
        <v/>
      </c>
    </row>
    <row r="8" spans="1:1" x14ac:dyDescent="0.25">
      <c r="A8" t="str">
        <f>Sheet1!Q244</f>
        <v/>
      </c>
    </row>
    <row r="9" spans="1:1" x14ac:dyDescent="0.25">
      <c r="A9" t="str">
        <f>Sheet1!R244</f>
        <v/>
      </c>
    </row>
    <row r="10" spans="1:1" x14ac:dyDescent="0.25">
      <c r="A10" t="str">
        <f>Sheet1!S244</f>
        <v/>
      </c>
    </row>
    <row r="11" spans="1:1" x14ac:dyDescent="0.25">
      <c r="A11" t="str">
        <f>Sheet1!T244</f>
        <v/>
      </c>
    </row>
    <row r="12" spans="1:1" x14ac:dyDescent="0.25">
      <c r="A12" t="str">
        <f>Sheet1!U244</f>
        <v/>
      </c>
    </row>
    <row r="13" spans="1:1" x14ac:dyDescent="0.25">
      <c r="A13" t="str">
        <f>Sheet1!V244</f>
        <v/>
      </c>
    </row>
    <row r="14" spans="1:1" x14ac:dyDescent="0.25">
      <c r="A14" t="str">
        <f>Sheet1!W244</f>
        <v/>
      </c>
    </row>
    <row r="15" spans="1:1" x14ac:dyDescent="0.25">
      <c r="A15" t="str">
        <f>Sheet1!X244</f>
        <v/>
      </c>
    </row>
    <row r="16" spans="1:1" x14ac:dyDescent="0.25">
      <c r="A16" t="str">
        <f>Sheet1!Y244</f>
        <v/>
      </c>
    </row>
    <row r="17" spans="1:1" x14ac:dyDescent="0.25">
      <c r="A17" t="str">
        <f>Sheet1!Z244</f>
        <v/>
      </c>
    </row>
    <row r="18" spans="1:1" x14ac:dyDescent="0.25">
      <c r="A18" t="str">
        <f>Sheet1!AA244</f>
        <v/>
      </c>
    </row>
    <row r="19" spans="1:1" x14ac:dyDescent="0.25">
      <c r="A19" t="str">
        <f>Sheet1!AB244</f>
        <v/>
      </c>
    </row>
    <row r="20" spans="1:1" x14ac:dyDescent="0.25">
      <c r="A20" t="str">
        <f>Sheet1!AC244</f>
        <v/>
      </c>
    </row>
    <row r="21" spans="1:1" x14ac:dyDescent="0.25">
      <c r="A21" t="str">
        <f>Sheet1!AD244</f>
        <v/>
      </c>
    </row>
    <row r="22" spans="1:1" x14ac:dyDescent="0.25">
      <c r="A22" t="str">
        <f>Sheet1!AE244</f>
        <v/>
      </c>
    </row>
    <row r="23" spans="1:1" x14ac:dyDescent="0.25">
      <c r="A23" t="str">
        <f>Sheet1!AF244</f>
        <v/>
      </c>
    </row>
    <row r="24" spans="1:1" x14ac:dyDescent="0.25">
      <c r="A24" t="str">
        <f>Sheet1!AG244</f>
        <v/>
      </c>
    </row>
    <row r="25" spans="1:1" x14ac:dyDescent="0.25">
      <c r="A25" t="str">
        <f>Sheet1!AH244</f>
        <v/>
      </c>
    </row>
    <row r="26" spans="1:1" x14ac:dyDescent="0.25">
      <c r="A26" t="str">
        <f>Sheet1!AI244</f>
        <v/>
      </c>
    </row>
    <row r="27" spans="1:1" x14ac:dyDescent="0.25">
      <c r="A27" t="str">
        <f>Sheet1!AJ244</f>
        <v/>
      </c>
    </row>
    <row r="28" spans="1:1" x14ac:dyDescent="0.25">
      <c r="A28" t="str">
        <f>Sheet1!AK244</f>
        <v/>
      </c>
    </row>
    <row r="29" spans="1:1" x14ac:dyDescent="0.25">
      <c r="A29" t="str">
        <f>Sheet1!AL244</f>
        <v/>
      </c>
    </row>
    <row r="30" spans="1:1" x14ac:dyDescent="0.25">
      <c r="A30" t="str">
        <f>Sheet1!AM244</f>
        <v/>
      </c>
    </row>
    <row r="31" spans="1:1" x14ac:dyDescent="0.25">
      <c r="A31" t="str">
        <f>Sheet1!AN244</f>
        <v/>
      </c>
    </row>
    <row r="32" spans="1:1" x14ac:dyDescent="0.25">
      <c r="A32" t="str">
        <f>Sheet1!AO244</f>
        <v/>
      </c>
    </row>
    <row r="33" spans="1:1" x14ac:dyDescent="0.25">
      <c r="A33" t="str">
        <f>Sheet1!AP244</f>
        <v/>
      </c>
    </row>
    <row r="34" spans="1:1" x14ac:dyDescent="0.25">
      <c r="A34" t="str">
        <f>Sheet1!AQ244</f>
        <v/>
      </c>
    </row>
    <row r="35" spans="1:1" x14ac:dyDescent="0.25">
      <c r="A35" t="str">
        <f>Sheet1!AR244</f>
        <v/>
      </c>
    </row>
    <row r="36" spans="1:1" x14ac:dyDescent="0.25">
      <c r="A36" t="str">
        <f>Sheet1!AS244</f>
        <v/>
      </c>
    </row>
    <row r="37" spans="1:1" x14ac:dyDescent="0.25">
      <c r="A37" t="str">
        <f>Sheet1!AT244</f>
        <v/>
      </c>
    </row>
    <row r="38" spans="1:1" x14ac:dyDescent="0.25">
      <c r="A38" t="str">
        <f>Sheet1!AU244</f>
        <v/>
      </c>
    </row>
    <row r="39" spans="1:1" x14ac:dyDescent="0.25">
      <c r="A39" t="str">
        <f>Sheet1!AV244</f>
        <v/>
      </c>
    </row>
    <row r="40" spans="1:1" x14ac:dyDescent="0.25">
      <c r="A40" t="str">
        <f>Sheet1!AW244</f>
        <v/>
      </c>
    </row>
    <row r="41" spans="1:1" x14ac:dyDescent="0.25">
      <c r="A41" t="str">
        <f>Sheet1!AX244</f>
        <v/>
      </c>
    </row>
    <row r="42" spans="1:1" x14ac:dyDescent="0.25">
      <c r="A42" t="str">
        <f>Sheet1!AY244</f>
        <v/>
      </c>
    </row>
  </sheetData>
  <phoneticPr fontId="2" type="noConversion"/>
  <conditionalFormatting sqref="A2:A42">
    <cfRule type="containsBlanks" priority="1" stopIfTrue="1">
      <formula>LEN(TRIM(A2))=0</formula>
    </cfRule>
    <cfRule type="cellIs" dxfId="2" priority="2" stopIfTrue="1" operator="greaterThan">
      <formula>75</formula>
    </cfRule>
    <cfRule type="cellIs" dxfId="1" priority="3" stopIfTrue="1" operator="between">
      <formula>51</formula>
      <formula>75</formula>
    </cfRule>
    <cfRule type="cellIs" dxfId="0" priority="4" stopIfTrue="1" operator="lessThan">
      <formula>50</formula>
    </cfRule>
  </conditionalFormatting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39"/>
  <sheetViews>
    <sheetView zoomScale="80" zoomScaleNormal="80" workbookViewId="0">
      <selection activeCell="F25" sqref="F25"/>
    </sheetView>
  </sheetViews>
  <sheetFormatPr defaultRowHeight="13.2" x14ac:dyDescent="0.25"/>
  <sheetData>
    <row r="1" spans="1:41" x14ac:dyDescent="0.25">
      <c r="A1" s="10">
        <v>100</v>
      </c>
      <c r="B1" s="10"/>
      <c r="C1" s="10"/>
      <c r="D1" s="10"/>
      <c r="E1" s="10"/>
      <c r="F1" s="10">
        <v>75</v>
      </c>
      <c r="G1" s="10"/>
      <c r="H1" s="10">
        <v>100</v>
      </c>
      <c r="I1" s="10"/>
      <c r="J1" s="10">
        <v>100</v>
      </c>
      <c r="K1" s="10"/>
      <c r="L1" s="10"/>
      <c r="M1" s="10"/>
      <c r="N1" s="10">
        <v>100</v>
      </c>
      <c r="O1" s="10"/>
      <c r="P1" s="10"/>
      <c r="Q1" s="10"/>
      <c r="R1" s="10"/>
      <c r="S1" s="10">
        <v>100</v>
      </c>
      <c r="T1" s="10"/>
      <c r="U1" s="10"/>
      <c r="V1" s="10"/>
      <c r="W1" s="10"/>
      <c r="X1" s="10"/>
      <c r="Y1" s="10">
        <v>75</v>
      </c>
      <c r="Z1" s="10">
        <v>100</v>
      </c>
      <c r="AA1" s="10"/>
      <c r="AB1" s="10">
        <v>100</v>
      </c>
      <c r="AC1" s="10"/>
      <c r="AD1" s="10"/>
      <c r="AE1" s="10"/>
      <c r="AF1" s="10"/>
      <c r="AG1" s="10"/>
      <c r="AH1" s="10">
        <v>100</v>
      </c>
      <c r="AI1" s="10"/>
      <c r="AJ1" s="10"/>
      <c r="AK1" s="10"/>
      <c r="AL1" s="10"/>
      <c r="AM1" s="10"/>
      <c r="AN1" s="10"/>
      <c r="AO1" s="10"/>
    </row>
    <row r="2" spans="1:41" x14ac:dyDescent="0.25">
      <c r="A2" s="10">
        <v>100</v>
      </c>
      <c r="B2" s="10">
        <v>0</v>
      </c>
      <c r="C2" s="10">
        <v>0</v>
      </c>
      <c r="D2" s="10"/>
      <c r="E2" s="10"/>
      <c r="F2" s="10"/>
      <c r="G2" s="10"/>
      <c r="H2" s="10">
        <v>0</v>
      </c>
      <c r="I2" s="10">
        <v>0</v>
      </c>
      <c r="J2" s="10">
        <v>0</v>
      </c>
      <c r="K2" s="10"/>
      <c r="L2" s="10">
        <v>0</v>
      </c>
      <c r="M2" s="10"/>
      <c r="N2" s="10"/>
      <c r="O2" s="10"/>
      <c r="P2" s="10"/>
      <c r="Q2" s="10"/>
      <c r="R2" s="10"/>
      <c r="S2" s="10">
        <v>0</v>
      </c>
      <c r="T2" s="10"/>
      <c r="U2" s="10"/>
      <c r="V2" s="10"/>
      <c r="W2" s="10"/>
      <c r="X2" s="10"/>
      <c r="Y2" s="10">
        <v>0</v>
      </c>
      <c r="Z2" s="10">
        <v>0</v>
      </c>
      <c r="AA2" s="10"/>
      <c r="AB2" s="10">
        <v>0</v>
      </c>
      <c r="AC2" s="10"/>
      <c r="AD2" s="10"/>
      <c r="AE2" s="10"/>
      <c r="AF2" s="10"/>
      <c r="AG2" s="10"/>
      <c r="AH2" s="10">
        <v>0</v>
      </c>
      <c r="AI2" s="10"/>
      <c r="AJ2" s="10"/>
      <c r="AK2" s="10"/>
      <c r="AL2" s="10"/>
      <c r="AM2" s="10"/>
      <c r="AN2" s="10">
        <v>0</v>
      </c>
      <c r="AO2" s="10"/>
    </row>
    <row r="3" spans="1:41" x14ac:dyDescent="0.25">
      <c r="A3" s="10"/>
      <c r="B3" s="10"/>
      <c r="C3" s="10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100</v>
      </c>
      <c r="P3" s="10"/>
      <c r="Q3" s="10"/>
      <c r="R3" s="10"/>
      <c r="S3" s="10"/>
      <c r="T3" s="10"/>
      <c r="U3" s="10"/>
      <c r="V3" s="10"/>
      <c r="W3" s="10">
        <v>100</v>
      </c>
      <c r="X3" s="10"/>
      <c r="Y3" s="10"/>
      <c r="Z3" s="10"/>
      <c r="AA3" s="10">
        <v>100</v>
      </c>
      <c r="AB3" s="10"/>
      <c r="AC3" s="10"/>
      <c r="AD3" s="10"/>
      <c r="AE3" s="10"/>
      <c r="AF3" s="10"/>
      <c r="AG3" s="10">
        <v>0</v>
      </c>
      <c r="AH3" s="10"/>
      <c r="AI3" s="10"/>
      <c r="AJ3" s="10">
        <v>100</v>
      </c>
      <c r="AK3" s="10">
        <v>0</v>
      </c>
      <c r="AL3" s="10"/>
      <c r="AM3" s="10"/>
      <c r="AN3" s="10">
        <v>0</v>
      </c>
      <c r="AO3" s="10">
        <v>100</v>
      </c>
    </row>
    <row r="4" spans="1:41" x14ac:dyDescent="0.25">
      <c r="A4" s="10"/>
      <c r="B4" s="10"/>
      <c r="C4" s="10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>
        <v>100</v>
      </c>
      <c r="P4" s="10"/>
      <c r="Q4" s="10"/>
      <c r="R4" s="10"/>
      <c r="S4" s="10"/>
      <c r="T4" s="10"/>
      <c r="U4" s="10"/>
      <c r="V4" s="10"/>
      <c r="W4" s="10">
        <v>100</v>
      </c>
      <c r="X4" s="10"/>
      <c r="Y4" s="10"/>
      <c r="Z4" s="10"/>
      <c r="AA4" s="10">
        <v>100</v>
      </c>
      <c r="AB4" s="10"/>
      <c r="AC4" s="10"/>
      <c r="AD4" s="10"/>
      <c r="AE4" s="10"/>
      <c r="AF4" s="10"/>
      <c r="AG4" s="10"/>
      <c r="AH4" s="10"/>
      <c r="AI4" s="10"/>
      <c r="AJ4" s="10">
        <v>100</v>
      </c>
      <c r="AK4" s="10">
        <v>100</v>
      </c>
      <c r="AL4" s="10"/>
      <c r="AM4" s="10"/>
      <c r="AN4" s="10">
        <v>100</v>
      </c>
      <c r="AO4" s="10">
        <v>100</v>
      </c>
    </row>
    <row r="5" spans="1:4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100</v>
      </c>
      <c r="AO5" s="10"/>
    </row>
    <row r="6" spans="1:4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x14ac:dyDescent="0.25">
      <c r="A7" s="10"/>
      <c r="B7" s="10">
        <v>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>
        <v>75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>
        <v>100</v>
      </c>
    </row>
    <row r="9" spans="1:41" x14ac:dyDescent="0.25">
      <c r="A9" s="10">
        <v>100</v>
      </c>
      <c r="B9" s="10">
        <v>100</v>
      </c>
      <c r="C9" s="10">
        <v>100</v>
      </c>
      <c r="D9" s="10">
        <v>100</v>
      </c>
      <c r="E9" s="10"/>
      <c r="F9" s="10"/>
      <c r="G9" s="10"/>
      <c r="H9" s="10">
        <v>100</v>
      </c>
      <c r="I9" s="10"/>
      <c r="J9" s="10">
        <v>100</v>
      </c>
      <c r="K9" s="10"/>
      <c r="L9" s="10">
        <v>100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>
        <v>100</v>
      </c>
      <c r="Z9" s="10"/>
      <c r="AA9" s="10"/>
      <c r="AB9" s="10">
        <v>100</v>
      </c>
      <c r="AC9" s="10"/>
      <c r="AD9" s="10"/>
      <c r="AE9" s="10"/>
      <c r="AF9" s="10"/>
      <c r="AG9" s="10"/>
      <c r="AH9" s="10">
        <v>100</v>
      </c>
      <c r="AI9" s="10"/>
      <c r="AJ9" s="10"/>
      <c r="AK9" s="10"/>
      <c r="AL9" s="10"/>
      <c r="AM9" s="10"/>
      <c r="AN9" s="10">
        <v>100</v>
      </c>
      <c r="AO9" s="10"/>
    </row>
    <row r="10" spans="1:41" x14ac:dyDescent="0.25">
      <c r="A10" s="10"/>
      <c r="B10" s="10"/>
      <c r="C10" s="10"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>
        <v>0</v>
      </c>
      <c r="P10" s="10"/>
      <c r="Q10" s="10"/>
      <c r="R10" s="10"/>
      <c r="S10" s="10"/>
      <c r="T10" s="10"/>
      <c r="U10" s="10"/>
      <c r="V10" s="10"/>
      <c r="W10" s="10">
        <v>0</v>
      </c>
      <c r="X10" s="10"/>
      <c r="Y10" s="10"/>
      <c r="Z10" s="10"/>
      <c r="AA10" s="10">
        <v>100</v>
      </c>
      <c r="AB10" s="10"/>
      <c r="AC10" s="10"/>
      <c r="AD10" s="10"/>
      <c r="AE10" s="10"/>
      <c r="AF10" s="10"/>
      <c r="AG10" s="10">
        <v>0</v>
      </c>
      <c r="AH10" s="10"/>
      <c r="AI10" s="10"/>
      <c r="AJ10" s="10">
        <v>100</v>
      </c>
      <c r="AK10" s="10">
        <v>100</v>
      </c>
      <c r="AL10" s="10"/>
      <c r="AM10" s="10"/>
      <c r="AN10" s="10">
        <v>100</v>
      </c>
      <c r="AO10" s="10">
        <v>100</v>
      </c>
    </row>
    <row r="11" spans="1:41" x14ac:dyDescent="0.25">
      <c r="A11" s="10">
        <v>100</v>
      </c>
      <c r="B11" s="10">
        <v>100</v>
      </c>
      <c r="C11" s="10">
        <v>0</v>
      </c>
      <c r="D11" s="10">
        <v>100</v>
      </c>
      <c r="E11" s="10"/>
      <c r="F11" s="10"/>
      <c r="G11" s="10"/>
      <c r="H11" s="10">
        <v>100</v>
      </c>
      <c r="I11" s="10"/>
      <c r="J11" s="10">
        <v>100</v>
      </c>
      <c r="K11" s="10"/>
      <c r="L11" s="10">
        <v>100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100</v>
      </c>
      <c r="Z11" s="10"/>
      <c r="AA11" s="10"/>
      <c r="AB11" s="10">
        <v>100</v>
      </c>
      <c r="AC11" s="10"/>
      <c r="AD11" s="10"/>
      <c r="AE11" s="10"/>
      <c r="AF11" s="10"/>
      <c r="AG11" s="10"/>
      <c r="AH11" s="10">
        <v>100</v>
      </c>
      <c r="AI11" s="10"/>
      <c r="AJ11" s="10"/>
      <c r="AK11" s="10"/>
      <c r="AL11" s="10"/>
      <c r="AM11" s="10"/>
      <c r="AN11" s="10">
        <v>100</v>
      </c>
      <c r="AO11" s="10"/>
    </row>
    <row r="12" spans="1:41" x14ac:dyDescent="0.25">
      <c r="A12" s="10">
        <v>100</v>
      </c>
      <c r="B12" s="10">
        <v>100</v>
      </c>
      <c r="C12" s="10">
        <v>0</v>
      </c>
      <c r="D12" s="10">
        <v>100</v>
      </c>
      <c r="E12" s="10"/>
      <c r="F12" s="10"/>
      <c r="G12" s="10"/>
      <c r="H12" s="10">
        <v>100</v>
      </c>
      <c r="I12" s="10">
        <v>0</v>
      </c>
      <c r="J12" s="10">
        <v>0</v>
      </c>
      <c r="K12" s="10"/>
      <c r="L12" s="10"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>
        <v>0</v>
      </c>
      <c r="Z12" s="10">
        <v>0</v>
      </c>
      <c r="AA12" s="10"/>
      <c r="AB12" s="10">
        <v>75</v>
      </c>
      <c r="AC12" s="10"/>
      <c r="AD12" s="10"/>
      <c r="AE12" s="10"/>
      <c r="AF12" s="10"/>
      <c r="AG12" s="10"/>
      <c r="AH12" s="10">
        <v>100</v>
      </c>
      <c r="AI12" s="10"/>
      <c r="AJ12" s="10"/>
      <c r="AK12" s="10"/>
      <c r="AL12" s="10"/>
      <c r="AM12" s="10"/>
      <c r="AN12" s="10">
        <v>100</v>
      </c>
      <c r="AO12" s="10"/>
    </row>
    <row r="13" spans="1:41" x14ac:dyDescent="0.25">
      <c r="A13" s="10"/>
      <c r="B13" s="10"/>
      <c r="C13" s="10"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100</v>
      </c>
      <c r="AB13" s="10"/>
      <c r="AC13" s="10"/>
      <c r="AD13" s="10"/>
      <c r="AE13" s="10"/>
      <c r="AF13" s="10">
        <v>100</v>
      </c>
      <c r="AG13" s="10">
        <v>0</v>
      </c>
      <c r="AH13" s="10"/>
      <c r="AI13" s="10"/>
      <c r="AJ13" s="10">
        <v>100</v>
      </c>
      <c r="AK13" s="10">
        <v>0</v>
      </c>
      <c r="AL13" s="10"/>
      <c r="AM13" s="10"/>
      <c r="AN13" s="10">
        <v>0</v>
      </c>
      <c r="AO13" s="10">
        <v>100</v>
      </c>
    </row>
    <row r="14" spans="1:4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100</v>
      </c>
      <c r="P15" s="10"/>
      <c r="Q15" s="10"/>
      <c r="R15" s="10"/>
      <c r="S15" s="10"/>
      <c r="T15" s="10"/>
      <c r="U15" s="10"/>
      <c r="V15" s="10"/>
      <c r="W15" s="10">
        <v>100</v>
      </c>
      <c r="X15" s="10"/>
      <c r="Y15" s="10"/>
      <c r="Z15" s="10"/>
      <c r="AA15" s="10">
        <v>100</v>
      </c>
      <c r="AB15" s="10"/>
      <c r="AC15" s="10"/>
      <c r="AD15" s="10"/>
      <c r="AE15" s="10"/>
      <c r="AF15" s="10"/>
      <c r="AG15" s="10">
        <v>100</v>
      </c>
      <c r="AH15" s="10"/>
      <c r="AI15" s="10"/>
      <c r="AJ15" s="10">
        <v>100</v>
      </c>
      <c r="AK15" s="10">
        <v>100</v>
      </c>
      <c r="AL15" s="10"/>
      <c r="AM15" s="10"/>
      <c r="AN15" s="10">
        <v>100</v>
      </c>
      <c r="AO15" s="10">
        <v>100</v>
      </c>
    </row>
    <row r="16" spans="1:41" x14ac:dyDescent="0.25">
      <c r="A16" s="10">
        <v>100</v>
      </c>
      <c r="B16" s="10">
        <v>0</v>
      </c>
      <c r="C16" s="10">
        <v>0</v>
      </c>
      <c r="D16" s="10">
        <v>0</v>
      </c>
      <c r="E16" s="10"/>
      <c r="F16" s="10"/>
      <c r="G16" s="10"/>
      <c r="H16" s="10">
        <v>0</v>
      </c>
      <c r="I16" s="10">
        <v>0</v>
      </c>
      <c r="J16" s="10">
        <v>0</v>
      </c>
      <c r="K16" s="10"/>
      <c r="L16" s="10">
        <v>0</v>
      </c>
      <c r="M16" s="10"/>
      <c r="N16" s="10"/>
      <c r="O16" s="10"/>
      <c r="P16" s="10"/>
      <c r="Q16" s="10"/>
      <c r="R16" s="10"/>
      <c r="S16" s="10">
        <v>0</v>
      </c>
      <c r="T16" s="10"/>
      <c r="U16" s="10"/>
      <c r="V16" s="10"/>
      <c r="W16" s="10"/>
      <c r="X16" s="10"/>
      <c r="Y16" s="10">
        <v>75</v>
      </c>
      <c r="Z16" s="10">
        <v>0</v>
      </c>
      <c r="AA16" s="10"/>
      <c r="AB16" s="10">
        <v>100</v>
      </c>
      <c r="AC16" s="10"/>
      <c r="AD16" s="10"/>
      <c r="AE16" s="10"/>
      <c r="AF16" s="10"/>
      <c r="AG16" s="10"/>
      <c r="AH16" s="10">
        <v>100</v>
      </c>
      <c r="AI16" s="10"/>
      <c r="AJ16" s="10">
        <v>0</v>
      </c>
      <c r="AK16" s="10"/>
      <c r="AL16" s="10"/>
      <c r="AM16" s="10"/>
      <c r="AN16" s="10"/>
      <c r="AO16" s="10"/>
    </row>
    <row r="17" spans="1:41" x14ac:dyDescent="0.25">
      <c r="A17" s="10"/>
      <c r="B17" s="10"/>
      <c r="C17" s="10"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>
        <v>100</v>
      </c>
      <c r="AB17" s="10"/>
      <c r="AC17" s="10"/>
      <c r="AD17" s="10"/>
      <c r="AE17" s="10"/>
      <c r="AF17" s="10">
        <v>0</v>
      </c>
      <c r="AG17" s="10"/>
      <c r="AH17" s="10"/>
      <c r="AI17" s="10"/>
      <c r="AJ17" s="10">
        <v>0</v>
      </c>
      <c r="AK17" s="10">
        <v>0</v>
      </c>
      <c r="AL17" s="10"/>
      <c r="AM17" s="10"/>
      <c r="AN17" s="10">
        <v>100</v>
      </c>
      <c r="AO17" s="10">
        <v>100</v>
      </c>
    </row>
    <row r="18" spans="1:41" x14ac:dyDescent="0.25">
      <c r="A18" s="10"/>
      <c r="B18" s="10"/>
      <c r="C18" s="10"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>
        <v>100</v>
      </c>
      <c r="AB18" s="10"/>
      <c r="AC18" s="10"/>
      <c r="AD18" s="10"/>
      <c r="AE18" s="10"/>
      <c r="AF18" s="10">
        <v>100</v>
      </c>
      <c r="AG18" s="10">
        <v>100</v>
      </c>
      <c r="AH18" s="10"/>
      <c r="AI18" s="10"/>
      <c r="AJ18" s="10">
        <v>100</v>
      </c>
      <c r="AK18" s="10">
        <v>0</v>
      </c>
      <c r="AL18" s="10"/>
      <c r="AM18" s="10"/>
      <c r="AN18" s="10">
        <v>100</v>
      </c>
      <c r="AO18" s="10">
        <v>100</v>
      </c>
    </row>
    <row r="19" spans="1:4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 x14ac:dyDescent="0.25">
      <c r="A23" s="10">
        <v>100</v>
      </c>
      <c r="B23" s="10">
        <v>100</v>
      </c>
      <c r="C23" s="10">
        <v>0</v>
      </c>
      <c r="D23" s="10">
        <v>100</v>
      </c>
      <c r="E23" s="10"/>
      <c r="F23" s="10"/>
      <c r="G23" s="10"/>
      <c r="H23" s="10">
        <v>100</v>
      </c>
      <c r="I23" s="10">
        <v>0</v>
      </c>
      <c r="J23" s="10">
        <v>75</v>
      </c>
      <c r="K23" s="10"/>
      <c r="L23" s="10">
        <v>0</v>
      </c>
      <c r="M23" s="10"/>
      <c r="N23" s="10"/>
      <c r="O23" s="10"/>
      <c r="P23" s="10"/>
      <c r="Q23" s="10"/>
      <c r="R23" s="10"/>
      <c r="S23" s="10">
        <v>0</v>
      </c>
      <c r="T23" s="10"/>
      <c r="U23" s="10"/>
      <c r="V23" s="10"/>
      <c r="W23" s="10"/>
      <c r="X23" s="10"/>
      <c r="Y23" s="10">
        <v>100</v>
      </c>
      <c r="Z23" s="10">
        <v>0</v>
      </c>
      <c r="AA23" s="10"/>
      <c r="AB23" s="10">
        <v>100</v>
      </c>
      <c r="AC23" s="10"/>
      <c r="AD23" s="10"/>
      <c r="AE23" s="10"/>
      <c r="AF23" s="10"/>
      <c r="AG23" s="10"/>
      <c r="AH23" s="10">
        <v>100</v>
      </c>
      <c r="AI23" s="10"/>
      <c r="AJ23" s="10"/>
      <c r="AK23" s="10"/>
      <c r="AL23" s="10"/>
      <c r="AM23" s="10"/>
      <c r="AN23" s="10">
        <v>100</v>
      </c>
      <c r="AO23" s="10"/>
    </row>
    <row r="24" spans="1:4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x14ac:dyDescent="0.25">
      <c r="A25" s="10">
        <v>100</v>
      </c>
      <c r="B25" s="10">
        <v>100</v>
      </c>
      <c r="C25" s="10">
        <v>0</v>
      </c>
      <c r="D25" s="10">
        <v>100</v>
      </c>
      <c r="E25" s="10"/>
      <c r="F25" s="10"/>
      <c r="G25" s="10"/>
      <c r="H25" s="10"/>
      <c r="I25" s="10">
        <v>0</v>
      </c>
      <c r="J25" s="10">
        <v>100</v>
      </c>
      <c r="K25" s="10"/>
      <c r="L25" s="10">
        <v>0</v>
      </c>
      <c r="M25" s="10"/>
      <c r="N25" s="10"/>
      <c r="O25" s="10"/>
      <c r="P25" s="10"/>
      <c r="Q25" s="10"/>
      <c r="R25" s="10"/>
      <c r="S25" s="10">
        <v>0</v>
      </c>
      <c r="T25" s="10">
        <v>0</v>
      </c>
      <c r="U25" s="10">
        <v>0</v>
      </c>
      <c r="V25" s="10"/>
      <c r="W25" s="10"/>
      <c r="X25" s="10"/>
      <c r="Y25" s="10"/>
      <c r="Z25" s="10"/>
      <c r="AA25" s="10"/>
      <c r="AB25" s="10">
        <v>100</v>
      </c>
      <c r="AC25" s="10"/>
      <c r="AD25" s="10"/>
      <c r="AE25" s="10"/>
      <c r="AF25" s="10"/>
      <c r="AG25" s="10"/>
      <c r="AH25" s="10">
        <v>100</v>
      </c>
      <c r="AI25" s="10"/>
      <c r="AJ25" s="10"/>
      <c r="AK25" s="10"/>
      <c r="AL25" s="10"/>
      <c r="AM25" s="10"/>
      <c r="AN25" s="10">
        <v>100</v>
      </c>
      <c r="AO25" s="10"/>
    </row>
    <row r="26" spans="1:41" x14ac:dyDescent="0.25">
      <c r="A26" s="10">
        <v>100</v>
      </c>
      <c r="B26" s="10"/>
      <c r="C26" s="10"/>
      <c r="D26" s="10"/>
      <c r="E26" s="10"/>
      <c r="F26" s="10">
        <v>100</v>
      </c>
      <c r="G26" s="10"/>
      <c r="H26" s="10">
        <v>0</v>
      </c>
      <c r="I26" s="10"/>
      <c r="J26" s="10">
        <v>0</v>
      </c>
      <c r="K26" s="10"/>
      <c r="L26" s="10"/>
      <c r="M26" s="10"/>
      <c r="N26" s="10">
        <v>75</v>
      </c>
      <c r="O26" s="10"/>
      <c r="P26" s="10"/>
      <c r="Q26" s="10"/>
      <c r="R26" s="10"/>
      <c r="S26" s="10">
        <v>0</v>
      </c>
      <c r="T26" s="10"/>
      <c r="U26" s="10"/>
      <c r="V26" s="10"/>
      <c r="W26" s="10"/>
      <c r="X26" s="10"/>
      <c r="Y26" s="10">
        <v>0</v>
      </c>
      <c r="Z26" s="10">
        <v>0</v>
      </c>
      <c r="AA26" s="10"/>
      <c r="AB26" s="10">
        <v>0</v>
      </c>
      <c r="AC26" s="10"/>
      <c r="AD26" s="10"/>
      <c r="AE26" s="10"/>
      <c r="AF26" s="10"/>
      <c r="AG26" s="10"/>
      <c r="AH26" s="10">
        <v>75</v>
      </c>
      <c r="AI26" s="10"/>
      <c r="AJ26" s="10"/>
      <c r="AK26" s="10"/>
      <c r="AL26" s="10"/>
      <c r="AM26" s="10"/>
      <c r="AN26" s="10"/>
      <c r="AO26" s="10"/>
    </row>
    <row r="27" spans="1:41" x14ac:dyDescent="0.25">
      <c r="A27" s="10"/>
      <c r="B27" s="10">
        <v>100</v>
      </c>
      <c r="C27" s="10">
        <v>75</v>
      </c>
      <c r="D27" s="10">
        <v>0</v>
      </c>
      <c r="E27" s="10">
        <v>0</v>
      </c>
      <c r="F27" s="10"/>
      <c r="G27" s="10"/>
      <c r="H27" s="10">
        <v>100</v>
      </c>
      <c r="I27" s="10">
        <v>0</v>
      </c>
      <c r="J27" s="10">
        <v>0</v>
      </c>
      <c r="K27" s="10"/>
      <c r="L27" s="10">
        <v>0</v>
      </c>
      <c r="M27" s="10"/>
      <c r="N27" s="10"/>
      <c r="O27" s="10"/>
      <c r="P27" s="10"/>
      <c r="Q27" s="10"/>
      <c r="R27" s="10"/>
      <c r="S27" s="10">
        <v>0</v>
      </c>
      <c r="T27" s="10"/>
      <c r="U27" s="10"/>
      <c r="V27" s="10"/>
      <c r="W27" s="10"/>
      <c r="X27" s="10"/>
      <c r="Y27" s="10">
        <v>100</v>
      </c>
      <c r="Z27" s="10">
        <v>0</v>
      </c>
      <c r="AA27" s="10"/>
      <c r="AB27" s="10">
        <v>100</v>
      </c>
      <c r="AC27" s="10"/>
      <c r="AD27" s="10"/>
      <c r="AE27" s="10"/>
      <c r="AF27" s="10"/>
      <c r="AG27" s="10"/>
      <c r="AH27" s="10">
        <v>100</v>
      </c>
      <c r="AI27" s="10"/>
      <c r="AJ27" s="10"/>
      <c r="AK27" s="10"/>
      <c r="AL27" s="10"/>
      <c r="AM27" s="10"/>
      <c r="AN27" s="10">
        <v>100</v>
      </c>
      <c r="AO27" s="10"/>
    </row>
    <row r="28" spans="1:4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0</v>
      </c>
      <c r="O28" s="10"/>
      <c r="P28" s="10"/>
      <c r="Q28" s="10"/>
      <c r="R28" s="10"/>
      <c r="S28" s="10">
        <v>75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>
        <v>100</v>
      </c>
      <c r="AO28" s="10"/>
    </row>
    <row r="29" spans="1:41" x14ac:dyDescent="0.25">
      <c r="A29" s="10">
        <v>100</v>
      </c>
      <c r="B29" s="10">
        <v>100</v>
      </c>
      <c r="C29" s="10">
        <v>0</v>
      </c>
      <c r="D29" s="10">
        <v>100</v>
      </c>
      <c r="E29" s="10"/>
      <c r="F29" s="10"/>
      <c r="G29" s="10"/>
      <c r="H29" s="10">
        <v>100</v>
      </c>
      <c r="I29" s="10">
        <v>0</v>
      </c>
      <c r="J29" s="10">
        <v>0</v>
      </c>
      <c r="K29" s="10"/>
      <c r="L29" s="10"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>
        <v>100</v>
      </c>
      <c r="Z29" s="10"/>
      <c r="AA29" s="10"/>
      <c r="AB29" s="10">
        <v>100</v>
      </c>
      <c r="AC29" s="10"/>
      <c r="AD29" s="10"/>
      <c r="AE29" s="10"/>
      <c r="AF29" s="10"/>
      <c r="AG29" s="10"/>
      <c r="AH29" s="10">
        <v>100</v>
      </c>
      <c r="AI29" s="10"/>
      <c r="AJ29" s="10"/>
      <c r="AK29" s="10"/>
      <c r="AL29" s="10"/>
      <c r="AM29" s="10"/>
      <c r="AN29" s="10">
        <v>100</v>
      </c>
      <c r="AO29" s="10"/>
    </row>
    <row r="30" spans="1:41" x14ac:dyDescent="0.25">
      <c r="A30" s="10">
        <v>100</v>
      </c>
      <c r="B30" s="10">
        <v>0</v>
      </c>
      <c r="C30" s="10">
        <v>0</v>
      </c>
      <c r="D30" s="10">
        <v>0</v>
      </c>
      <c r="E30" s="10"/>
      <c r="F30" s="10"/>
      <c r="G30" s="10"/>
      <c r="H30" s="10">
        <v>100</v>
      </c>
      <c r="I30" s="10">
        <v>0</v>
      </c>
      <c r="J30" s="10">
        <v>0</v>
      </c>
      <c r="K30" s="10"/>
      <c r="L30" s="10"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v>100</v>
      </c>
      <c r="Z30" s="10"/>
      <c r="AA30" s="10"/>
      <c r="AB30" s="10">
        <v>100</v>
      </c>
      <c r="AC30" s="10"/>
      <c r="AD30" s="10"/>
      <c r="AE30" s="10"/>
      <c r="AF30" s="10"/>
      <c r="AG30" s="10"/>
      <c r="AH30" s="10">
        <v>0</v>
      </c>
      <c r="AI30" s="10"/>
      <c r="AJ30" s="10"/>
      <c r="AK30" s="10"/>
      <c r="AL30" s="10"/>
      <c r="AM30" s="10"/>
      <c r="AN30" s="10">
        <v>100</v>
      </c>
      <c r="AO30" s="10"/>
    </row>
    <row r="31" spans="1:41" x14ac:dyDescent="0.25">
      <c r="A31" s="10">
        <v>100</v>
      </c>
      <c r="B31" s="10">
        <v>0</v>
      </c>
      <c r="C31" s="10">
        <v>0</v>
      </c>
      <c r="D31" s="10">
        <v>0</v>
      </c>
      <c r="E31" s="10"/>
      <c r="F31" s="10"/>
      <c r="G31" s="10"/>
      <c r="H31" s="10">
        <v>0</v>
      </c>
      <c r="I31" s="10">
        <v>0</v>
      </c>
      <c r="J31" s="10">
        <v>0</v>
      </c>
      <c r="K31" s="10"/>
      <c r="L31" s="10">
        <v>0</v>
      </c>
      <c r="M31" s="10"/>
      <c r="N31" s="10"/>
      <c r="O31" s="10"/>
      <c r="P31" s="10"/>
      <c r="Q31" s="10"/>
      <c r="R31" s="10"/>
      <c r="S31" s="10">
        <v>0</v>
      </c>
      <c r="T31" s="10"/>
      <c r="U31" s="10"/>
      <c r="V31" s="10"/>
      <c r="W31" s="10"/>
      <c r="X31" s="10"/>
      <c r="Y31" s="10">
        <v>100</v>
      </c>
      <c r="Z31" s="10">
        <v>0</v>
      </c>
      <c r="AA31" s="10"/>
      <c r="AB31" s="10">
        <v>100</v>
      </c>
      <c r="AC31" s="10"/>
      <c r="AD31" s="10"/>
      <c r="AE31" s="10"/>
      <c r="AF31" s="10"/>
      <c r="AG31" s="10"/>
      <c r="AH31" s="10">
        <v>75</v>
      </c>
      <c r="AI31" s="10"/>
      <c r="AJ31" s="10"/>
      <c r="AK31" s="10"/>
      <c r="AL31" s="10"/>
      <c r="AM31" s="10"/>
      <c r="AN31" s="10">
        <v>100</v>
      </c>
      <c r="AO31" s="10"/>
    </row>
    <row r="32" spans="1:41" x14ac:dyDescent="0.25">
      <c r="A32" s="10"/>
      <c r="B32" s="10"/>
      <c r="C32" s="10">
        <v>100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>
        <v>75</v>
      </c>
      <c r="T32" s="10"/>
      <c r="U32" s="10"/>
      <c r="V32" s="10"/>
      <c r="W32" s="10"/>
      <c r="X32" s="10"/>
      <c r="Y32" s="10"/>
      <c r="Z32" s="10"/>
      <c r="AA32" s="10">
        <v>100</v>
      </c>
      <c r="AB32" s="10"/>
      <c r="AC32" s="10"/>
      <c r="AD32" s="10"/>
      <c r="AE32" s="10"/>
      <c r="AF32" s="10">
        <v>100</v>
      </c>
      <c r="AG32" s="10"/>
      <c r="AH32" s="10"/>
      <c r="AI32" s="10"/>
      <c r="AJ32" s="10"/>
      <c r="AK32" s="10">
        <v>0</v>
      </c>
      <c r="AL32" s="10"/>
      <c r="AM32" s="10"/>
      <c r="AN32" s="10"/>
      <c r="AO32" s="10">
        <v>100</v>
      </c>
    </row>
    <row r="33" spans="1:4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x14ac:dyDescent="0.25">
      <c r="A34" s="10">
        <v>100</v>
      </c>
      <c r="B34" s="10">
        <v>75</v>
      </c>
      <c r="C34" s="10">
        <v>0</v>
      </c>
      <c r="D34" s="10">
        <v>0</v>
      </c>
      <c r="E34" s="10"/>
      <c r="F34" s="10"/>
      <c r="G34" s="10"/>
      <c r="H34" s="10">
        <v>100</v>
      </c>
      <c r="I34" s="10"/>
      <c r="J34" s="10">
        <v>100</v>
      </c>
      <c r="K34" s="10"/>
      <c r="L34" s="10">
        <v>100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>
        <v>100</v>
      </c>
      <c r="Z34" s="10"/>
      <c r="AA34" s="10"/>
      <c r="AB34" s="10">
        <v>100</v>
      </c>
      <c r="AC34" s="10"/>
      <c r="AD34" s="10"/>
      <c r="AE34" s="10"/>
      <c r="AF34" s="10"/>
      <c r="AG34" s="10"/>
      <c r="AH34" s="10">
        <v>100</v>
      </c>
      <c r="AI34" s="10"/>
      <c r="AJ34" s="10"/>
      <c r="AK34" s="10"/>
      <c r="AL34" s="10"/>
      <c r="AM34" s="10"/>
      <c r="AN34" s="10">
        <v>100</v>
      </c>
      <c r="AO34" s="10"/>
    </row>
    <row r="35" spans="1:41" x14ac:dyDescent="0.25">
      <c r="A35" s="10">
        <v>100</v>
      </c>
      <c r="B35" s="10">
        <v>100</v>
      </c>
      <c r="C35" s="10">
        <v>0</v>
      </c>
      <c r="D35" s="10">
        <v>100</v>
      </c>
      <c r="E35" s="10"/>
      <c r="F35" s="10"/>
      <c r="G35" s="10"/>
      <c r="H35" s="10">
        <v>100</v>
      </c>
      <c r="I35" s="10"/>
      <c r="J35" s="10">
        <v>0</v>
      </c>
      <c r="K35" s="10"/>
      <c r="L35" s="10"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v>100</v>
      </c>
      <c r="Z35" s="10"/>
      <c r="AA35" s="10"/>
      <c r="AB35" s="10">
        <v>100</v>
      </c>
      <c r="AC35" s="10"/>
      <c r="AD35" s="10"/>
      <c r="AE35" s="10"/>
      <c r="AF35" s="10"/>
      <c r="AG35" s="10"/>
      <c r="AH35" s="10">
        <v>100</v>
      </c>
      <c r="AI35" s="10"/>
      <c r="AJ35" s="10"/>
      <c r="AK35" s="10"/>
      <c r="AL35" s="10"/>
      <c r="AM35" s="10"/>
      <c r="AN35" s="10">
        <v>100</v>
      </c>
      <c r="AO35" s="10"/>
    </row>
    <row r="36" spans="1:41" x14ac:dyDescent="0.25">
      <c r="A36" s="10"/>
      <c r="B36" s="10"/>
      <c r="C36" s="10">
        <v>100</v>
      </c>
      <c r="D36" s="10"/>
      <c r="E36" s="10"/>
      <c r="F36" s="10"/>
      <c r="G36" s="10"/>
      <c r="H36" s="10"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75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>
        <v>100</v>
      </c>
    </row>
    <row r="37" spans="1:4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</v>
      </c>
      <c r="P37" s="10"/>
      <c r="Q37" s="10"/>
      <c r="R37" s="10"/>
      <c r="S37" s="10"/>
      <c r="T37" s="10"/>
      <c r="U37" s="10"/>
      <c r="V37" s="10"/>
      <c r="W37" s="10">
        <v>100</v>
      </c>
      <c r="X37" s="10"/>
      <c r="Y37" s="10"/>
      <c r="Z37" s="10"/>
      <c r="AA37" s="10">
        <v>100</v>
      </c>
      <c r="AB37" s="10"/>
      <c r="AC37" s="10"/>
      <c r="AD37" s="10"/>
      <c r="AE37" s="10"/>
      <c r="AF37" s="10"/>
      <c r="AG37" s="10">
        <v>100</v>
      </c>
      <c r="AH37" s="10"/>
      <c r="AI37" s="10"/>
      <c r="AJ37" s="10">
        <v>100</v>
      </c>
      <c r="AK37" s="10">
        <v>100</v>
      </c>
      <c r="AL37" s="10"/>
      <c r="AM37" s="10"/>
      <c r="AN37" s="10">
        <v>100</v>
      </c>
      <c r="AO37" s="10">
        <v>100</v>
      </c>
    </row>
    <row r="38" spans="1:4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x14ac:dyDescent="0.25">
      <c r="A39" s="10">
        <v>0</v>
      </c>
      <c r="B39" s="10"/>
      <c r="C39" s="10"/>
      <c r="D39" s="10">
        <v>75</v>
      </c>
      <c r="E39" s="10"/>
      <c r="F39" s="10"/>
      <c r="G39" s="10"/>
      <c r="H39" s="10">
        <v>0</v>
      </c>
      <c r="I39" s="10"/>
      <c r="J39" s="10">
        <v>0</v>
      </c>
      <c r="K39" s="10"/>
      <c r="L39" s="10">
        <v>0</v>
      </c>
      <c r="M39" s="10"/>
      <c r="N39" s="10">
        <v>0</v>
      </c>
      <c r="O39" s="10"/>
      <c r="P39" s="10"/>
      <c r="Q39" s="10"/>
      <c r="R39" s="10"/>
      <c r="S39" s="10">
        <v>0</v>
      </c>
      <c r="T39" s="10"/>
      <c r="U39" s="10"/>
      <c r="V39" s="10"/>
      <c r="W39" s="10"/>
      <c r="X39" s="10"/>
      <c r="Y39" s="10">
        <v>100</v>
      </c>
      <c r="Z39" s="10">
        <v>0</v>
      </c>
      <c r="AA39" s="10"/>
      <c r="AB39" s="10">
        <v>75</v>
      </c>
      <c r="AC39" s="10"/>
      <c r="AD39" s="10"/>
      <c r="AE39" s="10"/>
      <c r="AF39" s="10"/>
      <c r="AG39" s="10"/>
      <c r="AH39" s="10">
        <v>0</v>
      </c>
      <c r="AI39" s="10"/>
      <c r="AJ39" s="10"/>
      <c r="AK39" s="10"/>
      <c r="AL39" s="10"/>
      <c r="AM39" s="10"/>
      <c r="AN39" s="10">
        <v>0</v>
      </c>
      <c r="AO39" s="10"/>
    </row>
    <row r="40" spans="1:41" x14ac:dyDescent="0.25">
      <c r="A40" s="10">
        <v>100</v>
      </c>
      <c r="B40" s="10">
        <v>0</v>
      </c>
      <c r="C40" s="10">
        <v>0</v>
      </c>
      <c r="D40" s="10">
        <v>0</v>
      </c>
      <c r="E40" s="10"/>
      <c r="F40" s="10"/>
      <c r="G40" s="10"/>
      <c r="H40" s="10">
        <v>100</v>
      </c>
      <c r="I40" s="10">
        <v>0</v>
      </c>
      <c r="J40" s="10">
        <v>100</v>
      </c>
      <c r="K40" s="10"/>
      <c r="L40" s="10">
        <v>0</v>
      </c>
      <c r="M40" s="10"/>
      <c r="N40" s="10"/>
      <c r="O40" s="10"/>
      <c r="P40" s="10"/>
      <c r="Q40" s="10"/>
      <c r="R40" s="10"/>
      <c r="S40" s="10">
        <v>0</v>
      </c>
      <c r="T40" s="10"/>
      <c r="U40" s="10"/>
      <c r="V40" s="10"/>
      <c r="W40" s="10"/>
      <c r="X40" s="10"/>
      <c r="Y40" s="10">
        <v>75</v>
      </c>
      <c r="Z40" s="10">
        <v>0</v>
      </c>
      <c r="AA40" s="10"/>
      <c r="AB40" s="10">
        <v>100</v>
      </c>
      <c r="AC40" s="10"/>
      <c r="AD40" s="10"/>
      <c r="AE40" s="10"/>
      <c r="AF40" s="10"/>
      <c r="AG40" s="10"/>
      <c r="AH40" s="10">
        <v>75</v>
      </c>
      <c r="AI40" s="10"/>
      <c r="AJ40" s="10"/>
      <c r="AK40" s="10"/>
      <c r="AL40" s="10"/>
      <c r="AM40" s="10"/>
      <c r="AN40" s="10"/>
      <c r="AO40" s="10"/>
    </row>
    <row r="41" spans="1:41" x14ac:dyDescent="0.25">
      <c r="A41" s="10">
        <v>100</v>
      </c>
      <c r="B41" s="10">
        <v>0</v>
      </c>
      <c r="C41" s="10">
        <v>0</v>
      </c>
      <c r="D41" s="10">
        <v>100</v>
      </c>
      <c r="E41" s="10"/>
      <c r="F41" s="10"/>
      <c r="G41" s="10"/>
      <c r="H41" s="10">
        <v>100</v>
      </c>
      <c r="I41" s="10">
        <v>0</v>
      </c>
      <c r="J41" s="10">
        <v>75</v>
      </c>
      <c r="K41" s="10"/>
      <c r="L41" s="10">
        <v>0</v>
      </c>
      <c r="M41" s="10"/>
      <c r="N41" s="10"/>
      <c r="O41" s="10"/>
      <c r="P41" s="10"/>
      <c r="Q41" s="10"/>
      <c r="R41" s="10"/>
      <c r="S41" s="10">
        <v>0</v>
      </c>
      <c r="T41" s="10"/>
      <c r="U41" s="10"/>
      <c r="V41" s="10"/>
      <c r="W41" s="10"/>
      <c r="X41" s="10"/>
      <c r="Y41" s="10">
        <v>0</v>
      </c>
      <c r="Z41" s="10">
        <v>0</v>
      </c>
      <c r="AA41" s="10"/>
      <c r="AB41" s="10">
        <v>0</v>
      </c>
      <c r="AC41" s="10"/>
      <c r="AD41" s="10"/>
      <c r="AE41" s="10"/>
      <c r="AF41" s="10"/>
      <c r="AG41" s="10"/>
      <c r="AH41" s="10">
        <v>75</v>
      </c>
      <c r="AI41" s="10"/>
      <c r="AJ41" s="10"/>
      <c r="AK41" s="10"/>
      <c r="AL41" s="10"/>
      <c r="AM41" s="10"/>
      <c r="AN41" s="10">
        <v>0</v>
      </c>
      <c r="AO41" s="10"/>
    </row>
    <row r="42" spans="1:41" x14ac:dyDescent="0.25">
      <c r="A42" s="10">
        <v>100</v>
      </c>
      <c r="B42" s="10">
        <v>0</v>
      </c>
      <c r="C42" s="10">
        <v>0</v>
      </c>
      <c r="D42" s="10">
        <v>0</v>
      </c>
      <c r="E42" s="10"/>
      <c r="F42" s="10"/>
      <c r="G42" s="10"/>
      <c r="H42" s="10">
        <v>100</v>
      </c>
      <c r="I42" s="10">
        <v>0</v>
      </c>
      <c r="J42" s="10">
        <v>0</v>
      </c>
      <c r="K42" s="10"/>
      <c r="L42" s="10">
        <v>0</v>
      </c>
      <c r="M42" s="10"/>
      <c r="N42" s="10"/>
      <c r="O42" s="10"/>
      <c r="P42" s="10"/>
      <c r="Q42" s="10"/>
      <c r="R42" s="10"/>
      <c r="S42" s="10">
        <v>0</v>
      </c>
      <c r="T42" s="10"/>
      <c r="U42" s="10"/>
      <c r="V42" s="10"/>
      <c r="W42" s="10"/>
      <c r="X42" s="10"/>
      <c r="Y42" s="10">
        <v>0</v>
      </c>
      <c r="Z42" s="10">
        <v>0</v>
      </c>
      <c r="AA42" s="10"/>
      <c r="AB42" s="10">
        <v>0</v>
      </c>
      <c r="AC42" s="10"/>
      <c r="AD42" s="10"/>
      <c r="AE42" s="10"/>
      <c r="AF42" s="10"/>
      <c r="AG42" s="10"/>
      <c r="AH42" s="10">
        <v>75</v>
      </c>
      <c r="AI42" s="10"/>
      <c r="AJ42" s="10"/>
      <c r="AK42" s="10"/>
      <c r="AL42" s="10"/>
      <c r="AM42" s="10"/>
      <c r="AN42" s="10">
        <v>0</v>
      </c>
      <c r="AO42" s="10"/>
    </row>
    <row r="43" spans="1:41" x14ac:dyDescent="0.25">
      <c r="A43" s="10">
        <v>100</v>
      </c>
      <c r="B43" s="10">
        <v>0</v>
      </c>
      <c r="C43" s="10">
        <v>0</v>
      </c>
      <c r="D43" s="10">
        <v>0</v>
      </c>
      <c r="E43" s="10"/>
      <c r="F43" s="10"/>
      <c r="G43" s="10"/>
      <c r="H43" s="10">
        <v>100</v>
      </c>
      <c r="I43" s="10">
        <v>0</v>
      </c>
      <c r="J43" s="10">
        <v>100</v>
      </c>
      <c r="K43" s="10"/>
      <c r="L43" s="10">
        <v>100</v>
      </c>
      <c r="M43" s="10"/>
      <c r="N43" s="10"/>
      <c r="O43" s="10"/>
      <c r="P43" s="10"/>
      <c r="Q43" s="10"/>
      <c r="R43" s="10"/>
      <c r="S43" s="10">
        <v>0</v>
      </c>
      <c r="T43" s="10"/>
      <c r="U43" s="10"/>
      <c r="V43" s="10"/>
      <c r="W43" s="10"/>
      <c r="X43" s="10"/>
      <c r="Y43" s="10">
        <v>0</v>
      </c>
      <c r="Z43" s="10">
        <v>0</v>
      </c>
      <c r="AA43" s="10"/>
      <c r="AB43" s="10">
        <v>100</v>
      </c>
      <c r="AC43" s="10"/>
      <c r="AD43" s="10"/>
      <c r="AE43" s="10"/>
      <c r="AF43" s="10"/>
      <c r="AG43" s="10"/>
      <c r="AH43" s="10">
        <v>100</v>
      </c>
      <c r="AI43" s="10"/>
      <c r="AJ43" s="10"/>
      <c r="AK43" s="10"/>
      <c r="AL43" s="10"/>
      <c r="AM43" s="10"/>
      <c r="AN43" s="10">
        <v>0</v>
      </c>
      <c r="AO43" s="10"/>
    </row>
    <row r="44" spans="1:41" x14ac:dyDescent="0.25">
      <c r="A44" s="10">
        <v>100</v>
      </c>
      <c r="B44" s="10"/>
      <c r="C44" s="10"/>
      <c r="D44" s="10">
        <v>100</v>
      </c>
      <c r="E44" s="10"/>
      <c r="F44" s="10"/>
      <c r="G44" s="10"/>
      <c r="H44" s="10">
        <v>100</v>
      </c>
      <c r="I44" s="10"/>
      <c r="J44" s="10">
        <v>100</v>
      </c>
      <c r="K44" s="10"/>
      <c r="L44" s="10">
        <v>75</v>
      </c>
      <c r="M44" s="10"/>
      <c r="N44" s="10">
        <v>100</v>
      </c>
      <c r="O44" s="10"/>
      <c r="P44" s="10"/>
      <c r="Q44" s="10"/>
      <c r="R44" s="10"/>
      <c r="S44" s="10">
        <v>100</v>
      </c>
      <c r="T44" s="10"/>
      <c r="U44" s="10"/>
      <c r="V44" s="10"/>
      <c r="W44" s="10"/>
      <c r="X44" s="10"/>
      <c r="Y44" s="10">
        <v>0</v>
      </c>
      <c r="Z44" s="10">
        <v>100</v>
      </c>
      <c r="AA44" s="10"/>
      <c r="AB44" s="10">
        <v>0</v>
      </c>
      <c r="AC44" s="10"/>
      <c r="AD44" s="10"/>
      <c r="AE44" s="10"/>
      <c r="AF44" s="10"/>
      <c r="AG44" s="10"/>
      <c r="AH44" s="10">
        <v>75</v>
      </c>
      <c r="AI44" s="10"/>
      <c r="AJ44" s="10"/>
      <c r="AK44" s="10"/>
      <c r="AL44" s="10"/>
      <c r="AM44" s="10"/>
      <c r="AN44" s="10">
        <v>100</v>
      </c>
      <c r="AO44" s="10"/>
    </row>
    <row r="45" spans="1:41" x14ac:dyDescent="0.25">
      <c r="A45" s="10">
        <v>100</v>
      </c>
      <c r="B45" s="10">
        <v>75</v>
      </c>
      <c r="C45" s="10">
        <v>0</v>
      </c>
      <c r="D45" s="10">
        <v>0</v>
      </c>
      <c r="E45" s="10"/>
      <c r="F45" s="10"/>
      <c r="G45" s="10"/>
      <c r="H45" s="10">
        <v>0</v>
      </c>
      <c r="I45" s="10">
        <v>0</v>
      </c>
      <c r="J45" s="10">
        <v>0</v>
      </c>
      <c r="K45" s="10"/>
      <c r="L45" s="10">
        <v>0</v>
      </c>
      <c r="M45" s="10"/>
      <c r="N45" s="10"/>
      <c r="O45" s="10"/>
      <c r="P45" s="10"/>
      <c r="Q45" s="10"/>
      <c r="R45" s="10"/>
      <c r="S45" s="10">
        <v>0</v>
      </c>
      <c r="T45" s="10"/>
      <c r="U45" s="10"/>
      <c r="V45" s="10"/>
      <c r="W45" s="10"/>
      <c r="X45" s="10"/>
      <c r="Y45" s="10">
        <v>100</v>
      </c>
      <c r="Z45" s="10">
        <v>0</v>
      </c>
      <c r="AA45" s="10"/>
      <c r="AB45" s="10">
        <v>100</v>
      </c>
      <c r="AC45" s="10"/>
      <c r="AD45" s="10"/>
      <c r="AE45" s="10"/>
      <c r="AF45" s="10"/>
      <c r="AG45" s="10"/>
      <c r="AH45" s="10">
        <v>100</v>
      </c>
      <c r="AI45" s="10"/>
      <c r="AJ45" s="10"/>
      <c r="AK45" s="10"/>
      <c r="AL45" s="10"/>
      <c r="AM45" s="10"/>
      <c r="AN45" s="10">
        <v>100</v>
      </c>
      <c r="AO45" s="10"/>
    </row>
    <row r="46" spans="1:41" x14ac:dyDescent="0.25">
      <c r="A46" s="10">
        <v>100</v>
      </c>
      <c r="B46" s="10">
        <v>100</v>
      </c>
      <c r="C46" s="10">
        <v>0</v>
      </c>
      <c r="D46" s="10">
        <v>0</v>
      </c>
      <c r="E46" s="10"/>
      <c r="F46" s="10"/>
      <c r="G46" s="10"/>
      <c r="H46" s="10">
        <v>100</v>
      </c>
      <c r="I46" s="10">
        <v>0</v>
      </c>
      <c r="J46" s="10">
        <v>0</v>
      </c>
      <c r="K46" s="10"/>
      <c r="L46" s="10">
        <v>0</v>
      </c>
      <c r="M46" s="10"/>
      <c r="N46" s="10"/>
      <c r="O46" s="10"/>
      <c r="P46" s="10"/>
      <c r="Q46" s="10"/>
      <c r="R46" s="10"/>
      <c r="S46" s="10">
        <v>0</v>
      </c>
      <c r="T46" s="10"/>
      <c r="U46" s="10"/>
      <c r="V46" s="10"/>
      <c r="W46" s="10"/>
      <c r="X46" s="10"/>
      <c r="Y46" s="10">
        <v>0</v>
      </c>
      <c r="Z46" s="10">
        <v>0</v>
      </c>
      <c r="AA46" s="10"/>
      <c r="AB46" s="10">
        <v>0</v>
      </c>
      <c r="AC46" s="10"/>
      <c r="AD46" s="10"/>
      <c r="AE46" s="10"/>
      <c r="AF46" s="10"/>
      <c r="AG46" s="10"/>
      <c r="AH46" s="10">
        <v>0</v>
      </c>
      <c r="AI46" s="10"/>
      <c r="AJ46" s="10"/>
      <c r="AK46" s="10"/>
      <c r="AL46" s="10"/>
      <c r="AM46" s="10"/>
      <c r="AN46" s="10">
        <v>0</v>
      </c>
      <c r="AO46" s="10"/>
    </row>
    <row r="47" spans="1:4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x14ac:dyDescent="0.25">
      <c r="A48" s="10">
        <v>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x14ac:dyDescent="0.25">
      <c r="A51" s="10">
        <v>100</v>
      </c>
      <c r="B51" s="10">
        <v>75</v>
      </c>
      <c r="C51" s="10">
        <v>0</v>
      </c>
      <c r="D51" s="10">
        <v>0</v>
      </c>
      <c r="E51" s="10"/>
      <c r="F51" s="10"/>
      <c r="G51" s="10"/>
      <c r="H51" s="10">
        <v>0</v>
      </c>
      <c r="I51" s="10">
        <v>0</v>
      </c>
      <c r="J51" s="10">
        <v>0</v>
      </c>
      <c r="K51" s="10"/>
      <c r="L51" s="10">
        <v>0</v>
      </c>
      <c r="M51" s="10"/>
      <c r="N51" s="10"/>
      <c r="O51" s="10"/>
      <c r="P51" s="10"/>
      <c r="Q51" s="10"/>
      <c r="R51" s="10"/>
      <c r="S51" s="10">
        <v>0</v>
      </c>
      <c r="T51" s="10"/>
      <c r="U51" s="10"/>
      <c r="V51" s="10"/>
      <c r="W51" s="10"/>
      <c r="X51" s="10"/>
      <c r="Y51" s="10">
        <v>100</v>
      </c>
      <c r="Z51" s="10">
        <v>0</v>
      </c>
      <c r="AA51" s="10"/>
      <c r="AB51" s="10">
        <v>100</v>
      </c>
      <c r="AC51" s="10"/>
      <c r="AD51" s="10"/>
      <c r="AE51" s="10"/>
      <c r="AF51" s="10"/>
      <c r="AG51" s="10"/>
      <c r="AH51" s="10">
        <v>100</v>
      </c>
      <c r="AI51" s="10"/>
      <c r="AJ51" s="10"/>
      <c r="AK51" s="10"/>
      <c r="AL51" s="10"/>
      <c r="AM51" s="10"/>
      <c r="AN51" s="10">
        <v>0</v>
      </c>
      <c r="AO51" s="10"/>
    </row>
    <row r="52" spans="1:4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x14ac:dyDescent="0.25">
      <c r="A53" s="10">
        <v>100</v>
      </c>
      <c r="B53" s="10"/>
      <c r="C53" s="10"/>
      <c r="D53" s="10"/>
      <c r="E53" s="10"/>
      <c r="F53" s="10">
        <v>75</v>
      </c>
      <c r="G53" s="10"/>
      <c r="H53" s="10">
        <v>0</v>
      </c>
      <c r="I53" s="10"/>
      <c r="J53" s="10">
        <v>0</v>
      </c>
      <c r="K53" s="10"/>
      <c r="L53" s="10"/>
      <c r="M53" s="10"/>
      <c r="N53" s="10">
        <v>0</v>
      </c>
      <c r="O53" s="10"/>
      <c r="P53" s="10"/>
      <c r="Q53" s="10"/>
      <c r="R53" s="10"/>
      <c r="S53" s="10">
        <v>0</v>
      </c>
      <c r="T53" s="10"/>
      <c r="U53" s="10"/>
      <c r="V53" s="10"/>
      <c r="W53" s="10"/>
      <c r="X53" s="10"/>
      <c r="Y53" s="10">
        <v>0</v>
      </c>
      <c r="Z53" s="10">
        <v>0</v>
      </c>
      <c r="AA53" s="10"/>
      <c r="AB53" s="10">
        <v>0</v>
      </c>
      <c r="AC53" s="10"/>
      <c r="AD53" s="10"/>
      <c r="AE53" s="10"/>
      <c r="AF53" s="10"/>
      <c r="AG53" s="10"/>
      <c r="AH53" s="10">
        <v>75</v>
      </c>
      <c r="AI53" s="10"/>
      <c r="AJ53" s="10"/>
      <c r="AK53" s="10"/>
      <c r="AL53" s="10"/>
      <c r="AM53" s="10"/>
      <c r="AN53" s="10"/>
      <c r="AO53" s="10"/>
    </row>
    <row r="54" spans="1:4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>
        <v>100</v>
      </c>
      <c r="P54" s="10"/>
      <c r="Q54" s="10"/>
      <c r="R54" s="10"/>
      <c r="S54" s="10"/>
      <c r="T54" s="10"/>
      <c r="U54" s="10"/>
      <c r="V54" s="10"/>
      <c r="W54" s="10">
        <v>100</v>
      </c>
      <c r="X54" s="10"/>
      <c r="Y54" s="10"/>
      <c r="Z54" s="10"/>
      <c r="AA54" s="10">
        <v>100</v>
      </c>
      <c r="AB54" s="10"/>
      <c r="AC54" s="10"/>
      <c r="AD54" s="10"/>
      <c r="AE54" s="10"/>
      <c r="AF54" s="10"/>
      <c r="AG54" s="10">
        <v>0</v>
      </c>
      <c r="AH54" s="10"/>
      <c r="AI54" s="10"/>
      <c r="AJ54" s="10">
        <v>0</v>
      </c>
      <c r="AK54" s="10">
        <v>0</v>
      </c>
      <c r="AL54" s="10"/>
      <c r="AM54" s="10"/>
      <c r="AN54" s="10">
        <v>100</v>
      </c>
      <c r="AO54" s="10">
        <v>100</v>
      </c>
    </row>
    <row r="55" spans="1:4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0</v>
      </c>
      <c r="P55" s="10"/>
      <c r="Q55" s="10"/>
      <c r="R55" s="10"/>
      <c r="S55" s="10"/>
      <c r="T55" s="10"/>
      <c r="U55" s="10"/>
      <c r="V55" s="10"/>
      <c r="W55" s="10">
        <v>0</v>
      </c>
      <c r="X55" s="10"/>
      <c r="Y55" s="10"/>
      <c r="Z55" s="10"/>
      <c r="AA55" s="10">
        <v>0</v>
      </c>
      <c r="AB55" s="10"/>
      <c r="AC55" s="10"/>
      <c r="AD55" s="10"/>
      <c r="AE55" s="10"/>
      <c r="AF55" s="10"/>
      <c r="AG55" s="10">
        <v>0</v>
      </c>
      <c r="AH55" s="10"/>
      <c r="AI55" s="10"/>
      <c r="AJ55" s="10">
        <v>0</v>
      </c>
      <c r="AK55" s="10">
        <v>0</v>
      </c>
      <c r="AL55" s="10"/>
      <c r="AM55" s="10"/>
      <c r="AN55" s="10">
        <v>0</v>
      </c>
      <c r="AO55" s="10">
        <v>0</v>
      </c>
    </row>
    <row r="56" spans="1:41" x14ac:dyDescent="0.25">
      <c r="A56" s="10">
        <v>100</v>
      </c>
      <c r="B56" s="10">
        <v>100</v>
      </c>
      <c r="C56" s="10">
        <v>0</v>
      </c>
      <c r="D56" s="10">
        <v>100</v>
      </c>
      <c r="E56" s="10"/>
      <c r="F56" s="10"/>
      <c r="G56" s="10"/>
      <c r="H56" s="10">
        <v>100</v>
      </c>
      <c r="I56" s="10"/>
      <c r="J56" s="10">
        <v>100</v>
      </c>
      <c r="K56" s="10"/>
      <c r="L56" s="10">
        <v>100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>
        <v>100</v>
      </c>
      <c r="Z56" s="10"/>
      <c r="AA56" s="10"/>
      <c r="AB56" s="10">
        <v>100</v>
      </c>
      <c r="AC56" s="10"/>
      <c r="AD56" s="10"/>
      <c r="AE56" s="10"/>
      <c r="AF56" s="10"/>
      <c r="AG56" s="10"/>
      <c r="AH56" s="10">
        <v>100</v>
      </c>
      <c r="AI56" s="10"/>
      <c r="AJ56" s="10"/>
      <c r="AK56" s="10"/>
      <c r="AL56" s="10"/>
      <c r="AM56" s="10"/>
      <c r="AN56" s="10">
        <v>100</v>
      </c>
      <c r="AO56" s="10"/>
    </row>
    <row r="57" spans="1:4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x14ac:dyDescent="0.25">
      <c r="A58" s="10">
        <v>100</v>
      </c>
      <c r="B58" s="10">
        <v>100</v>
      </c>
      <c r="C58" s="10">
        <v>0</v>
      </c>
      <c r="D58" s="10">
        <v>100</v>
      </c>
      <c r="E58" s="10"/>
      <c r="F58" s="10"/>
      <c r="G58" s="10"/>
      <c r="H58" s="10">
        <v>0</v>
      </c>
      <c r="I58" s="10">
        <v>0</v>
      </c>
      <c r="J58" s="10">
        <v>100</v>
      </c>
      <c r="K58" s="10"/>
      <c r="L58" s="10">
        <v>0</v>
      </c>
      <c r="M58" s="10"/>
      <c r="N58" s="10"/>
      <c r="O58" s="10"/>
      <c r="P58" s="10"/>
      <c r="Q58" s="10"/>
      <c r="R58" s="10"/>
      <c r="S58" s="10">
        <v>0</v>
      </c>
      <c r="T58" s="10"/>
      <c r="U58" s="10"/>
      <c r="V58" s="10"/>
      <c r="W58" s="10"/>
      <c r="X58" s="10"/>
      <c r="Y58" s="10"/>
      <c r="Z58" s="10">
        <v>0</v>
      </c>
      <c r="AA58" s="10"/>
      <c r="AB58" s="10">
        <v>100</v>
      </c>
      <c r="AC58" s="10"/>
      <c r="AD58" s="10"/>
      <c r="AE58" s="10"/>
      <c r="AF58" s="10"/>
      <c r="AG58" s="10"/>
      <c r="AH58" s="10">
        <v>100</v>
      </c>
      <c r="AI58" s="10"/>
      <c r="AJ58" s="10"/>
      <c r="AK58" s="10"/>
      <c r="AL58" s="10"/>
      <c r="AM58" s="10"/>
      <c r="AN58" s="10">
        <v>0</v>
      </c>
      <c r="AO58" s="10"/>
    </row>
    <row r="59" spans="1:41" x14ac:dyDescent="0.25">
      <c r="A59" s="10"/>
      <c r="B59" s="10"/>
      <c r="C59" s="10"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0</v>
      </c>
      <c r="P59" s="10"/>
      <c r="Q59" s="10"/>
      <c r="R59" s="10"/>
      <c r="S59" s="10"/>
      <c r="T59" s="10"/>
      <c r="U59" s="10"/>
      <c r="V59" s="10"/>
      <c r="W59" s="10">
        <v>0</v>
      </c>
      <c r="X59" s="10"/>
      <c r="Y59" s="10"/>
      <c r="Z59" s="10"/>
      <c r="AA59" s="10">
        <v>100</v>
      </c>
      <c r="AB59" s="10"/>
      <c r="AC59" s="10"/>
      <c r="AD59" s="10"/>
      <c r="AE59" s="10"/>
      <c r="AF59" s="10"/>
      <c r="AG59" s="10">
        <v>0</v>
      </c>
      <c r="AH59" s="10"/>
      <c r="AI59" s="10"/>
      <c r="AJ59" s="10">
        <v>100</v>
      </c>
      <c r="AK59" s="10">
        <v>0</v>
      </c>
      <c r="AL59" s="10"/>
      <c r="AM59" s="10"/>
      <c r="AN59" s="10">
        <v>0</v>
      </c>
      <c r="AO59" s="10">
        <v>100</v>
      </c>
    </row>
    <row r="60" spans="1:41" x14ac:dyDescent="0.25">
      <c r="A60" s="10">
        <v>100</v>
      </c>
      <c r="B60" s="10">
        <v>100</v>
      </c>
      <c r="C60" s="10">
        <v>0</v>
      </c>
      <c r="D60" s="10">
        <v>100</v>
      </c>
      <c r="E60" s="10"/>
      <c r="F60" s="10"/>
      <c r="G60" s="10"/>
      <c r="H60" s="10">
        <v>100</v>
      </c>
      <c r="I60" s="10"/>
      <c r="J60" s="10">
        <v>100</v>
      </c>
      <c r="K60" s="10"/>
      <c r="L60" s="10">
        <v>100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>
        <v>100</v>
      </c>
      <c r="Z60" s="10"/>
      <c r="AA60" s="10"/>
      <c r="AB60" s="10">
        <v>100</v>
      </c>
      <c r="AC60" s="10"/>
      <c r="AD60" s="10"/>
      <c r="AE60" s="10"/>
      <c r="AF60" s="10"/>
      <c r="AG60" s="10"/>
      <c r="AH60" s="10">
        <v>100</v>
      </c>
      <c r="AI60" s="10"/>
      <c r="AJ60" s="10"/>
      <c r="AK60" s="10"/>
      <c r="AL60" s="10"/>
      <c r="AM60" s="10"/>
      <c r="AN60" s="10">
        <v>100</v>
      </c>
      <c r="AO60" s="10"/>
    </row>
    <row r="61" spans="1:41" x14ac:dyDescent="0.25">
      <c r="A61" s="10">
        <v>100</v>
      </c>
      <c r="B61" s="10">
        <v>100</v>
      </c>
      <c r="C61" s="10">
        <v>0</v>
      </c>
      <c r="D61" s="10">
        <v>75</v>
      </c>
      <c r="E61" s="10"/>
      <c r="F61" s="10"/>
      <c r="G61" s="10"/>
      <c r="H61" s="10">
        <v>100</v>
      </c>
      <c r="I61" s="10">
        <v>0</v>
      </c>
      <c r="J61" s="10">
        <v>0</v>
      </c>
      <c r="K61" s="10"/>
      <c r="L61" s="10">
        <v>0</v>
      </c>
      <c r="M61" s="10"/>
      <c r="N61" s="10"/>
      <c r="O61" s="10"/>
      <c r="P61" s="10"/>
      <c r="Q61" s="10"/>
      <c r="R61" s="10"/>
      <c r="S61" s="10">
        <v>0</v>
      </c>
      <c r="T61" s="10"/>
      <c r="U61" s="10"/>
      <c r="V61" s="10"/>
      <c r="W61" s="10"/>
      <c r="X61" s="10"/>
      <c r="Y61" s="10">
        <v>100</v>
      </c>
      <c r="Z61" s="10"/>
      <c r="AA61" s="10"/>
      <c r="AB61" s="10">
        <v>100</v>
      </c>
      <c r="AC61" s="10"/>
      <c r="AD61" s="10"/>
      <c r="AE61" s="10"/>
      <c r="AF61" s="10"/>
      <c r="AG61" s="10"/>
      <c r="AH61" s="10">
        <v>100</v>
      </c>
      <c r="AI61" s="10"/>
      <c r="AJ61" s="10"/>
      <c r="AK61" s="10"/>
      <c r="AL61" s="10"/>
      <c r="AM61" s="10"/>
      <c r="AN61" s="10">
        <v>0</v>
      </c>
      <c r="AO61" s="10"/>
    </row>
    <row r="62" spans="1:41" x14ac:dyDescent="0.25">
      <c r="A62" s="10">
        <v>100</v>
      </c>
      <c r="B62" s="10"/>
      <c r="C62" s="10"/>
      <c r="D62" s="10"/>
      <c r="E62" s="10"/>
      <c r="F62" s="10">
        <v>100</v>
      </c>
      <c r="G62" s="10"/>
      <c r="H62" s="10">
        <v>75</v>
      </c>
      <c r="I62" s="10"/>
      <c r="J62" s="10">
        <v>0</v>
      </c>
      <c r="K62" s="10"/>
      <c r="L62" s="10"/>
      <c r="M62" s="10"/>
      <c r="N62" s="10">
        <v>100</v>
      </c>
      <c r="O62" s="10"/>
      <c r="P62" s="10"/>
      <c r="Q62" s="10"/>
      <c r="R62" s="10"/>
      <c r="S62" s="10">
        <v>0</v>
      </c>
      <c r="T62" s="10"/>
      <c r="U62" s="10"/>
      <c r="V62" s="10"/>
      <c r="W62" s="10"/>
      <c r="X62" s="10"/>
      <c r="Y62" s="10">
        <v>75</v>
      </c>
      <c r="Z62" s="10">
        <v>0</v>
      </c>
      <c r="AA62" s="10"/>
      <c r="AB62" s="10">
        <v>100</v>
      </c>
      <c r="AC62" s="10"/>
      <c r="AD62" s="10"/>
      <c r="AE62" s="10"/>
      <c r="AF62" s="10"/>
      <c r="AG62" s="10"/>
      <c r="AH62" s="10">
        <v>75</v>
      </c>
      <c r="AI62" s="10"/>
      <c r="AJ62" s="10"/>
      <c r="AK62" s="10"/>
      <c r="AL62" s="10"/>
      <c r="AM62" s="10"/>
      <c r="AN62" s="10"/>
      <c r="AO62" s="10"/>
    </row>
    <row r="63" spans="1:41" x14ac:dyDescent="0.25">
      <c r="A63" s="10">
        <v>100</v>
      </c>
      <c r="B63" s="10">
        <v>100</v>
      </c>
      <c r="C63" s="10">
        <v>0</v>
      </c>
      <c r="D63" s="10">
        <v>75</v>
      </c>
      <c r="E63" s="10"/>
      <c r="F63" s="10"/>
      <c r="G63" s="10"/>
      <c r="H63" s="10">
        <v>100</v>
      </c>
      <c r="I63" s="10">
        <v>0</v>
      </c>
      <c r="J63" s="10">
        <v>0</v>
      </c>
      <c r="K63" s="10"/>
      <c r="L63" s="10"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>
        <v>100</v>
      </c>
      <c r="AI63" s="10"/>
      <c r="AJ63" s="10"/>
      <c r="AK63" s="10"/>
      <c r="AL63" s="10"/>
      <c r="AM63" s="10"/>
      <c r="AN63" s="10">
        <v>100</v>
      </c>
      <c r="AO63" s="10"/>
    </row>
    <row r="64" spans="1:4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100</v>
      </c>
      <c r="P64" s="10"/>
      <c r="Q64" s="10"/>
      <c r="R64" s="10"/>
      <c r="S64" s="10"/>
      <c r="T64" s="10"/>
      <c r="U64" s="10"/>
      <c r="V64" s="10"/>
      <c r="W64" s="10">
        <v>100</v>
      </c>
      <c r="X64" s="10"/>
      <c r="Y64" s="10"/>
      <c r="Z64" s="10"/>
      <c r="AA64" s="10">
        <v>100</v>
      </c>
      <c r="AB64" s="10"/>
      <c r="AC64" s="10"/>
      <c r="AD64" s="10"/>
      <c r="AE64" s="10"/>
      <c r="AF64" s="10"/>
      <c r="AG64" s="10">
        <v>0</v>
      </c>
      <c r="AH64" s="10"/>
      <c r="AI64" s="10"/>
      <c r="AJ64" s="10">
        <v>100</v>
      </c>
      <c r="AK64" s="10">
        <v>100</v>
      </c>
      <c r="AL64" s="10"/>
      <c r="AM64" s="10"/>
      <c r="AN64" s="10">
        <v>100</v>
      </c>
      <c r="AO64" s="10">
        <v>100</v>
      </c>
    </row>
    <row r="65" spans="1:41" x14ac:dyDescent="0.25">
      <c r="A65" s="10">
        <v>100</v>
      </c>
      <c r="B65" s="10">
        <v>0</v>
      </c>
      <c r="C65" s="10">
        <v>0</v>
      </c>
      <c r="D65" s="10">
        <v>0</v>
      </c>
      <c r="E65" s="10"/>
      <c r="F65" s="10"/>
      <c r="G65" s="10"/>
      <c r="H65" s="10">
        <v>0</v>
      </c>
      <c r="I65" s="10">
        <v>0</v>
      </c>
      <c r="J65" s="10">
        <v>0</v>
      </c>
      <c r="K65" s="10"/>
      <c r="L65" s="10">
        <v>0</v>
      </c>
      <c r="M65" s="10"/>
      <c r="N65" s="10"/>
      <c r="O65" s="10"/>
      <c r="P65" s="10"/>
      <c r="Q65" s="10"/>
      <c r="R65" s="10"/>
      <c r="S65" s="10">
        <v>0</v>
      </c>
      <c r="T65" s="10"/>
      <c r="U65" s="10"/>
      <c r="V65" s="10"/>
      <c r="W65" s="10"/>
      <c r="X65" s="10"/>
      <c r="Y65" s="10">
        <v>100</v>
      </c>
      <c r="Z65" s="10">
        <v>0</v>
      </c>
      <c r="AA65" s="10"/>
      <c r="AB65" s="10">
        <v>100</v>
      </c>
      <c r="AC65" s="10"/>
      <c r="AD65" s="10"/>
      <c r="AE65" s="10"/>
      <c r="AF65" s="10"/>
      <c r="AG65" s="10"/>
      <c r="AH65" s="10">
        <v>75</v>
      </c>
      <c r="AI65" s="10"/>
      <c r="AJ65" s="10"/>
      <c r="AK65" s="10"/>
      <c r="AL65" s="10"/>
      <c r="AM65" s="10"/>
      <c r="AN65" s="10">
        <v>0</v>
      </c>
      <c r="AO65" s="10"/>
    </row>
    <row r="66" spans="1:41" x14ac:dyDescent="0.25">
      <c r="A66" s="10">
        <v>100</v>
      </c>
      <c r="B66" s="10">
        <v>0</v>
      </c>
      <c r="C66" s="10">
        <v>0</v>
      </c>
      <c r="D66" s="10">
        <v>75</v>
      </c>
      <c r="E66" s="10"/>
      <c r="F66" s="10"/>
      <c r="G66" s="10"/>
      <c r="H66" s="10">
        <v>100</v>
      </c>
      <c r="I66" s="10">
        <v>0</v>
      </c>
      <c r="J66" s="10">
        <v>75</v>
      </c>
      <c r="K66" s="10"/>
      <c r="L66" s="10">
        <v>100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>
        <v>75</v>
      </c>
      <c r="Z66" s="10"/>
      <c r="AA66" s="10"/>
      <c r="AB66" s="10">
        <v>100</v>
      </c>
      <c r="AC66" s="10"/>
      <c r="AD66" s="10"/>
      <c r="AE66" s="10"/>
      <c r="AF66" s="10"/>
      <c r="AG66" s="10"/>
      <c r="AH66" s="10">
        <v>100</v>
      </c>
      <c r="AI66" s="10"/>
      <c r="AJ66" s="10"/>
      <c r="AK66" s="10"/>
      <c r="AL66" s="10"/>
      <c r="AM66" s="10"/>
      <c r="AN66" s="10">
        <v>0</v>
      </c>
      <c r="AO66" s="10"/>
    </row>
    <row r="67" spans="1:4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0</v>
      </c>
      <c r="P67" s="10"/>
      <c r="Q67" s="10"/>
      <c r="R67" s="10"/>
      <c r="S67" s="10"/>
      <c r="T67" s="10"/>
      <c r="U67" s="10"/>
      <c r="V67" s="10"/>
      <c r="W67" s="10">
        <v>0</v>
      </c>
      <c r="X67" s="10"/>
      <c r="Y67" s="10"/>
      <c r="Z67" s="10"/>
      <c r="AA67" s="10">
        <v>0</v>
      </c>
      <c r="AB67" s="10"/>
      <c r="AC67" s="10"/>
      <c r="AD67" s="10"/>
      <c r="AE67" s="10"/>
      <c r="AF67" s="10"/>
      <c r="AG67" s="10"/>
      <c r="AH67" s="10"/>
      <c r="AI67" s="10"/>
      <c r="AJ67" s="10">
        <v>0</v>
      </c>
      <c r="AK67" s="10">
        <v>0</v>
      </c>
      <c r="AL67" s="10"/>
      <c r="AM67" s="10"/>
      <c r="AN67" s="10">
        <v>100</v>
      </c>
      <c r="AO67" s="10">
        <v>0</v>
      </c>
    </row>
    <row r="68" spans="1:41" x14ac:dyDescent="0.25">
      <c r="A68" s="10"/>
      <c r="B68" s="10"/>
      <c r="C68" s="10">
        <v>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v>100</v>
      </c>
      <c r="P68" s="10"/>
      <c r="Q68" s="10"/>
      <c r="R68" s="10"/>
      <c r="S68" s="10"/>
      <c r="T68" s="10"/>
      <c r="U68" s="10"/>
      <c r="V68" s="10"/>
      <c r="W68" s="10">
        <v>100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x14ac:dyDescent="0.25">
      <c r="A69" s="10">
        <v>100</v>
      </c>
      <c r="B69" s="10"/>
      <c r="C69" s="10"/>
      <c r="D69" s="10"/>
      <c r="E69" s="10"/>
      <c r="F69" s="10">
        <v>100</v>
      </c>
      <c r="G69" s="10"/>
      <c r="H69" s="10">
        <v>100</v>
      </c>
      <c r="I69" s="10"/>
      <c r="J69" s="10">
        <v>100</v>
      </c>
      <c r="K69" s="10"/>
      <c r="L69" s="10"/>
      <c r="M69" s="10"/>
      <c r="N69" s="10">
        <v>100</v>
      </c>
      <c r="O69" s="10"/>
      <c r="P69" s="10"/>
      <c r="Q69" s="10"/>
      <c r="R69" s="10"/>
      <c r="S69" s="10">
        <v>100</v>
      </c>
      <c r="T69" s="10"/>
      <c r="U69" s="10"/>
      <c r="V69" s="10"/>
      <c r="W69" s="10"/>
      <c r="X69" s="10"/>
      <c r="Y69" s="10">
        <v>75</v>
      </c>
      <c r="Z69" s="10">
        <v>100</v>
      </c>
      <c r="AA69" s="10"/>
      <c r="AB69" s="10">
        <v>100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>
        <v>100</v>
      </c>
      <c r="AO69" s="10"/>
    </row>
    <row r="70" spans="1:41" x14ac:dyDescent="0.25">
      <c r="A70" s="10"/>
      <c r="B70" s="10"/>
      <c r="C70" s="10">
        <v>100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75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>
        <v>100</v>
      </c>
    </row>
    <row r="71" spans="1:41" x14ac:dyDescent="0.25">
      <c r="A71" s="10"/>
      <c r="B71" s="10">
        <v>0</v>
      </c>
      <c r="C71" s="10">
        <v>0</v>
      </c>
      <c r="D71" s="10">
        <v>0</v>
      </c>
      <c r="E71" s="10"/>
      <c r="F71" s="10"/>
      <c r="G71" s="10"/>
      <c r="H71" s="10"/>
      <c r="I71" s="10">
        <v>0</v>
      </c>
      <c r="J71" s="10"/>
      <c r="K71" s="10"/>
      <c r="L71" s="10">
        <v>0</v>
      </c>
      <c r="M71" s="10"/>
      <c r="N71" s="10"/>
      <c r="O71" s="10"/>
      <c r="P71" s="10"/>
      <c r="Q71" s="10"/>
      <c r="R71" s="10"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>
        <v>0</v>
      </c>
      <c r="AL71" s="10"/>
      <c r="AM71" s="10"/>
      <c r="AN71" s="10">
        <v>0</v>
      </c>
      <c r="AO71" s="10"/>
    </row>
    <row r="72" spans="1:41" x14ac:dyDescent="0.25">
      <c r="A72" s="10"/>
      <c r="B72" s="10"/>
      <c r="C72" s="10">
        <v>0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0</v>
      </c>
      <c r="P72" s="10"/>
      <c r="Q72" s="10"/>
      <c r="R72" s="10"/>
      <c r="S72" s="10"/>
      <c r="T72" s="10"/>
      <c r="U72" s="10"/>
      <c r="V72" s="10"/>
      <c r="W72" s="10">
        <v>0</v>
      </c>
      <c r="X72" s="10"/>
      <c r="Y72" s="10"/>
      <c r="Z72" s="10"/>
      <c r="AA72" s="10">
        <v>100</v>
      </c>
      <c r="AB72" s="10"/>
      <c r="AC72" s="10"/>
      <c r="AD72" s="10"/>
      <c r="AE72" s="10"/>
      <c r="AF72" s="10"/>
      <c r="AG72" s="10">
        <v>100</v>
      </c>
      <c r="AH72" s="10"/>
      <c r="AI72" s="10"/>
      <c r="AJ72" s="10">
        <v>100</v>
      </c>
      <c r="AK72" s="10">
        <v>100</v>
      </c>
      <c r="AL72" s="10"/>
      <c r="AM72" s="10"/>
      <c r="AN72" s="10">
        <v>100</v>
      </c>
      <c r="AO72" s="10">
        <v>100</v>
      </c>
    </row>
    <row r="73" spans="1:41" x14ac:dyDescent="0.25">
      <c r="A73" s="10">
        <v>100</v>
      </c>
      <c r="B73" s="10">
        <v>100</v>
      </c>
      <c r="C73" s="10">
        <v>0</v>
      </c>
      <c r="D73" s="10">
        <v>100</v>
      </c>
      <c r="E73" s="10"/>
      <c r="F73" s="10"/>
      <c r="G73" s="10"/>
      <c r="H73" s="10">
        <v>100</v>
      </c>
      <c r="I73" s="10">
        <v>0</v>
      </c>
      <c r="J73" s="10">
        <v>0</v>
      </c>
      <c r="K73" s="10"/>
      <c r="L73" s="10">
        <v>0</v>
      </c>
      <c r="M73" s="10"/>
      <c r="N73" s="10"/>
      <c r="O73" s="10"/>
      <c r="P73" s="10"/>
      <c r="Q73" s="10"/>
      <c r="R73" s="10"/>
      <c r="S73" s="10">
        <v>0</v>
      </c>
      <c r="T73" s="10"/>
      <c r="U73" s="10"/>
      <c r="V73" s="10"/>
      <c r="W73" s="10"/>
      <c r="X73" s="10"/>
      <c r="Y73" s="10">
        <v>100</v>
      </c>
      <c r="Z73" s="10">
        <v>0</v>
      </c>
      <c r="AA73" s="10"/>
      <c r="AB73" s="10">
        <v>100</v>
      </c>
      <c r="AC73" s="10"/>
      <c r="AD73" s="10"/>
      <c r="AE73" s="10"/>
      <c r="AF73" s="10"/>
      <c r="AG73" s="10"/>
      <c r="AH73" s="10">
        <v>100</v>
      </c>
      <c r="AI73" s="10"/>
      <c r="AJ73" s="10"/>
      <c r="AK73" s="10"/>
      <c r="AL73" s="10"/>
      <c r="AM73" s="10"/>
      <c r="AN73" s="10">
        <v>0</v>
      </c>
      <c r="AO73" s="10"/>
    </row>
    <row r="74" spans="1:41" x14ac:dyDescent="0.25">
      <c r="A74" s="10"/>
      <c r="B74" s="10"/>
      <c r="C74" s="10">
        <v>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>
        <v>100</v>
      </c>
      <c r="P74" s="10"/>
      <c r="Q74" s="10"/>
      <c r="R74" s="10"/>
      <c r="S74" s="10"/>
      <c r="T74" s="10"/>
      <c r="U74" s="10"/>
      <c r="V74" s="10"/>
      <c r="W74" s="10">
        <v>100</v>
      </c>
      <c r="X74" s="10"/>
      <c r="Y74" s="10"/>
      <c r="Z74" s="10"/>
      <c r="AA74" s="10">
        <v>100</v>
      </c>
      <c r="AB74" s="10"/>
      <c r="AC74" s="10"/>
      <c r="AD74" s="10"/>
      <c r="AE74" s="10"/>
      <c r="AF74" s="10"/>
      <c r="AG74" s="10">
        <v>100</v>
      </c>
      <c r="AH74" s="10"/>
      <c r="AI74" s="10"/>
      <c r="AJ74" s="10">
        <v>100</v>
      </c>
      <c r="AK74" s="10">
        <v>0</v>
      </c>
      <c r="AL74" s="10"/>
      <c r="AM74" s="10"/>
      <c r="AN74" s="10">
        <v>100</v>
      </c>
      <c r="AO74" s="10">
        <v>100</v>
      </c>
    </row>
    <row r="75" spans="1:41" x14ac:dyDescent="0.25">
      <c r="A75" s="10">
        <v>100</v>
      </c>
      <c r="B75" s="10">
        <v>100</v>
      </c>
      <c r="C75" s="10">
        <v>0</v>
      </c>
      <c r="D75" s="10">
        <v>75</v>
      </c>
      <c r="E75" s="10"/>
      <c r="F75" s="10"/>
      <c r="G75" s="10"/>
      <c r="H75" s="10">
        <v>100</v>
      </c>
      <c r="I75" s="10">
        <v>0</v>
      </c>
      <c r="J75" s="10">
        <v>100</v>
      </c>
      <c r="K75" s="10"/>
      <c r="L75" s="10">
        <v>100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>
        <v>100</v>
      </c>
      <c r="Z75" s="10"/>
      <c r="AA75" s="10"/>
      <c r="AB75" s="10">
        <v>100</v>
      </c>
      <c r="AC75" s="10"/>
      <c r="AD75" s="10"/>
      <c r="AE75" s="10"/>
      <c r="AF75" s="10"/>
      <c r="AG75" s="10"/>
      <c r="AH75" s="10">
        <v>100</v>
      </c>
      <c r="AI75" s="10"/>
      <c r="AJ75" s="10"/>
      <c r="AK75" s="10"/>
      <c r="AL75" s="10"/>
      <c r="AM75" s="10"/>
      <c r="AN75" s="10">
        <v>100</v>
      </c>
      <c r="AO75" s="10"/>
    </row>
    <row r="76" spans="1:41" x14ac:dyDescent="0.25">
      <c r="A76" s="10">
        <v>100</v>
      </c>
      <c r="B76" s="10">
        <v>100</v>
      </c>
      <c r="C76" s="10">
        <v>100</v>
      </c>
      <c r="D76" s="10">
        <v>100</v>
      </c>
      <c r="E76" s="10"/>
      <c r="F76" s="10"/>
      <c r="G76" s="10"/>
      <c r="H76" s="10">
        <v>100</v>
      </c>
      <c r="I76" s="10"/>
      <c r="J76" s="10">
        <v>100</v>
      </c>
      <c r="K76" s="10"/>
      <c r="L76" s="10">
        <v>100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>
        <v>100</v>
      </c>
      <c r="AC76" s="10"/>
      <c r="AD76" s="10"/>
      <c r="AE76" s="10"/>
      <c r="AF76" s="10"/>
      <c r="AG76" s="10"/>
      <c r="AH76" s="10">
        <v>100</v>
      </c>
      <c r="AI76" s="10"/>
      <c r="AJ76" s="10"/>
      <c r="AK76" s="10"/>
      <c r="AL76" s="10"/>
      <c r="AM76" s="10"/>
      <c r="AN76" s="10">
        <v>100</v>
      </c>
      <c r="AO76" s="10"/>
    </row>
    <row r="77" spans="1:41" x14ac:dyDescent="0.25">
      <c r="A77" s="10">
        <v>100</v>
      </c>
      <c r="B77" s="10">
        <v>0</v>
      </c>
      <c r="C77" s="10">
        <v>0</v>
      </c>
      <c r="D77" s="10">
        <v>0</v>
      </c>
      <c r="E77" s="10"/>
      <c r="F77" s="10"/>
      <c r="G77" s="10"/>
      <c r="H77" s="10">
        <v>100</v>
      </c>
      <c r="I77" s="10">
        <v>0</v>
      </c>
      <c r="J77" s="10">
        <v>0</v>
      </c>
      <c r="K77" s="10"/>
      <c r="L77" s="10">
        <v>0</v>
      </c>
      <c r="M77" s="10"/>
      <c r="N77" s="10"/>
      <c r="O77" s="10"/>
      <c r="P77" s="10"/>
      <c r="Q77" s="10"/>
      <c r="R77" s="10"/>
      <c r="S77" s="10">
        <v>0</v>
      </c>
      <c r="T77" s="10"/>
      <c r="U77" s="10"/>
      <c r="V77" s="10"/>
      <c r="W77" s="10"/>
      <c r="X77" s="10"/>
      <c r="Y77" s="10">
        <v>0</v>
      </c>
      <c r="Z77" s="10">
        <v>0</v>
      </c>
      <c r="AA77" s="10"/>
      <c r="AB77" s="10"/>
      <c r="AC77" s="10"/>
      <c r="AD77" s="10"/>
      <c r="AE77" s="10"/>
      <c r="AF77" s="10"/>
      <c r="AG77" s="10"/>
      <c r="AH77" s="10">
        <v>0</v>
      </c>
      <c r="AI77" s="10"/>
      <c r="AJ77" s="10"/>
      <c r="AK77" s="10"/>
      <c r="AL77" s="10"/>
      <c r="AM77" s="10"/>
      <c r="AN77" s="10">
        <v>0</v>
      </c>
      <c r="AO77" s="10"/>
    </row>
    <row r="78" spans="1:41" x14ac:dyDescent="0.25">
      <c r="A78" s="10">
        <v>100</v>
      </c>
      <c r="B78" s="10">
        <v>100</v>
      </c>
      <c r="C78" s="10">
        <v>100</v>
      </c>
      <c r="D78" s="10">
        <v>100</v>
      </c>
      <c r="E78" s="10"/>
      <c r="F78" s="10"/>
      <c r="G78" s="10"/>
      <c r="H78" s="10">
        <v>100</v>
      </c>
      <c r="I78" s="10"/>
      <c r="J78" s="10">
        <v>100</v>
      </c>
      <c r="K78" s="10"/>
      <c r="L78" s="10">
        <v>100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v>100</v>
      </c>
      <c r="Z78" s="10"/>
      <c r="AA78" s="10"/>
      <c r="AB78" s="10">
        <v>100</v>
      </c>
      <c r="AC78" s="10"/>
      <c r="AD78" s="10"/>
      <c r="AE78" s="10"/>
      <c r="AF78" s="10"/>
      <c r="AG78" s="10"/>
      <c r="AH78" s="10">
        <v>100</v>
      </c>
      <c r="AI78" s="10"/>
      <c r="AJ78" s="10"/>
      <c r="AK78" s="10"/>
      <c r="AL78" s="10"/>
      <c r="AM78" s="10"/>
      <c r="AN78" s="10">
        <v>100</v>
      </c>
      <c r="AO78" s="10"/>
    </row>
    <row r="79" spans="1:41" x14ac:dyDescent="0.25">
      <c r="A79" s="10"/>
      <c r="B79" s="10"/>
      <c r="C79" s="10">
        <v>100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100</v>
      </c>
      <c r="P79" s="10"/>
      <c r="Q79" s="10"/>
      <c r="R79" s="10"/>
      <c r="S79" s="10"/>
      <c r="T79" s="10"/>
      <c r="U79" s="10"/>
      <c r="V79" s="10"/>
      <c r="W79" s="10">
        <v>100</v>
      </c>
      <c r="X79" s="10"/>
      <c r="Y79" s="10"/>
      <c r="Z79" s="10"/>
      <c r="AA79" s="10">
        <v>100</v>
      </c>
      <c r="AB79" s="10"/>
      <c r="AC79" s="10"/>
      <c r="AD79" s="10"/>
      <c r="AE79" s="10"/>
      <c r="AF79" s="10"/>
      <c r="AG79" s="10">
        <v>100</v>
      </c>
      <c r="AH79" s="10"/>
      <c r="AI79" s="10"/>
      <c r="AJ79" s="10">
        <v>100</v>
      </c>
      <c r="AK79" s="10">
        <v>100</v>
      </c>
      <c r="AL79" s="10"/>
      <c r="AM79" s="10"/>
      <c r="AN79" s="10">
        <v>100</v>
      </c>
      <c r="AO79" s="10">
        <v>100</v>
      </c>
    </row>
    <row r="80" spans="1:4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>
        <v>100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>
        <v>100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>
        <v>100</v>
      </c>
      <c r="AO86" s="10"/>
    </row>
    <row r="87" spans="1:4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x14ac:dyDescent="0.25">
      <c r="A90" s="10"/>
      <c r="B90" s="10"/>
      <c r="C90" s="10">
        <v>0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>
        <v>0</v>
      </c>
      <c r="X90" s="10"/>
      <c r="Y90" s="10"/>
      <c r="Z90" s="10"/>
      <c r="AA90" s="10">
        <v>100</v>
      </c>
      <c r="AB90" s="10"/>
      <c r="AC90" s="10"/>
      <c r="AD90" s="10"/>
      <c r="AE90" s="10"/>
      <c r="AF90" s="10"/>
      <c r="AG90" s="10">
        <v>0</v>
      </c>
      <c r="AH90" s="10"/>
      <c r="AI90" s="10"/>
      <c r="AJ90" s="10">
        <v>100</v>
      </c>
      <c r="AK90" s="10">
        <v>100</v>
      </c>
      <c r="AL90" s="10"/>
      <c r="AM90" s="10"/>
      <c r="AN90" s="10">
        <v>100</v>
      </c>
      <c r="AO90" s="10">
        <v>100</v>
      </c>
    </row>
    <row r="91" spans="1:41" x14ac:dyDescent="0.25">
      <c r="A91" s="10"/>
      <c r="B91" s="10"/>
      <c r="C91" s="10">
        <v>0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>
        <v>0</v>
      </c>
      <c r="P91" s="10"/>
      <c r="Q91" s="10"/>
      <c r="R91" s="10"/>
      <c r="S91" s="10"/>
      <c r="T91" s="10"/>
      <c r="U91" s="10"/>
      <c r="V91" s="10"/>
      <c r="W91" s="10">
        <v>0</v>
      </c>
      <c r="X91" s="10"/>
      <c r="Y91" s="10"/>
      <c r="Z91" s="10"/>
      <c r="AA91" s="10">
        <v>100</v>
      </c>
      <c r="AB91" s="10"/>
      <c r="AC91" s="10"/>
      <c r="AD91" s="10"/>
      <c r="AE91" s="10"/>
      <c r="AF91" s="10"/>
      <c r="AG91" s="10">
        <v>0</v>
      </c>
      <c r="AH91" s="10"/>
      <c r="AI91" s="10"/>
      <c r="AJ91" s="10">
        <v>100</v>
      </c>
      <c r="AK91" s="10">
        <v>0</v>
      </c>
      <c r="AL91" s="10"/>
      <c r="AM91" s="10"/>
      <c r="AN91" s="10">
        <v>0</v>
      </c>
      <c r="AO91" s="10">
        <v>100</v>
      </c>
    </row>
    <row r="92" spans="1:4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x14ac:dyDescent="0.25">
      <c r="A96" s="10"/>
      <c r="B96" s="10"/>
      <c r="C96" s="10">
        <v>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0</v>
      </c>
      <c r="X96" s="10"/>
      <c r="Y96" s="10"/>
      <c r="Z96" s="10"/>
      <c r="AA96" s="10">
        <v>100</v>
      </c>
      <c r="AB96" s="10"/>
      <c r="AC96" s="10"/>
      <c r="AD96" s="10"/>
      <c r="AE96" s="10"/>
      <c r="AF96" s="10"/>
      <c r="AG96" s="10">
        <v>0</v>
      </c>
      <c r="AH96" s="10"/>
      <c r="AI96" s="10"/>
      <c r="AJ96" s="10">
        <v>100</v>
      </c>
      <c r="AK96" s="10">
        <v>0</v>
      </c>
      <c r="AL96" s="10"/>
      <c r="AM96" s="10"/>
      <c r="AN96" s="10">
        <v>100</v>
      </c>
      <c r="AO96" s="10">
        <v>100</v>
      </c>
    </row>
    <row r="97" spans="1:41" x14ac:dyDescent="0.25">
      <c r="A97" s="10"/>
      <c r="B97" s="10"/>
      <c r="C97" s="10">
        <v>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100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>
        <v>100</v>
      </c>
    </row>
    <row r="98" spans="1:4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x14ac:dyDescent="0.25">
      <c r="A99" s="10"/>
      <c r="B99" s="10"/>
      <c r="C99" s="10">
        <v>0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>
        <v>0</v>
      </c>
      <c r="X99" s="10"/>
      <c r="Y99" s="10"/>
      <c r="Z99" s="10"/>
      <c r="AA99" s="10">
        <v>100</v>
      </c>
      <c r="AB99" s="10"/>
      <c r="AC99" s="10"/>
      <c r="AD99" s="10"/>
      <c r="AE99" s="10"/>
      <c r="AF99" s="10"/>
      <c r="AG99" s="10">
        <v>0</v>
      </c>
      <c r="AH99" s="10"/>
      <c r="AI99" s="10"/>
      <c r="AJ99" s="10">
        <v>100</v>
      </c>
      <c r="AK99" s="10">
        <v>100</v>
      </c>
      <c r="AL99" s="10"/>
      <c r="AM99" s="10"/>
      <c r="AN99" s="10">
        <v>0</v>
      </c>
      <c r="AO99" s="10">
        <v>100</v>
      </c>
    </row>
    <row r="100" spans="1:4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x14ac:dyDescent="0.25">
      <c r="A103" s="10"/>
      <c r="B103" s="10"/>
      <c r="C103" s="10">
        <v>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100</v>
      </c>
      <c r="P103" s="10"/>
      <c r="Q103" s="10"/>
      <c r="R103" s="10"/>
      <c r="S103" s="10"/>
      <c r="T103" s="10"/>
      <c r="U103" s="10"/>
      <c r="V103" s="10"/>
      <c r="W103" s="10">
        <v>100</v>
      </c>
      <c r="X103" s="10"/>
      <c r="Y103" s="10"/>
      <c r="Z103" s="10"/>
      <c r="AA103" s="10">
        <v>100</v>
      </c>
      <c r="AB103" s="10"/>
      <c r="AC103" s="10"/>
      <c r="AD103" s="10"/>
      <c r="AE103" s="10"/>
      <c r="AF103" s="10"/>
      <c r="AG103" s="10">
        <v>0</v>
      </c>
      <c r="AH103" s="10"/>
      <c r="AI103" s="10"/>
      <c r="AJ103" s="10">
        <v>100</v>
      </c>
      <c r="AK103" s="10">
        <v>100</v>
      </c>
      <c r="AL103" s="10"/>
      <c r="AM103" s="10"/>
      <c r="AN103" s="10">
        <v>0</v>
      </c>
      <c r="AO103" s="10">
        <v>100</v>
      </c>
    </row>
    <row r="104" spans="1:4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x14ac:dyDescent="0.25">
      <c r="A106" s="10"/>
      <c r="B106" s="10"/>
      <c r="C106" s="10">
        <v>0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>
        <v>0</v>
      </c>
      <c r="P106" s="10"/>
      <c r="Q106" s="10"/>
      <c r="R106" s="10"/>
      <c r="S106" s="10"/>
      <c r="T106" s="10"/>
      <c r="U106" s="10"/>
      <c r="V106" s="10"/>
      <c r="W106" s="10">
        <v>0</v>
      </c>
      <c r="X106" s="10"/>
      <c r="Y106" s="10"/>
      <c r="Z106" s="10"/>
      <c r="AA106" s="10">
        <v>100</v>
      </c>
      <c r="AB106" s="10"/>
      <c r="AC106" s="10"/>
      <c r="AD106" s="10"/>
      <c r="AE106" s="10"/>
      <c r="AF106" s="10"/>
      <c r="AG106" s="10">
        <v>0</v>
      </c>
      <c r="AH106" s="10"/>
      <c r="AI106" s="10"/>
      <c r="AJ106" s="10">
        <v>100</v>
      </c>
      <c r="AK106" s="10">
        <v>100</v>
      </c>
      <c r="AL106" s="10"/>
      <c r="AM106" s="10"/>
      <c r="AN106" s="10">
        <v>0</v>
      </c>
      <c r="AO106" s="10">
        <v>100</v>
      </c>
    </row>
    <row r="107" spans="1:4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x14ac:dyDescent="0.25">
      <c r="A113" s="10"/>
      <c r="B113" s="10"/>
      <c r="C113" s="10">
        <v>0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>
        <v>0</v>
      </c>
      <c r="P113" s="10"/>
      <c r="Q113" s="10"/>
      <c r="R113" s="10"/>
      <c r="S113" s="10"/>
      <c r="T113" s="10"/>
      <c r="U113" s="10"/>
      <c r="V113" s="10"/>
      <c r="W113" s="10">
        <v>0</v>
      </c>
      <c r="X113" s="10"/>
      <c r="Y113" s="10"/>
      <c r="Z113" s="10"/>
      <c r="AA113" s="10">
        <v>100</v>
      </c>
      <c r="AB113" s="10"/>
      <c r="AC113" s="10"/>
      <c r="AD113" s="10"/>
      <c r="AE113" s="10"/>
      <c r="AF113" s="10"/>
      <c r="AG113" s="10">
        <v>0</v>
      </c>
      <c r="AH113" s="10"/>
      <c r="AI113" s="10"/>
      <c r="AJ113" s="10">
        <v>0</v>
      </c>
      <c r="AK113" s="10">
        <v>100</v>
      </c>
      <c r="AL113" s="10"/>
      <c r="AM113" s="10"/>
      <c r="AN113" s="10">
        <v>0</v>
      </c>
      <c r="AO113" s="10">
        <v>100</v>
      </c>
    </row>
    <row r="114" spans="1:41" x14ac:dyDescent="0.25">
      <c r="A114" s="10">
        <v>100</v>
      </c>
      <c r="B114" s="10"/>
      <c r="C114" s="10"/>
      <c r="D114" s="10"/>
      <c r="E114" s="10"/>
      <c r="F114" s="10">
        <v>100</v>
      </c>
      <c r="G114" s="10"/>
      <c r="H114" s="10">
        <v>100</v>
      </c>
      <c r="I114" s="10"/>
      <c r="J114" s="10">
        <v>100</v>
      </c>
      <c r="K114" s="10"/>
      <c r="L114" s="10"/>
      <c r="M114" s="10"/>
      <c r="N114" s="10">
        <v>100</v>
      </c>
      <c r="O114" s="10"/>
      <c r="P114" s="10"/>
      <c r="Q114" s="10"/>
      <c r="R114" s="10"/>
      <c r="S114" s="10">
        <v>100</v>
      </c>
      <c r="T114" s="10"/>
      <c r="U114" s="10"/>
      <c r="V114" s="10"/>
      <c r="W114" s="10"/>
      <c r="X114" s="10"/>
      <c r="Y114" s="10">
        <v>100</v>
      </c>
      <c r="Z114" s="10">
        <v>100</v>
      </c>
      <c r="AA114" s="10"/>
      <c r="AB114" s="10">
        <v>100</v>
      </c>
      <c r="AC114" s="10"/>
      <c r="AD114" s="10"/>
      <c r="AE114" s="10"/>
      <c r="AF114" s="10"/>
      <c r="AG114" s="10"/>
      <c r="AH114" s="10">
        <v>100</v>
      </c>
      <c r="AI114" s="10"/>
      <c r="AJ114" s="10"/>
      <c r="AK114" s="10"/>
      <c r="AL114" s="10"/>
      <c r="AM114" s="10"/>
      <c r="AN114" s="10"/>
      <c r="AO114" s="10"/>
    </row>
    <row r="115" spans="1:41" x14ac:dyDescent="0.25">
      <c r="A115" s="10"/>
      <c r="B115" s="10"/>
      <c r="C115" s="10">
        <v>0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>
        <v>0</v>
      </c>
      <c r="P115" s="10"/>
      <c r="Q115" s="10"/>
      <c r="R115" s="10"/>
      <c r="S115" s="10"/>
      <c r="T115" s="10"/>
      <c r="U115" s="10"/>
      <c r="V115" s="10"/>
      <c r="W115" s="10">
        <v>0</v>
      </c>
      <c r="X115" s="10"/>
      <c r="Y115" s="10"/>
      <c r="Z115" s="10"/>
      <c r="AA115" s="10">
        <v>100</v>
      </c>
      <c r="AB115" s="10"/>
      <c r="AC115" s="10"/>
      <c r="AD115" s="10"/>
      <c r="AE115" s="10"/>
      <c r="AF115" s="10"/>
      <c r="AG115" s="10">
        <v>0</v>
      </c>
      <c r="AH115" s="10"/>
      <c r="AI115" s="10"/>
      <c r="AJ115" s="10">
        <v>100</v>
      </c>
      <c r="AK115" s="10">
        <v>100</v>
      </c>
      <c r="AL115" s="10"/>
      <c r="AM115" s="10"/>
      <c r="AN115" s="10">
        <v>0</v>
      </c>
      <c r="AO115" s="10">
        <v>100</v>
      </c>
    </row>
    <row r="116" spans="1:4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100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>
        <v>100</v>
      </c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>
        <v>100</v>
      </c>
      <c r="AO118" s="10"/>
    </row>
    <row r="119" spans="1:4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100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>
        <v>100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>
        <v>100</v>
      </c>
      <c r="AO119" s="10"/>
    </row>
    <row r="120" spans="1:4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x14ac:dyDescent="0.25">
      <c r="A124" s="10">
        <v>100</v>
      </c>
      <c r="B124" s="10">
        <v>0</v>
      </c>
      <c r="C124" s="10">
        <v>0</v>
      </c>
      <c r="D124" s="10">
        <v>0</v>
      </c>
      <c r="E124" s="10"/>
      <c r="F124" s="10"/>
      <c r="G124" s="10"/>
      <c r="H124" s="10">
        <v>100</v>
      </c>
      <c r="I124" s="10">
        <v>0</v>
      </c>
      <c r="J124" s="10">
        <v>100</v>
      </c>
      <c r="K124" s="10"/>
      <c r="L124" s="10">
        <v>0</v>
      </c>
      <c r="M124" s="10"/>
      <c r="N124" s="10"/>
      <c r="O124" s="10"/>
      <c r="P124" s="10"/>
      <c r="Q124" s="10"/>
      <c r="R124" s="10"/>
      <c r="S124" s="10">
        <v>0</v>
      </c>
      <c r="T124" s="10"/>
      <c r="U124" s="10"/>
      <c r="V124" s="10"/>
      <c r="W124" s="10"/>
      <c r="X124" s="10"/>
      <c r="Y124" s="10">
        <v>100</v>
      </c>
      <c r="Z124" s="10">
        <v>0</v>
      </c>
      <c r="AA124" s="10"/>
      <c r="AB124" s="10">
        <v>100</v>
      </c>
      <c r="AC124" s="10"/>
      <c r="AD124" s="10"/>
      <c r="AE124" s="10"/>
      <c r="AF124" s="10"/>
      <c r="AG124" s="10"/>
      <c r="AH124" s="10">
        <v>75</v>
      </c>
      <c r="AI124" s="10"/>
      <c r="AJ124" s="10"/>
      <c r="AK124" s="10"/>
      <c r="AL124" s="10"/>
      <c r="AM124" s="10"/>
      <c r="AN124" s="10">
        <v>100</v>
      </c>
      <c r="AO124" s="10"/>
    </row>
    <row r="125" spans="1:4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>
        <v>100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>
        <v>100</v>
      </c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>
        <v>100</v>
      </c>
      <c r="AO125" s="10"/>
    </row>
    <row r="126" spans="1:4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x14ac:dyDescent="0.25">
      <c r="A133" s="10"/>
      <c r="B133" s="10"/>
      <c r="C133" s="10">
        <v>0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>
        <v>0</v>
      </c>
      <c r="P133" s="10"/>
      <c r="Q133" s="10"/>
      <c r="R133" s="10"/>
      <c r="S133" s="10"/>
      <c r="T133" s="10"/>
      <c r="U133" s="10"/>
      <c r="V133" s="10"/>
      <c r="W133" s="10">
        <v>0</v>
      </c>
      <c r="X133" s="10"/>
      <c r="Y133" s="10"/>
      <c r="Z133" s="10"/>
      <c r="AA133" s="10">
        <v>100</v>
      </c>
      <c r="AB133" s="10"/>
      <c r="AC133" s="10"/>
      <c r="AD133" s="10"/>
      <c r="AE133" s="10"/>
      <c r="AF133" s="10"/>
      <c r="AG133" s="10">
        <v>100</v>
      </c>
      <c r="AH133" s="10"/>
      <c r="AI133" s="10"/>
      <c r="AJ133" s="10">
        <v>0</v>
      </c>
      <c r="AK133" s="10">
        <v>100</v>
      </c>
      <c r="AL133" s="10"/>
      <c r="AM133" s="10"/>
      <c r="AN133" s="10">
        <v>0</v>
      </c>
      <c r="AO133" s="10">
        <v>100</v>
      </c>
    </row>
    <row r="134" spans="1:4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>
        <v>100</v>
      </c>
      <c r="P134" s="10"/>
      <c r="Q134" s="10"/>
      <c r="R134" s="10"/>
      <c r="S134" s="10"/>
      <c r="T134" s="10"/>
      <c r="U134" s="10"/>
      <c r="V134" s="10"/>
      <c r="W134" s="10">
        <v>100</v>
      </c>
      <c r="X134" s="10"/>
      <c r="Y134" s="10"/>
      <c r="Z134" s="10"/>
      <c r="AA134" s="10">
        <v>100</v>
      </c>
      <c r="AB134" s="10"/>
      <c r="AC134" s="10"/>
      <c r="AD134" s="10"/>
      <c r="AE134" s="10"/>
      <c r="AF134" s="10"/>
      <c r="AG134" s="10">
        <v>100</v>
      </c>
      <c r="AH134" s="10"/>
      <c r="AI134" s="10"/>
      <c r="AJ134" s="10">
        <v>100</v>
      </c>
      <c r="AK134" s="10">
        <v>100</v>
      </c>
      <c r="AL134" s="10"/>
      <c r="AM134" s="10"/>
      <c r="AN134" s="10">
        <v>100</v>
      </c>
      <c r="AO134" s="10">
        <v>100</v>
      </c>
    </row>
    <row r="135" spans="1:4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x14ac:dyDescent="0.25">
      <c r="A136" s="10"/>
      <c r="B136" s="10"/>
      <c r="C136" s="10">
        <v>100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>
        <v>75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>
        <v>100</v>
      </c>
    </row>
    <row r="137" spans="1:4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x14ac:dyDescent="0.25">
      <c r="A139" s="10"/>
      <c r="B139" s="10"/>
      <c r="C139" s="10">
        <v>0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>
        <v>0</v>
      </c>
      <c r="P139" s="10"/>
      <c r="Q139" s="10"/>
      <c r="R139" s="10"/>
      <c r="S139" s="10"/>
      <c r="T139" s="10"/>
      <c r="U139" s="10"/>
      <c r="V139" s="10"/>
      <c r="W139" s="10">
        <v>100</v>
      </c>
      <c r="X139" s="10"/>
      <c r="Y139" s="10"/>
      <c r="Z139" s="10"/>
      <c r="AA139" s="10">
        <v>100</v>
      </c>
      <c r="AB139" s="10"/>
      <c r="AC139" s="10"/>
      <c r="AD139" s="10"/>
      <c r="AE139" s="10"/>
      <c r="AF139" s="10"/>
      <c r="AG139" s="10">
        <v>100</v>
      </c>
      <c r="AH139" s="10"/>
      <c r="AI139" s="10"/>
      <c r="AJ139" s="10">
        <v>100</v>
      </c>
      <c r="AK139" s="10">
        <v>100</v>
      </c>
      <c r="AL139" s="10"/>
      <c r="AM139" s="10"/>
      <c r="AN139" s="10">
        <v>0</v>
      </c>
      <c r="AO139" s="10">
        <v>100</v>
      </c>
    </row>
    <row r="140" spans="1:41" x14ac:dyDescent="0.25">
      <c r="A140" s="10"/>
      <c r="B140" s="10"/>
      <c r="C140" s="10">
        <v>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>
        <v>0</v>
      </c>
      <c r="P140" s="10"/>
      <c r="Q140" s="10"/>
      <c r="R140" s="10"/>
      <c r="S140" s="10"/>
      <c r="T140" s="10"/>
      <c r="U140" s="10"/>
      <c r="V140" s="10"/>
      <c r="W140" s="10">
        <v>0</v>
      </c>
      <c r="X140" s="10"/>
      <c r="Y140" s="10"/>
      <c r="Z140" s="10"/>
      <c r="AA140" s="10">
        <v>100</v>
      </c>
      <c r="AB140" s="10"/>
      <c r="AC140" s="10"/>
      <c r="AD140" s="10"/>
      <c r="AE140" s="10"/>
      <c r="AF140" s="10"/>
      <c r="AG140" s="10">
        <v>0</v>
      </c>
      <c r="AH140" s="10"/>
      <c r="AI140" s="10"/>
      <c r="AJ140" s="10">
        <v>0</v>
      </c>
      <c r="AK140" s="10">
        <v>0</v>
      </c>
      <c r="AL140" s="10"/>
      <c r="AM140" s="10"/>
      <c r="AN140" s="10">
        <v>100</v>
      </c>
      <c r="AO140" s="10">
        <v>100</v>
      </c>
    </row>
    <row r="141" spans="1:41" x14ac:dyDescent="0.25">
      <c r="A141" s="10"/>
      <c r="B141" s="10"/>
      <c r="C141" s="10">
        <v>0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>
        <v>0</v>
      </c>
      <c r="P141" s="10"/>
      <c r="Q141" s="10"/>
      <c r="R141" s="10"/>
      <c r="S141" s="10"/>
      <c r="T141" s="10"/>
      <c r="U141" s="10"/>
      <c r="V141" s="10"/>
      <c r="W141" s="10">
        <v>0</v>
      </c>
      <c r="X141" s="10"/>
      <c r="Y141" s="10"/>
      <c r="Z141" s="10"/>
      <c r="AA141" s="10">
        <v>100</v>
      </c>
      <c r="AB141" s="10"/>
      <c r="AC141" s="10"/>
      <c r="AD141" s="10"/>
      <c r="AE141" s="10"/>
      <c r="AF141" s="10"/>
      <c r="AG141" s="10">
        <v>0</v>
      </c>
      <c r="AH141" s="10"/>
      <c r="AI141" s="10"/>
      <c r="AJ141" s="10">
        <v>100</v>
      </c>
      <c r="AK141" s="10">
        <v>100</v>
      </c>
      <c r="AL141" s="10"/>
      <c r="AM141" s="10"/>
      <c r="AN141" s="10">
        <v>100</v>
      </c>
      <c r="AO141" s="10">
        <v>100</v>
      </c>
    </row>
    <row r="142" spans="1:4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x14ac:dyDescent="0.25">
      <c r="A144" s="10"/>
      <c r="B144" s="10">
        <v>0</v>
      </c>
      <c r="C144" s="10">
        <v>0</v>
      </c>
      <c r="D144" s="10"/>
      <c r="E144" s="10"/>
      <c r="F144" s="10"/>
      <c r="G144" s="10"/>
      <c r="H144" s="10"/>
      <c r="I144" s="10">
        <v>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>
        <v>100</v>
      </c>
      <c r="P145" s="10"/>
      <c r="Q145" s="10"/>
      <c r="R145" s="10"/>
      <c r="S145" s="10"/>
      <c r="T145" s="10"/>
      <c r="U145" s="10"/>
      <c r="V145" s="10"/>
      <c r="W145" s="10">
        <v>100</v>
      </c>
      <c r="X145" s="10"/>
      <c r="Y145" s="10"/>
      <c r="Z145" s="10"/>
      <c r="AA145" s="10">
        <v>100</v>
      </c>
      <c r="AB145" s="10"/>
      <c r="AC145" s="10"/>
      <c r="AD145" s="10"/>
      <c r="AE145" s="10"/>
      <c r="AF145" s="10"/>
      <c r="AG145" s="10">
        <v>0</v>
      </c>
      <c r="AH145" s="10"/>
      <c r="AI145" s="10"/>
      <c r="AJ145" s="10">
        <v>100</v>
      </c>
      <c r="AK145" s="10">
        <v>100</v>
      </c>
      <c r="AL145" s="10"/>
      <c r="AM145" s="10"/>
      <c r="AN145" s="10">
        <v>100</v>
      </c>
      <c r="AO145" s="10">
        <v>100</v>
      </c>
    </row>
    <row r="146" spans="1:4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>
        <v>100</v>
      </c>
      <c r="P146" s="10"/>
      <c r="Q146" s="10"/>
      <c r="R146" s="10"/>
      <c r="S146" s="10"/>
      <c r="T146" s="10"/>
      <c r="U146" s="10"/>
      <c r="V146" s="10"/>
      <c r="W146" s="10">
        <v>100</v>
      </c>
      <c r="X146" s="10"/>
      <c r="Y146" s="10"/>
      <c r="Z146" s="10"/>
      <c r="AA146" s="10">
        <v>100</v>
      </c>
      <c r="AB146" s="10"/>
      <c r="AC146" s="10"/>
      <c r="AD146" s="10"/>
      <c r="AE146" s="10"/>
      <c r="AF146" s="10"/>
      <c r="AG146" s="10">
        <v>0</v>
      </c>
      <c r="AH146" s="10"/>
      <c r="AI146" s="10"/>
      <c r="AJ146" s="10">
        <v>100</v>
      </c>
      <c r="AK146" s="10">
        <v>0</v>
      </c>
      <c r="AL146" s="10"/>
      <c r="AM146" s="10"/>
      <c r="AN146" s="10">
        <v>0</v>
      </c>
      <c r="AO146" s="10">
        <v>100</v>
      </c>
    </row>
    <row r="147" spans="1:41" x14ac:dyDescent="0.25">
      <c r="A147" s="10"/>
      <c r="B147" s="10"/>
      <c r="C147" s="10">
        <v>0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>
        <v>0</v>
      </c>
      <c r="P147" s="10"/>
      <c r="Q147" s="10"/>
      <c r="R147" s="10"/>
      <c r="S147" s="10"/>
      <c r="T147" s="10"/>
      <c r="U147" s="10"/>
      <c r="V147" s="10"/>
      <c r="W147" s="10">
        <v>0</v>
      </c>
      <c r="X147" s="10"/>
      <c r="Y147" s="10"/>
      <c r="Z147" s="10"/>
      <c r="AA147" s="10">
        <v>100</v>
      </c>
      <c r="AB147" s="10"/>
      <c r="AC147" s="10"/>
      <c r="AD147" s="10"/>
      <c r="AE147" s="10"/>
      <c r="AF147" s="10"/>
      <c r="AG147" s="10">
        <v>0</v>
      </c>
      <c r="AH147" s="10"/>
      <c r="AI147" s="10"/>
      <c r="AJ147" s="10">
        <v>100</v>
      </c>
      <c r="AK147" s="10">
        <v>0</v>
      </c>
      <c r="AL147" s="10"/>
      <c r="AM147" s="10"/>
      <c r="AN147" s="10">
        <v>0</v>
      </c>
      <c r="AO147" s="10">
        <v>100</v>
      </c>
    </row>
    <row r="148" spans="1:4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x14ac:dyDescent="0.25">
      <c r="A152" s="10">
        <v>100</v>
      </c>
      <c r="B152" s="10">
        <v>0</v>
      </c>
      <c r="C152" s="10">
        <v>0</v>
      </c>
      <c r="D152" s="10">
        <v>0</v>
      </c>
      <c r="E152" s="10"/>
      <c r="F152" s="10"/>
      <c r="G152" s="10"/>
      <c r="H152" s="10">
        <v>0</v>
      </c>
      <c r="I152" s="10">
        <v>0</v>
      </c>
      <c r="J152" s="10">
        <v>0</v>
      </c>
      <c r="K152" s="10"/>
      <c r="L152" s="10">
        <v>0</v>
      </c>
      <c r="M152" s="10"/>
      <c r="N152" s="10"/>
      <c r="O152" s="10"/>
      <c r="P152" s="10"/>
      <c r="Q152" s="10"/>
      <c r="R152" s="10"/>
      <c r="S152" s="10">
        <v>0</v>
      </c>
      <c r="T152" s="10"/>
      <c r="U152" s="10"/>
      <c r="V152" s="10"/>
      <c r="W152" s="10"/>
      <c r="X152" s="10"/>
      <c r="Y152" s="10">
        <v>0</v>
      </c>
      <c r="Z152" s="10">
        <v>0</v>
      </c>
      <c r="AA152" s="10"/>
      <c r="AB152" s="10">
        <v>0</v>
      </c>
      <c r="AC152" s="10"/>
      <c r="AD152" s="10"/>
      <c r="AE152" s="10"/>
      <c r="AF152" s="10"/>
      <c r="AG152" s="10"/>
      <c r="AH152" s="10">
        <v>0</v>
      </c>
      <c r="AI152" s="10"/>
      <c r="AJ152" s="10"/>
      <c r="AK152" s="10"/>
      <c r="AL152" s="10"/>
      <c r="AM152" s="10"/>
      <c r="AN152" s="10">
        <v>0</v>
      </c>
      <c r="AO152" s="10"/>
    </row>
    <row r="153" spans="1:41" x14ac:dyDescent="0.25">
      <c r="A153" s="10"/>
      <c r="B153" s="10"/>
      <c r="C153" s="10">
        <v>0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>
        <v>0</v>
      </c>
      <c r="X153" s="10"/>
      <c r="Y153" s="10"/>
      <c r="Z153" s="10"/>
      <c r="AA153" s="10">
        <v>100</v>
      </c>
      <c r="AB153" s="10"/>
      <c r="AC153" s="10"/>
      <c r="AD153" s="10"/>
      <c r="AE153" s="10"/>
      <c r="AF153" s="10"/>
      <c r="AG153" s="10">
        <v>0</v>
      </c>
      <c r="AH153" s="10"/>
      <c r="AI153" s="10"/>
      <c r="AJ153" s="10">
        <v>100</v>
      </c>
      <c r="AK153" s="10">
        <v>0</v>
      </c>
      <c r="AL153" s="10"/>
      <c r="AM153" s="10"/>
      <c r="AN153" s="10">
        <v>0</v>
      </c>
      <c r="AO153" s="10">
        <v>100</v>
      </c>
    </row>
    <row r="154" spans="1:4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x14ac:dyDescent="0.25">
      <c r="A160" s="10"/>
      <c r="B160" s="10"/>
      <c r="C160" s="10">
        <v>0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>
        <v>100</v>
      </c>
      <c r="P160" s="10"/>
      <c r="Q160" s="10"/>
      <c r="R160" s="10"/>
      <c r="S160" s="10"/>
      <c r="T160" s="10"/>
      <c r="U160" s="10"/>
      <c r="V160" s="10"/>
      <c r="W160" s="10">
        <v>100</v>
      </c>
      <c r="X160" s="10"/>
      <c r="Y160" s="10"/>
      <c r="Z160" s="10"/>
      <c r="AA160" s="10">
        <v>100</v>
      </c>
      <c r="AB160" s="10"/>
      <c r="AC160" s="10"/>
      <c r="AD160" s="10"/>
      <c r="AE160" s="10"/>
      <c r="AF160" s="10"/>
      <c r="AG160" s="10">
        <v>0</v>
      </c>
      <c r="AH160" s="10"/>
      <c r="AI160" s="10"/>
      <c r="AJ160" s="10">
        <v>100</v>
      </c>
      <c r="AK160" s="10">
        <v>0</v>
      </c>
      <c r="AL160" s="10"/>
      <c r="AM160" s="10"/>
      <c r="AN160" s="10">
        <v>0</v>
      </c>
      <c r="AO160" s="10">
        <v>100</v>
      </c>
    </row>
    <row r="161" spans="1:41" x14ac:dyDescent="0.25">
      <c r="A161" s="10"/>
      <c r="B161" s="10"/>
      <c r="C161" s="10">
        <v>0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>
        <v>0</v>
      </c>
      <c r="X161" s="10"/>
      <c r="Y161" s="10"/>
      <c r="Z161" s="10"/>
      <c r="AA161" s="10">
        <v>100</v>
      </c>
      <c r="AB161" s="10"/>
      <c r="AC161" s="10"/>
      <c r="AD161" s="10"/>
      <c r="AE161" s="10"/>
      <c r="AF161" s="10"/>
      <c r="AG161" s="10">
        <v>0</v>
      </c>
      <c r="AH161" s="10"/>
      <c r="AI161" s="10"/>
      <c r="AJ161" s="10">
        <v>0</v>
      </c>
      <c r="AK161" s="10">
        <v>0</v>
      </c>
      <c r="AL161" s="10"/>
      <c r="AM161" s="10"/>
      <c r="AN161" s="10">
        <v>0</v>
      </c>
      <c r="AO161" s="10">
        <v>100</v>
      </c>
    </row>
    <row r="162" spans="1:4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>
        <v>100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>
        <v>100</v>
      </c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>
        <v>100</v>
      </c>
      <c r="AO169" s="10"/>
    </row>
    <row r="170" spans="1:4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x14ac:dyDescent="0.25">
      <c r="A172" s="10"/>
      <c r="B172" s="10"/>
      <c r="C172" s="10">
        <v>0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>
        <v>100</v>
      </c>
      <c r="P172" s="10"/>
      <c r="Q172" s="10"/>
      <c r="R172" s="10"/>
      <c r="S172" s="10"/>
      <c r="T172" s="10"/>
      <c r="U172" s="10"/>
      <c r="V172" s="10"/>
      <c r="W172" s="10">
        <v>100</v>
      </c>
      <c r="X172" s="10"/>
      <c r="Y172" s="10"/>
      <c r="Z172" s="10"/>
      <c r="AA172" s="10">
        <v>100</v>
      </c>
      <c r="AB172" s="10"/>
      <c r="AC172" s="10"/>
      <c r="AD172" s="10"/>
      <c r="AE172" s="10"/>
      <c r="AF172" s="10"/>
      <c r="AG172" s="10">
        <v>100</v>
      </c>
      <c r="AH172" s="10"/>
      <c r="AI172" s="10"/>
      <c r="AJ172" s="10">
        <v>100</v>
      </c>
      <c r="AK172" s="10">
        <v>100</v>
      </c>
      <c r="AL172" s="10"/>
      <c r="AM172" s="10"/>
      <c r="AN172" s="10">
        <v>100</v>
      </c>
      <c r="AO172" s="10">
        <v>100</v>
      </c>
    </row>
    <row r="173" spans="1:41" x14ac:dyDescent="0.25">
      <c r="A173" s="10"/>
      <c r="B173" s="10"/>
      <c r="C173" s="10">
        <v>0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>
        <v>100</v>
      </c>
      <c r="P173" s="10"/>
      <c r="Q173" s="10"/>
      <c r="R173" s="10"/>
      <c r="S173" s="10"/>
      <c r="T173" s="10"/>
      <c r="U173" s="10"/>
      <c r="V173" s="10"/>
      <c r="W173" s="10">
        <v>100</v>
      </c>
      <c r="X173" s="10"/>
      <c r="Y173" s="10"/>
      <c r="Z173" s="10"/>
      <c r="AA173" s="10">
        <v>100</v>
      </c>
      <c r="AB173" s="10"/>
      <c r="AC173" s="10"/>
      <c r="AD173" s="10"/>
      <c r="AE173" s="10"/>
      <c r="AF173" s="10"/>
      <c r="AG173" s="10">
        <v>0</v>
      </c>
      <c r="AH173" s="10"/>
      <c r="AI173" s="10"/>
      <c r="AJ173" s="10">
        <v>100</v>
      </c>
      <c r="AK173" s="10">
        <v>100</v>
      </c>
      <c r="AL173" s="10"/>
      <c r="AM173" s="10"/>
      <c r="AN173" s="10">
        <v>100</v>
      </c>
      <c r="AO173" s="10">
        <v>100</v>
      </c>
    </row>
    <row r="174" spans="1:4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x14ac:dyDescent="0.25">
      <c r="A176" s="10">
        <v>0</v>
      </c>
      <c r="B176" s="10"/>
      <c r="C176" s="10"/>
      <c r="D176" s="10"/>
      <c r="E176" s="10"/>
      <c r="F176" s="10">
        <v>75</v>
      </c>
      <c r="G176" s="10"/>
      <c r="H176" s="10">
        <v>0</v>
      </c>
      <c r="I176" s="10"/>
      <c r="J176" s="10">
        <v>0</v>
      </c>
      <c r="K176" s="10"/>
      <c r="L176" s="10"/>
      <c r="M176" s="10"/>
      <c r="N176" s="10">
        <v>75</v>
      </c>
      <c r="O176" s="10"/>
      <c r="P176" s="10"/>
      <c r="Q176" s="10"/>
      <c r="R176" s="10"/>
      <c r="S176" s="10">
        <v>0</v>
      </c>
      <c r="T176" s="10"/>
      <c r="U176" s="10"/>
      <c r="V176" s="10"/>
      <c r="W176" s="10"/>
      <c r="X176" s="10"/>
      <c r="Y176" s="10">
        <v>0</v>
      </c>
      <c r="Z176" s="10">
        <v>0</v>
      </c>
      <c r="AA176" s="10"/>
      <c r="AB176" s="10">
        <v>0</v>
      </c>
      <c r="AC176" s="10"/>
      <c r="AD176" s="10"/>
      <c r="AE176" s="10"/>
      <c r="AF176" s="10"/>
      <c r="AG176" s="10"/>
      <c r="AH176" s="10">
        <v>75</v>
      </c>
      <c r="AI176" s="10"/>
      <c r="AJ176" s="10"/>
      <c r="AK176" s="10"/>
      <c r="AL176" s="10"/>
      <c r="AM176" s="10"/>
      <c r="AN176" s="10"/>
      <c r="AO176" s="10"/>
    </row>
    <row r="177" spans="1:4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x14ac:dyDescent="0.25">
      <c r="A189" s="10"/>
      <c r="B189" s="10"/>
      <c r="C189" s="10">
        <v>0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>
        <v>100</v>
      </c>
      <c r="P189" s="10"/>
      <c r="Q189" s="10"/>
      <c r="R189" s="10"/>
      <c r="S189" s="10"/>
      <c r="T189" s="10"/>
      <c r="U189" s="10"/>
      <c r="V189" s="10"/>
      <c r="W189" s="10">
        <v>100</v>
      </c>
      <c r="X189" s="10"/>
      <c r="Y189" s="10"/>
      <c r="Z189" s="10"/>
      <c r="AA189" s="10">
        <v>100</v>
      </c>
      <c r="AB189" s="10"/>
      <c r="AC189" s="10"/>
      <c r="AD189" s="10"/>
      <c r="AE189" s="10"/>
      <c r="AF189" s="10"/>
      <c r="AG189" s="10">
        <v>0</v>
      </c>
      <c r="AH189" s="10"/>
      <c r="AI189" s="10"/>
      <c r="AJ189" s="10">
        <v>100</v>
      </c>
      <c r="AK189" s="10">
        <v>100</v>
      </c>
      <c r="AL189" s="10"/>
      <c r="AM189" s="10"/>
      <c r="AN189" s="10">
        <v>100</v>
      </c>
      <c r="AO189" s="10">
        <v>100</v>
      </c>
    </row>
    <row r="190" spans="1:41" x14ac:dyDescent="0.25">
      <c r="A190" s="10"/>
      <c r="B190" s="10"/>
      <c r="C190" s="10">
        <v>0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>
        <v>100</v>
      </c>
      <c r="P190" s="10"/>
      <c r="Q190" s="10"/>
      <c r="R190" s="10"/>
      <c r="S190" s="10"/>
      <c r="T190" s="10"/>
      <c r="U190" s="10"/>
      <c r="V190" s="10"/>
      <c r="W190" s="10">
        <v>100</v>
      </c>
      <c r="X190" s="10"/>
      <c r="Y190" s="10"/>
      <c r="Z190" s="10"/>
      <c r="AA190" s="10">
        <v>100</v>
      </c>
      <c r="AB190" s="10"/>
      <c r="AC190" s="10"/>
      <c r="AD190" s="10"/>
      <c r="AE190" s="10"/>
      <c r="AF190" s="10"/>
      <c r="AG190" s="10">
        <v>100</v>
      </c>
      <c r="AH190" s="10"/>
      <c r="AI190" s="10"/>
      <c r="AJ190" s="10">
        <v>100</v>
      </c>
      <c r="AK190" s="10">
        <v>0</v>
      </c>
      <c r="AL190" s="10"/>
      <c r="AM190" s="10"/>
      <c r="AN190" s="10">
        <v>100</v>
      </c>
      <c r="AO190" s="10">
        <v>100</v>
      </c>
    </row>
    <row r="191" spans="1:4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x14ac:dyDescent="0.25">
      <c r="A192" s="10">
        <v>100</v>
      </c>
      <c r="B192" s="10">
        <v>0</v>
      </c>
      <c r="C192" s="10">
        <v>0</v>
      </c>
      <c r="D192" s="10">
        <v>0</v>
      </c>
      <c r="E192" s="10"/>
      <c r="F192" s="10"/>
      <c r="G192" s="10"/>
      <c r="H192" s="10">
        <v>100</v>
      </c>
      <c r="I192" s="10">
        <v>75</v>
      </c>
      <c r="J192" s="10">
        <v>100</v>
      </c>
      <c r="K192" s="10"/>
      <c r="L192" s="10">
        <v>100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>
        <v>100</v>
      </c>
      <c r="Z192" s="10"/>
      <c r="AA192" s="10"/>
      <c r="AB192" s="10">
        <v>100</v>
      </c>
      <c r="AC192" s="10"/>
      <c r="AD192" s="10"/>
      <c r="AE192" s="10"/>
      <c r="AF192" s="10"/>
      <c r="AG192" s="10"/>
      <c r="AH192" s="10">
        <v>100</v>
      </c>
      <c r="AI192" s="10"/>
      <c r="AJ192" s="10"/>
      <c r="AK192" s="10"/>
      <c r="AL192" s="10"/>
      <c r="AM192" s="10"/>
      <c r="AN192" s="10">
        <v>0</v>
      </c>
      <c r="AO192" s="10"/>
    </row>
    <row r="193" spans="1:41" x14ac:dyDescent="0.25">
      <c r="A193" s="10">
        <v>0</v>
      </c>
      <c r="B193" s="10">
        <v>0</v>
      </c>
      <c r="C193" s="10">
        <v>0</v>
      </c>
      <c r="D193" s="10"/>
      <c r="E193" s="10"/>
      <c r="F193" s="10"/>
      <c r="G193" s="10"/>
      <c r="H193" s="10">
        <v>0</v>
      </c>
      <c r="I193" s="10"/>
      <c r="J193" s="10"/>
      <c r="K193" s="10"/>
      <c r="L193" s="10"/>
      <c r="M193" s="10">
        <v>0</v>
      </c>
      <c r="N193" s="10"/>
      <c r="O193" s="10">
        <v>0</v>
      </c>
      <c r="P193" s="10"/>
      <c r="Q193" s="10"/>
      <c r="R193" s="10"/>
      <c r="S193" s="10"/>
      <c r="T193" s="10"/>
      <c r="U193" s="10"/>
      <c r="V193" s="10"/>
      <c r="W193" s="10">
        <v>0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>
        <v>0</v>
      </c>
      <c r="AH193" s="10"/>
      <c r="AI193" s="10"/>
      <c r="AJ193" s="10"/>
      <c r="AK193" s="10"/>
      <c r="AL193" s="10"/>
      <c r="AM193" s="10"/>
      <c r="AN193" s="10"/>
      <c r="AO193" s="10"/>
    </row>
    <row r="194" spans="1:4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x14ac:dyDescent="0.25">
      <c r="A195" s="10"/>
      <c r="B195" s="10"/>
      <c r="C195" s="10">
        <v>0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>
        <v>0</v>
      </c>
      <c r="X195" s="10"/>
      <c r="Y195" s="10"/>
      <c r="Z195" s="10"/>
      <c r="AA195" s="10">
        <v>100</v>
      </c>
      <c r="AB195" s="10"/>
      <c r="AC195" s="10"/>
      <c r="AD195" s="10"/>
      <c r="AE195" s="10"/>
      <c r="AF195" s="10"/>
      <c r="AG195" s="10">
        <v>0</v>
      </c>
      <c r="AH195" s="10"/>
      <c r="AI195" s="10"/>
      <c r="AJ195" s="10"/>
      <c r="AK195" s="10">
        <v>0</v>
      </c>
      <c r="AL195" s="10"/>
      <c r="AM195" s="10"/>
      <c r="AN195" s="10">
        <v>0</v>
      </c>
      <c r="AO195" s="10">
        <v>100</v>
      </c>
    </row>
    <row r="196" spans="1:41" x14ac:dyDescent="0.25">
      <c r="A196" s="10">
        <v>100</v>
      </c>
      <c r="B196" s="10">
        <v>0</v>
      </c>
      <c r="C196" s="10">
        <v>0</v>
      </c>
      <c r="D196" s="10">
        <v>0</v>
      </c>
      <c r="E196" s="10"/>
      <c r="F196" s="10"/>
      <c r="G196" s="10"/>
      <c r="H196" s="10">
        <v>100</v>
      </c>
      <c r="I196" s="10">
        <v>0</v>
      </c>
      <c r="J196" s="10">
        <v>0</v>
      </c>
      <c r="K196" s="10"/>
      <c r="L196" s="10">
        <v>0</v>
      </c>
      <c r="M196" s="10"/>
      <c r="N196" s="10"/>
      <c r="O196" s="10"/>
      <c r="P196" s="10"/>
      <c r="Q196" s="10"/>
      <c r="R196" s="10"/>
      <c r="S196" s="10">
        <v>0</v>
      </c>
      <c r="T196" s="10"/>
      <c r="U196" s="10"/>
      <c r="V196" s="10"/>
      <c r="W196" s="10"/>
      <c r="X196" s="10"/>
      <c r="Y196" s="10">
        <v>100</v>
      </c>
      <c r="Z196" s="10">
        <v>0</v>
      </c>
      <c r="AA196" s="10"/>
      <c r="AB196" s="10">
        <v>100</v>
      </c>
      <c r="AC196" s="10"/>
      <c r="AD196" s="10"/>
      <c r="AE196" s="10"/>
      <c r="AF196" s="10"/>
      <c r="AG196" s="10"/>
      <c r="AH196" s="10">
        <v>100</v>
      </c>
      <c r="AI196" s="10"/>
      <c r="AJ196" s="10"/>
      <c r="AK196" s="10"/>
      <c r="AL196" s="10"/>
      <c r="AM196" s="10"/>
      <c r="AN196" s="10">
        <v>0</v>
      </c>
      <c r="AO196" s="10"/>
    </row>
    <row r="197" spans="1:4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x14ac:dyDescent="0.25">
      <c r="A204" s="10"/>
      <c r="B204" s="10"/>
      <c r="C204" s="10">
        <v>0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>
        <v>0</v>
      </c>
      <c r="X204" s="10"/>
      <c r="Y204" s="10"/>
      <c r="Z204" s="10"/>
      <c r="AA204" s="10">
        <v>100</v>
      </c>
      <c r="AB204" s="10"/>
      <c r="AC204" s="10"/>
      <c r="AD204" s="10"/>
      <c r="AE204" s="10"/>
      <c r="AF204" s="10"/>
      <c r="AG204" s="10">
        <v>0</v>
      </c>
      <c r="AH204" s="10"/>
      <c r="AI204" s="10"/>
      <c r="AJ204" s="10">
        <v>100</v>
      </c>
      <c r="AK204" s="10">
        <v>0</v>
      </c>
      <c r="AL204" s="10"/>
      <c r="AM204" s="10"/>
      <c r="AN204" s="10">
        <v>0</v>
      </c>
      <c r="AO204" s="10">
        <v>100</v>
      </c>
    </row>
    <row r="205" spans="1:4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x14ac:dyDescent="0.25">
      <c r="A218" s="10"/>
      <c r="B218" s="10"/>
      <c r="C218" s="10">
        <v>0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>
        <v>0</v>
      </c>
      <c r="P218" s="10"/>
      <c r="Q218" s="10"/>
      <c r="R218" s="10"/>
      <c r="S218" s="10"/>
      <c r="T218" s="10"/>
      <c r="U218" s="10"/>
      <c r="V218" s="10"/>
      <c r="W218" s="10">
        <v>0</v>
      </c>
      <c r="X218" s="10"/>
      <c r="Y218" s="10"/>
      <c r="Z218" s="10"/>
      <c r="AA218" s="10">
        <v>100</v>
      </c>
      <c r="AB218" s="10"/>
      <c r="AC218" s="10"/>
      <c r="AD218" s="10"/>
      <c r="AE218" s="10"/>
      <c r="AF218" s="10"/>
      <c r="AG218" s="10">
        <v>0</v>
      </c>
      <c r="AH218" s="10"/>
      <c r="AI218" s="10"/>
      <c r="AJ218" s="10">
        <v>100</v>
      </c>
      <c r="AK218" s="10">
        <v>0</v>
      </c>
      <c r="AL218" s="10"/>
      <c r="AM218" s="10"/>
      <c r="AN218" s="10">
        <v>0</v>
      </c>
      <c r="AO218" s="10">
        <v>100</v>
      </c>
    </row>
    <row r="219" spans="1:4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x14ac:dyDescent="0.25">
      <c r="A225" s="10"/>
      <c r="B225" s="10"/>
      <c r="C225" s="10">
        <v>0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>
        <v>0</v>
      </c>
      <c r="X225" s="10"/>
      <c r="Y225" s="10"/>
      <c r="Z225" s="10"/>
      <c r="AA225" s="10">
        <v>100</v>
      </c>
      <c r="AB225" s="10"/>
      <c r="AC225" s="10"/>
      <c r="AD225" s="10"/>
      <c r="AE225" s="10"/>
      <c r="AF225" s="10"/>
      <c r="AG225" s="10">
        <v>0</v>
      </c>
      <c r="AH225" s="10"/>
      <c r="AI225" s="10"/>
      <c r="AJ225" s="10">
        <v>100</v>
      </c>
      <c r="AK225" s="10">
        <v>100</v>
      </c>
      <c r="AL225" s="10"/>
      <c r="AM225" s="10"/>
      <c r="AN225" s="10">
        <v>0</v>
      </c>
      <c r="AO225" s="10">
        <v>100</v>
      </c>
    </row>
    <row r="226" spans="1:41" x14ac:dyDescent="0.25">
      <c r="A226" s="10"/>
      <c r="B226" s="10"/>
      <c r="C226" s="10">
        <v>0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>
        <v>0</v>
      </c>
      <c r="P226" s="10"/>
      <c r="Q226" s="10"/>
      <c r="R226" s="10"/>
      <c r="S226" s="10"/>
      <c r="T226" s="10"/>
      <c r="U226" s="10"/>
      <c r="V226" s="10"/>
      <c r="W226" s="10">
        <v>0</v>
      </c>
      <c r="X226" s="10"/>
      <c r="Y226" s="10"/>
      <c r="Z226" s="10"/>
      <c r="AA226" s="10">
        <v>100</v>
      </c>
      <c r="AB226" s="10"/>
      <c r="AC226" s="10"/>
      <c r="AD226" s="10"/>
      <c r="AE226" s="10"/>
      <c r="AF226" s="10"/>
      <c r="AG226" s="10">
        <v>0</v>
      </c>
      <c r="AH226" s="10"/>
      <c r="AI226" s="10"/>
      <c r="AJ226" s="10"/>
      <c r="AK226" s="10">
        <v>0</v>
      </c>
      <c r="AL226" s="10"/>
      <c r="AM226" s="10"/>
      <c r="AN226" s="10">
        <v>100</v>
      </c>
      <c r="AO226" s="10">
        <v>100</v>
      </c>
    </row>
    <row r="227" spans="1:41" x14ac:dyDescent="0.25">
      <c r="A227" s="10"/>
      <c r="B227" s="10">
        <v>0</v>
      </c>
      <c r="C227" s="10">
        <v>0</v>
      </c>
      <c r="D227" s="10"/>
      <c r="E227" s="10"/>
      <c r="F227" s="10"/>
      <c r="G227" s="10"/>
      <c r="H227" s="10"/>
      <c r="I227" s="10">
        <v>0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>
        <v>100</v>
      </c>
      <c r="P228" s="10"/>
      <c r="Q228" s="10"/>
      <c r="R228" s="10"/>
      <c r="S228" s="10"/>
      <c r="T228" s="10"/>
      <c r="U228" s="10"/>
      <c r="V228" s="10"/>
      <c r="W228" s="10">
        <v>100</v>
      </c>
      <c r="X228" s="10"/>
      <c r="Y228" s="10"/>
      <c r="Z228" s="10"/>
      <c r="AA228" s="10">
        <v>100</v>
      </c>
      <c r="AB228" s="10"/>
      <c r="AC228" s="10"/>
      <c r="AD228" s="10"/>
      <c r="AE228" s="10"/>
      <c r="AF228" s="10"/>
      <c r="AG228" s="10">
        <v>100</v>
      </c>
      <c r="AH228" s="10"/>
      <c r="AI228" s="10"/>
      <c r="AJ228" s="10">
        <v>100</v>
      </c>
      <c r="AK228" s="10">
        <v>0</v>
      </c>
      <c r="AL228" s="10"/>
      <c r="AM228" s="10"/>
      <c r="AN228" s="10">
        <v>100</v>
      </c>
      <c r="AO228" s="10">
        <v>100</v>
      </c>
    </row>
    <row r="229" spans="1:41" x14ac:dyDescent="0.25">
      <c r="A229" s="10">
        <v>100</v>
      </c>
      <c r="B229" s="10"/>
      <c r="C229" s="10"/>
      <c r="D229" s="10"/>
      <c r="E229" s="10"/>
      <c r="F229" s="10">
        <v>100</v>
      </c>
      <c r="G229" s="10"/>
      <c r="H229" s="10">
        <v>100</v>
      </c>
      <c r="I229" s="10"/>
      <c r="J229" s="10">
        <v>100</v>
      </c>
      <c r="K229" s="10"/>
      <c r="L229" s="10"/>
      <c r="M229" s="10"/>
      <c r="N229" s="10">
        <v>100</v>
      </c>
      <c r="O229" s="10"/>
      <c r="P229" s="10"/>
      <c r="Q229" s="10"/>
      <c r="R229" s="10"/>
      <c r="S229" s="10">
        <v>100</v>
      </c>
      <c r="T229" s="10"/>
      <c r="U229" s="10"/>
      <c r="V229" s="10"/>
      <c r="W229" s="10"/>
      <c r="X229" s="10"/>
      <c r="Y229" s="10">
        <v>100</v>
      </c>
      <c r="Z229" s="10">
        <v>100</v>
      </c>
      <c r="AA229" s="10"/>
      <c r="AB229" s="10">
        <v>100</v>
      </c>
      <c r="AC229" s="10"/>
      <c r="AD229" s="10"/>
      <c r="AE229" s="10"/>
      <c r="AF229" s="10"/>
      <c r="AG229" s="10"/>
      <c r="AH229" s="10">
        <v>100</v>
      </c>
      <c r="AI229" s="10"/>
      <c r="AJ229" s="10"/>
      <c r="AK229" s="10"/>
      <c r="AL229" s="10"/>
      <c r="AM229" s="10"/>
      <c r="AN229" s="10"/>
      <c r="AO229" s="10"/>
    </row>
    <row r="230" spans="1:4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x14ac:dyDescent="0.25">
      <c r="A234" s="10"/>
      <c r="B234" s="10"/>
      <c r="C234" s="10">
        <v>0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>
        <v>100</v>
      </c>
      <c r="P234" s="10"/>
      <c r="Q234" s="10"/>
      <c r="R234" s="10"/>
      <c r="S234" s="10"/>
      <c r="T234" s="10"/>
      <c r="U234" s="10"/>
      <c r="V234" s="10"/>
      <c r="W234" s="10">
        <v>100</v>
      </c>
      <c r="X234" s="10"/>
      <c r="Y234" s="10"/>
      <c r="Z234" s="10"/>
      <c r="AA234" s="10">
        <v>100</v>
      </c>
      <c r="AB234" s="10"/>
      <c r="AC234" s="10"/>
      <c r="AD234" s="10"/>
      <c r="AE234" s="10"/>
      <c r="AF234" s="10"/>
      <c r="AG234" s="10">
        <v>100</v>
      </c>
      <c r="AH234" s="10"/>
      <c r="AI234" s="10"/>
      <c r="AJ234" s="10">
        <v>100</v>
      </c>
      <c r="AK234" s="10">
        <v>100</v>
      </c>
      <c r="AL234" s="10"/>
      <c r="AM234" s="10"/>
      <c r="AN234" s="10">
        <v>100</v>
      </c>
      <c r="AO234" s="10">
        <v>100</v>
      </c>
    </row>
    <row r="235" spans="1:41" x14ac:dyDescent="0.25">
      <c r="A235" s="10"/>
      <c r="B235" s="10"/>
      <c r="C235" s="10">
        <v>0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0</v>
      </c>
      <c r="X235" s="10"/>
      <c r="Y235" s="10"/>
      <c r="Z235" s="10"/>
      <c r="AA235" s="10">
        <v>100</v>
      </c>
      <c r="AB235" s="10"/>
      <c r="AC235" s="10"/>
      <c r="AD235" s="10"/>
      <c r="AE235" s="10"/>
      <c r="AF235" s="10"/>
      <c r="AG235" s="10">
        <v>0</v>
      </c>
      <c r="AH235" s="10"/>
      <c r="AI235" s="10"/>
      <c r="AJ235" s="10">
        <v>100</v>
      </c>
      <c r="AK235" s="10">
        <v>100</v>
      </c>
      <c r="AL235" s="10"/>
      <c r="AM235" s="10"/>
      <c r="AN235" s="10">
        <v>100</v>
      </c>
      <c r="AO235" s="10">
        <v>100</v>
      </c>
    </row>
    <row r="236" spans="1:41" x14ac:dyDescent="0.25">
      <c r="A236" s="10">
        <v>0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x14ac:dyDescent="0.25">
      <c r="A239" s="10"/>
      <c r="B239" s="10"/>
      <c r="C239" s="10">
        <v>0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>
        <v>100</v>
      </c>
      <c r="P239" s="10"/>
      <c r="Q239" s="10"/>
      <c r="R239" s="10"/>
      <c r="S239" s="10"/>
      <c r="T239" s="10"/>
      <c r="U239" s="10"/>
      <c r="V239" s="10"/>
      <c r="W239" s="10">
        <v>75</v>
      </c>
      <c r="X239" s="10"/>
      <c r="Y239" s="10"/>
      <c r="Z239" s="10"/>
      <c r="AA239" s="10">
        <v>100</v>
      </c>
      <c r="AB239" s="10"/>
      <c r="AC239" s="10"/>
      <c r="AD239" s="10"/>
      <c r="AE239" s="10"/>
      <c r="AF239" s="10"/>
      <c r="AG239" s="10">
        <v>100</v>
      </c>
      <c r="AH239" s="10"/>
      <c r="AI239" s="10"/>
      <c r="AJ239" s="10">
        <v>100</v>
      </c>
      <c r="AK239" s="10">
        <v>100</v>
      </c>
      <c r="AL239" s="10"/>
      <c r="AM239" s="10"/>
      <c r="AN239" s="10">
        <v>100</v>
      </c>
      <c r="AO239" s="10">
        <v>100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Brigham and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Stelling</dc:creator>
  <cp:lastModifiedBy>Bobby Ferdi</cp:lastModifiedBy>
  <dcterms:created xsi:type="dcterms:W3CDTF">2006-06-29T00:19:13Z</dcterms:created>
  <dcterms:modified xsi:type="dcterms:W3CDTF">2023-09-01T13:09:49Z</dcterms:modified>
</cp:coreProperties>
</file>