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bson-my.sharepoint.com/personal/rchakravorty1_babson_edu/Documents/"/>
    </mc:Choice>
  </mc:AlternateContent>
  <xr:revisionPtr revIDLastSave="0" documentId="8_{ADDCA9B6-5B3B-4E6C-A2E1-2F3C3AB46571}" xr6:coauthVersionLast="47" xr6:coauthVersionMax="47" xr10:uidLastSave="{00000000-0000-0000-0000-000000000000}"/>
  <bookViews>
    <workbookView xWindow="-110" yWindow="-110" windowWidth="19420" windowHeight="11620" xr2:uid="{41E9A563-24EE-4B31-BC5C-46CB3E8FC2A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13" i="1"/>
  <c r="D12" i="1"/>
  <c r="D11" i="1"/>
  <c r="D10" i="1"/>
  <c r="D16" i="1" s="1"/>
  <c r="D7" i="1" l="1"/>
  <c r="D18" i="1" s="1"/>
</calcChain>
</file>

<file path=xl/sharedStrings.xml><?xml version="1.0" encoding="utf-8"?>
<sst xmlns="http://schemas.openxmlformats.org/spreadsheetml/2006/main" count="25" uniqueCount="22">
  <si>
    <t>Item</t>
  </si>
  <si>
    <t>Price</t>
  </si>
  <si>
    <t>Quantity</t>
  </si>
  <si>
    <t>Total Price</t>
  </si>
  <si>
    <t>Link</t>
  </si>
  <si>
    <t>Prizes</t>
  </si>
  <si>
    <t>Google Cardboard VR</t>
  </si>
  <si>
    <t>https://www.amazon.com/Cardboard-Virtual-Headset-Comfortable-Smartphones/dp/B07G6YMC63/ref=sr_1_2?crid=2IYRJ9LE25AYT&amp;dib=eyJ2IjoiMSJ9.JcDoqIKsuo9YY768NxhdbBajj-0rbG4MIa5DAfJgmpLrpPmESBFHnDE8VpS6ru2rGYFDeaJx9DvaGEXeNwsFpXMaD3AkcS99LraL2MV6EYXRbV2pq-5hqiBwW46wMfzf7Mrx3hMvZyFgUf6f14ybggR-OvylrPydvRK5yVt3loxWDempjHBDcUWdkVTJqoOAP3-n5U5QT-uut4WaBKoK9aZ7qJH6zLz3O0Y5Z9jZoa1s88QCjFlmrUFiBG_m5Y871VDYDsNTrFDzwb-4UtkPjLH8cNPIN8cMt7HrOMhfJMc.3zuEziZMS-581-H4dUI0LrOxvUlR9zaoCY4CVmKBOl4&amp;dib_tag=se&amp;keywords=google+cardboard+vr&amp;qid=1709503294&amp;s=electronics&amp;sprefix=google+cardboard+vr%2Celectronics%2C66&amp;sr=1-2</t>
  </si>
  <si>
    <t>Speaker</t>
  </si>
  <si>
    <t>https://www.amazon.com/Portable-Bluetooth-Speaker-Waterproof-Technology/dp/B08THWWDTC/ref=sr_1_2_sspa?crid=34Y06UP0A3SQS&amp;dib=eyJ2IjoiMSJ9.Wa_eyh2qRNJ3ewRXUglsA7y-d-ktPP5XqiWIbDuhXVRLY6F5vsBjtEIubRGSUifjDG3_knUX8vUTAA2F8FcP4WFJlpMHOV_V9sjJ1QRUMRKXiwpngr8qw55aQk2-zM5T077MmprbNkE9IQnEieJeeSwIUFqh9ItbdBWJi_5svYAtucmhDso9_9XVB2JoGwZms_49bvrRXbHkrVJ_gwSy-00mEKW5obux0Z5ximdN9UQ.SHJG1MHu-7zfRkovPFdMaBShQlkpjT2EI2aKzS_N6P0&amp;dib_tag=se&amp;keywords=speaker&amp;qid=1709503135&amp;sprefix=speaker%2Caps%2C79&amp;sr=8-2-spons&amp;sp_csd=d2lkZ2V0TmFtZT1zcF9hdGY&amp;th=1</t>
  </si>
  <si>
    <t>Gaming Keyboard and Mouse</t>
  </si>
  <si>
    <t>https://www.amazon.com/RedThunder-Wireless-Rechargeable-Mechanical-Anti-ghosting/dp/B09BR46F63/ref=sr_1_8?crid=41WD0A90AENQ&amp;dib=eyJ2IjoiMSJ9.pl4nBnx1wUfU2eItCDsmrfk5obcJSsLwNObj96IWGRdOv0Pe45LGuj30w7fIbxkKNUvsS3_tTpfLfiDp1upStwwSF5HyvAdA7XQ3FUJr-majw5q4-kA1VysVEYf7SRopoFHaOk1K989hVz3xT_k2--yyb6xha44sgb3VGh3JDyw4-YFR9YDHuNR0YWMoZfoXKhtUvopG1qWRBfIUXJxkEYoya6Qt6a8i9pIEyiWy5sAtqFlzV4GNp9S6gpOrTH5AOgtgy2IwTwxt0W2HIR0cNuq8uX-Tos2ePuP3pSD004E.32AxqDkPbBDJa9tiZBn0J5MHce8ImoAIjT2RFEn5MJk&amp;dib_tag=se&amp;keywords=gaming%2Bkeyboard%2Band%2Bmouse&amp;qid=1709503358&amp;s=electronics&amp;sprefix=gaming%2Bkeyboard%2B%2Celectronics%2C97&amp;sr=1-8&amp;th=1</t>
  </si>
  <si>
    <t>Decorations Total</t>
  </si>
  <si>
    <t>Food</t>
  </si>
  <si>
    <t>Zumi Pizza</t>
  </si>
  <si>
    <t>Large Cheese Pizza</t>
  </si>
  <si>
    <t>https://www.grabull.com/restaurant/zumi-pizza-7-turnpike-road-southborough-massachusetts</t>
  </si>
  <si>
    <t>House Special Pizza</t>
  </si>
  <si>
    <t>Hawaiian Pizza</t>
  </si>
  <si>
    <t>Margerita Pizza</t>
  </si>
  <si>
    <t>Food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</si>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</sst>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Playfair Display"/>
      <charset val="1"/>
    </font>
    <font>
      <sz val="10"/>
      <color theme="1"/>
      <name val="Arial"/>
      <charset val="1"/>
    </font>
    <font>
      <b/>
      <sz val="10"/>
      <color theme="1"/>
      <name val="Garamond"/>
    </font>
    <font>
      <sz val="10"/>
      <color theme="1"/>
      <name val="Garamond"/>
    </font>
    <font>
      <u/>
      <sz val="11"/>
      <color theme="10"/>
      <name val="Garamond"/>
    </font>
  </fonts>
  <fills count="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4" fillId="3" borderId="7" xfId="0" applyFont="1" applyFill="1" applyBorder="1" applyAlignment="1">
      <alignment readingOrder="1"/>
    </xf>
    <xf numFmtId="0" fontId="5" fillId="3" borderId="8" xfId="0" applyFont="1" applyFill="1" applyBorder="1" applyAlignment="1">
      <alignment readingOrder="1"/>
    </xf>
    <xf numFmtId="0" fontId="6" fillId="3" borderId="9" xfId="1" applyFont="1" applyFill="1" applyBorder="1" applyAlignment="1">
      <alignment readingOrder="1"/>
    </xf>
    <xf numFmtId="0" fontId="5" fillId="4" borderId="7" xfId="0" applyFont="1" applyFill="1" applyBorder="1" applyAlignment="1">
      <alignment readingOrder="1"/>
    </xf>
    <xf numFmtId="8" fontId="5" fillId="4" borderId="8" xfId="0" applyNumberFormat="1" applyFont="1" applyFill="1" applyBorder="1" applyAlignment="1">
      <alignment readingOrder="1"/>
    </xf>
    <xf numFmtId="0" fontId="5" fillId="4" borderId="8" xfId="0" applyFont="1" applyFill="1" applyBorder="1" applyAlignment="1">
      <alignment readingOrder="1"/>
    </xf>
    <xf numFmtId="0" fontId="1" fillId="4" borderId="9" xfId="1" applyFill="1" applyBorder="1" applyAlignment="1">
      <alignment readingOrder="1"/>
    </xf>
    <xf numFmtId="0" fontId="1" fillId="4" borderId="9" xfId="1" applyFill="1" applyBorder="1" applyAlignment="1">
      <alignment vertical="top" readingOrder="1"/>
    </xf>
    <xf numFmtId="0" fontId="4" fillId="3" borderId="4" xfId="0" applyFont="1" applyFill="1" applyBorder="1" applyAlignment="1">
      <alignment readingOrder="1"/>
    </xf>
    <xf numFmtId="0" fontId="5" fillId="3" borderId="5" xfId="0" applyFont="1" applyFill="1" applyBorder="1" applyAlignment="1">
      <alignment readingOrder="1"/>
    </xf>
    <xf numFmtId="8" fontId="4" fillId="3" borderId="5" xfId="0" applyNumberFormat="1" applyFont="1" applyFill="1" applyBorder="1" applyAlignment="1">
      <alignment readingOrder="1"/>
    </xf>
    <xf numFmtId="0" fontId="5" fillId="3" borderId="6" xfId="0" applyFont="1" applyFill="1" applyBorder="1" applyAlignment="1">
      <alignment readingOrder="1"/>
    </xf>
    <xf numFmtId="0" fontId="5" fillId="0" borderId="10" xfId="0" applyFont="1" applyBorder="1" applyAlignment="1">
      <alignment readingOrder="1"/>
    </xf>
    <xf numFmtId="0" fontId="5" fillId="0" borderId="11" xfId="0" applyFont="1" applyBorder="1" applyAlignment="1">
      <alignment readingOrder="1"/>
    </xf>
    <xf numFmtId="0" fontId="5" fillId="0" borderId="12" xfId="0" applyFont="1" applyBorder="1" applyAlignment="1">
      <alignment readingOrder="1"/>
    </xf>
    <xf numFmtId="0" fontId="4" fillId="5" borderId="7" xfId="0" applyFont="1" applyFill="1" applyBorder="1" applyAlignment="1">
      <alignment readingOrder="1"/>
    </xf>
    <xf numFmtId="0" fontId="5" fillId="5" borderId="8" xfId="0" applyFont="1" applyFill="1" applyBorder="1" applyAlignment="1">
      <alignment readingOrder="1"/>
    </xf>
    <xf numFmtId="0" fontId="5" fillId="5" borderId="9" xfId="0" applyFont="1" applyFill="1" applyBorder="1" applyAlignment="1">
      <alignment readingOrder="1"/>
    </xf>
    <xf numFmtId="0" fontId="5" fillId="6" borderId="7" xfId="0" applyFont="1" applyFill="1" applyBorder="1" applyAlignment="1">
      <alignment readingOrder="1"/>
    </xf>
    <xf numFmtId="8" fontId="5" fillId="6" borderId="8" xfId="0" applyNumberFormat="1" applyFont="1" applyFill="1" applyBorder="1" applyAlignment="1">
      <alignment readingOrder="1"/>
    </xf>
    <xf numFmtId="0" fontId="5" fillId="6" borderId="8" xfId="0" applyFont="1" applyFill="1" applyBorder="1" applyAlignment="1">
      <alignment readingOrder="1"/>
    </xf>
    <xf numFmtId="0" fontId="1" fillId="6" borderId="9" xfId="1" applyFill="1" applyBorder="1" applyAlignment="1">
      <alignment readingOrder="1"/>
    </xf>
    <xf numFmtId="0" fontId="4" fillId="5" borderId="4" xfId="0" applyFont="1" applyFill="1" applyBorder="1" applyAlignment="1">
      <alignment readingOrder="1"/>
    </xf>
    <xf numFmtId="0" fontId="5" fillId="5" borderId="5" xfId="0" applyFont="1" applyFill="1" applyBorder="1" applyAlignment="1">
      <alignment readingOrder="1"/>
    </xf>
    <xf numFmtId="8" fontId="4" fillId="5" borderId="5" xfId="0" applyNumberFormat="1" applyFont="1" applyFill="1" applyBorder="1" applyAlignment="1">
      <alignment readingOrder="1"/>
    </xf>
    <xf numFmtId="0" fontId="5" fillId="5" borderId="6" xfId="0" applyFont="1" applyFill="1" applyBorder="1" applyAlignment="1">
      <alignment readingOrder="1"/>
    </xf>
    <xf numFmtId="0" fontId="5" fillId="0" borderId="4" xfId="0" applyFont="1" applyBorder="1" applyAlignment="1">
      <alignment readingOrder="1"/>
    </xf>
    <xf numFmtId="0" fontId="5" fillId="0" borderId="5" xfId="0" applyFont="1" applyBorder="1" applyAlignment="1">
      <alignment readingOrder="1"/>
    </xf>
    <xf numFmtId="0" fontId="5" fillId="0" borderId="6" xfId="0" applyFont="1" applyBorder="1" applyAlignment="1">
      <alignment readingOrder="1"/>
    </xf>
    <xf numFmtId="0" fontId="4" fillId="2" borderId="4" xfId="0" applyFont="1" applyFill="1" applyBorder="1" applyAlignment="1">
      <alignment readingOrder="1"/>
    </xf>
    <xf numFmtId="0" fontId="5" fillId="2" borderId="13" xfId="0" applyFont="1" applyFill="1" applyBorder="1" applyAlignment="1">
      <alignment readingOrder="1"/>
    </xf>
    <xf numFmtId="0" fontId="5" fillId="2" borderId="5" xfId="0" applyFont="1" applyFill="1" applyBorder="1" applyAlignment="1">
      <alignment readingOrder="1"/>
    </xf>
    <xf numFmtId="8" fontId="4" fillId="2" borderId="5" xfId="0" applyNumberFormat="1" applyFont="1" applyFill="1" applyBorder="1" applyAlignment="1">
      <alignment readingOrder="1"/>
    </xf>
    <xf numFmtId="0" fontId="5" fillId="2" borderId="6" xfId="0" applyFont="1" applyFill="1" applyBorder="1" applyAlignment="1">
      <alignment readingOrder="1"/>
    </xf>
    <xf numFmtId="0" fontId="5" fillId="6" borderId="10" xfId="0" applyFont="1" applyFill="1" applyBorder="1" applyAlignment="1">
      <alignment readingOrder="1"/>
    </xf>
    <xf numFmtId="8" fontId="5" fillId="6" borderId="11" xfId="0" applyNumberFormat="1" applyFont="1" applyFill="1" applyBorder="1" applyAlignment="1">
      <alignment readingOrder="1"/>
    </xf>
    <xf numFmtId="0" fontId="5" fillId="6" borderId="11" xfId="0" applyFont="1" applyFill="1" applyBorder="1" applyAlignment="1">
      <alignment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ortable-Bluetooth-Speaker-Waterproof-Technology/dp/B08THWWDTC/ref=sr_1_2_sspa?crid=34Y06UP0A3SQS&amp;dib=eyJ2IjoiMSJ9.Wa_eyh2qRNJ3ewRXUglsA7y-d-ktPP5XqiWIbDuhXVRLY6F5vsBjtEIubRGSUifjDG3_knUX8vUTAA2F8FcP4WFJlpMHOV_V9sjJ1QRUMRKXiwpngr8qw55aQk2-zM5T077MmprbNkE9IQnEieJeeSwIUFqh9ItbdBWJi_5svYAtucmhDso9_9XVB2JoGwZms_49bvrRXbHkrVJ_gwSy-00mEKW5obux0Z5ximdN9UQ.SHJG1MHu-7zfRkovPFdMaBShQlkpjT2EI2aKzS_N6P0&amp;dib_tag=se&amp;keywords=speaker&amp;qid=1709503135&amp;sprefix=speaker%2Caps%2C79&amp;sr=8-2-spons&amp;sp_csd=d2lkZ2V0TmFtZT1zcF9hdGY&amp;th=1" TargetMode="External"/><Relationship Id="rId2" Type="http://schemas.openxmlformats.org/officeDocument/2006/relationships/hyperlink" Target="https://www.grabull.com/restaurant/zumi-pizza-7-turnpike-road-southborough-massachusetts" TargetMode="External"/><Relationship Id="rId1" Type="http://schemas.openxmlformats.org/officeDocument/2006/relationships/hyperlink" Target="https://www.grabull.com/restaurant/zumi-pizza-7-turnpike-road-southborough-massachusetts" TargetMode="External"/><Relationship Id="rId5" Type="http://schemas.openxmlformats.org/officeDocument/2006/relationships/hyperlink" Target="https://www.amazon.com/Cardboard-Virtual-Headset-Comfortable-Smartphones/dp/B07G6YMC63/ref=sr_1_2?crid=2IYRJ9LE25AYT&amp;dib=eyJ2IjoiMSJ9.JcDoqIKsuo9YY768NxhdbBajj-0rbG4MIa5DAfJgmpLrpPmESBFHnDE8VpS6ru2rGYFDeaJx9DvaGEXeNwsFpXMaD3AkcS99LraL2MV6EYXRbV2pq-5hqiBwW46wMfzf7Mrx3hMvZyFgUf6f14ybggR-OvylrPydvRK5yVt3loxWDempjHBDcUWdkVTJqoOAP3-n5U5QT-uut4WaBKoK9aZ7qJH6zLz3O0Y5Z9jZoa1s88QCjFlmrUFiBG_m5Y871VDYDsNTrFDzwb-4UtkPjLH8cNPIN8cMt7HrOMhfJMc.3zuEziZMS-581-H4dUI0LrOxvUlR9zaoCY4CVmKBOl4&amp;dib_tag=se&amp;keywords=google+cardboard+vr&amp;qid=1709503294&amp;s=electronics&amp;sprefix=google+cardboard+vr%2Celectronics%2C66&amp;sr=1-2" TargetMode="External"/><Relationship Id="rId4" Type="http://schemas.openxmlformats.org/officeDocument/2006/relationships/hyperlink" Target="https://www.amazon.com/RedThunder-Wireless-Rechargeable-Mechanical-Anti-ghosting/dp/B09BR46F63/ref=sr_1_8?crid=41WD0A90AENQ&amp;dib=eyJ2IjoiMSJ9.pl4nBnx1wUfU2eItCDsmrfk5obcJSsLwNObj96IWGRdOv0Pe45LGuj30w7fIbxkKNUvsS3_tTpfLfiDp1upStwwSF5HyvAdA7XQ3FUJr-majw5q4-kA1VysVEYf7SRopoFHaOk1K989hVz3xT_k2--yyb6xha44sgb3VGh3JDyw4-YFR9YDHuNR0YWMoZfoXKhtUvopG1qWRBfIUXJxkEYoya6Qt6a8i9pIEyiWy5sAtqFlzV4GNp9S6gpOrTH5AOgtgy2IwTwxt0W2HIR0cNuq8uX-Tos2ePuP3pSD004E.32AxqDkPbBDJa9tiZBn0J5MHce8ImoAIjT2RFEn5MJk&amp;dib_tag=se&amp;keywords=gaming%2Bkeyboard%2Band%2Bmouse&amp;qid=1709503358&amp;s=electronics&amp;sprefix=gaming%2Bkeyboard%2B%2Celectronics%2C97&amp;sr=1-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5979-7DD8-4D16-ACF4-7847115B4C83}">
  <dimension ref="A1:E18"/>
  <sheetViews>
    <sheetView tabSelected="1" workbookViewId="0">
      <selection activeCell="C11" sqref="C11"/>
    </sheetView>
  </sheetViews>
  <sheetFormatPr defaultRowHeight="14.45"/>
  <cols>
    <col min="1" max="1" width="29.5703125" customWidth="1"/>
    <col min="2" max="2" width="13.28515625" customWidth="1"/>
    <col min="3" max="3" width="17.28515625" customWidth="1"/>
    <col min="4" max="4" width="16.140625" customWidth="1"/>
    <col min="5" max="5" width="29.42578125" customWidth="1"/>
  </cols>
  <sheetData>
    <row r="1" spans="1:5" ht="21.9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4"/>
      <c r="B2" s="5"/>
      <c r="C2" s="5"/>
      <c r="D2" s="5"/>
      <c r="E2" s="6"/>
    </row>
    <row r="3" spans="1:5">
      <c r="A3" s="7" t="s">
        <v>5</v>
      </c>
      <c r="B3" s="8"/>
      <c r="C3" s="8"/>
      <c r="D3" s="8"/>
      <c r="E3" s="9"/>
    </row>
    <row r="4" spans="1:5" ht="15">
      <c r="A4" s="10" t="s">
        <v>6</v>
      </c>
      <c r="B4" s="11">
        <v>9.99</v>
      </c>
      <c r="C4" s="12">
        <v>3</v>
      </c>
      <c r="D4" s="11">
        <f>C4*B4</f>
        <v>29.97</v>
      </c>
      <c r="E4" s="13" t="s">
        <v>7</v>
      </c>
    </row>
    <row r="5" spans="1:5" ht="15">
      <c r="A5" s="10" t="s">
        <v>8</v>
      </c>
      <c r="B5" s="11">
        <v>39.99</v>
      </c>
      <c r="C5" s="12">
        <v>1</v>
      </c>
      <c r="D5" s="11">
        <v>39.99</v>
      </c>
      <c r="E5" s="13" t="s">
        <v>9</v>
      </c>
    </row>
    <row r="6" spans="1:5" ht="15">
      <c r="A6" s="10" t="s">
        <v>10</v>
      </c>
      <c r="B6" s="11">
        <v>54.99</v>
      </c>
      <c r="C6" s="12">
        <v>1</v>
      </c>
      <c r="D6" s="11">
        <v>54.99</v>
      </c>
      <c r="E6" s="14" t="s">
        <v>11</v>
      </c>
    </row>
    <row r="7" spans="1:5">
      <c r="A7" s="15" t="s">
        <v>12</v>
      </c>
      <c r="B7" s="16"/>
      <c r="C7" s="16"/>
      <c r="D7" s="17">
        <f>SUM(D4:D6)</f>
        <v>124.95000000000002</v>
      </c>
      <c r="E7" s="18"/>
    </row>
    <row r="8" spans="1:5">
      <c r="A8" s="19"/>
      <c r="B8" s="20"/>
      <c r="C8" s="20"/>
      <c r="D8" s="20"/>
      <c r="E8" s="21"/>
    </row>
    <row r="9" spans="1:5">
      <c r="A9" s="22" t="s">
        <v>13</v>
      </c>
      <c r="B9" s="23"/>
      <c r="C9" s="23"/>
      <c r="D9" s="23"/>
      <c r="E9" s="24" t="s">
        <v>14</v>
      </c>
    </row>
    <row r="10" spans="1:5" ht="15">
      <c r="A10" s="25" t="s">
        <v>15</v>
      </c>
      <c r="B10" s="26">
        <v>12.99</v>
      </c>
      <c r="C10" s="27">
        <v>7</v>
      </c>
      <c r="D10" s="26">
        <f t="shared" ref="D10" si="0">B10*C10</f>
        <v>90.93</v>
      </c>
      <c r="E10" s="28" t="s">
        <v>16</v>
      </c>
    </row>
    <row r="11" spans="1:5">
      <c r="A11" s="25" t="s">
        <v>17</v>
      </c>
      <c r="B11" s="26">
        <v>21.99</v>
      </c>
      <c r="C11" s="27">
        <v>4</v>
      </c>
      <c r="D11" s="26">
        <f>B11*C11</f>
        <v>87.96</v>
      </c>
      <c r="E11" s="28" t="s">
        <v>16</v>
      </c>
    </row>
    <row r="12" spans="1:5">
      <c r="A12" s="25" t="s">
        <v>18</v>
      </c>
      <c r="B12" s="26">
        <v>18.989999999999998</v>
      </c>
      <c r="C12" s="27">
        <v>4</v>
      </c>
      <c r="D12" s="26">
        <f>B12*C12</f>
        <v>75.959999999999994</v>
      </c>
      <c r="E12" s="28" t="s">
        <v>16</v>
      </c>
    </row>
    <row r="13" spans="1:5">
      <c r="A13" s="41" t="s">
        <v>19</v>
      </c>
      <c r="B13" s="42">
        <v>18.989999999999998</v>
      </c>
      <c r="C13" s="43">
        <v>4</v>
      </c>
      <c r="D13" s="42">
        <f>B13*C13</f>
        <v>75.959999999999994</v>
      </c>
      <c r="E13" s="28" t="s">
        <v>16</v>
      </c>
    </row>
    <row r="14" spans="1:5">
      <c r="A14" s="41"/>
      <c r="B14" s="42"/>
      <c r="C14" s="43"/>
      <c r="D14" s="42"/>
      <c r="E14" s="28"/>
    </row>
    <row r="15" spans="1:5">
      <c r="A15" s="41"/>
      <c r="B15" s="42"/>
      <c r="C15" s="43"/>
      <c r="D15" s="42"/>
      <c r="E15" s="28"/>
    </row>
    <row r="16" spans="1:5">
      <c r="A16" s="29" t="s">
        <v>20</v>
      </c>
      <c r="B16" s="30"/>
      <c r="C16" s="30"/>
      <c r="D16" s="31">
        <f>SUM(D10:D15)</f>
        <v>330.80999999999995</v>
      </c>
      <c r="E16" s="32"/>
    </row>
    <row r="17" spans="1:5">
      <c r="A17" s="33"/>
      <c r="B17" s="34"/>
      <c r="C17" s="34"/>
      <c r="D17" s="34"/>
      <c r="E17" s="35"/>
    </row>
    <row r="18" spans="1:5">
      <c r="A18" s="36" t="s">
        <v>21</v>
      </c>
      <c r="B18" s="37"/>
      <c r="C18" s="38"/>
      <c r="D18" s="39">
        <f>D7+D16</f>
        <v>455.76</v>
      </c>
      <c r="E18" s="40"/>
    </row>
  </sheetData>
  <hyperlinks>
    <hyperlink ref="E10" r:id="rId1" xr:uid="{FE3B3F0B-F33C-4B0E-8DF5-B1837EA514E8}"/>
    <hyperlink ref="E11:E13" r:id="rId2" display="https://www.grabull.com/restaurant/zumi-pizza-7-turnpike-road-southborough-massachusetts" xr:uid="{1BC87CE4-F938-4096-86E8-2D37317D9E25}"/>
    <hyperlink ref="E5" r:id="rId3" display="https://www.amazon.com/Portable-Bluetooth-Speaker-Waterproof-Technology/dp/B08THWWDTC/ref=sr_1_2_sspa?crid=34Y06UP0A3SQS&amp;dib=eyJ2IjoiMSJ9.Wa_eyh2qRNJ3ewRXUglsA7y-d-ktPP5XqiWIbDuhXVRLY6F5vsBjtEIubRGSUifjDG3_knUX8vUTAA2F8FcP4WFJlpMHOV_V9sjJ1QRUMRKXiwpngr8qw55aQk2-zM5T077MmprbNkE9IQnEieJeeSwIUFqh9ItbdBWJi_5svYAtucmhDso9_9XVB2JoGwZms_49bvrRXbHkrVJ_gwSy-00mEKW5obux0Z5ximdN9UQ.SHJG1MHu-7zfRkovPFdMaBShQlkpjT2EI2aKzS_N6P0&amp;dib_tag=se&amp;keywords=speaker&amp;qid=1709503135&amp;sprefix=speaker%2Caps%2C79&amp;sr=8-2-spons&amp;sp_csd=d2lkZ2V0TmFtZT1zcF9hdGY&amp;th=1" xr:uid="{83CF6465-242B-4997-8A52-04E14FF2E770}"/>
    <hyperlink ref="E6" r:id="rId4" display="https://www.amazon.com/RedThunder-Wireless-Rechargeable-Mechanical-Anti-ghosting/dp/B09BR46F63/ref=sr_1_8?crid=41WD0A90AENQ&amp;dib=eyJ2IjoiMSJ9.pl4nBnx1wUfU2eItCDsmrfk5obcJSsLwNObj96IWGRdOv0Pe45LGuj30w7fIbxkKNUvsS3_tTpfLfiDp1upStwwSF5HyvAdA7XQ3FUJr-majw5q4-kA1VysVEYf7SRopoFHaOk1K989hVz3xT_k2--yyb6xha44sgb3VGh3JDyw4-YFR9YDHuNR0YWMoZfoXKhtUvopG1qWRBfIUXJxkEYoya6Qt6a8i9pIEyiWy5sAtqFlzV4GNp9S6gpOrTH5AOgtgy2IwTwxt0W2HIR0cNuq8uX-Tos2ePuP3pSD004E.32AxqDkPbBDJa9tiZBn0J5MHce8ImoAIjT2RFEn5MJk&amp;dib_tag=se&amp;keywords=gaming%2Bkeyboard%2Band%2Bmouse&amp;qid=1709503358&amp;s=electronics&amp;sprefix=gaming%2Bkeyboard%2B%2Celectronics%2C97&amp;sr=1-8&amp;th=1" xr:uid="{DED90985-8CB1-410B-861C-04A53382EAFE}"/>
    <hyperlink ref="E4" r:id="rId5" display="https://www.amazon.com/Cardboard-Virtual-Headset-Comfortable-Smartphones/dp/B07G6YMC63/ref=sr_1_2?crid=2IYRJ9LE25AYT&amp;dib=eyJ2IjoiMSJ9.JcDoqIKsuo9YY768NxhdbBajj-0rbG4MIa5DAfJgmpLrpPmESBFHnDE8VpS6ru2rGYFDeaJx9DvaGEXeNwsFpXMaD3AkcS99LraL2MV6EYXRbV2pq-5hqiBwW46wMfzf7Mrx3hMvZyFgUf6f14ybggR-OvylrPydvRK5yVt3loxWDempjHBDcUWdkVTJqoOAP3-n5U5QT-uut4WaBKoK9aZ7qJH6zLz3O0Y5Z9jZoa1s88QCjFlmrUFiBG_m5Y871VDYDsNTrFDzwb-4UtkPjLH8cNPIN8cMt7HrOMhfJMc.3zuEziZMS-581-H4dUI0LrOxvUlR9zaoCY4CVmKBOl4&amp;dib_tag=se&amp;keywords=google+cardboard+vr&amp;qid=1709503294&amp;s=electronics&amp;sprefix=google+cardboard+vr%2Celectronics%2C66&amp;sr=1-2" xr:uid="{A544F38E-EBA2-4D87-B0DC-392A69D3FB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Rishika Chakravorty</dc:creator>
  <cp:keywords/>
  <dc:description/>
  <cp:lastModifiedBy/>
  <cp:revision/>
  <dcterms:created xsi:type="dcterms:W3CDTF">2024-01-17T14:57:26Z</dcterms:created>
  <dcterms:modified xsi:type="dcterms:W3CDTF">2024-03-04T17:02:52Z</dcterms:modified>
  <cp:category/>
  <cp:contentStatus/>
</cp:coreProperties>
</file>