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sc\OneDrive\Desktop\Old Desktop\Job App Docs\Traffic Camera Analysis\"/>
    </mc:Choice>
  </mc:AlternateContent>
  <xr:revisionPtr revIDLastSave="0" documentId="13_ncr:1_{90EA16D8-20D5-4D5F-A5F3-8C46A31A8E49}" xr6:coauthVersionLast="47" xr6:coauthVersionMax="47" xr10:uidLastSave="{00000000-0000-0000-0000-000000000000}"/>
  <bookViews>
    <workbookView xWindow="-110" yWindow="-110" windowWidth="25820" windowHeight="15500" xr2:uid="{4E1EC81F-05A5-4023-9519-A3490770768E}"/>
  </bookViews>
  <sheets>
    <sheet name="Cleaned Cites Data" sheetId="2" r:id="rId1"/>
    <sheet name="Cleaned Events Data" sheetId="4" r:id="rId2"/>
    <sheet name="&gt;&gt;DATA&gt;&gt;" sheetId="5" r:id="rId3"/>
    <sheet name="Raw Data" sheetId="1" r:id="rId4"/>
    <sheet name="Data Cleaning" sheetId="7" r:id="rId5"/>
    <sheet name="Cites" sheetId="6" r:id="rId6"/>
    <sheet name="Total" sheetId="9" r:id="rId7"/>
  </sheets>
  <definedNames>
    <definedName name="_xlnm._FilterDatabase" localSheetId="5" hidden="1">Cites!$I$1:$I$321</definedName>
    <definedName name="_xlnm._FilterDatabase" localSheetId="6" hidden="1">Total!$I$1:$I$321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2" i="2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2" i="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2" i="6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293" i="7"/>
  <c r="Y290" i="7"/>
  <c r="Y29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36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118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4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118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4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118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5" i="7"/>
  <c r="S14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118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4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118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14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18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5" i="7"/>
  <c r="D16" i="7"/>
  <c r="D17" i="7"/>
  <c r="D18" i="7"/>
  <c r="D19" i="7"/>
  <c r="D20" i="7"/>
  <c r="D21" i="7"/>
  <c r="D14" i="7"/>
</calcChain>
</file>

<file path=xl/sharedStrings.xml><?xml version="1.0" encoding="utf-8"?>
<sst xmlns="http://schemas.openxmlformats.org/spreadsheetml/2006/main" count="749" uniqueCount="100">
  <si>
    <t>Cam #</t>
  </si>
  <si>
    <t>M101</t>
  </si>
  <si>
    <t>M102</t>
  </si>
  <si>
    <t>M103</t>
  </si>
  <si>
    <t>M104</t>
  </si>
  <si>
    <t>M105</t>
  </si>
  <si>
    <t>M106</t>
  </si>
  <si>
    <t>M107</t>
  </si>
  <si>
    <t>[6]</t>
  </si>
  <si>
    <t>Right Light</t>
  </si>
  <si>
    <t>Cameras in</t>
  </si>
  <si>
    <t>Millbrae,</t>
  </si>
  <si>
    <t>California</t>
  </si>
  <si>
    <t>Camera</t>
  </si>
  <si>
    <t>Supplier:</t>
  </si>
  <si>
    <t>ATS, now</t>
  </si>
  <si>
    <t>called Verra</t>
  </si>
  <si>
    <t>Rollins</t>
  </si>
  <si>
    <t>NB</t>
  </si>
  <si>
    <t>@</t>
  </si>
  <si>
    <t>Millbrae</t>
  </si>
  <si>
    <t>SB</t>
  </si>
  <si>
    <t>Mill-</t>
  </si>
  <si>
    <t>brae</t>
  </si>
  <si>
    <t>EB</t>
  </si>
  <si>
    <t>WB</t>
  </si>
  <si>
    <t>Left</t>
  </si>
  <si>
    <t>Turn</t>
  </si>
  <si>
    <t>El</t>
  </si>
  <si>
    <t>Camino</t>
  </si>
  <si>
    <t>[11] [12]</t>
  </si>
  <si>
    <t>[3]</t>
  </si>
  <si>
    <t>Total</t>
  </si>
  <si>
    <t>Events</t>
  </si>
  <si>
    <t>Recorded/</t>
  </si>
  <si>
    <t>Citations</t>
  </si>
  <si>
    <t>Issued,</t>
  </si>
  <si>
    <t>Only</t>
  </si>
  <si>
    <t>[1] [4] [8]</t>
  </si>
  <si>
    <t>Issued</t>
  </si>
  <si>
    <t>as %</t>
  </si>
  <si>
    <t>of Events</t>
  </si>
  <si>
    <t>Recorded,</t>
  </si>
  <si>
    <t>All</t>
  </si>
  <si>
    <t>Cameras</t>
  </si>
  <si>
    <t>All Cameras</t>
  </si>
  <si>
    <t>Issued/</t>
  </si>
  <si>
    <t>Rolling</t>
  </si>
  <si>
    <t>Right</t>
  </si>
  <si>
    <t>Per CVC</t>
  </si>
  <si>
    <t>21455.5(i)</t>
  </si>
  <si>
    <t>Annual</t>
  </si>
  <si>
    <t>Reports</t>
  </si>
  <si>
    <t>[16]</t>
  </si>
  <si>
    <t>Revenue</t>
  </si>
  <si>
    <t>from</t>
  </si>
  <si>
    <t>Court</t>
  </si>
  <si>
    <t>(thou-</t>
  </si>
  <si>
    <t>sands)</t>
  </si>
  <si>
    <t>[17]</t>
  </si>
  <si>
    <t>Lane</t>
  </si>
  <si>
    <t>all</t>
  </si>
  <si>
    <t>[14]</t>
  </si>
  <si>
    <t>[2]  [14]</t>
  </si>
  <si>
    <t>30 Months</t>
  </si>
  <si>
    <t>to Mar09</t>
  </si>
  <si>
    <t> [1] [4]</t>
  </si>
  <si>
    <t>[8] [14]</t>
  </si>
  <si>
    <t>[12]</t>
  </si>
  <si>
    <t>[13]</t>
  </si>
  <si>
    <t>-</t>
  </si>
  <si>
    <t>[2]</t>
  </si>
  <si>
    <t>(proj.)</t>
  </si>
  <si>
    <t>- </t>
  </si>
  <si>
    <t>[11]</t>
  </si>
  <si>
    <t>[15]</t>
  </si>
  <si>
    <t>[9]</t>
  </si>
  <si>
    <t>[1]</t>
  </si>
  <si>
    <t>[18]</t>
  </si>
  <si>
    <t>2019 [1]</t>
  </si>
  <si>
    <t>[2] (proj.)</t>
  </si>
  <si>
    <t>Turns</t>
  </si>
  <si>
    <t>Mostly</t>
  </si>
  <si>
    <t>Offramp</t>
  </si>
  <si>
    <t>[11] [12] [15]</t>
  </si>
  <si>
    <t>Lane #</t>
  </si>
  <si>
    <t>Movement</t>
  </si>
  <si>
    <t>S</t>
  </si>
  <si>
    <t>R</t>
  </si>
  <si>
    <t>L</t>
  </si>
  <si>
    <t>L/R</t>
  </si>
  <si>
    <t>TOT M101</t>
  </si>
  <si>
    <t>TOT M102</t>
  </si>
  <si>
    <t>TOT M103</t>
  </si>
  <si>
    <t>TOT M104</t>
  </si>
  <si>
    <t>TOT M105</t>
  </si>
  <si>
    <t>TOT M106</t>
  </si>
  <si>
    <t>TOT M107</t>
  </si>
  <si>
    <t>FILTER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</si>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</sst>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7.5"/>
      <color theme="1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b/>
      <sz val="11"/>
      <color theme="1"/>
      <name val="Times New Roman"/>
      <family val="1"/>
    </font>
    <font>
      <sz val="11"/>
      <color rgb="FF3333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3333FF"/>
      <name val="Times New Roman"/>
      <family val="1"/>
    </font>
    <font>
      <sz val="11"/>
      <color rgb="FF33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7" fillId="3" borderId="5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16" fontId="1" fillId="4" borderId="5" xfId="0" applyNumberFormat="1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top" wrapText="1"/>
    </xf>
    <xf numFmtId="16" fontId="1" fillId="6" borderId="5" xfId="0" applyNumberFormat="1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top" wrapText="1"/>
    </xf>
    <xf numFmtId="16" fontId="1" fillId="7" borderId="5" xfId="0" applyNumberFormat="1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16" fontId="1" fillId="2" borderId="5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center" wrapText="1"/>
    </xf>
    <xf numFmtId="0" fontId="10" fillId="4" borderId="7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top" wrapText="1"/>
    </xf>
    <xf numFmtId="0" fontId="1" fillId="7" borderId="7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top" wrapText="1"/>
    </xf>
    <xf numFmtId="0" fontId="1" fillId="6" borderId="7" xfId="0" applyFont="1" applyFill="1" applyBorder="1" applyAlignment="1">
      <alignment vertical="top" wrapText="1"/>
    </xf>
    <xf numFmtId="16" fontId="1" fillId="7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3" borderId="15" xfId="0" applyFont="1" applyFill="1" applyBorder="1" applyAlignment="1">
      <alignment vertical="top" wrapText="1"/>
    </xf>
    <xf numFmtId="17" fontId="0" fillId="0" borderId="0" xfId="0" applyNumberFormat="1"/>
    <xf numFmtId="0" fontId="0" fillId="8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7" fontId="0" fillId="9" borderId="0" xfId="0" applyNumberFormat="1" applyFill="1"/>
    <xf numFmtId="0" fontId="0" fillId="9" borderId="0" xfId="0" applyFill="1"/>
    <xf numFmtId="17" fontId="0" fillId="10" borderId="0" xfId="0" applyNumberFormat="1" applyFill="1"/>
    <xf numFmtId="0" fontId="0" fillId="10" borderId="0" xfId="0" applyFill="1"/>
    <xf numFmtId="0" fontId="1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1" fillId="5" borderId="5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7" borderId="5" xfId="0" applyFont="1" applyFill="1" applyBorder="1" applyAlignment="1">
      <alignment vertical="top" wrapText="1"/>
    </xf>
    <xf numFmtId="0" fontId="1" fillId="7" borderId="7" xfId="0" applyFont="1" applyFill="1" applyBorder="1" applyAlignment="1">
      <alignment vertical="top" wrapText="1"/>
    </xf>
    <xf numFmtId="0" fontId="1" fillId="7" borderId="5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16" fontId="1" fillId="7" borderId="5" xfId="0" applyNumberFormat="1" applyFont="1" applyFill="1" applyBorder="1" applyAlignment="1">
      <alignment vertical="center" wrapText="1"/>
    </xf>
    <xf numFmtId="16" fontId="1" fillId="7" borderId="7" xfId="0" applyNumberFormat="1" applyFont="1" applyFill="1" applyBorder="1" applyAlignment="1">
      <alignment vertical="center" wrapText="1"/>
    </xf>
    <xf numFmtId="9" fontId="1" fillId="5" borderId="5" xfId="0" applyNumberFormat="1" applyFont="1" applyFill="1" applyBorder="1" applyAlignment="1">
      <alignment vertical="center" wrapText="1"/>
    </xf>
    <xf numFmtId="9" fontId="1" fillId="5" borderId="7" xfId="0" applyNumberFormat="1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top" wrapText="1"/>
    </xf>
    <xf numFmtId="0" fontId="1" fillId="6" borderId="7" xfId="0" applyFont="1" applyFill="1" applyBorder="1" applyAlignment="1">
      <alignment vertical="top" wrapText="1"/>
    </xf>
    <xf numFmtId="9" fontId="1" fillId="6" borderId="5" xfId="0" applyNumberFormat="1" applyFont="1" applyFill="1" applyBorder="1" applyAlignment="1">
      <alignment vertical="center" wrapText="1"/>
    </xf>
    <xf numFmtId="9" fontId="1" fillId="6" borderId="7" xfId="0" applyNumberFormat="1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16" fontId="1" fillId="6" borderId="5" xfId="0" applyNumberFormat="1" applyFont="1" applyFill="1" applyBorder="1" applyAlignment="1">
      <alignment vertical="center" wrapText="1"/>
    </xf>
    <xf numFmtId="16" fontId="1" fillId="6" borderId="7" xfId="0" applyNumberFormat="1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16" fontId="1" fillId="4" borderId="5" xfId="0" applyNumberFormat="1" applyFont="1" applyFill="1" applyBorder="1" applyAlignment="1">
      <alignment vertical="center" wrapText="1"/>
    </xf>
    <xf numFmtId="16" fontId="1" fillId="4" borderId="7" xfId="0" applyNumberFormat="1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top" wrapText="1"/>
    </xf>
    <xf numFmtId="16" fontId="1" fillId="4" borderId="6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16" fontId="1" fillId="2" borderId="5" xfId="0" applyNumberFormat="1" applyFont="1" applyFill="1" applyBorder="1" applyAlignment="1">
      <alignment vertical="center" wrapText="1"/>
    </xf>
    <xf numFmtId="16" fontId="1" fillId="2" borderId="7" xfId="0" applyNumberFormat="1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top" wrapText="1"/>
    </xf>
    <xf numFmtId="16" fontId="1" fillId="6" borderId="6" xfId="0" applyNumberFormat="1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top" wrapText="1"/>
    </xf>
    <xf numFmtId="0" fontId="1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7496-701D-4478-A91B-DE682E45D001}">
  <dimension ref="A1:I209"/>
  <sheetViews>
    <sheetView tabSelected="1" topLeftCell="A130" workbookViewId="0">
      <selection activeCell="M152" sqref="M152"/>
    </sheetView>
  </sheetViews>
  <sheetFormatPr defaultRowHeight="14.5" x14ac:dyDescent="0.35"/>
  <cols>
    <col min="2" max="2" width="8.90625" bestFit="1" customWidth="1"/>
    <col min="3" max="3" width="8.6328125" bestFit="1" customWidth="1"/>
    <col min="4" max="4" width="9.26953125" bestFit="1" customWidth="1"/>
    <col min="5" max="6" width="9.90625" bestFit="1" customWidth="1"/>
    <col min="7" max="7" width="11.36328125" bestFit="1" customWidth="1"/>
    <col min="8" max="8" width="6.26953125" bestFit="1" customWidth="1"/>
  </cols>
  <sheetData>
    <row r="1" spans="1:9" x14ac:dyDescent="0.35">
      <c r="A1" t="s">
        <v>99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</row>
    <row r="2" spans="1:9" x14ac:dyDescent="0.35">
      <c r="A2" s="63">
        <v>38961</v>
      </c>
      <c r="B2">
        <v>1</v>
      </c>
      <c r="C2">
        <v>0</v>
      </c>
      <c r="D2">
        <v>23</v>
      </c>
      <c r="E2">
        <v>8</v>
      </c>
      <c r="F2">
        <v>0</v>
      </c>
      <c r="G2">
        <v>0</v>
      </c>
      <c r="H2">
        <v>0</v>
      </c>
      <c r="I2">
        <f>SUM(B2:H2)</f>
        <v>32</v>
      </c>
    </row>
    <row r="3" spans="1:9" x14ac:dyDescent="0.35">
      <c r="A3" s="63">
        <v>38991</v>
      </c>
      <c r="B3">
        <v>36</v>
      </c>
      <c r="C3">
        <v>15</v>
      </c>
      <c r="D3">
        <v>73</v>
      </c>
      <c r="E3">
        <v>21</v>
      </c>
      <c r="F3">
        <v>0</v>
      </c>
      <c r="G3">
        <v>0</v>
      </c>
      <c r="H3">
        <v>0</v>
      </c>
      <c r="I3">
        <f t="shared" ref="I3:I66" si="0">SUM(B3:H3)</f>
        <v>145</v>
      </c>
    </row>
    <row r="4" spans="1:9" x14ac:dyDescent="0.35">
      <c r="A4" s="63">
        <v>39022</v>
      </c>
      <c r="B4">
        <v>37</v>
      </c>
      <c r="C4">
        <v>4</v>
      </c>
      <c r="D4">
        <v>88</v>
      </c>
      <c r="E4">
        <v>32</v>
      </c>
      <c r="F4">
        <v>0</v>
      </c>
      <c r="G4">
        <v>0</v>
      </c>
      <c r="H4">
        <v>0</v>
      </c>
      <c r="I4">
        <f t="shared" si="0"/>
        <v>161</v>
      </c>
    </row>
    <row r="5" spans="1:9" x14ac:dyDescent="0.35">
      <c r="A5" s="63">
        <v>39052</v>
      </c>
      <c r="B5">
        <v>42</v>
      </c>
      <c r="C5">
        <v>4</v>
      </c>
      <c r="D5">
        <v>37</v>
      </c>
      <c r="E5">
        <v>70</v>
      </c>
      <c r="F5">
        <v>0</v>
      </c>
      <c r="G5">
        <v>0</v>
      </c>
      <c r="H5">
        <v>0</v>
      </c>
      <c r="I5">
        <f t="shared" si="0"/>
        <v>153</v>
      </c>
    </row>
    <row r="6" spans="1:9" x14ac:dyDescent="0.35">
      <c r="A6" s="63">
        <v>39083</v>
      </c>
      <c r="B6">
        <v>154</v>
      </c>
      <c r="C6">
        <v>0</v>
      </c>
      <c r="D6">
        <v>36</v>
      </c>
      <c r="E6">
        <v>220</v>
      </c>
      <c r="F6">
        <v>3</v>
      </c>
      <c r="G6">
        <v>0</v>
      </c>
      <c r="H6">
        <v>0</v>
      </c>
      <c r="I6">
        <f t="shared" si="0"/>
        <v>413</v>
      </c>
    </row>
    <row r="7" spans="1:9" x14ac:dyDescent="0.35">
      <c r="A7" s="63">
        <v>39114</v>
      </c>
      <c r="B7">
        <v>157</v>
      </c>
      <c r="C7">
        <v>0</v>
      </c>
      <c r="D7">
        <v>63</v>
      </c>
      <c r="E7">
        <v>144</v>
      </c>
      <c r="F7">
        <v>3</v>
      </c>
      <c r="G7">
        <v>0</v>
      </c>
      <c r="H7">
        <v>0</v>
      </c>
      <c r="I7">
        <f t="shared" si="0"/>
        <v>367</v>
      </c>
    </row>
    <row r="8" spans="1:9" x14ac:dyDescent="0.35">
      <c r="A8" s="63">
        <v>39142</v>
      </c>
      <c r="B8">
        <v>38</v>
      </c>
      <c r="C8">
        <v>0</v>
      </c>
      <c r="D8">
        <v>33</v>
      </c>
      <c r="E8">
        <v>116</v>
      </c>
      <c r="F8">
        <v>3</v>
      </c>
      <c r="G8">
        <v>0</v>
      </c>
      <c r="H8">
        <v>0</v>
      </c>
      <c r="I8">
        <f t="shared" si="0"/>
        <v>190</v>
      </c>
    </row>
    <row r="9" spans="1:9" x14ac:dyDescent="0.35">
      <c r="A9" s="63">
        <v>39173</v>
      </c>
      <c r="B9">
        <v>137</v>
      </c>
      <c r="C9">
        <v>0</v>
      </c>
      <c r="D9">
        <v>22</v>
      </c>
      <c r="E9">
        <v>74</v>
      </c>
      <c r="F9">
        <v>13</v>
      </c>
      <c r="G9">
        <v>0</v>
      </c>
      <c r="H9">
        <v>0</v>
      </c>
      <c r="I9">
        <f t="shared" si="0"/>
        <v>246</v>
      </c>
    </row>
    <row r="10" spans="1:9" x14ac:dyDescent="0.35">
      <c r="A10" s="63">
        <v>39203</v>
      </c>
      <c r="B10">
        <v>235</v>
      </c>
      <c r="C10">
        <v>0</v>
      </c>
      <c r="D10">
        <v>35</v>
      </c>
      <c r="E10">
        <v>63</v>
      </c>
      <c r="F10">
        <v>21</v>
      </c>
      <c r="G10">
        <v>0</v>
      </c>
      <c r="H10">
        <v>0</v>
      </c>
      <c r="I10">
        <f t="shared" si="0"/>
        <v>354</v>
      </c>
    </row>
    <row r="11" spans="1:9" x14ac:dyDescent="0.35">
      <c r="A11" s="63">
        <v>39234</v>
      </c>
      <c r="B11">
        <v>176</v>
      </c>
      <c r="C11">
        <v>0</v>
      </c>
      <c r="D11">
        <v>38</v>
      </c>
      <c r="E11">
        <v>36</v>
      </c>
      <c r="F11">
        <v>29</v>
      </c>
      <c r="G11">
        <v>0</v>
      </c>
      <c r="H11">
        <v>0</v>
      </c>
      <c r="I11">
        <f t="shared" si="0"/>
        <v>279</v>
      </c>
    </row>
    <row r="12" spans="1:9" x14ac:dyDescent="0.35">
      <c r="A12" s="63">
        <v>39264</v>
      </c>
      <c r="B12">
        <v>36</v>
      </c>
      <c r="C12">
        <v>0</v>
      </c>
      <c r="D12">
        <v>9</v>
      </c>
      <c r="E12">
        <v>45</v>
      </c>
      <c r="F12">
        <v>15</v>
      </c>
      <c r="G12">
        <v>0</v>
      </c>
      <c r="H12">
        <v>0</v>
      </c>
      <c r="I12">
        <f t="shared" si="0"/>
        <v>105</v>
      </c>
    </row>
    <row r="13" spans="1:9" x14ac:dyDescent="0.35">
      <c r="A13" s="63">
        <v>39295</v>
      </c>
      <c r="B13">
        <v>13</v>
      </c>
      <c r="C13">
        <v>0</v>
      </c>
      <c r="D13">
        <v>22</v>
      </c>
      <c r="E13">
        <v>72</v>
      </c>
      <c r="F13">
        <v>24</v>
      </c>
      <c r="G13">
        <v>0</v>
      </c>
      <c r="H13">
        <v>0</v>
      </c>
      <c r="I13">
        <f t="shared" si="0"/>
        <v>131</v>
      </c>
    </row>
    <row r="14" spans="1:9" x14ac:dyDescent="0.35">
      <c r="A14" s="63">
        <v>39326</v>
      </c>
      <c r="B14">
        <v>32</v>
      </c>
      <c r="C14">
        <v>0</v>
      </c>
      <c r="D14">
        <v>26</v>
      </c>
      <c r="E14">
        <v>27</v>
      </c>
      <c r="F14">
        <v>22</v>
      </c>
      <c r="G14">
        <v>0</v>
      </c>
      <c r="H14">
        <v>0</v>
      </c>
      <c r="I14">
        <f t="shared" si="0"/>
        <v>107</v>
      </c>
    </row>
    <row r="15" spans="1:9" x14ac:dyDescent="0.35">
      <c r="A15" s="63">
        <v>39356</v>
      </c>
      <c r="B15">
        <v>50</v>
      </c>
      <c r="C15">
        <v>0</v>
      </c>
      <c r="D15">
        <v>23</v>
      </c>
      <c r="E15">
        <v>33</v>
      </c>
      <c r="F15">
        <v>15</v>
      </c>
      <c r="G15">
        <v>0</v>
      </c>
      <c r="H15">
        <v>0</v>
      </c>
      <c r="I15">
        <f t="shared" si="0"/>
        <v>121</v>
      </c>
    </row>
    <row r="16" spans="1:9" x14ac:dyDescent="0.35">
      <c r="A16" s="63">
        <v>39387</v>
      </c>
      <c r="B16">
        <v>61</v>
      </c>
      <c r="C16">
        <v>0</v>
      </c>
      <c r="D16">
        <v>40</v>
      </c>
      <c r="E16">
        <v>27</v>
      </c>
      <c r="F16">
        <v>17</v>
      </c>
      <c r="G16">
        <v>0</v>
      </c>
      <c r="H16">
        <v>0</v>
      </c>
      <c r="I16">
        <f t="shared" si="0"/>
        <v>145</v>
      </c>
    </row>
    <row r="17" spans="1:9" x14ac:dyDescent="0.35">
      <c r="A17" s="63">
        <v>39417</v>
      </c>
      <c r="B17">
        <v>112</v>
      </c>
      <c r="C17">
        <v>0</v>
      </c>
      <c r="D17">
        <v>29</v>
      </c>
      <c r="E17">
        <v>35</v>
      </c>
      <c r="F17">
        <v>17</v>
      </c>
      <c r="G17">
        <v>0</v>
      </c>
      <c r="H17">
        <v>0</v>
      </c>
      <c r="I17">
        <f t="shared" si="0"/>
        <v>193</v>
      </c>
    </row>
    <row r="18" spans="1:9" x14ac:dyDescent="0.35">
      <c r="A18" s="63">
        <v>39448</v>
      </c>
      <c r="B18">
        <v>29</v>
      </c>
      <c r="C18">
        <v>0</v>
      </c>
      <c r="D18">
        <v>46</v>
      </c>
      <c r="E18">
        <v>32</v>
      </c>
      <c r="F18">
        <v>3</v>
      </c>
      <c r="G18">
        <v>0</v>
      </c>
      <c r="H18">
        <v>0</v>
      </c>
      <c r="I18">
        <f t="shared" si="0"/>
        <v>110</v>
      </c>
    </row>
    <row r="19" spans="1:9" x14ac:dyDescent="0.35">
      <c r="A19" s="63">
        <v>39479</v>
      </c>
      <c r="B19">
        <v>56</v>
      </c>
      <c r="C19">
        <v>0</v>
      </c>
      <c r="D19">
        <v>28</v>
      </c>
      <c r="E19">
        <v>178</v>
      </c>
      <c r="F19">
        <v>6</v>
      </c>
      <c r="G19">
        <v>0</v>
      </c>
      <c r="H19">
        <v>0</v>
      </c>
      <c r="I19">
        <f t="shared" si="0"/>
        <v>268</v>
      </c>
    </row>
    <row r="20" spans="1:9" x14ac:dyDescent="0.35">
      <c r="A20" s="63">
        <v>39508</v>
      </c>
      <c r="B20">
        <v>280</v>
      </c>
      <c r="C20">
        <v>0</v>
      </c>
      <c r="D20">
        <v>133</v>
      </c>
      <c r="E20">
        <v>211</v>
      </c>
      <c r="F20">
        <v>6</v>
      </c>
      <c r="G20">
        <v>0</v>
      </c>
      <c r="H20">
        <v>0</v>
      </c>
      <c r="I20">
        <f t="shared" si="0"/>
        <v>630</v>
      </c>
    </row>
    <row r="21" spans="1:9" x14ac:dyDescent="0.35">
      <c r="A21" s="63">
        <v>39539</v>
      </c>
      <c r="B21">
        <v>237</v>
      </c>
      <c r="C21">
        <v>0</v>
      </c>
      <c r="D21">
        <v>59</v>
      </c>
      <c r="E21">
        <v>154</v>
      </c>
      <c r="F21">
        <v>3</v>
      </c>
      <c r="G21">
        <v>0</v>
      </c>
      <c r="H21">
        <v>0</v>
      </c>
      <c r="I21">
        <f t="shared" si="0"/>
        <v>453</v>
      </c>
    </row>
    <row r="22" spans="1:9" x14ac:dyDescent="0.35">
      <c r="A22" s="63">
        <v>39569</v>
      </c>
      <c r="B22">
        <v>229</v>
      </c>
      <c r="C22">
        <v>0</v>
      </c>
      <c r="D22">
        <v>26</v>
      </c>
      <c r="E22">
        <v>148</v>
      </c>
      <c r="F22">
        <v>9</v>
      </c>
      <c r="G22">
        <v>0</v>
      </c>
      <c r="H22">
        <v>0</v>
      </c>
      <c r="I22">
        <f t="shared" si="0"/>
        <v>412</v>
      </c>
    </row>
    <row r="23" spans="1:9" x14ac:dyDescent="0.35">
      <c r="A23" s="63">
        <v>39600</v>
      </c>
      <c r="B23">
        <v>201</v>
      </c>
      <c r="C23">
        <v>0</v>
      </c>
      <c r="D23">
        <v>109</v>
      </c>
      <c r="E23">
        <v>156</v>
      </c>
      <c r="F23">
        <v>11</v>
      </c>
      <c r="G23">
        <v>0</v>
      </c>
      <c r="H23">
        <v>0</v>
      </c>
      <c r="I23">
        <f t="shared" si="0"/>
        <v>477</v>
      </c>
    </row>
    <row r="24" spans="1:9" x14ac:dyDescent="0.35">
      <c r="A24" s="63">
        <v>39630</v>
      </c>
      <c r="B24">
        <v>221</v>
      </c>
      <c r="C24">
        <v>0</v>
      </c>
      <c r="D24">
        <v>214</v>
      </c>
      <c r="E24">
        <v>44</v>
      </c>
      <c r="F24">
        <v>5</v>
      </c>
      <c r="G24">
        <v>0</v>
      </c>
      <c r="H24">
        <v>0</v>
      </c>
      <c r="I24">
        <f t="shared" si="0"/>
        <v>484</v>
      </c>
    </row>
    <row r="25" spans="1:9" x14ac:dyDescent="0.35">
      <c r="A25" s="63">
        <v>39661</v>
      </c>
      <c r="B25">
        <v>146</v>
      </c>
      <c r="C25">
        <v>0</v>
      </c>
      <c r="D25">
        <v>50</v>
      </c>
      <c r="E25">
        <v>130</v>
      </c>
      <c r="F25">
        <v>3</v>
      </c>
      <c r="G25">
        <v>0</v>
      </c>
      <c r="H25">
        <v>0</v>
      </c>
      <c r="I25">
        <f t="shared" si="0"/>
        <v>329</v>
      </c>
    </row>
    <row r="26" spans="1:9" x14ac:dyDescent="0.35">
      <c r="A26" s="63">
        <v>39692</v>
      </c>
      <c r="B26">
        <v>131</v>
      </c>
      <c r="C26">
        <v>0</v>
      </c>
      <c r="D26">
        <v>48</v>
      </c>
      <c r="E26">
        <v>81</v>
      </c>
      <c r="F26">
        <v>0</v>
      </c>
      <c r="G26">
        <v>0</v>
      </c>
      <c r="H26">
        <v>0</v>
      </c>
      <c r="I26">
        <f t="shared" si="0"/>
        <v>260</v>
      </c>
    </row>
    <row r="27" spans="1:9" x14ac:dyDescent="0.35">
      <c r="A27" s="63">
        <v>39722</v>
      </c>
      <c r="B27">
        <v>185</v>
      </c>
      <c r="C27">
        <v>0</v>
      </c>
      <c r="D27">
        <v>98</v>
      </c>
      <c r="E27">
        <v>139</v>
      </c>
      <c r="F27">
        <v>6</v>
      </c>
      <c r="G27">
        <v>0</v>
      </c>
      <c r="H27">
        <v>0</v>
      </c>
      <c r="I27">
        <f t="shared" si="0"/>
        <v>428</v>
      </c>
    </row>
    <row r="28" spans="1:9" x14ac:dyDescent="0.35">
      <c r="A28" s="63">
        <v>39753</v>
      </c>
      <c r="B28">
        <v>146</v>
      </c>
      <c r="C28">
        <v>0</v>
      </c>
      <c r="D28">
        <v>85</v>
      </c>
      <c r="E28">
        <v>100</v>
      </c>
      <c r="F28">
        <v>4</v>
      </c>
      <c r="G28">
        <v>0</v>
      </c>
      <c r="H28">
        <v>0</v>
      </c>
      <c r="I28">
        <f t="shared" si="0"/>
        <v>335</v>
      </c>
    </row>
    <row r="29" spans="1:9" x14ac:dyDescent="0.35">
      <c r="A29" s="63">
        <v>39783</v>
      </c>
      <c r="B29">
        <v>169</v>
      </c>
      <c r="C29">
        <v>0</v>
      </c>
      <c r="D29">
        <v>96</v>
      </c>
      <c r="E29">
        <v>132</v>
      </c>
      <c r="F29">
        <v>6</v>
      </c>
      <c r="G29">
        <v>0</v>
      </c>
      <c r="H29">
        <v>0</v>
      </c>
      <c r="I29">
        <f t="shared" si="0"/>
        <v>403</v>
      </c>
    </row>
    <row r="30" spans="1:9" x14ac:dyDescent="0.35">
      <c r="A30" s="63">
        <v>39814</v>
      </c>
      <c r="B30">
        <v>139</v>
      </c>
      <c r="C30">
        <v>0</v>
      </c>
      <c r="D30">
        <v>67</v>
      </c>
      <c r="E30">
        <v>99</v>
      </c>
      <c r="F30">
        <v>4</v>
      </c>
      <c r="G30">
        <v>0</v>
      </c>
      <c r="H30">
        <v>0</v>
      </c>
      <c r="I30">
        <f t="shared" si="0"/>
        <v>309</v>
      </c>
    </row>
    <row r="31" spans="1:9" x14ac:dyDescent="0.35">
      <c r="A31" s="63">
        <v>39845</v>
      </c>
      <c r="B31">
        <v>130</v>
      </c>
      <c r="C31">
        <v>0</v>
      </c>
      <c r="D31">
        <v>58</v>
      </c>
      <c r="E31">
        <v>96</v>
      </c>
      <c r="F31">
        <v>1</v>
      </c>
      <c r="G31">
        <v>0</v>
      </c>
      <c r="H31">
        <v>0</v>
      </c>
      <c r="I31">
        <f t="shared" si="0"/>
        <v>285</v>
      </c>
    </row>
    <row r="32" spans="1:9" x14ac:dyDescent="0.35">
      <c r="A32" s="63">
        <v>39873</v>
      </c>
      <c r="B32">
        <v>181</v>
      </c>
      <c r="C32">
        <v>0</v>
      </c>
      <c r="D32">
        <v>27</v>
      </c>
      <c r="E32">
        <v>112</v>
      </c>
      <c r="F32">
        <v>2</v>
      </c>
      <c r="G32">
        <v>0</v>
      </c>
      <c r="H32">
        <v>0</v>
      </c>
      <c r="I32">
        <f t="shared" si="0"/>
        <v>322</v>
      </c>
    </row>
    <row r="33" spans="1:9" x14ac:dyDescent="0.35">
      <c r="A33" s="63">
        <v>39904</v>
      </c>
      <c r="B33">
        <v>189</v>
      </c>
      <c r="C33">
        <v>0</v>
      </c>
      <c r="D33">
        <v>43</v>
      </c>
      <c r="E33">
        <v>66</v>
      </c>
      <c r="F33">
        <v>6</v>
      </c>
      <c r="G33">
        <v>0</v>
      </c>
      <c r="H33">
        <v>0</v>
      </c>
      <c r="I33">
        <f t="shared" si="0"/>
        <v>304</v>
      </c>
    </row>
    <row r="34" spans="1:9" x14ac:dyDescent="0.35">
      <c r="A34" s="63">
        <v>39934</v>
      </c>
      <c r="B34">
        <v>297</v>
      </c>
      <c r="C34">
        <v>0</v>
      </c>
      <c r="D34">
        <v>57</v>
      </c>
      <c r="E34">
        <v>56</v>
      </c>
      <c r="F34">
        <v>1</v>
      </c>
      <c r="G34">
        <v>0</v>
      </c>
      <c r="H34">
        <v>0</v>
      </c>
      <c r="I34">
        <f t="shared" si="0"/>
        <v>411</v>
      </c>
    </row>
    <row r="35" spans="1:9" x14ac:dyDescent="0.35">
      <c r="A35" s="63">
        <v>39965</v>
      </c>
      <c r="B35">
        <v>339</v>
      </c>
      <c r="C35">
        <v>0</v>
      </c>
      <c r="D35">
        <v>43</v>
      </c>
      <c r="E35">
        <v>33</v>
      </c>
      <c r="F35">
        <v>6</v>
      </c>
      <c r="G35">
        <v>0</v>
      </c>
      <c r="H35">
        <v>0</v>
      </c>
      <c r="I35">
        <f t="shared" si="0"/>
        <v>421</v>
      </c>
    </row>
    <row r="36" spans="1:9" x14ac:dyDescent="0.35">
      <c r="A36" s="63">
        <v>39995</v>
      </c>
      <c r="B36">
        <v>352</v>
      </c>
      <c r="C36">
        <v>0</v>
      </c>
      <c r="D36">
        <v>56</v>
      </c>
      <c r="E36">
        <v>50</v>
      </c>
      <c r="F36">
        <v>4</v>
      </c>
      <c r="G36">
        <v>0</v>
      </c>
      <c r="H36">
        <v>0</v>
      </c>
      <c r="I36">
        <f t="shared" si="0"/>
        <v>462</v>
      </c>
    </row>
    <row r="37" spans="1:9" x14ac:dyDescent="0.35">
      <c r="A37" s="63">
        <v>40026</v>
      </c>
      <c r="B37">
        <v>125</v>
      </c>
      <c r="C37">
        <v>0</v>
      </c>
      <c r="D37">
        <v>70</v>
      </c>
      <c r="E37">
        <v>37</v>
      </c>
      <c r="F37">
        <v>8</v>
      </c>
      <c r="G37">
        <v>0</v>
      </c>
      <c r="H37">
        <v>0</v>
      </c>
      <c r="I37">
        <f t="shared" si="0"/>
        <v>240</v>
      </c>
    </row>
    <row r="38" spans="1:9" x14ac:dyDescent="0.35">
      <c r="A38" s="63">
        <v>40057</v>
      </c>
      <c r="B38">
        <v>294</v>
      </c>
      <c r="C38">
        <v>0</v>
      </c>
      <c r="D38">
        <v>38</v>
      </c>
      <c r="E38">
        <v>72</v>
      </c>
      <c r="F38">
        <v>2</v>
      </c>
      <c r="G38">
        <v>0</v>
      </c>
      <c r="H38">
        <v>0</v>
      </c>
      <c r="I38">
        <f t="shared" si="0"/>
        <v>406</v>
      </c>
    </row>
    <row r="39" spans="1:9" x14ac:dyDescent="0.35">
      <c r="A39" s="63">
        <v>40087</v>
      </c>
      <c r="B39">
        <v>365</v>
      </c>
      <c r="C39">
        <v>0</v>
      </c>
      <c r="D39">
        <v>52</v>
      </c>
      <c r="E39">
        <v>246</v>
      </c>
      <c r="F39">
        <v>4</v>
      </c>
      <c r="G39">
        <v>0</v>
      </c>
      <c r="H39">
        <v>0</v>
      </c>
      <c r="I39">
        <f t="shared" si="0"/>
        <v>667</v>
      </c>
    </row>
    <row r="40" spans="1:9" x14ac:dyDescent="0.35">
      <c r="A40" s="63">
        <v>40118</v>
      </c>
      <c r="B40">
        <v>397</v>
      </c>
      <c r="C40">
        <v>0</v>
      </c>
      <c r="D40">
        <v>45</v>
      </c>
      <c r="E40">
        <v>177</v>
      </c>
      <c r="F40">
        <v>2</v>
      </c>
      <c r="G40">
        <v>133</v>
      </c>
      <c r="H40">
        <v>478</v>
      </c>
      <c r="I40">
        <f t="shared" si="0"/>
        <v>1232</v>
      </c>
    </row>
    <row r="41" spans="1:9" x14ac:dyDescent="0.35">
      <c r="A41" s="63">
        <v>40148</v>
      </c>
      <c r="B41">
        <v>315</v>
      </c>
      <c r="C41">
        <v>0</v>
      </c>
      <c r="D41">
        <v>32</v>
      </c>
      <c r="E41">
        <v>88</v>
      </c>
      <c r="F41">
        <v>1</v>
      </c>
      <c r="G41">
        <v>184</v>
      </c>
      <c r="H41">
        <v>528</v>
      </c>
      <c r="I41">
        <f t="shared" si="0"/>
        <v>1148</v>
      </c>
    </row>
    <row r="42" spans="1:9" x14ac:dyDescent="0.35">
      <c r="A42" s="63">
        <v>40179</v>
      </c>
      <c r="B42">
        <v>301</v>
      </c>
      <c r="C42">
        <v>0</v>
      </c>
      <c r="D42">
        <v>40</v>
      </c>
      <c r="E42">
        <v>84</v>
      </c>
      <c r="F42">
        <v>1</v>
      </c>
      <c r="G42">
        <v>161</v>
      </c>
      <c r="H42">
        <v>222</v>
      </c>
      <c r="I42">
        <f t="shared" si="0"/>
        <v>809</v>
      </c>
    </row>
    <row r="43" spans="1:9" x14ac:dyDescent="0.35">
      <c r="A43" s="63">
        <v>40210</v>
      </c>
      <c r="B43">
        <v>243</v>
      </c>
      <c r="C43">
        <v>0</v>
      </c>
      <c r="D43">
        <v>27</v>
      </c>
      <c r="E43">
        <v>52</v>
      </c>
      <c r="F43">
        <v>2</v>
      </c>
      <c r="G43">
        <v>136</v>
      </c>
      <c r="H43">
        <v>267</v>
      </c>
      <c r="I43">
        <f t="shared" si="0"/>
        <v>727</v>
      </c>
    </row>
    <row r="44" spans="1:9" x14ac:dyDescent="0.35">
      <c r="A44" s="63">
        <v>40238</v>
      </c>
      <c r="B44">
        <v>289</v>
      </c>
      <c r="C44">
        <v>0</v>
      </c>
      <c r="D44">
        <v>56</v>
      </c>
      <c r="E44">
        <v>100</v>
      </c>
      <c r="F44">
        <v>3</v>
      </c>
      <c r="G44">
        <v>183</v>
      </c>
      <c r="H44">
        <v>366</v>
      </c>
      <c r="I44">
        <f t="shared" si="0"/>
        <v>997</v>
      </c>
    </row>
    <row r="45" spans="1:9" x14ac:dyDescent="0.35">
      <c r="A45" s="63">
        <v>40269</v>
      </c>
      <c r="B45">
        <v>261</v>
      </c>
      <c r="C45">
        <v>0</v>
      </c>
      <c r="D45">
        <v>33</v>
      </c>
      <c r="E45">
        <v>106</v>
      </c>
      <c r="F45">
        <v>0</v>
      </c>
      <c r="G45">
        <v>156</v>
      </c>
      <c r="H45">
        <v>248</v>
      </c>
      <c r="I45">
        <f t="shared" si="0"/>
        <v>804</v>
      </c>
    </row>
    <row r="46" spans="1:9" x14ac:dyDescent="0.35">
      <c r="A46" s="63">
        <v>40299</v>
      </c>
      <c r="B46">
        <v>358</v>
      </c>
      <c r="C46">
        <v>0</v>
      </c>
      <c r="D46">
        <v>47</v>
      </c>
      <c r="E46">
        <v>213</v>
      </c>
      <c r="F46">
        <v>1</v>
      </c>
      <c r="G46">
        <v>176</v>
      </c>
      <c r="H46">
        <v>250</v>
      </c>
      <c r="I46">
        <f t="shared" si="0"/>
        <v>1045</v>
      </c>
    </row>
    <row r="47" spans="1:9" x14ac:dyDescent="0.35">
      <c r="A47" s="63">
        <v>40330</v>
      </c>
      <c r="B47">
        <v>272</v>
      </c>
      <c r="C47">
        <v>0</v>
      </c>
      <c r="D47">
        <v>61</v>
      </c>
      <c r="E47">
        <v>185</v>
      </c>
      <c r="F47">
        <v>2</v>
      </c>
      <c r="G47">
        <v>192</v>
      </c>
      <c r="H47">
        <v>246</v>
      </c>
      <c r="I47">
        <f t="shared" si="0"/>
        <v>958</v>
      </c>
    </row>
    <row r="48" spans="1:9" x14ac:dyDescent="0.35">
      <c r="A48" s="63">
        <v>40360</v>
      </c>
      <c r="B48">
        <v>119</v>
      </c>
      <c r="C48">
        <v>0</v>
      </c>
      <c r="D48">
        <v>70</v>
      </c>
      <c r="E48">
        <v>191</v>
      </c>
      <c r="F48">
        <v>5</v>
      </c>
      <c r="G48">
        <v>185</v>
      </c>
      <c r="H48">
        <v>256</v>
      </c>
      <c r="I48">
        <f t="shared" si="0"/>
        <v>826</v>
      </c>
    </row>
    <row r="49" spans="1:9" x14ac:dyDescent="0.35">
      <c r="A49" s="63">
        <v>40391</v>
      </c>
      <c r="B49">
        <v>87</v>
      </c>
      <c r="C49">
        <v>0</v>
      </c>
      <c r="D49">
        <v>58</v>
      </c>
      <c r="E49">
        <v>241</v>
      </c>
      <c r="F49">
        <v>2</v>
      </c>
      <c r="G49">
        <v>174</v>
      </c>
      <c r="H49">
        <v>264</v>
      </c>
      <c r="I49">
        <f t="shared" si="0"/>
        <v>826</v>
      </c>
    </row>
    <row r="50" spans="1:9" x14ac:dyDescent="0.35">
      <c r="A50" s="63">
        <v>40422</v>
      </c>
      <c r="B50">
        <v>47</v>
      </c>
      <c r="C50">
        <v>0</v>
      </c>
      <c r="D50">
        <v>59</v>
      </c>
      <c r="E50">
        <v>269</v>
      </c>
      <c r="F50">
        <v>0</v>
      </c>
      <c r="G50">
        <v>176</v>
      </c>
      <c r="H50">
        <v>132</v>
      </c>
      <c r="I50">
        <f t="shared" si="0"/>
        <v>683</v>
      </c>
    </row>
    <row r="51" spans="1:9" x14ac:dyDescent="0.35">
      <c r="A51" s="63">
        <v>40452</v>
      </c>
      <c r="B51">
        <v>32</v>
      </c>
      <c r="C51">
        <v>0</v>
      </c>
      <c r="D51">
        <v>50</v>
      </c>
      <c r="E51">
        <v>137</v>
      </c>
      <c r="F51">
        <v>0</v>
      </c>
      <c r="G51">
        <v>161</v>
      </c>
      <c r="H51">
        <v>212</v>
      </c>
      <c r="I51">
        <f t="shared" si="0"/>
        <v>592</v>
      </c>
    </row>
    <row r="52" spans="1:9" x14ac:dyDescent="0.35">
      <c r="A52" s="63">
        <v>40483</v>
      </c>
      <c r="B52">
        <v>51</v>
      </c>
      <c r="C52">
        <v>0</v>
      </c>
      <c r="D52">
        <v>55</v>
      </c>
      <c r="E52">
        <v>110</v>
      </c>
      <c r="F52">
        <v>1</v>
      </c>
      <c r="G52">
        <v>139</v>
      </c>
      <c r="H52">
        <v>156</v>
      </c>
      <c r="I52">
        <f t="shared" si="0"/>
        <v>512</v>
      </c>
    </row>
    <row r="53" spans="1:9" x14ac:dyDescent="0.35">
      <c r="A53" s="63">
        <v>40513</v>
      </c>
      <c r="B53">
        <v>43</v>
      </c>
      <c r="C53">
        <v>0</v>
      </c>
      <c r="D53">
        <v>37</v>
      </c>
      <c r="E53">
        <v>94</v>
      </c>
      <c r="F53">
        <v>2</v>
      </c>
      <c r="G53">
        <v>129</v>
      </c>
      <c r="H53">
        <v>135</v>
      </c>
      <c r="I53">
        <f t="shared" si="0"/>
        <v>440</v>
      </c>
    </row>
    <row r="54" spans="1:9" x14ac:dyDescent="0.35">
      <c r="A54" s="63">
        <v>40544</v>
      </c>
      <c r="B54">
        <v>73</v>
      </c>
      <c r="C54">
        <v>0</v>
      </c>
      <c r="D54">
        <v>27</v>
      </c>
      <c r="E54">
        <v>80</v>
      </c>
      <c r="F54">
        <v>1</v>
      </c>
      <c r="G54">
        <v>137</v>
      </c>
      <c r="H54">
        <v>117</v>
      </c>
      <c r="I54">
        <f t="shared" si="0"/>
        <v>435</v>
      </c>
    </row>
    <row r="55" spans="1:9" x14ac:dyDescent="0.35">
      <c r="A55" s="63">
        <v>40575</v>
      </c>
      <c r="B55">
        <v>89</v>
      </c>
      <c r="C55">
        <v>0</v>
      </c>
      <c r="D55">
        <v>51</v>
      </c>
      <c r="E55">
        <v>58</v>
      </c>
      <c r="F55">
        <v>1</v>
      </c>
      <c r="G55">
        <v>127</v>
      </c>
      <c r="H55">
        <v>87</v>
      </c>
      <c r="I55">
        <f t="shared" si="0"/>
        <v>413</v>
      </c>
    </row>
    <row r="56" spans="1:9" x14ac:dyDescent="0.35">
      <c r="A56" s="63">
        <v>40603</v>
      </c>
      <c r="B56">
        <v>73</v>
      </c>
      <c r="C56">
        <v>0</v>
      </c>
      <c r="D56">
        <v>41</v>
      </c>
      <c r="E56">
        <v>152</v>
      </c>
      <c r="F56">
        <v>0</v>
      </c>
      <c r="G56">
        <v>124</v>
      </c>
      <c r="H56">
        <v>174</v>
      </c>
      <c r="I56">
        <f t="shared" si="0"/>
        <v>564</v>
      </c>
    </row>
    <row r="57" spans="1:9" x14ac:dyDescent="0.35">
      <c r="A57" s="63">
        <v>40634</v>
      </c>
      <c r="B57">
        <v>88</v>
      </c>
      <c r="C57">
        <v>0</v>
      </c>
      <c r="D57">
        <v>44</v>
      </c>
      <c r="E57">
        <v>249</v>
      </c>
      <c r="F57">
        <v>1</v>
      </c>
      <c r="G57">
        <v>157</v>
      </c>
      <c r="H57">
        <v>197</v>
      </c>
      <c r="I57">
        <f t="shared" si="0"/>
        <v>736</v>
      </c>
    </row>
    <row r="58" spans="1:9" x14ac:dyDescent="0.35">
      <c r="A58" s="63">
        <v>40664</v>
      </c>
      <c r="B58">
        <v>84</v>
      </c>
      <c r="C58">
        <v>0</v>
      </c>
      <c r="D58">
        <v>37</v>
      </c>
      <c r="E58">
        <v>258</v>
      </c>
      <c r="F58">
        <v>0</v>
      </c>
      <c r="G58">
        <v>146</v>
      </c>
      <c r="H58">
        <v>320</v>
      </c>
      <c r="I58">
        <f t="shared" si="0"/>
        <v>845</v>
      </c>
    </row>
    <row r="59" spans="1:9" x14ac:dyDescent="0.35">
      <c r="A59" s="63">
        <v>40695</v>
      </c>
      <c r="B59">
        <v>261</v>
      </c>
      <c r="C59">
        <v>0</v>
      </c>
      <c r="D59">
        <v>71</v>
      </c>
      <c r="E59">
        <v>227</v>
      </c>
      <c r="F59">
        <v>0</v>
      </c>
      <c r="G59">
        <v>171</v>
      </c>
      <c r="H59">
        <v>274</v>
      </c>
      <c r="I59">
        <f t="shared" si="0"/>
        <v>1004</v>
      </c>
    </row>
    <row r="60" spans="1:9" x14ac:dyDescent="0.35">
      <c r="A60" s="63">
        <v>40725</v>
      </c>
      <c r="B60">
        <v>43</v>
      </c>
      <c r="C60">
        <v>0</v>
      </c>
      <c r="D60">
        <v>55</v>
      </c>
      <c r="E60">
        <v>251</v>
      </c>
      <c r="F60">
        <v>3</v>
      </c>
      <c r="G60">
        <v>178</v>
      </c>
      <c r="H60">
        <v>260</v>
      </c>
      <c r="I60">
        <f t="shared" si="0"/>
        <v>790</v>
      </c>
    </row>
    <row r="61" spans="1:9" x14ac:dyDescent="0.35">
      <c r="A61" s="63">
        <v>40756</v>
      </c>
      <c r="B61">
        <v>117</v>
      </c>
      <c r="C61">
        <v>0</v>
      </c>
      <c r="D61">
        <v>69</v>
      </c>
      <c r="E61">
        <v>196</v>
      </c>
      <c r="F61">
        <v>2</v>
      </c>
      <c r="G61">
        <v>145</v>
      </c>
      <c r="H61">
        <v>308</v>
      </c>
      <c r="I61">
        <f t="shared" si="0"/>
        <v>837</v>
      </c>
    </row>
    <row r="62" spans="1:9" x14ac:dyDescent="0.35">
      <c r="A62" s="63">
        <v>40787</v>
      </c>
      <c r="B62">
        <v>126</v>
      </c>
      <c r="C62">
        <v>0</v>
      </c>
      <c r="D62">
        <v>67</v>
      </c>
      <c r="E62">
        <v>185</v>
      </c>
      <c r="F62">
        <v>1</v>
      </c>
      <c r="G62">
        <v>148</v>
      </c>
      <c r="H62">
        <v>153</v>
      </c>
      <c r="I62">
        <f t="shared" si="0"/>
        <v>680</v>
      </c>
    </row>
    <row r="63" spans="1:9" x14ac:dyDescent="0.35">
      <c r="A63" s="63">
        <v>40817</v>
      </c>
      <c r="B63">
        <v>148</v>
      </c>
      <c r="C63">
        <v>0</v>
      </c>
      <c r="D63">
        <v>51</v>
      </c>
      <c r="E63">
        <v>225</v>
      </c>
      <c r="F63">
        <v>0</v>
      </c>
      <c r="G63">
        <v>153</v>
      </c>
      <c r="H63">
        <v>188</v>
      </c>
      <c r="I63">
        <f t="shared" si="0"/>
        <v>765</v>
      </c>
    </row>
    <row r="64" spans="1:9" x14ac:dyDescent="0.35">
      <c r="A64" s="63">
        <v>40848</v>
      </c>
      <c r="B64">
        <v>126</v>
      </c>
      <c r="C64">
        <v>0</v>
      </c>
      <c r="D64">
        <v>65</v>
      </c>
      <c r="E64">
        <v>185</v>
      </c>
      <c r="F64">
        <v>1</v>
      </c>
      <c r="G64">
        <v>126</v>
      </c>
      <c r="H64">
        <v>163</v>
      </c>
      <c r="I64">
        <f t="shared" si="0"/>
        <v>666</v>
      </c>
    </row>
    <row r="65" spans="1:9" x14ac:dyDescent="0.35">
      <c r="A65" s="63">
        <v>40878</v>
      </c>
      <c r="B65">
        <v>110</v>
      </c>
      <c r="C65">
        <v>0</v>
      </c>
      <c r="D65">
        <v>64</v>
      </c>
      <c r="E65">
        <v>175</v>
      </c>
      <c r="F65">
        <v>1</v>
      </c>
      <c r="G65">
        <v>124</v>
      </c>
      <c r="H65">
        <v>116</v>
      </c>
      <c r="I65">
        <f t="shared" si="0"/>
        <v>590</v>
      </c>
    </row>
    <row r="66" spans="1:9" x14ac:dyDescent="0.35">
      <c r="A66" s="63">
        <v>40909</v>
      </c>
      <c r="B66">
        <v>86</v>
      </c>
      <c r="C66">
        <v>0</v>
      </c>
      <c r="D66">
        <v>58</v>
      </c>
      <c r="E66">
        <v>140</v>
      </c>
      <c r="F66">
        <v>2</v>
      </c>
      <c r="G66">
        <v>183</v>
      </c>
      <c r="H66">
        <v>94</v>
      </c>
      <c r="I66">
        <f t="shared" si="0"/>
        <v>563</v>
      </c>
    </row>
    <row r="67" spans="1:9" x14ac:dyDescent="0.35">
      <c r="A67" s="63">
        <v>40940</v>
      </c>
      <c r="B67">
        <v>102</v>
      </c>
      <c r="C67">
        <v>0</v>
      </c>
      <c r="D67">
        <v>65</v>
      </c>
      <c r="E67">
        <v>181</v>
      </c>
      <c r="F67">
        <v>3</v>
      </c>
      <c r="G67">
        <v>167</v>
      </c>
      <c r="H67">
        <v>113</v>
      </c>
      <c r="I67">
        <f t="shared" ref="I67:I130" si="1">SUM(B67:H67)</f>
        <v>631</v>
      </c>
    </row>
    <row r="68" spans="1:9" x14ac:dyDescent="0.35">
      <c r="A68" s="63">
        <v>40969</v>
      </c>
      <c r="B68">
        <v>116</v>
      </c>
      <c r="C68">
        <v>0</v>
      </c>
      <c r="D68">
        <v>37</v>
      </c>
      <c r="E68">
        <v>265</v>
      </c>
      <c r="F68">
        <v>0</v>
      </c>
      <c r="G68">
        <v>174</v>
      </c>
      <c r="H68">
        <v>108</v>
      </c>
      <c r="I68">
        <f t="shared" si="1"/>
        <v>700</v>
      </c>
    </row>
    <row r="69" spans="1:9" x14ac:dyDescent="0.35">
      <c r="A69" s="63">
        <v>41000</v>
      </c>
      <c r="B69">
        <v>132</v>
      </c>
      <c r="C69">
        <v>0</v>
      </c>
      <c r="D69">
        <v>40</v>
      </c>
      <c r="E69">
        <v>241</v>
      </c>
      <c r="F69">
        <v>2</v>
      </c>
      <c r="G69">
        <v>209</v>
      </c>
      <c r="H69">
        <v>128</v>
      </c>
      <c r="I69">
        <f t="shared" si="1"/>
        <v>752</v>
      </c>
    </row>
    <row r="70" spans="1:9" x14ac:dyDescent="0.35">
      <c r="A70" s="63">
        <v>41030</v>
      </c>
      <c r="B70">
        <v>171</v>
      </c>
      <c r="C70">
        <v>0</v>
      </c>
      <c r="D70">
        <v>50</v>
      </c>
      <c r="E70">
        <v>421</v>
      </c>
      <c r="F70">
        <v>1</v>
      </c>
      <c r="G70">
        <v>84</v>
      </c>
      <c r="H70">
        <v>237</v>
      </c>
      <c r="I70">
        <f t="shared" si="1"/>
        <v>964</v>
      </c>
    </row>
    <row r="71" spans="1:9" x14ac:dyDescent="0.35">
      <c r="A71" s="63">
        <v>41061</v>
      </c>
      <c r="B71">
        <v>188</v>
      </c>
      <c r="C71">
        <v>0</v>
      </c>
      <c r="D71">
        <v>40</v>
      </c>
      <c r="E71">
        <v>446</v>
      </c>
      <c r="F71">
        <v>2</v>
      </c>
      <c r="G71">
        <v>0</v>
      </c>
      <c r="H71">
        <v>180</v>
      </c>
      <c r="I71">
        <f t="shared" si="1"/>
        <v>856</v>
      </c>
    </row>
    <row r="72" spans="1:9" x14ac:dyDescent="0.35">
      <c r="A72" s="63">
        <v>41091</v>
      </c>
      <c r="B72">
        <v>127</v>
      </c>
      <c r="C72">
        <v>0</v>
      </c>
      <c r="D72">
        <v>38</v>
      </c>
      <c r="E72">
        <v>296</v>
      </c>
      <c r="F72">
        <v>1</v>
      </c>
      <c r="G72">
        <v>0</v>
      </c>
      <c r="H72">
        <v>166</v>
      </c>
      <c r="I72">
        <f t="shared" si="1"/>
        <v>628</v>
      </c>
    </row>
    <row r="73" spans="1:9" x14ac:dyDescent="0.35">
      <c r="A73" s="63">
        <v>41122</v>
      </c>
      <c r="B73">
        <v>150</v>
      </c>
      <c r="C73">
        <v>0</v>
      </c>
      <c r="D73">
        <v>31</v>
      </c>
      <c r="E73">
        <v>259</v>
      </c>
      <c r="F73">
        <v>0</v>
      </c>
      <c r="G73">
        <v>0</v>
      </c>
      <c r="H73">
        <v>208</v>
      </c>
      <c r="I73">
        <f t="shared" si="1"/>
        <v>648</v>
      </c>
    </row>
    <row r="74" spans="1:9" x14ac:dyDescent="0.35">
      <c r="A74" s="63">
        <v>41153</v>
      </c>
      <c r="B74">
        <v>110</v>
      </c>
      <c r="C74">
        <v>0</v>
      </c>
      <c r="D74">
        <v>36</v>
      </c>
      <c r="E74">
        <v>252</v>
      </c>
      <c r="F74">
        <v>0</v>
      </c>
      <c r="G74">
        <v>0</v>
      </c>
      <c r="H74">
        <v>231</v>
      </c>
      <c r="I74">
        <f t="shared" si="1"/>
        <v>629</v>
      </c>
    </row>
    <row r="75" spans="1:9" x14ac:dyDescent="0.35">
      <c r="A75" s="63">
        <v>41183</v>
      </c>
      <c r="B75">
        <v>33</v>
      </c>
      <c r="C75">
        <v>0</v>
      </c>
      <c r="D75">
        <v>107</v>
      </c>
      <c r="E75">
        <v>235</v>
      </c>
      <c r="F75">
        <v>0</v>
      </c>
      <c r="G75">
        <v>0</v>
      </c>
      <c r="H75">
        <v>237</v>
      </c>
      <c r="I75">
        <f t="shared" si="1"/>
        <v>612</v>
      </c>
    </row>
    <row r="76" spans="1:9" x14ac:dyDescent="0.35">
      <c r="A76" s="63">
        <v>41214</v>
      </c>
      <c r="B76">
        <v>62</v>
      </c>
      <c r="C76">
        <v>0</v>
      </c>
      <c r="D76">
        <v>84</v>
      </c>
      <c r="E76">
        <v>136</v>
      </c>
      <c r="F76">
        <v>0</v>
      </c>
      <c r="G76">
        <v>0</v>
      </c>
      <c r="H76">
        <v>249</v>
      </c>
      <c r="I76">
        <f t="shared" si="1"/>
        <v>531</v>
      </c>
    </row>
    <row r="77" spans="1:9" x14ac:dyDescent="0.35">
      <c r="A77" s="63">
        <v>41244</v>
      </c>
      <c r="B77">
        <v>105</v>
      </c>
      <c r="C77">
        <v>0</v>
      </c>
      <c r="D77">
        <v>76</v>
      </c>
      <c r="E77">
        <v>32</v>
      </c>
      <c r="F77">
        <v>0</v>
      </c>
      <c r="G77">
        <v>0</v>
      </c>
      <c r="H77">
        <v>225</v>
      </c>
      <c r="I77">
        <f t="shared" si="1"/>
        <v>438</v>
      </c>
    </row>
    <row r="78" spans="1:9" x14ac:dyDescent="0.35">
      <c r="A78" s="63">
        <v>41275</v>
      </c>
      <c r="B78">
        <v>138</v>
      </c>
      <c r="C78">
        <v>0</v>
      </c>
      <c r="D78">
        <v>89</v>
      </c>
      <c r="E78">
        <v>71</v>
      </c>
      <c r="F78">
        <v>0</v>
      </c>
      <c r="G78">
        <v>0</v>
      </c>
      <c r="H78">
        <v>180</v>
      </c>
      <c r="I78">
        <f t="shared" si="1"/>
        <v>478</v>
      </c>
    </row>
    <row r="79" spans="1:9" x14ac:dyDescent="0.35">
      <c r="A79" s="63">
        <v>41306</v>
      </c>
      <c r="B79">
        <v>138</v>
      </c>
      <c r="C79">
        <v>0</v>
      </c>
      <c r="D79">
        <v>89</v>
      </c>
      <c r="E79">
        <v>92</v>
      </c>
      <c r="F79">
        <v>0</v>
      </c>
      <c r="G79">
        <v>0</v>
      </c>
      <c r="H79">
        <v>156</v>
      </c>
      <c r="I79">
        <f t="shared" si="1"/>
        <v>475</v>
      </c>
    </row>
    <row r="80" spans="1:9" x14ac:dyDescent="0.35">
      <c r="A80" s="63">
        <v>41334</v>
      </c>
      <c r="B80">
        <v>175</v>
      </c>
      <c r="C80">
        <v>0</v>
      </c>
      <c r="D80">
        <v>105</v>
      </c>
      <c r="E80">
        <v>133</v>
      </c>
      <c r="F80">
        <v>0</v>
      </c>
      <c r="G80">
        <v>0</v>
      </c>
      <c r="H80">
        <v>135</v>
      </c>
      <c r="I80">
        <f t="shared" si="1"/>
        <v>548</v>
      </c>
    </row>
    <row r="81" spans="1:9" x14ac:dyDescent="0.35">
      <c r="A81" s="63">
        <v>41365</v>
      </c>
      <c r="B81">
        <v>225</v>
      </c>
      <c r="C81">
        <v>0</v>
      </c>
      <c r="D81">
        <v>98</v>
      </c>
      <c r="E81">
        <v>108</v>
      </c>
      <c r="F81">
        <v>0</v>
      </c>
      <c r="G81">
        <v>0</v>
      </c>
      <c r="H81">
        <v>107</v>
      </c>
      <c r="I81">
        <f t="shared" si="1"/>
        <v>538</v>
      </c>
    </row>
    <row r="82" spans="1:9" x14ac:dyDescent="0.35">
      <c r="A82" s="63">
        <v>41395</v>
      </c>
      <c r="B82">
        <v>259</v>
      </c>
      <c r="C82">
        <v>0</v>
      </c>
      <c r="D82">
        <v>52</v>
      </c>
      <c r="E82">
        <v>121</v>
      </c>
      <c r="F82">
        <v>0</v>
      </c>
      <c r="G82">
        <v>151</v>
      </c>
      <c r="H82">
        <v>86</v>
      </c>
      <c r="I82">
        <f t="shared" si="1"/>
        <v>669</v>
      </c>
    </row>
    <row r="83" spans="1:9" x14ac:dyDescent="0.35">
      <c r="A83" s="63">
        <v>41426</v>
      </c>
      <c r="B83">
        <v>287</v>
      </c>
      <c r="C83">
        <v>0</v>
      </c>
      <c r="D83">
        <v>70</v>
      </c>
      <c r="E83">
        <v>133</v>
      </c>
      <c r="F83">
        <v>0</v>
      </c>
      <c r="G83">
        <v>161</v>
      </c>
      <c r="H83">
        <v>65</v>
      </c>
      <c r="I83">
        <f t="shared" si="1"/>
        <v>716</v>
      </c>
    </row>
    <row r="84" spans="1:9" x14ac:dyDescent="0.35">
      <c r="A84" s="63">
        <v>41456</v>
      </c>
      <c r="B84">
        <v>326</v>
      </c>
      <c r="C84">
        <v>0</v>
      </c>
      <c r="D84">
        <v>73</v>
      </c>
      <c r="E84">
        <v>127</v>
      </c>
      <c r="F84">
        <v>0</v>
      </c>
      <c r="G84">
        <v>197</v>
      </c>
      <c r="H84">
        <v>63</v>
      </c>
      <c r="I84">
        <f t="shared" si="1"/>
        <v>786</v>
      </c>
    </row>
    <row r="85" spans="1:9" x14ac:dyDescent="0.35">
      <c r="A85" s="63">
        <v>41487</v>
      </c>
      <c r="B85">
        <v>298</v>
      </c>
      <c r="C85">
        <v>0</v>
      </c>
      <c r="D85">
        <v>67</v>
      </c>
      <c r="E85">
        <v>123</v>
      </c>
      <c r="F85">
        <v>0</v>
      </c>
      <c r="G85">
        <v>175</v>
      </c>
      <c r="H85">
        <v>53</v>
      </c>
      <c r="I85">
        <f t="shared" si="1"/>
        <v>716</v>
      </c>
    </row>
    <row r="86" spans="1:9" x14ac:dyDescent="0.35">
      <c r="A86" s="63">
        <v>41518</v>
      </c>
      <c r="B86">
        <v>292</v>
      </c>
      <c r="C86">
        <v>0</v>
      </c>
      <c r="D86">
        <v>59</v>
      </c>
      <c r="E86">
        <v>187</v>
      </c>
      <c r="F86">
        <v>0</v>
      </c>
      <c r="G86">
        <v>157</v>
      </c>
      <c r="H86">
        <v>58</v>
      </c>
      <c r="I86">
        <f t="shared" si="1"/>
        <v>753</v>
      </c>
    </row>
    <row r="87" spans="1:9" x14ac:dyDescent="0.35">
      <c r="A87" s="63">
        <v>41548</v>
      </c>
      <c r="B87">
        <v>291</v>
      </c>
      <c r="C87">
        <v>0</v>
      </c>
      <c r="D87">
        <v>40</v>
      </c>
      <c r="E87">
        <v>177</v>
      </c>
      <c r="F87">
        <v>0</v>
      </c>
      <c r="G87">
        <v>179</v>
      </c>
      <c r="H87">
        <v>75</v>
      </c>
      <c r="I87">
        <f t="shared" si="1"/>
        <v>762</v>
      </c>
    </row>
    <row r="88" spans="1:9" x14ac:dyDescent="0.35">
      <c r="A88" s="63">
        <v>41579</v>
      </c>
      <c r="B88">
        <v>264</v>
      </c>
      <c r="C88">
        <v>0</v>
      </c>
      <c r="D88">
        <v>40</v>
      </c>
      <c r="E88">
        <v>189</v>
      </c>
      <c r="F88">
        <v>0</v>
      </c>
      <c r="G88">
        <v>115</v>
      </c>
      <c r="H88">
        <v>69</v>
      </c>
      <c r="I88">
        <f t="shared" si="1"/>
        <v>677</v>
      </c>
    </row>
    <row r="89" spans="1:9" x14ac:dyDescent="0.35">
      <c r="A89" s="63">
        <v>41609</v>
      </c>
      <c r="B89">
        <v>270</v>
      </c>
      <c r="C89">
        <v>0</v>
      </c>
      <c r="D89">
        <v>33</v>
      </c>
      <c r="E89">
        <v>226</v>
      </c>
      <c r="F89">
        <v>0</v>
      </c>
      <c r="G89">
        <v>121</v>
      </c>
      <c r="H89">
        <v>74</v>
      </c>
      <c r="I89">
        <f t="shared" si="1"/>
        <v>724</v>
      </c>
    </row>
    <row r="90" spans="1:9" x14ac:dyDescent="0.35">
      <c r="A90" s="63">
        <v>41640</v>
      </c>
      <c r="B90">
        <v>211</v>
      </c>
      <c r="C90">
        <v>0</v>
      </c>
      <c r="D90">
        <v>28</v>
      </c>
      <c r="E90">
        <v>203</v>
      </c>
      <c r="F90">
        <v>0</v>
      </c>
      <c r="G90">
        <v>112</v>
      </c>
      <c r="H90">
        <v>44</v>
      </c>
      <c r="I90">
        <f t="shared" si="1"/>
        <v>598</v>
      </c>
    </row>
    <row r="91" spans="1:9" x14ac:dyDescent="0.35">
      <c r="A91" s="63">
        <v>41671</v>
      </c>
      <c r="B91">
        <v>82</v>
      </c>
      <c r="C91">
        <v>0</v>
      </c>
      <c r="D91">
        <v>39</v>
      </c>
      <c r="E91">
        <v>171</v>
      </c>
      <c r="F91">
        <v>0</v>
      </c>
      <c r="G91">
        <v>96</v>
      </c>
      <c r="H91">
        <v>61</v>
      </c>
      <c r="I91">
        <f t="shared" si="1"/>
        <v>449</v>
      </c>
    </row>
    <row r="92" spans="1:9" x14ac:dyDescent="0.35">
      <c r="A92" s="63">
        <v>41699</v>
      </c>
      <c r="B92">
        <v>178</v>
      </c>
      <c r="C92">
        <v>0</v>
      </c>
      <c r="D92">
        <v>40</v>
      </c>
      <c r="E92">
        <v>241</v>
      </c>
      <c r="F92">
        <v>0</v>
      </c>
      <c r="G92">
        <v>125</v>
      </c>
      <c r="H92">
        <v>57</v>
      </c>
      <c r="I92">
        <f t="shared" si="1"/>
        <v>641</v>
      </c>
    </row>
    <row r="93" spans="1:9" x14ac:dyDescent="0.35">
      <c r="A93" s="63">
        <v>41730</v>
      </c>
      <c r="B93">
        <v>209</v>
      </c>
      <c r="C93">
        <v>0</v>
      </c>
      <c r="D93">
        <v>44</v>
      </c>
      <c r="E93">
        <v>252</v>
      </c>
      <c r="F93">
        <v>0</v>
      </c>
      <c r="G93">
        <v>154</v>
      </c>
      <c r="H93">
        <v>10</v>
      </c>
      <c r="I93">
        <f t="shared" si="1"/>
        <v>669</v>
      </c>
    </row>
    <row r="94" spans="1:9" x14ac:dyDescent="0.35">
      <c r="A94" s="63">
        <v>41760</v>
      </c>
      <c r="B94">
        <v>288</v>
      </c>
      <c r="C94">
        <v>0</v>
      </c>
      <c r="D94">
        <v>39</v>
      </c>
      <c r="E94">
        <v>300</v>
      </c>
      <c r="F94">
        <v>0</v>
      </c>
      <c r="G94">
        <v>136</v>
      </c>
      <c r="H94">
        <v>762</v>
      </c>
      <c r="I94">
        <f t="shared" si="1"/>
        <v>1525</v>
      </c>
    </row>
    <row r="95" spans="1:9" x14ac:dyDescent="0.35">
      <c r="A95" s="63">
        <v>41791</v>
      </c>
      <c r="B95">
        <v>211</v>
      </c>
      <c r="C95">
        <v>0</v>
      </c>
      <c r="D95">
        <v>37</v>
      </c>
      <c r="E95">
        <v>260</v>
      </c>
      <c r="F95">
        <v>0</v>
      </c>
      <c r="G95">
        <v>154</v>
      </c>
      <c r="H95">
        <v>593</v>
      </c>
      <c r="I95">
        <f t="shared" si="1"/>
        <v>1255</v>
      </c>
    </row>
    <row r="96" spans="1:9" x14ac:dyDescent="0.35">
      <c r="A96" s="63">
        <v>41821</v>
      </c>
      <c r="B96">
        <v>264</v>
      </c>
      <c r="C96">
        <v>0</v>
      </c>
      <c r="D96">
        <v>52</v>
      </c>
      <c r="E96">
        <v>244</v>
      </c>
      <c r="F96">
        <v>0</v>
      </c>
      <c r="G96">
        <v>161</v>
      </c>
      <c r="H96">
        <v>1</v>
      </c>
      <c r="I96">
        <f t="shared" si="1"/>
        <v>722</v>
      </c>
    </row>
    <row r="97" spans="1:9" x14ac:dyDescent="0.35">
      <c r="A97" s="63">
        <v>41852</v>
      </c>
      <c r="B97">
        <v>255</v>
      </c>
      <c r="C97">
        <v>0</v>
      </c>
      <c r="D97">
        <v>9</v>
      </c>
      <c r="E97">
        <v>252</v>
      </c>
      <c r="F97">
        <v>0</v>
      </c>
      <c r="G97">
        <v>153</v>
      </c>
      <c r="H97">
        <v>313</v>
      </c>
      <c r="I97">
        <f t="shared" si="1"/>
        <v>982</v>
      </c>
    </row>
    <row r="98" spans="1:9" x14ac:dyDescent="0.35">
      <c r="A98" s="63">
        <v>41883</v>
      </c>
      <c r="B98">
        <v>65</v>
      </c>
      <c r="C98">
        <v>0</v>
      </c>
      <c r="D98">
        <v>38</v>
      </c>
      <c r="E98">
        <v>242</v>
      </c>
      <c r="F98">
        <v>0</v>
      </c>
      <c r="G98">
        <v>164</v>
      </c>
      <c r="H98">
        <v>173</v>
      </c>
      <c r="I98">
        <f t="shared" si="1"/>
        <v>682</v>
      </c>
    </row>
    <row r="99" spans="1:9" x14ac:dyDescent="0.35">
      <c r="A99" s="63">
        <v>41913</v>
      </c>
      <c r="B99">
        <v>183</v>
      </c>
      <c r="C99">
        <v>0</v>
      </c>
      <c r="D99">
        <v>80</v>
      </c>
      <c r="E99">
        <v>265</v>
      </c>
      <c r="F99">
        <v>0</v>
      </c>
      <c r="G99">
        <v>147</v>
      </c>
      <c r="H99">
        <v>629</v>
      </c>
      <c r="I99">
        <f t="shared" si="1"/>
        <v>1304</v>
      </c>
    </row>
    <row r="100" spans="1:9" x14ac:dyDescent="0.35">
      <c r="A100" s="63">
        <v>41944</v>
      </c>
      <c r="B100">
        <v>171</v>
      </c>
      <c r="C100">
        <v>0</v>
      </c>
      <c r="D100">
        <v>50</v>
      </c>
      <c r="E100">
        <v>205</v>
      </c>
      <c r="F100">
        <v>0</v>
      </c>
      <c r="G100">
        <v>131</v>
      </c>
      <c r="H100">
        <v>536</v>
      </c>
      <c r="I100">
        <f t="shared" si="1"/>
        <v>1093</v>
      </c>
    </row>
    <row r="101" spans="1:9" x14ac:dyDescent="0.35">
      <c r="A101" s="63">
        <v>41974</v>
      </c>
      <c r="B101">
        <v>139</v>
      </c>
      <c r="C101">
        <v>0</v>
      </c>
      <c r="D101">
        <v>47</v>
      </c>
      <c r="E101">
        <v>163</v>
      </c>
      <c r="F101">
        <v>0</v>
      </c>
      <c r="G101">
        <v>118</v>
      </c>
      <c r="H101">
        <v>626</v>
      </c>
      <c r="I101">
        <f t="shared" si="1"/>
        <v>1093</v>
      </c>
    </row>
    <row r="102" spans="1:9" x14ac:dyDescent="0.35">
      <c r="A102" s="63">
        <v>42005</v>
      </c>
      <c r="B102">
        <v>94</v>
      </c>
      <c r="C102">
        <v>0</v>
      </c>
      <c r="D102">
        <v>34</v>
      </c>
      <c r="E102">
        <v>177</v>
      </c>
      <c r="F102">
        <v>0</v>
      </c>
      <c r="G102">
        <v>151</v>
      </c>
      <c r="H102">
        <v>364</v>
      </c>
      <c r="I102">
        <f t="shared" si="1"/>
        <v>820</v>
      </c>
    </row>
    <row r="103" spans="1:9" x14ac:dyDescent="0.35">
      <c r="A103" s="63">
        <v>42036</v>
      </c>
      <c r="B103">
        <v>110</v>
      </c>
      <c r="C103">
        <v>0</v>
      </c>
      <c r="D103">
        <v>31</v>
      </c>
      <c r="E103">
        <v>160</v>
      </c>
      <c r="F103">
        <v>0</v>
      </c>
      <c r="G103">
        <v>144</v>
      </c>
      <c r="H103">
        <v>498</v>
      </c>
      <c r="I103">
        <f t="shared" si="1"/>
        <v>943</v>
      </c>
    </row>
    <row r="104" spans="1:9" x14ac:dyDescent="0.35">
      <c r="A104" s="63">
        <v>42064</v>
      </c>
      <c r="B104">
        <v>32</v>
      </c>
      <c r="C104">
        <v>0</v>
      </c>
      <c r="D104">
        <v>20</v>
      </c>
      <c r="E104">
        <v>79</v>
      </c>
      <c r="F104">
        <v>0</v>
      </c>
      <c r="G104">
        <v>45</v>
      </c>
      <c r="H104">
        <v>89</v>
      </c>
      <c r="I104">
        <f t="shared" si="1"/>
        <v>265</v>
      </c>
    </row>
    <row r="105" spans="1:9" x14ac:dyDescent="0.35">
      <c r="A105" s="63">
        <v>42095</v>
      </c>
      <c r="B105">
        <v>163</v>
      </c>
      <c r="C105">
        <v>0</v>
      </c>
      <c r="D105">
        <v>45</v>
      </c>
      <c r="E105">
        <v>286</v>
      </c>
      <c r="F105">
        <v>0</v>
      </c>
      <c r="G105">
        <v>162</v>
      </c>
      <c r="H105">
        <v>453</v>
      </c>
      <c r="I105">
        <f t="shared" si="1"/>
        <v>1109</v>
      </c>
    </row>
    <row r="106" spans="1:9" x14ac:dyDescent="0.35">
      <c r="A106" s="63">
        <v>42125</v>
      </c>
      <c r="B106">
        <v>217</v>
      </c>
      <c r="C106">
        <v>0</v>
      </c>
      <c r="D106">
        <v>31</v>
      </c>
      <c r="E106">
        <v>272</v>
      </c>
      <c r="F106">
        <v>0</v>
      </c>
      <c r="G106">
        <v>186</v>
      </c>
      <c r="H106">
        <v>430</v>
      </c>
      <c r="I106">
        <f t="shared" si="1"/>
        <v>1136</v>
      </c>
    </row>
    <row r="107" spans="1:9" x14ac:dyDescent="0.35">
      <c r="A107" s="63">
        <v>42156</v>
      </c>
      <c r="B107">
        <v>260</v>
      </c>
      <c r="C107">
        <v>0</v>
      </c>
      <c r="D107">
        <v>151</v>
      </c>
      <c r="E107">
        <v>201</v>
      </c>
      <c r="F107">
        <v>0</v>
      </c>
      <c r="G107">
        <v>212</v>
      </c>
      <c r="H107">
        <v>731</v>
      </c>
      <c r="I107">
        <f t="shared" si="1"/>
        <v>1555</v>
      </c>
    </row>
    <row r="108" spans="1:9" x14ac:dyDescent="0.35">
      <c r="A108" s="63">
        <v>42186</v>
      </c>
      <c r="B108">
        <v>207</v>
      </c>
      <c r="C108">
        <v>0</v>
      </c>
      <c r="D108">
        <v>206</v>
      </c>
      <c r="E108">
        <v>192</v>
      </c>
      <c r="F108">
        <v>0</v>
      </c>
      <c r="G108">
        <v>254</v>
      </c>
      <c r="H108">
        <v>362</v>
      </c>
      <c r="I108">
        <f t="shared" si="1"/>
        <v>1221</v>
      </c>
    </row>
    <row r="109" spans="1:9" x14ac:dyDescent="0.35">
      <c r="A109" s="63">
        <v>42217</v>
      </c>
      <c r="B109">
        <v>250</v>
      </c>
      <c r="C109">
        <v>0</v>
      </c>
      <c r="D109">
        <v>204</v>
      </c>
      <c r="E109">
        <v>127</v>
      </c>
      <c r="F109">
        <v>0</v>
      </c>
      <c r="G109">
        <v>195</v>
      </c>
      <c r="H109">
        <v>407</v>
      </c>
      <c r="I109">
        <f t="shared" si="1"/>
        <v>1183</v>
      </c>
    </row>
    <row r="110" spans="1:9" x14ac:dyDescent="0.35">
      <c r="A110" s="63">
        <v>42248</v>
      </c>
      <c r="B110">
        <v>219</v>
      </c>
      <c r="C110">
        <v>0</v>
      </c>
      <c r="D110">
        <v>192</v>
      </c>
      <c r="E110">
        <v>237</v>
      </c>
      <c r="F110">
        <v>0</v>
      </c>
      <c r="G110">
        <v>204</v>
      </c>
      <c r="H110">
        <v>481</v>
      </c>
      <c r="I110">
        <f t="shared" si="1"/>
        <v>1333</v>
      </c>
    </row>
    <row r="111" spans="1:9" x14ac:dyDescent="0.35">
      <c r="A111" s="63">
        <v>42278</v>
      </c>
      <c r="B111">
        <v>101</v>
      </c>
      <c r="C111">
        <v>0</v>
      </c>
      <c r="D111">
        <v>207</v>
      </c>
      <c r="E111">
        <v>291</v>
      </c>
      <c r="F111">
        <v>0</v>
      </c>
      <c r="G111">
        <v>142</v>
      </c>
      <c r="H111">
        <v>562</v>
      </c>
      <c r="I111">
        <f t="shared" si="1"/>
        <v>1303</v>
      </c>
    </row>
    <row r="112" spans="1:9" x14ac:dyDescent="0.35">
      <c r="A112" s="63">
        <v>42309</v>
      </c>
      <c r="B112">
        <v>172</v>
      </c>
      <c r="C112">
        <v>0</v>
      </c>
      <c r="D112">
        <v>172</v>
      </c>
      <c r="E112">
        <v>222</v>
      </c>
      <c r="F112">
        <v>0</v>
      </c>
      <c r="G112">
        <v>9</v>
      </c>
      <c r="H112">
        <v>24</v>
      </c>
      <c r="I112">
        <f t="shared" si="1"/>
        <v>599</v>
      </c>
    </row>
    <row r="113" spans="1:9" x14ac:dyDescent="0.35">
      <c r="A113" s="63">
        <v>42339</v>
      </c>
      <c r="B113">
        <v>223</v>
      </c>
      <c r="C113">
        <v>0</v>
      </c>
      <c r="D113">
        <v>154</v>
      </c>
      <c r="E113">
        <v>120</v>
      </c>
      <c r="F113">
        <v>0</v>
      </c>
      <c r="G113">
        <v>0</v>
      </c>
      <c r="H113">
        <v>0</v>
      </c>
      <c r="I113">
        <f t="shared" si="1"/>
        <v>497</v>
      </c>
    </row>
    <row r="114" spans="1:9" x14ac:dyDescent="0.35">
      <c r="A114" s="63">
        <v>42370</v>
      </c>
      <c r="B114">
        <v>20</v>
      </c>
      <c r="C114">
        <v>0</v>
      </c>
      <c r="D114">
        <v>90</v>
      </c>
      <c r="E114">
        <v>42</v>
      </c>
      <c r="F114">
        <v>0</v>
      </c>
      <c r="G114">
        <v>45</v>
      </c>
      <c r="H114">
        <v>394</v>
      </c>
      <c r="I114">
        <f t="shared" si="1"/>
        <v>591</v>
      </c>
    </row>
    <row r="115" spans="1:9" x14ac:dyDescent="0.35">
      <c r="A115" s="63">
        <v>42401</v>
      </c>
      <c r="B115">
        <v>306</v>
      </c>
      <c r="C115">
        <v>0</v>
      </c>
      <c r="D115">
        <v>140</v>
      </c>
      <c r="E115">
        <v>97</v>
      </c>
      <c r="F115">
        <v>0</v>
      </c>
      <c r="G115">
        <v>79</v>
      </c>
      <c r="H115">
        <v>292</v>
      </c>
      <c r="I115">
        <f t="shared" si="1"/>
        <v>914</v>
      </c>
    </row>
    <row r="116" spans="1:9" x14ac:dyDescent="0.35">
      <c r="A116" s="63">
        <v>42430</v>
      </c>
      <c r="B116">
        <v>540</v>
      </c>
      <c r="C116">
        <v>0</v>
      </c>
      <c r="D116">
        <v>232</v>
      </c>
      <c r="E116">
        <v>238</v>
      </c>
      <c r="F116">
        <v>0</v>
      </c>
      <c r="G116">
        <v>90</v>
      </c>
      <c r="H116">
        <v>843</v>
      </c>
      <c r="I116">
        <f t="shared" si="1"/>
        <v>1943</v>
      </c>
    </row>
    <row r="117" spans="1:9" x14ac:dyDescent="0.35">
      <c r="A117" s="63">
        <v>42461</v>
      </c>
      <c r="B117">
        <v>503</v>
      </c>
      <c r="C117">
        <v>0</v>
      </c>
      <c r="D117">
        <v>202</v>
      </c>
      <c r="E117">
        <v>415</v>
      </c>
      <c r="F117">
        <v>0</v>
      </c>
      <c r="G117">
        <v>103</v>
      </c>
      <c r="H117">
        <v>420</v>
      </c>
      <c r="I117">
        <f t="shared" si="1"/>
        <v>1643</v>
      </c>
    </row>
    <row r="118" spans="1:9" x14ac:dyDescent="0.35">
      <c r="A118" s="63">
        <v>42491</v>
      </c>
      <c r="B118">
        <v>431</v>
      </c>
      <c r="C118">
        <v>0</v>
      </c>
      <c r="D118">
        <v>174</v>
      </c>
      <c r="E118">
        <v>349</v>
      </c>
      <c r="F118">
        <v>0</v>
      </c>
      <c r="G118">
        <v>96</v>
      </c>
      <c r="H118">
        <v>93</v>
      </c>
      <c r="I118">
        <f t="shared" si="1"/>
        <v>1143</v>
      </c>
    </row>
    <row r="119" spans="1:9" x14ac:dyDescent="0.35">
      <c r="A119" s="63">
        <v>42522</v>
      </c>
      <c r="B119">
        <v>472</v>
      </c>
      <c r="C119">
        <v>0</v>
      </c>
      <c r="D119">
        <v>171</v>
      </c>
      <c r="E119">
        <v>436</v>
      </c>
      <c r="F119">
        <v>0</v>
      </c>
      <c r="G119">
        <v>135</v>
      </c>
      <c r="H119">
        <v>556</v>
      </c>
      <c r="I119">
        <f t="shared" si="1"/>
        <v>1770</v>
      </c>
    </row>
    <row r="120" spans="1:9" x14ac:dyDescent="0.35">
      <c r="A120" s="63">
        <v>42552</v>
      </c>
      <c r="B120">
        <v>587</v>
      </c>
      <c r="C120">
        <v>0</v>
      </c>
      <c r="D120">
        <v>203</v>
      </c>
      <c r="E120">
        <v>417</v>
      </c>
      <c r="F120">
        <v>0</v>
      </c>
      <c r="G120">
        <v>106</v>
      </c>
      <c r="H120">
        <v>746</v>
      </c>
      <c r="I120">
        <f t="shared" si="1"/>
        <v>2059</v>
      </c>
    </row>
    <row r="121" spans="1:9" x14ac:dyDescent="0.35">
      <c r="A121" s="63">
        <v>42583</v>
      </c>
      <c r="B121">
        <v>482</v>
      </c>
      <c r="C121">
        <v>0</v>
      </c>
      <c r="D121">
        <v>191</v>
      </c>
      <c r="E121">
        <v>386</v>
      </c>
      <c r="F121">
        <v>0</v>
      </c>
      <c r="G121">
        <v>102</v>
      </c>
      <c r="H121">
        <v>664</v>
      </c>
      <c r="I121">
        <f t="shared" si="1"/>
        <v>1825</v>
      </c>
    </row>
    <row r="122" spans="1:9" x14ac:dyDescent="0.35">
      <c r="A122" s="63">
        <v>42614</v>
      </c>
      <c r="B122">
        <v>391</v>
      </c>
      <c r="C122">
        <v>0</v>
      </c>
      <c r="D122">
        <v>221</v>
      </c>
      <c r="E122">
        <v>359</v>
      </c>
      <c r="F122">
        <v>0</v>
      </c>
      <c r="G122">
        <v>78</v>
      </c>
      <c r="H122">
        <v>670</v>
      </c>
      <c r="I122">
        <f t="shared" si="1"/>
        <v>1719</v>
      </c>
    </row>
    <row r="123" spans="1:9" x14ac:dyDescent="0.35">
      <c r="A123" s="63">
        <v>42644</v>
      </c>
      <c r="B123">
        <v>407</v>
      </c>
      <c r="C123">
        <v>0</v>
      </c>
      <c r="D123">
        <v>196</v>
      </c>
      <c r="E123">
        <v>380</v>
      </c>
      <c r="F123">
        <v>0</v>
      </c>
      <c r="G123">
        <v>101</v>
      </c>
      <c r="H123">
        <v>709</v>
      </c>
      <c r="I123">
        <f t="shared" si="1"/>
        <v>1793</v>
      </c>
    </row>
    <row r="124" spans="1:9" x14ac:dyDescent="0.35">
      <c r="A124" s="63">
        <v>42675</v>
      </c>
      <c r="B124">
        <v>451</v>
      </c>
      <c r="C124">
        <v>0</v>
      </c>
      <c r="D124">
        <v>188</v>
      </c>
      <c r="E124">
        <v>317</v>
      </c>
      <c r="F124">
        <v>0</v>
      </c>
      <c r="G124">
        <v>89</v>
      </c>
      <c r="H124">
        <v>596</v>
      </c>
      <c r="I124">
        <f t="shared" si="1"/>
        <v>1641</v>
      </c>
    </row>
    <row r="125" spans="1:9" x14ac:dyDescent="0.35">
      <c r="A125" s="63">
        <v>42705</v>
      </c>
      <c r="B125">
        <v>355</v>
      </c>
      <c r="C125">
        <v>0</v>
      </c>
      <c r="D125">
        <v>202</v>
      </c>
      <c r="E125">
        <v>349</v>
      </c>
      <c r="F125">
        <v>0</v>
      </c>
      <c r="G125">
        <v>98</v>
      </c>
      <c r="H125">
        <v>589</v>
      </c>
      <c r="I125">
        <f t="shared" si="1"/>
        <v>1593</v>
      </c>
    </row>
    <row r="126" spans="1:9" x14ac:dyDescent="0.35">
      <c r="A126" s="63">
        <v>42736</v>
      </c>
      <c r="B126">
        <v>378</v>
      </c>
      <c r="C126">
        <v>0</v>
      </c>
      <c r="D126">
        <v>185</v>
      </c>
      <c r="E126">
        <v>211</v>
      </c>
      <c r="F126">
        <v>0</v>
      </c>
      <c r="G126">
        <v>86</v>
      </c>
      <c r="H126">
        <v>630</v>
      </c>
      <c r="I126">
        <f t="shared" si="1"/>
        <v>1490</v>
      </c>
    </row>
    <row r="127" spans="1:9" x14ac:dyDescent="0.35">
      <c r="A127" s="63">
        <v>42767</v>
      </c>
      <c r="B127">
        <v>251</v>
      </c>
      <c r="C127">
        <v>0</v>
      </c>
      <c r="D127">
        <v>171</v>
      </c>
      <c r="E127">
        <v>282</v>
      </c>
      <c r="F127">
        <v>0</v>
      </c>
      <c r="G127">
        <v>85</v>
      </c>
      <c r="H127">
        <v>580</v>
      </c>
      <c r="I127">
        <f t="shared" si="1"/>
        <v>1369</v>
      </c>
    </row>
    <row r="128" spans="1:9" x14ac:dyDescent="0.35">
      <c r="A128" s="63">
        <v>42795</v>
      </c>
      <c r="B128">
        <v>483</v>
      </c>
      <c r="C128">
        <v>0</v>
      </c>
      <c r="D128">
        <v>219</v>
      </c>
      <c r="E128">
        <v>386</v>
      </c>
      <c r="F128">
        <v>0</v>
      </c>
      <c r="G128">
        <v>100</v>
      </c>
      <c r="H128">
        <v>584</v>
      </c>
      <c r="I128">
        <f t="shared" si="1"/>
        <v>1772</v>
      </c>
    </row>
    <row r="129" spans="1:9" x14ac:dyDescent="0.35">
      <c r="A129" s="63">
        <v>42826</v>
      </c>
      <c r="B129">
        <v>356</v>
      </c>
      <c r="C129">
        <v>0</v>
      </c>
      <c r="D129">
        <v>174</v>
      </c>
      <c r="E129">
        <v>316</v>
      </c>
      <c r="F129">
        <v>0</v>
      </c>
      <c r="G129">
        <v>82</v>
      </c>
      <c r="H129">
        <v>280</v>
      </c>
      <c r="I129">
        <f t="shared" si="1"/>
        <v>1208</v>
      </c>
    </row>
    <row r="130" spans="1:9" x14ac:dyDescent="0.35">
      <c r="A130" s="63">
        <v>42856</v>
      </c>
      <c r="B130">
        <v>415</v>
      </c>
      <c r="C130">
        <v>0</v>
      </c>
      <c r="D130">
        <v>183</v>
      </c>
      <c r="E130">
        <v>349</v>
      </c>
      <c r="F130">
        <v>0</v>
      </c>
      <c r="G130">
        <v>102</v>
      </c>
      <c r="H130">
        <v>241</v>
      </c>
      <c r="I130">
        <f t="shared" si="1"/>
        <v>1290</v>
      </c>
    </row>
    <row r="131" spans="1:9" x14ac:dyDescent="0.35">
      <c r="A131" s="63">
        <v>42887</v>
      </c>
      <c r="B131">
        <v>553</v>
      </c>
      <c r="C131">
        <v>0</v>
      </c>
      <c r="D131">
        <v>207</v>
      </c>
      <c r="E131">
        <v>435</v>
      </c>
      <c r="F131">
        <v>0</v>
      </c>
      <c r="G131">
        <v>131</v>
      </c>
      <c r="H131">
        <v>258</v>
      </c>
      <c r="I131">
        <f t="shared" ref="I131:I160" si="2">SUM(B131:H131)</f>
        <v>1584</v>
      </c>
    </row>
    <row r="132" spans="1:9" x14ac:dyDescent="0.35">
      <c r="A132" s="63">
        <v>42917</v>
      </c>
      <c r="B132">
        <v>442</v>
      </c>
      <c r="C132">
        <v>0</v>
      </c>
      <c r="D132">
        <v>0</v>
      </c>
      <c r="E132">
        <v>316</v>
      </c>
      <c r="F132">
        <v>0</v>
      </c>
      <c r="G132">
        <v>113</v>
      </c>
      <c r="H132">
        <v>396</v>
      </c>
      <c r="I132">
        <f t="shared" si="2"/>
        <v>1267</v>
      </c>
    </row>
    <row r="133" spans="1:9" x14ac:dyDescent="0.35">
      <c r="A133" s="63">
        <v>42948</v>
      </c>
      <c r="B133">
        <v>332</v>
      </c>
      <c r="C133">
        <v>0</v>
      </c>
      <c r="D133">
        <v>70</v>
      </c>
      <c r="E133">
        <v>127</v>
      </c>
      <c r="F133">
        <v>0</v>
      </c>
      <c r="G133">
        <v>73</v>
      </c>
      <c r="H133">
        <v>483</v>
      </c>
      <c r="I133">
        <f t="shared" si="2"/>
        <v>1085</v>
      </c>
    </row>
    <row r="134" spans="1:9" x14ac:dyDescent="0.35">
      <c r="A134" s="63">
        <v>42979</v>
      </c>
      <c r="B134">
        <v>330</v>
      </c>
      <c r="C134">
        <v>0</v>
      </c>
      <c r="D134">
        <v>103</v>
      </c>
      <c r="E134">
        <v>154</v>
      </c>
      <c r="F134">
        <v>0</v>
      </c>
      <c r="G134">
        <v>80</v>
      </c>
      <c r="H134">
        <v>442</v>
      </c>
      <c r="I134">
        <f t="shared" si="2"/>
        <v>1109</v>
      </c>
    </row>
    <row r="135" spans="1:9" x14ac:dyDescent="0.35">
      <c r="A135" s="63">
        <v>43009</v>
      </c>
      <c r="B135">
        <v>350</v>
      </c>
      <c r="C135">
        <v>0</v>
      </c>
      <c r="D135">
        <v>122</v>
      </c>
      <c r="E135">
        <v>160</v>
      </c>
      <c r="F135">
        <v>0</v>
      </c>
      <c r="G135">
        <v>81</v>
      </c>
      <c r="H135">
        <v>470</v>
      </c>
      <c r="I135">
        <f t="shared" si="2"/>
        <v>1183</v>
      </c>
    </row>
    <row r="136" spans="1:9" x14ac:dyDescent="0.35">
      <c r="A136" s="63">
        <v>43040</v>
      </c>
      <c r="B136">
        <v>295</v>
      </c>
      <c r="C136">
        <v>0</v>
      </c>
      <c r="D136">
        <v>116</v>
      </c>
      <c r="E136">
        <v>162</v>
      </c>
      <c r="F136">
        <v>0</v>
      </c>
      <c r="G136">
        <v>53</v>
      </c>
      <c r="H136">
        <v>376</v>
      </c>
      <c r="I136">
        <f t="shared" si="2"/>
        <v>1002</v>
      </c>
    </row>
    <row r="137" spans="1:9" x14ac:dyDescent="0.35">
      <c r="A137" s="63">
        <v>43070</v>
      </c>
      <c r="B137">
        <v>303</v>
      </c>
      <c r="C137">
        <v>0</v>
      </c>
      <c r="D137">
        <v>102</v>
      </c>
      <c r="E137">
        <v>140</v>
      </c>
      <c r="F137">
        <v>0</v>
      </c>
      <c r="G137">
        <v>63</v>
      </c>
      <c r="H137">
        <v>417</v>
      </c>
      <c r="I137">
        <f t="shared" si="2"/>
        <v>1025</v>
      </c>
    </row>
    <row r="138" spans="1:9" x14ac:dyDescent="0.35">
      <c r="A138" s="63">
        <v>43101</v>
      </c>
      <c r="B138">
        <v>331</v>
      </c>
      <c r="C138">
        <v>0</v>
      </c>
      <c r="D138">
        <v>89</v>
      </c>
      <c r="E138">
        <v>148</v>
      </c>
      <c r="F138">
        <v>0</v>
      </c>
      <c r="G138">
        <v>75</v>
      </c>
      <c r="H138">
        <v>316</v>
      </c>
      <c r="I138">
        <f t="shared" si="2"/>
        <v>959</v>
      </c>
    </row>
    <row r="139" spans="1:9" x14ac:dyDescent="0.35">
      <c r="A139" s="63">
        <v>43132</v>
      </c>
      <c r="B139">
        <v>296</v>
      </c>
      <c r="C139">
        <v>0</v>
      </c>
      <c r="D139">
        <v>85</v>
      </c>
      <c r="E139">
        <v>132</v>
      </c>
      <c r="F139">
        <v>0</v>
      </c>
      <c r="G139">
        <v>60</v>
      </c>
      <c r="H139">
        <v>225</v>
      </c>
      <c r="I139">
        <f t="shared" si="2"/>
        <v>798</v>
      </c>
    </row>
    <row r="140" spans="1:9" x14ac:dyDescent="0.35">
      <c r="A140" s="63">
        <v>43160</v>
      </c>
      <c r="B140">
        <v>351</v>
      </c>
      <c r="C140">
        <v>0</v>
      </c>
      <c r="D140">
        <v>97</v>
      </c>
      <c r="E140">
        <v>185</v>
      </c>
      <c r="F140">
        <v>0</v>
      </c>
      <c r="G140">
        <v>81</v>
      </c>
      <c r="H140">
        <v>0</v>
      </c>
      <c r="I140">
        <f t="shared" si="2"/>
        <v>714</v>
      </c>
    </row>
    <row r="141" spans="1:9" x14ac:dyDescent="0.35">
      <c r="A141" s="72">
        <v>43191</v>
      </c>
      <c r="B141" s="73">
        <v>425</v>
      </c>
      <c r="C141" s="73">
        <v>0</v>
      </c>
      <c r="D141" s="73">
        <v>117</v>
      </c>
      <c r="E141" s="73">
        <v>138</v>
      </c>
      <c r="F141" s="73">
        <v>0</v>
      </c>
      <c r="G141" s="73">
        <v>91</v>
      </c>
      <c r="H141" s="73">
        <v>36</v>
      </c>
      <c r="I141" s="73">
        <f t="shared" si="2"/>
        <v>807</v>
      </c>
    </row>
    <row r="142" spans="1:9" x14ac:dyDescent="0.35">
      <c r="A142" s="72">
        <v>43221</v>
      </c>
      <c r="B142" s="73">
        <v>353</v>
      </c>
      <c r="C142" s="73">
        <v>0</v>
      </c>
      <c r="D142" s="73">
        <v>100</v>
      </c>
      <c r="E142" s="73">
        <v>201</v>
      </c>
      <c r="F142" s="73">
        <v>0</v>
      </c>
      <c r="G142" s="73">
        <v>68</v>
      </c>
      <c r="H142" s="73">
        <v>553</v>
      </c>
      <c r="I142" s="73">
        <f t="shared" si="2"/>
        <v>1275</v>
      </c>
    </row>
    <row r="143" spans="1:9" x14ac:dyDescent="0.35">
      <c r="A143" s="70">
        <v>43252</v>
      </c>
      <c r="B143" s="71"/>
      <c r="C143" s="71"/>
      <c r="D143" s="71"/>
      <c r="E143" s="71"/>
      <c r="F143" s="71"/>
      <c r="G143" s="71"/>
      <c r="H143" s="71"/>
      <c r="I143" s="71">
        <v>1087</v>
      </c>
    </row>
    <row r="144" spans="1:9" x14ac:dyDescent="0.35">
      <c r="A144" s="70">
        <v>43282</v>
      </c>
      <c r="B144" s="71"/>
      <c r="C144" s="71"/>
      <c r="D144" s="71"/>
      <c r="E144" s="71"/>
      <c r="F144" s="71"/>
      <c r="G144" s="71"/>
      <c r="H144" s="71"/>
      <c r="I144" s="71">
        <v>978</v>
      </c>
    </row>
    <row r="145" spans="1:9" x14ac:dyDescent="0.35">
      <c r="A145" s="70">
        <v>43313</v>
      </c>
      <c r="B145" s="71"/>
      <c r="C145" s="71"/>
      <c r="D145" s="71"/>
      <c r="E145" s="71"/>
      <c r="F145" s="71"/>
      <c r="G145" s="71"/>
      <c r="H145" s="71"/>
      <c r="I145" s="71">
        <v>1063</v>
      </c>
    </row>
    <row r="146" spans="1:9" x14ac:dyDescent="0.35">
      <c r="A146" s="70">
        <v>43344</v>
      </c>
      <c r="B146" s="71"/>
      <c r="C146" s="71"/>
      <c r="D146" s="71"/>
      <c r="E146" s="71"/>
      <c r="F146" s="71"/>
      <c r="G146" s="71"/>
      <c r="H146" s="71"/>
      <c r="I146" s="71">
        <v>912</v>
      </c>
    </row>
    <row r="147" spans="1:9" x14ac:dyDescent="0.35">
      <c r="A147" s="70">
        <v>43374</v>
      </c>
      <c r="B147" s="71"/>
      <c r="C147" s="71"/>
      <c r="D147" s="71"/>
      <c r="E147" s="71"/>
      <c r="F147" s="71"/>
      <c r="G147" s="71"/>
      <c r="H147" s="71"/>
      <c r="I147" s="71">
        <v>1062</v>
      </c>
    </row>
    <row r="148" spans="1:9" x14ac:dyDescent="0.35">
      <c r="A148" s="70">
        <v>43405</v>
      </c>
      <c r="B148" s="71"/>
      <c r="C148" s="71"/>
      <c r="D148" s="71"/>
      <c r="E148" s="71"/>
      <c r="F148" s="71"/>
      <c r="G148" s="71"/>
      <c r="H148" s="71"/>
      <c r="I148" s="71">
        <v>1046</v>
      </c>
    </row>
    <row r="149" spans="1:9" x14ac:dyDescent="0.35">
      <c r="A149" s="70">
        <v>43435</v>
      </c>
      <c r="B149" s="71"/>
      <c r="C149" s="71"/>
      <c r="D149" s="71"/>
      <c r="E149" s="71"/>
      <c r="F149" s="71"/>
      <c r="G149" s="71"/>
      <c r="H149" s="71"/>
      <c r="I149" s="71">
        <v>791</v>
      </c>
    </row>
    <row r="150" spans="1:9" x14ac:dyDescent="0.35">
      <c r="A150" s="70">
        <v>43466</v>
      </c>
      <c r="B150" s="71"/>
      <c r="C150" s="71"/>
      <c r="D150" s="71"/>
      <c r="E150" s="71"/>
      <c r="F150" s="71"/>
      <c r="G150" s="71"/>
      <c r="H150" s="71"/>
      <c r="I150" s="71">
        <v>777</v>
      </c>
    </row>
    <row r="151" spans="1:9" x14ac:dyDescent="0.35">
      <c r="A151" s="70">
        <v>43497</v>
      </c>
      <c r="B151" s="71"/>
      <c r="C151" s="71"/>
      <c r="D151" s="71"/>
      <c r="E151" s="71"/>
      <c r="F151" s="71"/>
      <c r="G151" s="71"/>
      <c r="H151" s="71"/>
      <c r="I151" s="71">
        <v>634</v>
      </c>
    </row>
    <row r="152" spans="1:9" x14ac:dyDescent="0.35">
      <c r="A152" s="70">
        <v>43525</v>
      </c>
      <c r="B152" s="71"/>
      <c r="C152" s="71"/>
      <c r="D152" s="71"/>
      <c r="E152" s="71"/>
      <c r="F152" s="71"/>
      <c r="G152" s="71"/>
      <c r="H152" s="71"/>
      <c r="I152" s="71">
        <v>636</v>
      </c>
    </row>
    <row r="153" spans="1:9" x14ac:dyDescent="0.35">
      <c r="A153" s="70">
        <v>43556</v>
      </c>
      <c r="B153" s="71"/>
      <c r="C153" s="71"/>
      <c r="D153" s="71"/>
      <c r="E153" s="71"/>
      <c r="F153" s="71"/>
      <c r="G153" s="71"/>
      <c r="H153" s="71"/>
      <c r="I153" s="71">
        <v>1241</v>
      </c>
    </row>
    <row r="154" spans="1:9" x14ac:dyDescent="0.35">
      <c r="A154" s="70">
        <v>43586</v>
      </c>
      <c r="B154" s="71"/>
      <c r="C154" s="71"/>
      <c r="D154" s="71"/>
      <c r="E154" s="71"/>
      <c r="F154" s="71"/>
      <c r="G154" s="71"/>
      <c r="H154" s="71"/>
      <c r="I154" s="71">
        <v>1315</v>
      </c>
    </row>
    <row r="155" spans="1:9" x14ac:dyDescent="0.35">
      <c r="A155" s="70">
        <v>43617</v>
      </c>
      <c r="B155" s="71"/>
      <c r="C155" s="71"/>
      <c r="D155" s="71"/>
      <c r="E155" s="71"/>
      <c r="F155" s="71"/>
      <c r="G155" s="71"/>
      <c r="H155" s="71"/>
      <c r="I155" s="71">
        <v>1360</v>
      </c>
    </row>
    <row r="156" spans="1:9" x14ac:dyDescent="0.35">
      <c r="A156" s="70">
        <v>43647</v>
      </c>
      <c r="B156" s="71"/>
      <c r="C156" s="71"/>
      <c r="D156" s="71"/>
      <c r="E156" s="71"/>
      <c r="F156" s="71"/>
      <c r="G156" s="71"/>
      <c r="H156" s="71"/>
      <c r="I156" s="71">
        <v>1715</v>
      </c>
    </row>
    <row r="157" spans="1:9" x14ac:dyDescent="0.35">
      <c r="A157" s="70">
        <v>43678</v>
      </c>
      <c r="B157" s="71"/>
      <c r="C157" s="71"/>
      <c r="D157" s="71"/>
      <c r="E157" s="71"/>
      <c r="F157" s="71"/>
      <c r="G157" s="71"/>
      <c r="H157" s="71"/>
      <c r="I157" s="71">
        <v>1513</v>
      </c>
    </row>
    <row r="158" spans="1:9" x14ac:dyDescent="0.35">
      <c r="A158" s="70">
        <v>43709</v>
      </c>
      <c r="B158" s="71"/>
      <c r="C158" s="71"/>
      <c r="D158" s="71"/>
      <c r="E158" s="71"/>
      <c r="F158" s="71"/>
      <c r="G158" s="71"/>
      <c r="H158" s="71"/>
      <c r="I158" s="71">
        <v>1687</v>
      </c>
    </row>
    <row r="159" spans="1:9" x14ac:dyDescent="0.35">
      <c r="A159" s="70">
        <v>43739</v>
      </c>
      <c r="B159" s="71"/>
      <c r="C159" s="71"/>
      <c r="D159" s="71"/>
      <c r="E159" s="71"/>
      <c r="F159" s="71"/>
      <c r="G159" s="71"/>
      <c r="H159" s="71"/>
      <c r="I159" s="71">
        <v>959</v>
      </c>
    </row>
    <row r="160" spans="1:9" x14ac:dyDescent="0.35">
      <c r="A160" s="70">
        <v>43770</v>
      </c>
      <c r="B160" s="71"/>
      <c r="C160" s="71"/>
      <c r="D160" s="71"/>
      <c r="E160" s="71"/>
      <c r="F160" s="71"/>
      <c r="G160" s="71"/>
      <c r="H160" s="71"/>
      <c r="I160" s="71">
        <v>1321</v>
      </c>
    </row>
    <row r="161" spans="1:1" x14ac:dyDescent="0.35">
      <c r="A161" s="63"/>
    </row>
    <row r="162" spans="1:1" x14ac:dyDescent="0.35">
      <c r="A162" s="63"/>
    </row>
    <row r="163" spans="1:1" x14ac:dyDescent="0.35">
      <c r="A163" s="63"/>
    </row>
    <row r="164" spans="1:1" x14ac:dyDescent="0.35">
      <c r="A164" s="63"/>
    </row>
    <row r="165" spans="1:1" x14ac:dyDescent="0.35">
      <c r="A165" s="63"/>
    </row>
    <row r="166" spans="1:1" x14ac:dyDescent="0.35">
      <c r="A166" s="63"/>
    </row>
    <row r="167" spans="1:1" x14ac:dyDescent="0.35">
      <c r="A167" s="63"/>
    </row>
    <row r="168" spans="1:1" x14ac:dyDescent="0.35">
      <c r="A168" s="63"/>
    </row>
    <row r="169" spans="1:1" x14ac:dyDescent="0.35">
      <c r="A169" s="63"/>
    </row>
    <row r="170" spans="1:1" x14ac:dyDescent="0.35">
      <c r="A170" s="63"/>
    </row>
    <row r="171" spans="1:1" x14ac:dyDescent="0.35">
      <c r="A171" s="63"/>
    </row>
    <row r="172" spans="1:1" x14ac:dyDescent="0.35">
      <c r="A172" s="63"/>
    </row>
    <row r="173" spans="1:1" x14ac:dyDescent="0.35">
      <c r="A173" s="63"/>
    </row>
    <row r="174" spans="1:1" x14ac:dyDescent="0.35">
      <c r="A174" s="63"/>
    </row>
    <row r="175" spans="1:1" x14ac:dyDescent="0.35">
      <c r="A175" s="63"/>
    </row>
    <row r="176" spans="1:1" x14ac:dyDescent="0.35">
      <c r="A176" s="63"/>
    </row>
    <row r="177" spans="1:1" x14ac:dyDescent="0.35">
      <c r="A177" s="63"/>
    </row>
    <row r="178" spans="1:1" x14ac:dyDescent="0.35">
      <c r="A178" s="63"/>
    </row>
    <row r="179" spans="1:1" x14ac:dyDescent="0.35">
      <c r="A179" s="63"/>
    </row>
    <row r="180" spans="1:1" x14ac:dyDescent="0.35">
      <c r="A180" s="63"/>
    </row>
    <row r="181" spans="1:1" x14ac:dyDescent="0.35">
      <c r="A181" s="63"/>
    </row>
    <row r="182" spans="1:1" x14ac:dyDescent="0.35">
      <c r="A182" s="63"/>
    </row>
    <row r="183" spans="1:1" x14ac:dyDescent="0.35">
      <c r="A183" s="63"/>
    </row>
    <row r="184" spans="1:1" x14ac:dyDescent="0.35">
      <c r="A184" s="63"/>
    </row>
    <row r="185" spans="1:1" x14ac:dyDescent="0.35">
      <c r="A185" s="63"/>
    </row>
    <row r="186" spans="1:1" x14ac:dyDescent="0.35">
      <c r="A186" s="63"/>
    </row>
    <row r="187" spans="1:1" x14ac:dyDescent="0.35">
      <c r="A187" s="63"/>
    </row>
    <row r="188" spans="1:1" x14ac:dyDescent="0.35">
      <c r="A188" s="63"/>
    </row>
    <row r="189" spans="1:1" x14ac:dyDescent="0.35">
      <c r="A189" s="63"/>
    </row>
    <row r="190" spans="1:1" x14ac:dyDescent="0.35">
      <c r="A190" s="63"/>
    </row>
    <row r="191" spans="1:1" x14ac:dyDescent="0.35">
      <c r="A191" s="63"/>
    </row>
    <row r="192" spans="1:1" x14ac:dyDescent="0.35">
      <c r="A192" s="63"/>
    </row>
    <row r="193" spans="1:1" x14ac:dyDescent="0.35">
      <c r="A193" s="63"/>
    </row>
    <row r="194" spans="1:1" x14ac:dyDescent="0.35">
      <c r="A194" s="63"/>
    </row>
    <row r="195" spans="1:1" x14ac:dyDescent="0.35">
      <c r="A195" s="63"/>
    </row>
    <row r="196" spans="1:1" x14ac:dyDescent="0.35">
      <c r="A196" s="63"/>
    </row>
    <row r="197" spans="1:1" x14ac:dyDescent="0.35">
      <c r="A197" s="63"/>
    </row>
    <row r="198" spans="1:1" x14ac:dyDescent="0.35">
      <c r="A198" s="63"/>
    </row>
    <row r="199" spans="1:1" x14ac:dyDescent="0.35">
      <c r="A199" s="63"/>
    </row>
    <row r="200" spans="1:1" x14ac:dyDescent="0.35">
      <c r="A200" s="63"/>
    </row>
    <row r="201" spans="1:1" x14ac:dyDescent="0.35">
      <c r="A201" s="63"/>
    </row>
    <row r="202" spans="1:1" x14ac:dyDescent="0.35">
      <c r="A202" s="63"/>
    </row>
    <row r="203" spans="1:1" x14ac:dyDescent="0.35">
      <c r="A203" s="63"/>
    </row>
    <row r="204" spans="1:1" x14ac:dyDescent="0.35">
      <c r="A204" s="63"/>
    </row>
    <row r="205" spans="1:1" x14ac:dyDescent="0.35">
      <c r="A205" s="63"/>
    </row>
    <row r="206" spans="1:1" x14ac:dyDescent="0.35">
      <c r="A206" s="63"/>
    </row>
    <row r="207" spans="1:1" x14ac:dyDescent="0.35">
      <c r="A207" s="63"/>
    </row>
    <row r="208" spans="1:1" x14ac:dyDescent="0.35">
      <c r="A208" s="63"/>
    </row>
    <row r="209" spans="1:1" x14ac:dyDescent="0.35">
      <c r="A209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0A0B-2139-41E3-998A-42AD98C1BAF9}">
  <dimension ref="A1:I209"/>
  <sheetViews>
    <sheetView workbookViewId="0">
      <selection activeCell="J161" sqref="J161"/>
    </sheetView>
  </sheetViews>
  <sheetFormatPr defaultRowHeight="14.5" x14ac:dyDescent="0.35"/>
  <cols>
    <col min="2" max="2" width="8.90625" bestFit="1" customWidth="1"/>
    <col min="3" max="3" width="8.6328125" bestFit="1" customWidth="1"/>
    <col min="4" max="4" width="9.26953125" bestFit="1" customWidth="1"/>
    <col min="5" max="6" width="9.90625" bestFit="1" customWidth="1"/>
    <col min="7" max="7" width="11.36328125" bestFit="1" customWidth="1"/>
    <col min="8" max="8" width="6.26953125" bestFit="1" customWidth="1"/>
  </cols>
  <sheetData>
    <row r="1" spans="1:9" x14ac:dyDescent="0.35">
      <c r="A1" t="s">
        <v>99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</row>
    <row r="2" spans="1:9" x14ac:dyDescent="0.35">
      <c r="A2" s="63">
        <v>38961</v>
      </c>
      <c r="B2">
        <v>230</v>
      </c>
      <c r="C2">
        <v>71</v>
      </c>
      <c r="D2">
        <v>120</v>
      </c>
      <c r="E2">
        <v>35</v>
      </c>
      <c r="F2">
        <v>0</v>
      </c>
      <c r="G2">
        <v>0</v>
      </c>
      <c r="H2">
        <v>0</v>
      </c>
      <c r="I2">
        <f>SUM(B2:H2)</f>
        <v>456</v>
      </c>
    </row>
    <row r="3" spans="1:9" x14ac:dyDescent="0.35">
      <c r="A3" s="63">
        <v>38991</v>
      </c>
      <c r="B3">
        <v>359</v>
      </c>
      <c r="C3">
        <v>171</v>
      </c>
      <c r="D3">
        <v>200</v>
      </c>
      <c r="E3">
        <v>99</v>
      </c>
      <c r="F3">
        <v>0</v>
      </c>
      <c r="G3">
        <v>0</v>
      </c>
      <c r="H3">
        <v>0</v>
      </c>
      <c r="I3">
        <f t="shared" ref="I3:I66" si="0">SUM(B3:H3)</f>
        <v>829</v>
      </c>
    </row>
    <row r="4" spans="1:9" x14ac:dyDescent="0.35">
      <c r="A4" s="63">
        <v>39022</v>
      </c>
      <c r="B4">
        <v>627</v>
      </c>
      <c r="C4">
        <v>97</v>
      </c>
      <c r="D4">
        <v>294</v>
      </c>
      <c r="E4">
        <v>188</v>
      </c>
      <c r="F4">
        <v>0</v>
      </c>
      <c r="G4">
        <v>0</v>
      </c>
      <c r="H4">
        <v>0</v>
      </c>
      <c r="I4">
        <f t="shared" si="0"/>
        <v>1206</v>
      </c>
    </row>
    <row r="5" spans="1:9" x14ac:dyDescent="0.35">
      <c r="A5" s="63">
        <v>39052</v>
      </c>
      <c r="B5">
        <v>548</v>
      </c>
      <c r="C5">
        <v>204</v>
      </c>
      <c r="D5">
        <v>247</v>
      </c>
      <c r="E5">
        <v>560</v>
      </c>
      <c r="F5">
        <v>0</v>
      </c>
      <c r="G5">
        <v>0</v>
      </c>
      <c r="H5">
        <v>0</v>
      </c>
      <c r="I5">
        <f t="shared" si="0"/>
        <v>1559</v>
      </c>
    </row>
    <row r="6" spans="1:9" x14ac:dyDescent="0.35">
      <c r="A6" s="63">
        <v>39083</v>
      </c>
      <c r="B6">
        <v>728</v>
      </c>
      <c r="C6">
        <v>54</v>
      </c>
      <c r="D6">
        <v>264</v>
      </c>
      <c r="E6">
        <v>1614</v>
      </c>
      <c r="F6">
        <v>131</v>
      </c>
      <c r="G6">
        <v>0</v>
      </c>
      <c r="H6">
        <v>0</v>
      </c>
      <c r="I6">
        <f t="shared" si="0"/>
        <v>2791</v>
      </c>
    </row>
    <row r="7" spans="1:9" x14ac:dyDescent="0.35">
      <c r="A7" s="63">
        <v>39114</v>
      </c>
      <c r="B7">
        <v>591</v>
      </c>
      <c r="C7">
        <v>0</v>
      </c>
      <c r="D7">
        <v>409</v>
      </c>
      <c r="E7">
        <v>1261</v>
      </c>
      <c r="F7">
        <v>126</v>
      </c>
      <c r="G7">
        <v>0</v>
      </c>
      <c r="H7">
        <v>0</v>
      </c>
      <c r="I7">
        <f t="shared" si="0"/>
        <v>2387</v>
      </c>
    </row>
    <row r="8" spans="1:9" x14ac:dyDescent="0.35">
      <c r="A8" s="63">
        <v>39142</v>
      </c>
      <c r="B8">
        <v>543</v>
      </c>
      <c r="C8">
        <v>0</v>
      </c>
      <c r="D8">
        <v>340</v>
      </c>
      <c r="E8">
        <v>1429</v>
      </c>
      <c r="F8">
        <v>188</v>
      </c>
      <c r="G8">
        <v>0</v>
      </c>
      <c r="H8">
        <v>0</v>
      </c>
      <c r="I8">
        <f t="shared" si="0"/>
        <v>2500</v>
      </c>
    </row>
    <row r="9" spans="1:9" x14ac:dyDescent="0.35">
      <c r="A9" s="63">
        <v>39173</v>
      </c>
      <c r="B9">
        <v>724</v>
      </c>
      <c r="C9">
        <v>0</v>
      </c>
      <c r="D9">
        <v>422</v>
      </c>
      <c r="E9">
        <v>1382</v>
      </c>
      <c r="F9">
        <v>141</v>
      </c>
      <c r="G9">
        <v>0</v>
      </c>
      <c r="H9">
        <v>0</v>
      </c>
      <c r="I9">
        <f t="shared" si="0"/>
        <v>2669</v>
      </c>
    </row>
    <row r="10" spans="1:9" x14ac:dyDescent="0.35">
      <c r="A10" s="63">
        <v>39203</v>
      </c>
      <c r="B10">
        <v>978</v>
      </c>
      <c r="C10">
        <v>0</v>
      </c>
      <c r="D10">
        <v>544</v>
      </c>
      <c r="E10">
        <v>1007</v>
      </c>
      <c r="F10">
        <v>166</v>
      </c>
      <c r="G10">
        <v>0</v>
      </c>
      <c r="H10">
        <v>0</v>
      </c>
      <c r="I10">
        <f t="shared" si="0"/>
        <v>2695</v>
      </c>
    </row>
    <row r="11" spans="1:9" x14ac:dyDescent="0.35">
      <c r="A11" s="63">
        <v>39234</v>
      </c>
      <c r="B11">
        <v>1002</v>
      </c>
      <c r="C11">
        <v>0</v>
      </c>
      <c r="D11">
        <v>596</v>
      </c>
      <c r="E11">
        <v>814</v>
      </c>
      <c r="F11">
        <v>146</v>
      </c>
      <c r="G11">
        <v>0</v>
      </c>
      <c r="H11">
        <v>0</v>
      </c>
      <c r="I11">
        <f t="shared" si="0"/>
        <v>2558</v>
      </c>
    </row>
    <row r="12" spans="1:9" x14ac:dyDescent="0.35">
      <c r="A12" s="63">
        <v>39264</v>
      </c>
      <c r="B12">
        <v>633</v>
      </c>
      <c r="C12">
        <v>0</v>
      </c>
      <c r="D12">
        <v>545</v>
      </c>
      <c r="E12">
        <v>575</v>
      </c>
      <c r="F12">
        <v>99</v>
      </c>
      <c r="G12">
        <v>0</v>
      </c>
      <c r="H12">
        <v>0</v>
      </c>
      <c r="I12">
        <f t="shared" si="0"/>
        <v>1852</v>
      </c>
    </row>
    <row r="13" spans="1:9" x14ac:dyDescent="0.35">
      <c r="A13" s="63">
        <v>39295</v>
      </c>
      <c r="B13">
        <v>212</v>
      </c>
      <c r="C13">
        <v>0</v>
      </c>
      <c r="D13">
        <v>622</v>
      </c>
      <c r="E13">
        <v>523</v>
      </c>
      <c r="F13">
        <v>142</v>
      </c>
      <c r="G13">
        <v>0</v>
      </c>
      <c r="H13">
        <v>0</v>
      </c>
      <c r="I13">
        <f t="shared" si="0"/>
        <v>1499</v>
      </c>
    </row>
    <row r="14" spans="1:9" x14ac:dyDescent="0.35">
      <c r="A14" s="63">
        <v>39326</v>
      </c>
      <c r="B14">
        <v>728</v>
      </c>
      <c r="C14">
        <v>0</v>
      </c>
      <c r="D14">
        <v>706</v>
      </c>
      <c r="E14">
        <v>134</v>
      </c>
      <c r="F14">
        <v>142</v>
      </c>
      <c r="G14">
        <v>0</v>
      </c>
      <c r="H14">
        <v>0</v>
      </c>
      <c r="I14">
        <f t="shared" si="0"/>
        <v>1710</v>
      </c>
    </row>
    <row r="15" spans="1:9" x14ac:dyDescent="0.35">
      <c r="A15" s="63">
        <v>39356</v>
      </c>
      <c r="B15">
        <v>652</v>
      </c>
      <c r="C15">
        <v>0</v>
      </c>
      <c r="D15">
        <v>674</v>
      </c>
      <c r="E15">
        <v>137</v>
      </c>
      <c r="F15">
        <v>130</v>
      </c>
      <c r="G15">
        <v>0</v>
      </c>
      <c r="H15">
        <v>0</v>
      </c>
      <c r="I15">
        <f t="shared" si="0"/>
        <v>1593</v>
      </c>
    </row>
    <row r="16" spans="1:9" x14ac:dyDescent="0.35">
      <c r="A16" s="63">
        <v>39387</v>
      </c>
      <c r="B16">
        <v>588</v>
      </c>
      <c r="C16">
        <v>0</v>
      </c>
      <c r="D16">
        <v>447</v>
      </c>
      <c r="E16">
        <v>117</v>
      </c>
      <c r="F16">
        <v>61</v>
      </c>
      <c r="G16">
        <v>0</v>
      </c>
      <c r="H16">
        <v>0</v>
      </c>
      <c r="I16">
        <f t="shared" si="0"/>
        <v>1213</v>
      </c>
    </row>
    <row r="17" spans="1:9" x14ac:dyDescent="0.35">
      <c r="A17" s="63">
        <v>39417</v>
      </c>
      <c r="B17">
        <v>667</v>
      </c>
      <c r="C17">
        <v>0</v>
      </c>
      <c r="D17">
        <v>304</v>
      </c>
      <c r="E17">
        <v>145</v>
      </c>
      <c r="F17">
        <v>60</v>
      </c>
      <c r="G17">
        <v>0</v>
      </c>
      <c r="H17">
        <v>0</v>
      </c>
      <c r="I17">
        <f t="shared" si="0"/>
        <v>1176</v>
      </c>
    </row>
    <row r="18" spans="1:9" x14ac:dyDescent="0.35">
      <c r="A18" s="63">
        <v>39448</v>
      </c>
      <c r="B18">
        <v>524</v>
      </c>
      <c r="C18">
        <v>0</v>
      </c>
      <c r="D18">
        <v>587</v>
      </c>
      <c r="E18">
        <v>196</v>
      </c>
      <c r="F18">
        <v>36</v>
      </c>
      <c r="G18">
        <v>0</v>
      </c>
      <c r="H18">
        <v>0</v>
      </c>
      <c r="I18">
        <f t="shared" si="0"/>
        <v>1343</v>
      </c>
    </row>
    <row r="19" spans="1:9" x14ac:dyDescent="0.35">
      <c r="A19" s="63">
        <v>39479</v>
      </c>
      <c r="B19">
        <v>1717</v>
      </c>
      <c r="C19">
        <v>0</v>
      </c>
      <c r="D19">
        <v>887</v>
      </c>
      <c r="E19">
        <v>1372</v>
      </c>
      <c r="F19">
        <v>41</v>
      </c>
      <c r="G19">
        <v>0</v>
      </c>
      <c r="H19">
        <v>0</v>
      </c>
      <c r="I19">
        <f t="shared" si="0"/>
        <v>4017</v>
      </c>
    </row>
    <row r="20" spans="1:9" x14ac:dyDescent="0.35">
      <c r="A20" s="63">
        <v>39508</v>
      </c>
      <c r="B20">
        <v>1446</v>
      </c>
      <c r="C20">
        <v>0</v>
      </c>
      <c r="D20">
        <v>733</v>
      </c>
      <c r="E20">
        <v>1024</v>
      </c>
      <c r="F20">
        <v>38</v>
      </c>
      <c r="G20">
        <v>0</v>
      </c>
      <c r="H20">
        <v>0</v>
      </c>
      <c r="I20">
        <f t="shared" si="0"/>
        <v>3241</v>
      </c>
    </row>
    <row r="21" spans="1:9" x14ac:dyDescent="0.35">
      <c r="A21" s="63">
        <v>39539</v>
      </c>
      <c r="B21">
        <v>848</v>
      </c>
      <c r="C21">
        <v>0</v>
      </c>
      <c r="D21">
        <v>184</v>
      </c>
      <c r="E21">
        <v>506</v>
      </c>
      <c r="F21">
        <v>30</v>
      </c>
      <c r="G21">
        <v>0</v>
      </c>
      <c r="H21">
        <v>0</v>
      </c>
      <c r="I21">
        <f t="shared" si="0"/>
        <v>1568</v>
      </c>
    </row>
    <row r="22" spans="1:9" x14ac:dyDescent="0.35">
      <c r="A22" s="63">
        <v>39569</v>
      </c>
      <c r="B22">
        <v>641</v>
      </c>
      <c r="C22">
        <v>0</v>
      </c>
      <c r="D22">
        <v>303</v>
      </c>
      <c r="E22">
        <v>388</v>
      </c>
      <c r="F22">
        <v>42</v>
      </c>
      <c r="G22">
        <v>0</v>
      </c>
      <c r="H22">
        <v>0</v>
      </c>
      <c r="I22">
        <f t="shared" si="0"/>
        <v>1374</v>
      </c>
    </row>
    <row r="23" spans="1:9" x14ac:dyDescent="0.35">
      <c r="A23" s="63">
        <v>39600</v>
      </c>
      <c r="B23">
        <v>598</v>
      </c>
      <c r="C23">
        <v>0</v>
      </c>
      <c r="D23">
        <v>256</v>
      </c>
      <c r="E23">
        <v>360</v>
      </c>
      <c r="F23">
        <v>42</v>
      </c>
      <c r="G23">
        <v>0</v>
      </c>
      <c r="H23">
        <v>0</v>
      </c>
      <c r="I23">
        <f t="shared" si="0"/>
        <v>1256</v>
      </c>
    </row>
    <row r="24" spans="1:9" x14ac:dyDescent="0.35">
      <c r="A24" s="63">
        <v>39630</v>
      </c>
      <c r="B24">
        <v>567</v>
      </c>
      <c r="C24">
        <v>0</v>
      </c>
      <c r="D24">
        <v>473</v>
      </c>
      <c r="E24">
        <v>111</v>
      </c>
      <c r="F24">
        <v>35</v>
      </c>
      <c r="G24">
        <v>0</v>
      </c>
      <c r="H24">
        <v>0</v>
      </c>
      <c r="I24">
        <f t="shared" si="0"/>
        <v>1186</v>
      </c>
    </row>
    <row r="25" spans="1:9" x14ac:dyDescent="0.35">
      <c r="A25" s="63">
        <v>39661</v>
      </c>
      <c r="B25">
        <v>435</v>
      </c>
      <c r="C25">
        <v>0</v>
      </c>
      <c r="D25">
        <v>212</v>
      </c>
      <c r="E25">
        <v>296</v>
      </c>
      <c r="F25">
        <v>45</v>
      </c>
      <c r="G25">
        <v>0</v>
      </c>
      <c r="H25">
        <v>0</v>
      </c>
      <c r="I25">
        <f t="shared" si="0"/>
        <v>988</v>
      </c>
    </row>
    <row r="26" spans="1:9" x14ac:dyDescent="0.35">
      <c r="A26" s="63">
        <v>39692</v>
      </c>
      <c r="B26">
        <v>365</v>
      </c>
      <c r="C26">
        <v>0</v>
      </c>
      <c r="D26">
        <v>146</v>
      </c>
      <c r="E26">
        <v>186</v>
      </c>
      <c r="F26">
        <v>53</v>
      </c>
      <c r="G26">
        <v>0</v>
      </c>
      <c r="H26">
        <v>0</v>
      </c>
      <c r="I26">
        <f t="shared" si="0"/>
        <v>750</v>
      </c>
    </row>
    <row r="27" spans="1:9" x14ac:dyDescent="0.35">
      <c r="A27" s="63">
        <v>39722</v>
      </c>
      <c r="B27">
        <v>442</v>
      </c>
      <c r="C27">
        <v>0</v>
      </c>
      <c r="D27">
        <v>234</v>
      </c>
      <c r="E27">
        <v>284</v>
      </c>
      <c r="F27">
        <v>75</v>
      </c>
      <c r="G27">
        <v>0</v>
      </c>
      <c r="H27">
        <v>0</v>
      </c>
      <c r="I27">
        <f t="shared" si="0"/>
        <v>1035</v>
      </c>
    </row>
    <row r="28" spans="1:9" x14ac:dyDescent="0.35">
      <c r="A28" s="63">
        <v>39753</v>
      </c>
      <c r="B28">
        <v>471</v>
      </c>
      <c r="C28">
        <v>0</v>
      </c>
      <c r="D28">
        <v>208</v>
      </c>
      <c r="E28">
        <v>237</v>
      </c>
      <c r="F28">
        <v>64</v>
      </c>
      <c r="G28">
        <v>0</v>
      </c>
      <c r="H28">
        <v>0</v>
      </c>
      <c r="I28">
        <f t="shared" si="0"/>
        <v>980</v>
      </c>
    </row>
    <row r="29" spans="1:9" x14ac:dyDescent="0.35">
      <c r="A29" s="63">
        <v>39783</v>
      </c>
      <c r="B29">
        <v>468</v>
      </c>
      <c r="C29">
        <v>0</v>
      </c>
      <c r="D29">
        <v>180</v>
      </c>
      <c r="E29">
        <v>241</v>
      </c>
      <c r="F29">
        <v>61</v>
      </c>
      <c r="G29">
        <v>0</v>
      </c>
      <c r="H29">
        <v>0</v>
      </c>
      <c r="I29">
        <f t="shared" si="0"/>
        <v>950</v>
      </c>
    </row>
    <row r="30" spans="1:9" x14ac:dyDescent="0.35">
      <c r="A30" s="63">
        <v>39814</v>
      </c>
      <c r="B30">
        <v>413</v>
      </c>
      <c r="C30">
        <v>0</v>
      </c>
      <c r="D30">
        <v>191</v>
      </c>
      <c r="E30">
        <v>202</v>
      </c>
      <c r="F30">
        <v>54</v>
      </c>
      <c r="G30">
        <v>0</v>
      </c>
      <c r="H30">
        <v>0</v>
      </c>
      <c r="I30">
        <f t="shared" si="0"/>
        <v>860</v>
      </c>
    </row>
    <row r="31" spans="1:9" x14ac:dyDescent="0.35">
      <c r="A31" s="63">
        <v>39845</v>
      </c>
      <c r="B31">
        <v>381</v>
      </c>
      <c r="C31">
        <v>0</v>
      </c>
      <c r="D31">
        <v>141</v>
      </c>
      <c r="E31">
        <v>217</v>
      </c>
      <c r="F31">
        <v>40</v>
      </c>
      <c r="G31">
        <v>0</v>
      </c>
      <c r="H31">
        <v>0</v>
      </c>
      <c r="I31">
        <f t="shared" si="0"/>
        <v>779</v>
      </c>
    </row>
    <row r="32" spans="1:9" x14ac:dyDescent="0.35">
      <c r="A32" s="63">
        <v>39873</v>
      </c>
      <c r="B32">
        <v>445</v>
      </c>
      <c r="C32">
        <v>0</v>
      </c>
      <c r="D32">
        <v>71</v>
      </c>
      <c r="E32">
        <v>210</v>
      </c>
      <c r="F32">
        <v>52</v>
      </c>
      <c r="G32">
        <v>0</v>
      </c>
      <c r="H32">
        <v>0</v>
      </c>
      <c r="I32">
        <f t="shared" si="0"/>
        <v>778</v>
      </c>
    </row>
    <row r="33" spans="1:9" x14ac:dyDescent="0.35">
      <c r="A33" s="63">
        <v>39904</v>
      </c>
      <c r="B33">
        <v>487</v>
      </c>
      <c r="C33">
        <v>0</v>
      </c>
      <c r="D33">
        <v>86</v>
      </c>
      <c r="E33">
        <v>146</v>
      </c>
      <c r="F33">
        <v>46</v>
      </c>
      <c r="G33">
        <v>0</v>
      </c>
      <c r="H33">
        <v>0</v>
      </c>
      <c r="I33">
        <f t="shared" si="0"/>
        <v>765</v>
      </c>
    </row>
    <row r="34" spans="1:9" x14ac:dyDescent="0.35">
      <c r="A34" s="63">
        <v>39934</v>
      </c>
      <c r="B34">
        <v>727</v>
      </c>
      <c r="C34">
        <v>0</v>
      </c>
      <c r="D34">
        <v>133</v>
      </c>
      <c r="E34">
        <v>130</v>
      </c>
      <c r="F34">
        <v>10</v>
      </c>
      <c r="G34">
        <v>0</v>
      </c>
      <c r="H34">
        <v>0</v>
      </c>
      <c r="I34">
        <f t="shared" si="0"/>
        <v>1000</v>
      </c>
    </row>
    <row r="35" spans="1:9" x14ac:dyDescent="0.35">
      <c r="A35" s="63">
        <v>39965</v>
      </c>
      <c r="B35">
        <v>954</v>
      </c>
      <c r="C35">
        <v>0</v>
      </c>
      <c r="D35">
        <v>83</v>
      </c>
      <c r="E35">
        <v>97</v>
      </c>
      <c r="F35">
        <v>28</v>
      </c>
      <c r="G35">
        <v>0</v>
      </c>
      <c r="H35">
        <v>0</v>
      </c>
      <c r="I35">
        <f t="shared" si="0"/>
        <v>1162</v>
      </c>
    </row>
    <row r="36" spans="1:9" x14ac:dyDescent="0.35">
      <c r="A36" s="63">
        <v>39995</v>
      </c>
      <c r="B36">
        <v>879</v>
      </c>
      <c r="C36">
        <v>0</v>
      </c>
      <c r="D36">
        <v>125</v>
      </c>
      <c r="E36">
        <v>191</v>
      </c>
      <c r="F36">
        <v>70</v>
      </c>
      <c r="G36">
        <v>0</v>
      </c>
      <c r="H36">
        <v>0</v>
      </c>
      <c r="I36">
        <f t="shared" si="0"/>
        <v>1265</v>
      </c>
    </row>
    <row r="37" spans="1:9" x14ac:dyDescent="0.35">
      <c r="A37" s="63">
        <v>40026</v>
      </c>
      <c r="B37">
        <v>284</v>
      </c>
      <c r="C37">
        <v>0</v>
      </c>
      <c r="D37">
        <v>130</v>
      </c>
      <c r="E37">
        <v>93</v>
      </c>
      <c r="F37">
        <v>46</v>
      </c>
      <c r="G37">
        <v>0</v>
      </c>
      <c r="H37">
        <v>0</v>
      </c>
      <c r="I37">
        <f t="shared" si="0"/>
        <v>553</v>
      </c>
    </row>
    <row r="38" spans="1:9" x14ac:dyDescent="0.35">
      <c r="A38" s="63">
        <v>40057</v>
      </c>
      <c r="B38">
        <v>623</v>
      </c>
      <c r="C38">
        <v>0</v>
      </c>
      <c r="D38">
        <v>86</v>
      </c>
      <c r="E38">
        <v>168</v>
      </c>
      <c r="F38">
        <v>46</v>
      </c>
      <c r="G38">
        <v>0</v>
      </c>
      <c r="H38">
        <v>0</v>
      </c>
      <c r="I38">
        <f t="shared" si="0"/>
        <v>923</v>
      </c>
    </row>
    <row r="39" spans="1:9" x14ac:dyDescent="0.35">
      <c r="A39" s="63">
        <v>40087</v>
      </c>
      <c r="B39">
        <v>800</v>
      </c>
      <c r="C39">
        <v>0</v>
      </c>
      <c r="D39">
        <v>79</v>
      </c>
      <c r="E39">
        <v>502</v>
      </c>
      <c r="F39">
        <v>51</v>
      </c>
      <c r="G39">
        <v>0</v>
      </c>
      <c r="H39">
        <v>0</v>
      </c>
      <c r="I39">
        <f t="shared" si="0"/>
        <v>1432</v>
      </c>
    </row>
    <row r="40" spans="1:9" x14ac:dyDescent="0.35">
      <c r="A40" s="63">
        <v>40118</v>
      </c>
      <c r="B40">
        <v>788</v>
      </c>
      <c r="C40">
        <v>0</v>
      </c>
      <c r="D40">
        <v>87</v>
      </c>
      <c r="E40">
        <v>358</v>
      </c>
      <c r="F40">
        <v>46</v>
      </c>
      <c r="G40">
        <v>296</v>
      </c>
      <c r="H40">
        <v>994</v>
      </c>
      <c r="I40">
        <f t="shared" si="0"/>
        <v>2569</v>
      </c>
    </row>
    <row r="41" spans="1:9" x14ac:dyDescent="0.35">
      <c r="A41" s="63">
        <v>40148</v>
      </c>
      <c r="B41">
        <v>738</v>
      </c>
      <c r="C41">
        <v>0</v>
      </c>
      <c r="D41">
        <v>78</v>
      </c>
      <c r="E41">
        <v>209</v>
      </c>
      <c r="F41">
        <v>43</v>
      </c>
      <c r="G41">
        <v>350</v>
      </c>
      <c r="H41">
        <v>927</v>
      </c>
      <c r="I41">
        <f t="shared" si="0"/>
        <v>2345</v>
      </c>
    </row>
    <row r="42" spans="1:9" x14ac:dyDescent="0.35">
      <c r="A42" s="63">
        <v>40179</v>
      </c>
      <c r="B42">
        <v>698</v>
      </c>
      <c r="C42">
        <v>0</v>
      </c>
      <c r="D42">
        <v>97</v>
      </c>
      <c r="E42">
        <v>238</v>
      </c>
      <c r="F42">
        <v>50</v>
      </c>
      <c r="G42">
        <v>296</v>
      </c>
      <c r="H42">
        <v>306</v>
      </c>
      <c r="I42">
        <f t="shared" si="0"/>
        <v>1685</v>
      </c>
    </row>
    <row r="43" spans="1:9" x14ac:dyDescent="0.35">
      <c r="A43" s="63">
        <v>40210</v>
      </c>
      <c r="B43">
        <v>570</v>
      </c>
      <c r="C43">
        <v>0</v>
      </c>
      <c r="D43">
        <v>58</v>
      </c>
      <c r="E43">
        <v>125</v>
      </c>
      <c r="F43">
        <v>50</v>
      </c>
      <c r="G43">
        <v>296</v>
      </c>
      <c r="H43">
        <v>364</v>
      </c>
      <c r="I43">
        <f t="shared" si="0"/>
        <v>1463</v>
      </c>
    </row>
    <row r="44" spans="1:9" x14ac:dyDescent="0.35">
      <c r="A44" s="63">
        <v>40238</v>
      </c>
      <c r="B44">
        <v>628</v>
      </c>
      <c r="C44">
        <v>0</v>
      </c>
      <c r="D44">
        <v>121</v>
      </c>
      <c r="E44">
        <v>226</v>
      </c>
      <c r="F44">
        <v>58</v>
      </c>
      <c r="G44">
        <v>348</v>
      </c>
      <c r="H44">
        <v>589</v>
      </c>
      <c r="I44">
        <f t="shared" si="0"/>
        <v>1970</v>
      </c>
    </row>
    <row r="45" spans="1:9" x14ac:dyDescent="0.35">
      <c r="A45" s="63">
        <v>40269</v>
      </c>
      <c r="B45">
        <v>563</v>
      </c>
      <c r="C45">
        <v>0</v>
      </c>
      <c r="D45">
        <v>71</v>
      </c>
      <c r="E45">
        <v>289</v>
      </c>
      <c r="F45">
        <v>46</v>
      </c>
      <c r="G45">
        <v>315</v>
      </c>
      <c r="H45">
        <v>384</v>
      </c>
      <c r="I45">
        <f t="shared" si="0"/>
        <v>1668</v>
      </c>
    </row>
    <row r="46" spans="1:9" x14ac:dyDescent="0.35">
      <c r="A46" s="63">
        <v>40299</v>
      </c>
      <c r="B46">
        <v>758</v>
      </c>
      <c r="C46">
        <v>0</v>
      </c>
      <c r="D46">
        <v>108</v>
      </c>
      <c r="E46">
        <v>458</v>
      </c>
      <c r="F46">
        <v>51</v>
      </c>
      <c r="G46">
        <v>353</v>
      </c>
      <c r="H46">
        <v>410</v>
      </c>
      <c r="I46">
        <f t="shared" si="0"/>
        <v>2138</v>
      </c>
    </row>
    <row r="47" spans="1:9" x14ac:dyDescent="0.35">
      <c r="A47" s="63">
        <v>40330</v>
      </c>
      <c r="B47">
        <v>585</v>
      </c>
      <c r="C47">
        <v>0</v>
      </c>
      <c r="D47">
        <v>112</v>
      </c>
      <c r="E47">
        <v>471</v>
      </c>
      <c r="F47">
        <v>38</v>
      </c>
      <c r="G47">
        <v>335</v>
      </c>
      <c r="H47">
        <v>406</v>
      </c>
      <c r="I47">
        <f t="shared" si="0"/>
        <v>1947</v>
      </c>
    </row>
    <row r="48" spans="1:9" x14ac:dyDescent="0.35">
      <c r="A48" s="63">
        <v>40360</v>
      </c>
      <c r="B48">
        <v>237</v>
      </c>
      <c r="C48">
        <v>0</v>
      </c>
      <c r="D48">
        <v>156</v>
      </c>
      <c r="E48">
        <v>555</v>
      </c>
      <c r="F48">
        <v>45</v>
      </c>
      <c r="G48">
        <v>330</v>
      </c>
      <c r="H48">
        <v>443</v>
      </c>
      <c r="I48">
        <f t="shared" si="0"/>
        <v>1766</v>
      </c>
    </row>
    <row r="49" spans="1:9" x14ac:dyDescent="0.35">
      <c r="A49" s="63">
        <v>40391</v>
      </c>
      <c r="B49">
        <v>201</v>
      </c>
      <c r="C49">
        <v>0</v>
      </c>
      <c r="D49">
        <v>118</v>
      </c>
      <c r="E49">
        <v>656</v>
      </c>
      <c r="F49">
        <v>48</v>
      </c>
      <c r="G49">
        <v>299</v>
      </c>
      <c r="H49">
        <v>478</v>
      </c>
      <c r="I49">
        <f t="shared" si="0"/>
        <v>1800</v>
      </c>
    </row>
    <row r="50" spans="1:9" x14ac:dyDescent="0.35">
      <c r="A50" s="63">
        <v>40422</v>
      </c>
      <c r="B50">
        <v>103</v>
      </c>
      <c r="C50">
        <v>0</v>
      </c>
      <c r="D50">
        <v>125</v>
      </c>
      <c r="E50">
        <v>771</v>
      </c>
      <c r="F50">
        <v>34</v>
      </c>
      <c r="G50">
        <v>312</v>
      </c>
      <c r="H50">
        <v>267</v>
      </c>
      <c r="I50">
        <f t="shared" si="0"/>
        <v>1612</v>
      </c>
    </row>
    <row r="51" spans="1:9" x14ac:dyDescent="0.35">
      <c r="A51" s="63">
        <v>40452</v>
      </c>
      <c r="B51">
        <v>90</v>
      </c>
      <c r="C51">
        <v>0</v>
      </c>
      <c r="D51">
        <v>108</v>
      </c>
      <c r="E51">
        <v>395</v>
      </c>
      <c r="F51">
        <v>53</v>
      </c>
      <c r="G51">
        <v>308</v>
      </c>
      <c r="H51">
        <v>478</v>
      </c>
      <c r="I51">
        <f t="shared" si="0"/>
        <v>1432</v>
      </c>
    </row>
    <row r="52" spans="1:9" x14ac:dyDescent="0.35">
      <c r="A52" s="63">
        <v>40483</v>
      </c>
      <c r="B52">
        <v>104</v>
      </c>
      <c r="C52">
        <v>0</v>
      </c>
      <c r="D52">
        <v>112</v>
      </c>
      <c r="E52">
        <v>300</v>
      </c>
      <c r="F52">
        <v>55</v>
      </c>
      <c r="G52">
        <v>250</v>
      </c>
      <c r="H52">
        <v>361</v>
      </c>
      <c r="I52">
        <f t="shared" si="0"/>
        <v>1182</v>
      </c>
    </row>
    <row r="53" spans="1:9" x14ac:dyDescent="0.35">
      <c r="A53" s="63">
        <v>40513</v>
      </c>
      <c r="B53">
        <v>123</v>
      </c>
      <c r="C53">
        <v>0</v>
      </c>
      <c r="D53">
        <v>98</v>
      </c>
      <c r="E53">
        <v>332</v>
      </c>
      <c r="F53">
        <v>41</v>
      </c>
      <c r="G53">
        <v>238</v>
      </c>
      <c r="H53">
        <v>345</v>
      </c>
      <c r="I53">
        <f t="shared" si="0"/>
        <v>1177</v>
      </c>
    </row>
    <row r="54" spans="1:9" x14ac:dyDescent="0.35">
      <c r="A54" s="63">
        <v>40544</v>
      </c>
      <c r="B54">
        <v>182</v>
      </c>
      <c r="C54">
        <v>0</v>
      </c>
      <c r="D54">
        <v>85</v>
      </c>
      <c r="E54">
        <v>246</v>
      </c>
      <c r="F54">
        <v>40</v>
      </c>
      <c r="G54">
        <v>200</v>
      </c>
      <c r="H54">
        <v>284</v>
      </c>
      <c r="I54">
        <f t="shared" si="0"/>
        <v>1037</v>
      </c>
    </row>
    <row r="55" spans="1:9" x14ac:dyDescent="0.35">
      <c r="A55" s="63">
        <v>40575</v>
      </c>
      <c r="B55">
        <v>195</v>
      </c>
      <c r="C55">
        <v>0</v>
      </c>
      <c r="D55">
        <v>107</v>
      </c>
      <c r="E55">
        <v>202</v>
      </c>
      <c r="F55">
        <v>39</v>
      </c>
      <c r="G55">
        <v>226</v>
      </c>
      <c r="H55">
        <v>201</v>
      </c>
      <c r="I55">
        <f t="shared" si="0"/>
        <v>970</v>
      </c>
    </row>
    <row r="56" spans="1:9" x14ac:dyDescent="0.35">
      <c r="A56" s="63">
        <v>40603</v>
      </c>
      <c r="B56">
        <v>151</v>
      </c>
      <c r="C56">
        <v>0</v>
      </c>
      <c r="D56">
        <v>79</v>
      </c>
      <c r="E56">
        <v>452</v>
      </c>
      <c r="F56">
        <v>21</v>
      </c>
      <c r="G56">
        <v>211</v>
      </c>
      <c r="H56">
        <v>467</v>
      </c>
      <c r="I56">
        <f t="shared" si="0"/>
        <v>1381</v>
      </c>
    </row>
    <row r="57" spans="1:9" x14ac:dyDescent="0.35">
      <c r="A57" s="63">
        <v>40634</v>
      </c>
      <c r="B57">
        <v>196</v>
      </c>
      <c r="C57">
        <v>0</v>
      </c>
      <c r="D57">
        <v>106</v>
      </c>
      <c r="E57">
        <v>659</v>
      </c>
      <c r="F57">
        <v>37</v>
      </c>
      <c r="G57">
        <v>247</v>
      </c>
      <c r="H57">
        <v>546</v>
      </c>
      <c r="I57">
        <f t="shared" si="0"/>
        <v>1791</v>
      </c>
    </row>
    <row r="58" spans="1:9" x14ac:dyDescent="0.35">
      <c r="A58" s="63">
        <v>40664</v>
      </c>
      <c r="B58">
        <v>219</v>
      </c>
      <c r="C58">
        <v>0</v>
      </c>
      <c r="D58">
        <v>102</v>
      </c>
      <c r="E58">
        <v>710</v>
      </c>
      <c r="F58">
        <v>33</v>
      </c>
      <c r="G58">
        <v>263</v>
      </c>
      <c r="H58">
        <v>871</v>
      </c>
      <c r="I58">
        <f t="shared" si="0"/>
        <v>2198</v>
      </c>
    </row>
    <row r="59" spans="1:9" x14ac:dyDescent="0.35">
      <c r="A59" s="63">
        <v>40695</v>
      </c>
      <c r="B59">
        <v>664</v>
      </c>
      <c r="C59">
        <v>0</v>
      </c>
      <c r="D59">
        <v>166</v>
      </c>
      <c r="E59">
        <v>762</v>
      </c>
      <c r="F59">
        <v>20</v>
      </c>
      <c r="G59">
        <v>294</v>
      </c>
      <c r="H59">
        <v>680</v>
      </c>
      <c r="I59">
        <f t="shared" si="0"/>
        <v>2586</v>
      </c>
    </row>
    <row r="60" spans="1:9" x14ac:dyDescent="0.35">
      <c r="A60" s="63">
        <v>40725</v>
      </c>
      <c r="B60">
        <v>136</v>
      </c>
      <c r="C60">
        <v>0</v>
      </c>
      <c r="D60">
        <v>173</v>
      </c>
      <c r="E60">
        <v>689</v>
      </c>
      <c r="F60">
        <v>23</v>
      </c>
      <c r="G60">
        <v>271</v>
      </c>
      <c r="H60">
        <v>692</v>
      </c>
      <c r="I60">
        <f t="shared" si="0"/>
        <v>1984</v>
      </c>
    </row>
    <row r="61" spans="1:9" x14ac:dyDescent="0.35">
      <c r="A61" s="63">
        <v>40756</v>
      </c>
      <c r="B61">
        <v>825</v>
      </c>
      <c r="C61">
        <v>0</v>
      </c>
      <c r="D61">
        <v>183</v>
      </c>
      <c r="E61">
        <v>711</v>
      </c>
      <c r="F61">
        <v>31</v>
      </c>
      <c r="G61">
        <v>290</v>
      </c>
      <c r="H61">
        <v>750</v>
      </c>
      <c r="I61">
        <f t="shared" si="0"/>
        <v>2790</v>
      </c>
    </row>
    <row r="62" spans="1:9" x14ac:dyDescent="0.35">
      <c r="A62" s="63">
        <v>40787</v>
      </c>
      <c r="B62">
        <v>853</v>
      </c>
      <c r="C62">
        <v>0</v>
      </c>
      <c r="D62">
        <v>173</v>
      </c>
      <c r="E62">
        <v>643</v>
      </c>
      <c r="F62">
        <v>25</v>
      </c>
      <c r="G62">
        <v>296</v>
      </c>
      <c r="H62">
        <v>414</v>
      </c>
      <c r="I62">
        <f t="shared" si="0"/>
        <v>2404</v>
      </c>
    </row>
    <row r="63" spans="1:9" x14ac:dyDescent="0.35">
      <c r="A63" s="63">
        <v>40817</v>
      </c>
      <c r="B63">
        <v>803</v>
      </c>
      <c r="C63">
        <v>0</v>
      </c>
      <c r="D63">
        <v>145</v>
      </c>
      <c r="E63">
        <v>614</v>
      </c>
      <c r="F63">
        <v>30</v>
      </c>
      <c r="G63">
        <v>255</v>
      </c>
      <c r="H63">
        <v>1175</v>
      </c>
      <c r="I63">
        <f t="shared" si="0"/>
        <v>3022</v>
      </c>
    </row>
    <row r="64" spans="1:9" x14ac:dyDescent="0.35">
      <c r="A64" s="63">
        <v>40848</v>
      </c>
      <c r="B64">
        <v>843</v>
      </c>
      <c r="C64">
        <v>0</v>
      </c>
      <c r="D64">
        <v>153</v>
      </c>
      <c r="E64">
        <v>617</v>
      </c>
      <c r="F64">
        <v>23</v>
      </c>
      <c r="G64">
        <v>206</v>
      </c>
      <c r="H64">
        <v>627</v>
      </c>
      <c r="I64">
        <f t="shared" si="0"/>
        <v>2469</v>
      </c>
    </row>
    <row r="65" spans="1:9" x14ac:dyDescent="0.35">
      <c r="A65" s="63">
        <v>40878</v>
      </c>
      <c r="B65">
        <v>559</v>
      </c>
      <c r="C65">
        <v>0</v>
      </c>
      <c r="D65">
        <v>136</v>
      </c>
      <c r="E65">
        <v>409</v>
      </c>
      <c r="F65">
        <v>15</v>
      </c>
      <c r="G65">
        <v>220</v>
      </c>
      <c r="H65">
        <v>243</v>
      </c>
      <c r="I65">
        <f t="shared" si="0"/>
        <v>1582</v>
      </c>
    </row>
    <row r="66" spans="1:9" x14ac:dyDescent="0.35">
      <c r="A66" s="63">
        <v>40909</v>
      </c>
      <c r="B66">
        <v>655</v>
      </c>
      <c r="C66">
        <v>0</v>
      </c>
      <c r="D66">
        <v>160</v>
      </c>
      <c r="E66">
        <v>365</v>
      </c>
      <c r="F66">
        <v>48</v>
      </c>
      <c r="G66">
        <v>291</v>
      </c>
      <c r="H66">
        <v>221</v>
      </c>
      <c r="I66">
        <f t="shared" si="0"/>
        <v>1740</v>
      </c>
    </row>
    <row r="67" spans="1:9" x14ac:dyDescent="0.35">
      <c r="A67" s="63">
        <v>40940</v>
      </c>
      <c r="B67">
        <v>579</v>
      </c>
      <c r="C67">
        <v>0</v>
      </c>
      <c r="D67">
        <v>172</v>
      </c>
      <c r="E67">
        <v>478</v>
      </c>
      <c r="F67">
        <v>65</v>
      </c>
      <c r="G67">
        <v>283</v>
      </c>
      <c r="H67">
        <v>191</v>
      </c>
      <c r="I67">
        <f t="shared" ref="I67:I130" si="1">SUM(B67:H67)</f>
        <v>1768</v>
      </c>
    </row>
    <row r="68" spans="1:9" x14ac:dyDescent="0.35">
      <c r="A68" s="63">
        <v>40969</v>
      </c>
      <c r="B68">
        <v>763</v>
      </c>
      <c r="C68">
        <v>0</v>
      </c>
      <c r="D68">
        <v>128</v>
      </c>
      <c r="E68">
        <v>639</v>
      </c>
      <c r="F68">
        <v>47</v>
      </c>
      <c r="G68">
        <v>261</v>
      </c>
      <c r="H68">
        <v>185</v>
      </c>
      <c r="I68">
        <f t="shared" si="1"/>
        <v>2023</v>
      </c>
    </row>
    <row r="69" spans="1:9" x14ac:dyDescent="0.35">
      <c r="A69" s="63">
        <v>41000</v>
      </c>
      <c r="B69">
        <v>875</v>
      </c>
      <c r="C69">
        <v>0</v>
      </c>
      <c r="D69">
        <v>139</v>
      </c>
      <c r="E69">
        <v>629</v>
      </c>
      <c r="F69">
        <v>30</v>
      </c>
      <c r="G69">
        <v>305</v>
      </c>
      <c r="H69">
        <v>397</v>
      </c>
      <c r="I69">
        <f t="shared" si="1"/>
        <v>2375</v>
      </c>
    </row>
    <row r="70" spans="1:9" x14ac:dyDescent="0.35">
      <c r="A70" s="63">
        <v>41030</v>
      </c>
      <c r="B70">
        <v>837</v>
      </c>
      <c r="C70">
        <v>0</v>
      </c>
      <c r="D70">
        <v>129</v>
      </c>
      <c r="E70">
        <v>760</v>
      </c>
      <c r="F70">
        <v>41</v>
      </c>
      <c r="G70">
        <v>109</v>
      </c>
      <c r="H70">
        <v>1142</v>
      </c>
      <c r="I70">
        <f t="shared" si="1"/>
        <v>3018</v>
      </c>
    </row>
    <row r="71" spans="1:9" x14ac:dyDescent="0.35">
      <c r="A71" s="63">
        <v>41061</v>
      </c>
      <c r="B71">
        <v>681</v>
      </c>
      <c r="C71">
        <v>0</v>
      </c>
      <c r="D71">
        <v>92</v>
      </c>
      <c r="E71">
        <v>783</v>
      </c>
      <c r="F71">
        <v>35</v>
      </c>
      <c r="G71">
        <v>0</v>
      </c>
      <c r="H71">
        <v>661</v>
      </c>
      <c r="I71">
        <f t="shared" si="1"/>
        <v>2252</v>
      </c>
    </row>
    <row r="72" spans="1:9" x14ac:dyDescent="0.35">
      <c r="A72" s="63">
        <v>41091</v>
      </c>
      <c r="B72">
        <v>552</v>
      </c>
      <c r="C72">
        <v>0</v>
      </c>
      <c r="D72">
        <v>86</v>
      </c>
      <c r="E72">
        <v>610</v>
      </c>
      <c r="F72">
        <v>54</v>
      </c>
      <c r="G72">
        <v>0</v>
      </c>
      <c r="H72">
        <v>656</v>
      </c>
      <c r="I72">
        <f t="shared" si="1"/>
        <v>1958</v>
      </c>
    </row>
    <row r="73" spans="1:9" x14ac:dyDescent="0.35">
      <c r="A73" s="63">
        <v>41122</v>
      </c>
      <c r="B73">
        <v>543</v>
      </c>
      <c r="C73">
        <v>0</v>
      </c>
      <c r="D73">
        <v>63</v>
      </c>
      <c r="E73">
        <v>548</v>
      </c>
      <c r="F73">
        <v>0</v>
      </c>
      <c r="G73">
        <v>0</v>
      </c>
      <c r="H73">
        <v>681</v>
      </c>
      <c r="I73">
        <f t="shared" si="1"/>
        <v>1835</v>
      </c>
    </row>
    <row r="74" spans="1:9" x14ac:dyDescent="0.35">
      <c r="A74" s="63">
        <v>41153</v>
      </c>
      <c r="B74">
        <v>428</v>
      </c>
      <c r="C74">
        <v>0</v>
      </c>
      <c r="D74">
        <v>106</v>
      </c>
      <c r="E74">
        <v>467</v>
      </c>
      <c r="F74">
        <v>0</v>
      </c>
      <c r="G74">
        <v>0</v>
      </c>
      <c r="H74">
        <v>805</v>
      </c>
      <c r="I74">
        <f t="shared" si="1"/>
        <v>1806</v>
      </c>
    </row>
    <row r="75" spans="1:9" x14ac:dyDescent="0.35">
      <c r="A75" s="63">
        <v>41183</v>
      </c>
      <c r="B75">
        <v>231</v>
      </c>
      <c r="C75">
        <v>0</v>
      </c>
      <c r="D75">
        <v>248</v>
      </c>
      <c r="E75">
        <v>438</v>
      </c>
      <c r="F75">
        <v>0</v>
      </c>
      <c r="G75">
        <v>0</v>
      </c>
      <c r="H75">
        <v>873</v>
      </c>
      <c r="I75">
        <f t="shared" si="1"/>
        <v>1790</v>
      </c>
    </row>
    <row r="76" spans="1:9" x14ac:dyDescent="0.35">
      <c r="A76" s="63">
        <v>41214</v>
      </c>
      <c r="B76">
        <v>366</v>
      </c>
      <c r="C76">
        <v>0</v>
      </c>
      <c r="D76">
        <v>210</v>
      </c>
      <c r="E76">
        <v>282</v>
      </c>
      <c r="F76">
        <v>0</v>
      </c>
      <c r="G76">
        <v>0</v>
      </c>
      <c r="H76">
        <v>936</v>
      </c>
      <c r="I76">
        <f t="shared" si="1"/>
        <v>1794</v>
      </c>
    </row>
    <row r="77" spans="1:9" x14ac:dyDescent="0.35">
      <c r="A77" s="63">
        <v>41244</v>
      </c>
      <c r="B77">
        <v>553</v>
      </c>
      <c r="C77">
        <v>0</v>
      </c>
      <c r="D77">
        <v>190</v>
      </c>
      <c r="E77">
        <v>58</v>
      </c>
      <c r="F77">
        <v>0</v>
      </c>
      <c r="G77">
        <v>0</v>
      </c>
      <c r="H77">
        <v>806</v>
      </c>
      <c r="I77">
        <f t="shared" si="1"/>
        <v>1607</v>
      </c>
    </row>
    <row r="78" spans="1:9" x14ac:dyDescent="0.35">
      <c r="A78" s="63">
        <v>41275</v>
      </c>
      <c r="B78">
        <v>664</v>
      </c>
      <c r="C78">
        <v>0</v>
      </c>
      <c r="D78">
        <v>204</v>
      </c>
      <c r="E78">
        <v>114</v>
      </c>
      <c r="F78">
        <v>0</v>
      </c>
      <c r="G78">
        <v>0</v>
      </c>
      <c r="H78">
        <v>726</v>
      </c>
      <c r="I78">
        <f t="shared" si="1"/>
        <v>1708</v>
      </c>
    </row>
    <row r="79" spans="1:9" x14ac:dyDescent="0.35">
      <c r="A79" s="63">
        <v>41306</v>
      </c>
      <c r="B79">
        <v>677</v>
      </c>
      <c r="C79">
        <v>0</v>
      </c>
      <c r="D79">
        <v>189</v>
      </c>
      <c r="E79">
        <v>158</v>
      </c>
      <c r="F79">
        <v>0</v>
      </c>
      <c r="G79">
        <v>0</v>
      </c>
      <c r="H79">
        <v>526</v>
      </c>
      <c r="I79">
        <f t="shared" si="1"/>
        <v>1550</v>
      </c>
    </row>
    <row r="80" spans="1:9" x14ac:dyDescent="0.35">
      <c r="A80" s="63">
        <v>41334</v>
      </c>
      <c r="B80">
        <v>839</v>
      </c>
      <c r="C80">
        <v>0</v>
      </c>
      <c r="D80">
        <v>232</v>
      </c>
      <c r="E80">
        <v>216</v>
      </c>
      <c r="F80">
        <v>0</v>
      </c>
      <c r="G80">
        <v>0</v>
      </c>
      <c r="H80">
        <v>568</v>
      </c>
      <c r="I80">
        <f t="shared" si="1"/>
        <v>1855</v>
      </c>
    </row>
    <row r="81" spans="1:9" x14ac:dyDescent="0.35">
      <c r="A81" s="63">
        <v>41365</v>
      </c>
      <c r="B81">
        <v>839</v>
      </c>
      <c r="C81">
        <v>0</v>
      </c>
      <c r="D81">
        <v>225</v>
      </c>
      <c r="E81">
        <v>197</v>
      </c>
      <c r="F81">
        <v>0</v>
      </c>
      <c r="G81">
        <v>0</v>
      </c>
      <c r="H81">
        <v>489</v>
      </c>
      <c r="I81">
        <f t="shared" si="1"/>
        <v>1750</v>
      </c>
    </row>
    <row r="82" spans="1:9" x14ac:dyDescent="0.35">
      <c r="A82" s="63">
        <v>41395</v>
      </c>
      <c r="B82">
        <v>903</v>
      </c>
      <c r="C82">
        <v>0</v>
      </c>
      <c r="D82">
        <v>193</v>
      </c>
      <c r="E82">
        <v>198</v>
      </c>
      <c r="F82">
        <v>0</v>
      </c>
      <c r="G82">
        <v>226</v>
      </c>
      <c r="H82">
        <v>331</v>
      </c>
      <c r="I82">
        <f t="shared" si="1"/>
        <v>1851</v>
      </c>
    </row>
    <row r="83" spans="1:9" x14ac:dyDescent="0.35">
      <c r="A83" s="63">
        <v>41426</v>
      </c>
      <c r="B83">
        <v>904</v>
      </c>
      <c r="C83">
        <v>0</v>
      </c>
      <c r="D83">
        <v>172</v>
      </c>
      <c r="E83">
        <v>203</v>
      </c>
      <c r="F83">
        <v>0</v>
      </c>
      <c r="G83">
        <v>212</v>
      </c>
      <c r="H83">
        <v>334</v>
      </c>
      <c r="I83">
        <f t="shared" si="1"/>
        <v>1825</v>
      </c>
    </row>
    <row r="84" spans="1:9" x14ac:dyDescent="0.35">
      <c r="A84" s="63">
        <v>41456</v>
      </c>
      <c r="B84">
        <v>975</v>
      </c>
      <c r="C84">
        <v>0</v>
      </c>
      <c r="D84">
        <v>170</v>
      </c>
      <c r="E84">
        <v>203</v>
      </c>
      <c r="F84">
        <v>0</v>
      </c>
      <c r="G84">
        <v>272</v>
      </c>
      <c r="H84">
        <v>316</v>
      </c>
      <c r="I84">
        <f t="shared" si="1"/>
        <v>1936</v>
      </c>
    </row>
    <row r="85" spans="1:9" x14ac:dyDescent="0.35">
      <c r="A85" s="63">
        <v>41487</v>
      </c>
      <c r="B85">
        <v>929</v>
      </c>
      <c r="C85">
        <v>0</v>
      </c>
      <c r="D85">
        <v>165</v>
      </c>
      <c r="E85">
        <v>193</v>
      </c>
      <c r="F85">
        <v>0</v>
      </c>
      <c r="G85">
        <v>240</v>
      </c>
      <c r="H85">
        <v>307</v>
      </c>
      <c r="I85">
        <f t="shared" si="1"/>
        <v>1834</v>
      </c>
    </row>
    <row r="86" spans="1:9" x14ac:dyDescent="0.35">
      <c r="A86" s="63">
        <v>41518</v>
      </c>
      <c r="B86">
        <v>907</v>
      </c>
      <c r="C86">
        <v>0</v>
      </c>
      <c r="D86">
        <v>124</v>
      </c>
      <c r="E86">
        <v>323</v>
      </c>
      <c r="F86">
        <v>0</v>
      </c>
      <c r="G86">
        <v>208</v>
      </c>
      <c r="H86">
        <v>298</v>
      </c>
      <c r="I86">
        <f t="shared" si="1"/>
        <v>1860</v>
      </c>
    </row>
    <row r="87" spans="1:9" x14ac:dyDescent="0.35">
      <c r="A87" s="63">
        <v>41548</v>
      </c>
      <c r="B87">
        <v>981</v>
      </c>
      <c r="C87">
        <v>0</v>
      </c>
      <c r="D87">
        <v>91</v>
      </c>
      <c r="E87">
        <v>339</v>
      </c>
      <c r="F87">
        <v>0</v>
      </c>
      <c r="G87">
        <v>246</v>
      </c>
      <c r="H87">
        <v>304</v>
      </c>
      <c r="I87">
        <f t="shared" si="1"/>
        <v>1961</v>
      </c>
    </row>
    <row r="88" spans="1:9" x14ac:dyDescent="0.35">
      <c r="A88" s="63">
        <v>41579</v>
      </c>
      <c r="B88">
        <v>879</v>
      </c>
      <c r="C88">
        <v>0</v>
      </c>
      <c r="D88">
        <v>80</v>
      </c>
      <c r="E88">
        <v>595</v>
      </c>
      <c r="F88">
        <v>0</v>
      </c>
      <c r="G88">
        <v>157</v>
      </c>
      <c r="H88">
        <v>335</v>
      </c>
      <c r="I88">
        <f t="shared" si="1"/>
        <v>2046</v>
      </c>
    </row>
    <row r="89" spans="1:9" x14ac:dyDescent="0.35">
      <c r="A89" s="63">
        <v>41609</v>
      </c>
      <c r="B89">
        <v>937</v>
      </c>
      <c r="C89">
        <v>0</v>
      </c>
      <c r="D89">
        <v>76</v>
      </c>
      <c r="E89">
        <v>763</v>
      </c>
      <c r="F89">
        <v>0</v>
      </c>
      <c r="G89">
        <v>184</v>
      </c>
      <c r="H89">
        <v>326</v>
      </c>
      <c r="I89">
        <f t="shared" si="1"/>
        <v>2286</v>
      </c>
    </row>
    <row r="90" spans="1:9" x14ac:dyDescent="0.35">
      <c r="A90" s="63">
        <v>41640</v>
      </c>
      <c r="B90">
        <v>931</v>
      </c>
      <c r="C90">
        <v>0</v>
      </c>
      <c r="D90">
        <v>89</v>
      </c>
      <c r="E90">
        <v>678</v>
      </c>
      <c r="F90">
        <v>0</v>
      </c>
      <c r="G90">
        <v>175</v>
      </c>
      <c r="H90">
        <v>259</v>
      </c>
      <c r="I90">
        <f t="shared" si="1"/>
        <v>2132</v>
      </c>
    </row>
    <row r="91" spans="1:9" x14ac:dyDescent="0.35">
      <c r="A91" s="63">
        <v>41671</v>
      </c>
      <c r="B91">
        <v>528</v>
      </c>
      <c r="C91">
        <v>0</v>
      </c>
      <c r="D91">
        <v>115</v>
      </c>
      <c r="E91">
        <v>613</v>
      </c>
      <c r="F91">
        <v>0</v>
      </c>
      <c r="G91">
        <v>142</v>
      </c>
      <c r="H91">
        <v>294</v>
      </c>
      <c r="I91">
        <f t="shared" si="1"/>
        <v>1692</v>
      </c>
    </row>
    <row r="92" spans="1:9" x14ac:dyDescent="0.35">
      <c r="A92" s="63">
        <v>41699</v>
      </c>
      <c r="B92">
        <v>801</v>
      </c>
      <c r="C92">
        <v>0</v>
      </c>
      <c r="D92">
        <v>119</v>
      </c>
      <c r="E92">
        <v>755</v>
      </c>
      <c r="F92">
        <v>0</v>
      </c>
      <c r="G92">
        <v>178</v>
      </c>
      <c r="H92">
        <v>305</v>
      </c>
      <c r="I92">
        <f t="shared" si="1"/>
        <v>2158</v>
      </c>
    </row>
    <row r="93" spans="1:9" x14ac:dyDescent="0.35">
      <c r="A93" s="63">
        <v>41730</v>
      </c>
      <c r="B93">
        <v>913</v>
      </c>
      <c r="C93">
        <v>0</v>
      </c>
      <c r="D93">
        <v>90</v>
      </c>
      <c r="E93">
        <v>788</v>
      </c>
      <c r="F93">
        <v>0</v>
      </c>
      <c r="G93">
        <v>193</v>
      </c>
      <c r="H93">
        <v>61</v>
      </c>
      <c r="I93">
        <f t="shared" si="1"/>
        <v>2045</v>
      </c>
    </row>
    <row r="94" spans="1:9" x14ac:dyDescent="0.35">
      <c r="A94" s="63">
        <v>41760</v>
      </c>
      <c r="B94">
        <v>1013</v>
      </c>
      <c r="C94">
        <v>0</v>
      </c>
      <c r="D94">
        <v>87</v>
      </c>
      <c r="E94">
        <v>870</v>
      </c>
      <c r="F94">
        <v>0</v>
      </c>
      <c r="G94">
        <v>184</v>
      </c>
      <c r="H94">
        <v>957</v>
      </c>
      <c r="I94">
        <f t="shared" si="1"/>
        <v>3111</v>
      </c>
    </row>
    <row r="95" spans="1:9" x14ac:dyDescent="0.35">
      <c r="A95" s="63">
        <v>41791</v>
      </c>
      <c r="B95">
        <v>993</v>
      </c>
      <c r="C95">
        <v>0</v>
      </c>
      <c r="D95">
        <v>103</v>
      </c>
      <c r="E95">
        <v>874</v>
      </c>
      <c r="F95">
        <v>0</v>
      </c>
      <c r="G95">
        <v>213</v>
      </c>
      <c r="H95">
        <v>994</v>
      </c>
      <c r="I95">
        <f t="shared" si="1"/>
        <v>3177</v>
      </c>
    </row>
    <row r="96" spans="1:9" x14ac:dyDescent="0.35">
      <c r="A96" s="63">
        <v>41821</v>
      </c>
      <c r="B96">
        <v>1021</v>
      </c>
      <c r="C96">
        <v>0</v>
      </c>
      <c r="D96">
        <v>102</v>
      </c>
      <c r="E96">
        <v>760</v>
      </c>
      <c r="F96">
        <v>0</v>
      </c>
      <c r="G96">
        <v>244</v>
      </c>
      <c r="H96">
        <v>755</v>
      </c>
      <c r="I96">
        <f t="shared" si="1"/>
        <v>2882</v>
      </c>
    </row>
    <row r="97" spans="1:9" x14ac:dyDescent="0.35">
      <c r="A97" s="63">
        <v>41852</v>
      </c>
      <c r="B97">
        <v>1078</v>
      </c>
      <c r="C97">
        <v>0</v>
      </c>
      <c r="D97">
        <v>121</v>
      </c>
      <c r="E97">
        <v>899</v>
      </c>
      <c r="F97">
        <v>0</v>
      </c>
      <c r="G97">
        <v>236</v>
      </c>
      <c r="H97">
        <v>716</v>
      </c>
      <c r="I97">
        <f t="shared" si="1"/>
        <v>3050</v>
      </c>
    </row>
    <row r="98" spans="1:9" x14ac:dyDescent="0.35">
      <c r="A98" s="63">
        <v>41883</v>
      </c>
      <c r="B98">
        <v>455</v>
      </c>
      <c r="C98">
        <v>0</v>
      </c>
      <c r="D98">
        <v>157</v>
      </c>
      <c r="E98">
        <v>789</v>
      </c>
      <c r="F98">
        <v>0</v>
      </c>
      <c r="G98">
        <v>235</v>
      </c>
      <c r="H98">
        <v>358</v>
      </c>
      <c r="I98">
        <f t="shared" si="1"/>
        <v>1994</v>
      </c>
    </row>
    <row r="99" spans="1:9" x14ac:dyDescent="0.35">
      <c r="A99" s="63">
        <v>41913</v>
      </c>
      <c r="B99">
        <v>863</v>
      </c>
      <c r="C99">
        <v>0</v>
      </c>
      <c r="D99">
        <v>207</v>
      </c>
      <c r="E99">
        <v>913</v>
      </c>
      <c r="F99">
        <v>0</v>
      </c>
      <c r="G99">
        <v>231</v>
      </c>
      <c r="H99">
        <v>975</v>
      </c>
      <c r="I99">
        <f t="shared" si="1"/>
        <v>3189</v>
      </c>
    </row>
    <row r="100" spans="1:9" x14ac:dyDescent="0.35">
      <c r="A100" s="63">
        <v>41944</v>
      </c>
      <c r="B100">
        <v>722</v>
      </c>
      <c r="C100">
        <v>0</v>
      </c>
      <c r="D100">
        <v>154</v>
      </c>
      <c r="E100">
        <v>698</v>
      </c>
      <c r="F100">
        <v>0</v>
      </c>
      <c r="G100">
        <v>199</v>
      </c>
      <c r="H100">
        <v>754</v>
      </c>
      <c r="I100">
        <f t="shared" si="1"/>
        <v>2527</v>
      </c>
    </row>
    <row r="101" spans="1:9" x14ac:dyDescent="0.35">
      <c r="A101" s="63">
        <v>41974</v>
      </c>
      <c r="B101">
        <v>619</v>
      </c>
      <c r="C101">
        <v>0</v>
      </c>
      <c r="D101">
        <v>121</v>
      </c>
      <c r="E101">
        <v>682</v>
      </c>
      <c r="F101">
        <v>0</v>
      </c>
      <c r="G101">
        <v>163</v>
      </c>
      <c r="H101">
        <v>916</v>
      </c>
      <c r="I101">
        <f t="shared" si="1"/>
        <v>2501</v>
      </c>
    </row>
    <row r="102" spans="1:9" x14ac:dyDescent="0.35">
      <c r="A102" s="63">
        <v>42005</v>
      </c>
      <c r="B102">
        <v>394</v>
      </c>
      <c r="C102">
        <v>0</v>
      </c>
      <c r="D102">
        <v>101</v>
      </c>
      <c r="E102">
        <v>774</v>
      </c>
      <c r="F102">
        <v>0</v>
      </c>
      <c r="G102">
        <v>231</v>
      </c>
      <c r="H102">
        <v>572</v>
      </c>
      <c r="I102">
        <f t="shared" si="1"/>
        <v>2072</v>
      </c>
    </row>
    <row r="103" spans="1:9" x14ac:dyDescent="0.35">
      <c r="A103" s="63">
        <v>42036</v>
      </c>
      <c r="B103">
        <v>414</v>
      </c>
      <c r="C103">
        <v>0</v>
      </c>
      <c r="D103">
        <v>101</v>
      </c>
      <c r="E103">
        <v>622</v>
      </c>
      <c r="F103">
        <v>0</v>
      </c>
      <c r="G103">
        <v>209</v>
      </c>
      <c r="H103">
        <v>863</v>
      </c>
      <c r="I103">
        <f t="shared" si="1"/>
        <v>2209</v>
      </c>
    </row>
    <row r="104" spans="1:9" x14ac:dyDescent="0.35">
      <c r="A104" s="63">
        <v>42064</v>
      </c>
      <c r="B104">
        <v>388</v>
      </c>
      <c r="C104">
        <v>0</v>
      </c>
      <c r="D104">
        <v>148</v>
      </c>
      <c r="E104">
        <v>883</v>
      </c>
      <c r="F104">
        <v>0</v>
      </c>
      <c r="G104">
        <v>209</v>
      </c>
      <c r="H104">
        <v>763</v>
      </c>
      <c r="I104">
        <f t="shared" si="1"/>
        <v>2391</v>
      </c>
    </row>
    <row r="105" spans="1:9" x14ac:dyDescent="0.35">
      <c r="A105" s="63">
        <v>42095</v>
      </c>
      <c r="B105">
        <v>618</v>
      </c>
      <c r="C105">
        <v>0</v>
      </c>
      <c r="D105">
        <v>110</v>
      </c>
      <c r="E105">
        <v>894</v>
      </c>
      <c r="F105">
        <v>0</v>
      </c>
      <c r="G105">
        <v>246</v>
      </c>
      <c r="H105">
        <v>640</v>
      </c>
      <c r="I105">
        <f t="shared" si="1"/>
        <v>2508</v>
      </c>
    </row>
    <row r="106" spans="1:9" x14ac:dyDescent="0.35">
      <c r="A106" s="63">
        <v>42125</v>
      </c>
      <c r="B106">
        <v>804</v>
      </c>
      <c r="C106">
        <v>0</v>
      </c>
      <c r="D106">
        <v>83</v>
      </c>
      <c r="E106">
        <v>912</v>
      </c>
      <c r="F106">
        <v>0</v>
      </c>
      <c r="G106">
        <v>270</v>
      </c>
      <c r="H106">
        <v>605</v>
      </c>
      <c r="I106">
        <f t="shared" si="1"/>
        <v>2674</v>
      </c>
    </row>
    <row r="107" spans="1:9" x14ac:dyDescent="0.35">
      <c r="A107" s="63">
        <v>42156</v>
      </c>
      <c r="B107">
        <v>1008</v>
      </c>
      <c r="C107">
        <v>0</v>
      </c>
      <c r="D107">
        <v>340</v>
      </c>
      <c r="E107">
        <v>853</v>
      </c>
      <c r="F107">
        <v>0</v>
      </c>
      <c r="G107">
        <v>300</v>
      </c>
      <c r="H107">
        <v>1076</v>
      </c>
      <c r="I107">
        <f t="shared" si="1"/>
        <v>3577</v>
      </c>
    </row>
    <row r="108" spans="1:9" x14ac:dyDescent="0.35">
      <c r="A108" s="63">
        <v>42186</v>
      </c>
      <c r="B108">
        <v>670</v>
      </c>
      <c r="C108">
        <v>0</v>
      </c>
      <c r="D108">
        <v>434</v>
      </c>
      <c r="E108">
        <v>658</v>
      </c>
      <c r="F108">
        <v>0</v>
      </c>
      <c r="G108">
        <v>338</v>
      </c>
      <c r="H108">
        <v>538</v>
      </c>
      <c r="I108">
        <f t="shared" si="1"/>
        <v>2638</v>
      </c>
    </row>
    <row r="109" spans="1:9" x14ac:dyDescent="0.35">
      <c r="A109" s="63">
        <v>42217</v>
      </c>
      <c r="B109">
        <v>673</v>
      </c>
      <c r="C109">
        <v>0</v>
      </c>
      <c r="D109">
        <v>439</v>
      </c>
      <c r="E109">
        <v>644</v>
      </c>
      <c r="F109">
        <v>0</v>
      </c>
      <c r="G109">
        <v>291</v>
      </c>
      <c r="H109">
        <v>596</v>
      </c>
      <c r="I109">
        <f t="shared" si="1"/>
        <v>2643</v>
      </c>
    </row>
    <row r="110" spans="1:9" x14ac:dyDescent="0.35">
      <c r="A110" s="63">
        <v>42248</v>
      </c>
      <c r="B110">
        <v>597</v>
      </c>
      <c r="C110">
        <v>0</v>
      </c>
      <c r="D110">
        <v>378</v>
      </c>
      <c r="E110">
        <v>780</v>
      </c>
      <c r="F110">
        <v>0</v>
      </c>
      <c r="G110">
        <v>262</v>
      </c>
      <c r="H110">
        <v>632</v>
      </c>
      <c r="I110">
        <f t="shared" si="1"/>
        <v>2649</v>
      </c>
    </row>
    <row r="111" spans="1:9" x14ac:dyDescent="0.35">
      <c r="A111" s="63">
        <v>42278</v>
      </c>
      <c r="B111">
        <v>371</v>
      </c>
      <c r="C111">
        <v>0</v>
      </c>
      <c r="D111">
        <v>420</v>
      </c>
      <c r="E111">
        <v>1160</v>
      </c>
      <c r="F111">
        <v>0</v>
      </c>
      <c r="G111">
        <v>200</v>
      </c>
      <c r="H111">
        <v>774</v>
      </c>
      <c r="I111">
        <f t="shared" si="1"/>
        <v>2925</v>
      </c>
    </row>
    <row r="112" spans="1:9" x14ac:dyDescent="0.35">
      <c r="A112" s="63">
        <v>42309</v>
      </c>
      <c r="B112">
        <v>656</v>
      </c>
      <c r="C112">
        <v>0</v>
      </c>
      <c r="D112">
        <v>373</v>
      </c>
      <c r="E112">
        <v>766</v>
      </c>
      <c r="F112">
        <v>0</v>
      </c>
      <c r="G112">
        <v>165</v>
      </c>
      <c r="H112">
        <v>424</v>
      </c>
      <c r="I112">
        <f t="shared" si="1"/>
        <v>2384</v>
      </c>
    </row>
    <row r="113" spans="1:9" x14ac:dyDescent="0.35">
      <c r="A113" s="63">
        <v>42339</v>
      </c>
      <c r="B113">
        <v>893</v>
      </c>
      <c r="C113">
        <v>0</v>
      </c>
      <c r="D113">
        <v>351</v>
      </c>
      <c r="E113">
        <v>439</v>
      </c>
      <c r="F113">
        <v>0</v>
      </c>
      <c r="G113">
        <v>126</v>
      </c>
      <c r="H113">
        <v>402</v>
      </c>
      <c r="I113">
        <f t="shared" si="1"/>
        <v>2211</v>
      </c>
    </row>
    <row r="114" spans="1:9" x14ac:dyDescent="0.35">
      <c r="A114" s="63">
        <v>42370</v>
      </c>
      <c r="B114">
        <v>134</v>
      </c>
      <c r="C114">
        <v>0</v>
      </c>
      <c r="D114">
        <v>201</v>
      </c>
      <c r="E114">
        <v>130</v>
      </c>
      <c r="F114">
        <v>0</v>
      </c>
      <c r="G114">
        <v>95</v>
      </c>
      <c r="H114">
        <v>600</v>
      </c>
      <c r="I114">
        <f t="shared" si="1"/>
        <v>1160</v>
      </c>
    </row>
    <row r="115" spans="1:9" x14ac:dyDescent="0.35">
      <c r="A115" s="63">
        <v>42401</v>
      </c>
      <c r="B115">
        <v>1232</v>
      </c>
      <c r="C115">
        <v>0</v>
      </c>
      <c r="D115">
        <v>270</v>
      </c>
      <c r="E115">
        <v>229</v>
      </c>
      <c r="F115">
        <v>0</v>
      </c>
      <c r="G115">
        <v>126</v>
      </c>
      <c r="H115">
        <v>423</v>
      </c>
      <c r="I115">
        <f t="shared" si="1"/>
        <v>2280</v>
      </c>
    </row>
    <row r="116" spans="1:9" x14ac:dyDescent="0.35">
      <c r="A116" s="63">
        <v>42430</v>
      </c>
      <c r="B116">
        <v>1791</v>
      </c>
      <c r="C116">
        <v>0</v>
      </c>
      <c r="D116">
        <v>498</v>
      </c>
      <c r="E116">
        <v>458</v>
      </c>
      <c r="F116">
        <v>0</v>
      </c>
      <c r="G116">
        <v>155</v>
      </c>
      <c r="H116">
        <v>1215</v>
      </c>
      <c r="I116">
        <f t="shared" si="1"/>
        <v>4117</v>
      </c>
    </row>
    <row r="117" spans="1:9" x14ac:dyDescent="0.35">
      <c r="A117" s="63">
        <v>42461</v>
      </c>
      <c r="B117">
        <v>1723</v>
      </c>
      <c r="C117">
        <v>0</v>
      </c>
      <c r="D117">
        <v>448</v>
      </c>
      <c r="E117">
        <v>751</v>
      </c>
      <c r="F117">
        <v>0</v>
      </c>
      <c r="G117">
        <v>148</v>
      </c>
      <c r="H117">
        <v>674</v>
      </c>
      <c r="I117">
        <f t="shared" si="1"/>
        <v>3744</v>
      </c>
    </row>
    <row r="118" spans="1:9" x14ac:dyDescent="0.35">
      <c r="A118" s="63">
        <v>42491</v>
      </c>
      <c r="B118">
        <v>2011</v>
      </c>
      <c r="C118">
        <v>0</v>
      </c>
      <c r="D118">
        <v>471</v>
      </c>
      <c r="E118">
        <v>804</v>
      </c>
      <c r="F118">
        <v>0</v>
      </c>
      <c r="G118">
        <v>140</v>
      </c>
      <c r="H118">
        <v>294</v>
      </c>
      <c r="I118">
        <f t="shared" si="1"/>
        <v>3720</v>
      </c>
    </row>
    <row r="119" spans="1:9" x14ac:dyDescent="0.35">
      <c r="A119" s="63">
        <v>42522</v>
      </c>
      <c r="B119">
        <v>1910</v>
      </c>
      <c r="C119">
        <v>0</v>
      </c>
      <c r="D119">
        <v>461</v>
      </c>
      <c r="E119">
        <v>892</v>
      </c>
      <c r="F119">
        <v>0</v>
      </c>
      <c r="G119">
        <v>221</v>
      </c>
      <c r="H119">
        <v>1640</v>
      </c>
      <c r="I119">
        <f t="shared" si="1"/>
        <v>5124</v>
      </c>
    </row>
    <row r="120" spans="1:9" x14ac:dyDescent="0.35">
      <c r="A120" s="63">
        <v>42552</v>
      </c>
      <c r="B120">
        <v>2021</v>
      </c>
      <c r="C120">
        <v>0</v>
      </c>
      <c r="D120">
        <v>491</v>
      </c>
      <c r="E120">
        <v>789</v>
      </c>
      <c r="F120">
        <v>0</v>
      </c>
      <c r="G120">
        <v>171</v>
      </c>
      <c r="H120">
        <v>1744</v>
      </c>
      <c r="I120">
        <f t="shared" si="1"/>
        <v>5216</v>
      </c>
    </row>
    <row r="121" spans="1:9" x14ac:dyDescent="0.35">
      <c r="A121" s="63">
        <v>42583</v>
      </c>
      <c r="B121">
        <v>1744</v>
      </c>
      <c r="C121">
        <v>0</v>
      </c>
      <c r="D121">
        <v>476</v>
      </c>
      <c r="E121">
        <v>773</v>
      </c>
      <c r="F121">
        <v>0</v>
      </c>
      <c r="G121">
        <v>178</v>
      </c>
      <c r="H121">
        <v>1524</v>
      </c>
      <c r="I121">
        <f t="shared" si="1"/>
        <v>4695</v>
      </c>
    </row>
    <row r="122" spans="1:9" x14ac:dyDescent="0.35">
      <c r="A122" s="63">
        <v>42614</v>
      </c>
      <c r="B122">
        <v>1602</v>
      </c>
      <c r="C122">
        <v>0</v>
      </c>
      <c r="D122">
        <v>498</v>
      </c>
      <c r="E122">
        <v>679</v>
      </c>
      <c r="F122">
        <v>0</v>
      </c>
      <c r="G122">
        <v>134</v>
      </c>
      <c r="H122">
        <v>1718</v>
      </c>
      <c r="I122">
        <f t="shared" si="1"/>
        <v>4631</v>
      </c>
    </row>
    <row r="123" spans="1:9" x14ac:dyDescent="0.35">
      <c r="A123" s="63">
        <v>42644</v>
      </c>
      <c r="B123">
        <v>1680</v>
      </c>
      <c r="C123">
        <v>0</v>
      </c>
      <c r="D123">
        <v>504</v>
      </c>
      <c r="E123">
        <v>697</v>
      </c>
      <c r="F123">
        <v>0</v>
      </c>
      <c r="G123">
        <v>167</v>
      </c>
      <c r="H123">
        <v>1886</v>
      </c>
      <c r="I123">
        <f t="shared" si="1"/>
        <v>4934</v>
      </c>
    </row>
    <row r="124" spans="1:9" x14ac:dyDescent="0.35">
      <c r="A124" s="63">
        <v>42675</v>
      </c>
      <c r="B124">
        <v>1791</v>
      </c>
      <c r="C124">
        <v>0</v>
      </c>
      <c r="D124">
        <v>451</v>
      </c>
      <c r="E124">
        <v>629</v>
      </c>
      <c r="F124">
        <v>0</v>
      </c>
      <c r="G124">
        <v>151</v>
      </c>
      <c r="H124">
        <v>940</v>
      </c>
      <c r="I124">
        <f t="shared" si="1"/>
        <v>3962</v>
      </c>
    </row>
    <row r="125" spans="1:9" x14ac:dyDescent="0.35">
      <c r="A125" s="63">
        <v>42705</v>
      </c>
      <c r="B125">
        <v>1716</v>
      </c>
      <c r="C125">
        <v>0</v>
      </c>
      <c r="D125">
        <v>452</v>
      </c>
      <c r="E125">
        <v>634</v>
      </c>
      <c r="F125">
        <v>0</v>
      </c>
      <c r="G125">
        <v>167</v>
      </c>
      <c r="H125">
        <v>916</v>
      </c>
      <c r="I125">
        <f t="shared" si="1"/>
        <v>3885</v>
      </c>
    </row>
    <row r="126" spans="1:9" x14ac:dyDescent="0.35">
      <c r="A126" s="63">
        <v>42736</v>
      </c>
      <c r="B126">
        <v>1612</v>
      </c>
      <c r="C126">
        <v>0</v>
      </c>
      <c r="D126">
        <v>445</v>
      </c>
      <c r="E126">
        <v>475</v>
      </c>
      <c r="F126">
        <v>0</v>
      </c>
      <c r="G126">
        <v>148</v>
      </c>
      <c r="H126">
        <v>941</v>
      </c>
      <c r="I126">
        <f t="shared" si="1"/>
        <v>3621</v>
      </c>
    </row>
    <row r="127" spans="1:9" x14ac:dyDescent="0.35">
      <c r="A127" s="63">
        <v>42767</v>
      </c>
      <c r="B127">
        <v>1162</v>
      </c>
      <c r="C127">
        <v>0</v>
      </c>
      <c r="D127">
        <v>385</v>
      </c>
      <c r="E127">
        <v>475</v>
      </c>
      <c r="F127">
        <v>0</v>
      </c>
      <c r="G127">
        <v>134</v>
      </c>
      <c r="H127">
        <v>797</v>
      </c>
      <c r="I127">
        <f t="shared" si="1"/>
        <v>2953</v>
      </c>
    </row>
    <row r="128" spans="1:9" x14ac:dyDescent="0.35">
      <c r="A128" s="63">
        <v>42795</v>
      </c>
      <c r="B128">
        <v>1671</v>
      </c>
      <c r="C128">
        <v>0</v>
      </c>
      <c r="D128">
        <v>486</v>
      </c>
      <c r="E128">
        <v>635</v>
      </c>
      <c r="F128">
        <v>0</v>
      </c>
      <c r="G128">
        <v>164</v>
      </c>
      <c r="H128">
        <v>857</v>
      </c>
      <c r="I128">
        <f t="shared" si="1"/>
        <v>3813</v>
      </c>
    </row>
    <row r="129" spans="1:9" x14ac:dyDescent="0.35">
      <c r="A129" s="63">
        <v>42826</v>
      </c>
      <c r="B129">
        <v>1516</v>
      </c>
      <c r="C129">
        <v>0</v>
      </c>
      <c r="D129">
        <v>485</v>
      </c>
      <c r="E129">
        <v>673</v>
      </c>
      <c r="F129">
        <v>0</v>
      </c>
      <c r="G129">
        <v>157</v>
      </c>
      <c r="H129">
        <v>533</v>
      </c>
      <c r="I129">
        <f t="shared" si="1"/>
        <v>3364</v>
      </c>
    </row>
    <row r="130" spans="1:9" x14ac:dyDescent="0.35">
      <c r="A130" s="63">
        <v>42856</v>
      </c>
      <c r="B130">
        <v>1736</v>
      </c>
      <c r="C130">
        <v>0</v>
      </c>
      <c r="D130">
        <v>549</v>
      </c>
      <c r="E130">
        <v>657</v>
      </c>
      <c r="F130">
        <v>0</v>
      </c>
      <c r="G130">
        <v>183</v>
      </c>
      <c r="H130">
        <v>497</v>
      </c>
      <c r="I130">
        <f t="shared" si="1"/>
        <v>3622</v>
      </c>
    </row>
    <row r="131" spans="1:9" x14ac:dyDescent="0.35">
      <c r="A131" s="63">
        <v>42887</v>
      </c>
      <c r="B131">
        <v>1906</v>
      </c>
      <c r="C131">
        <v>0</v>
      </c>
      <c r="D131">
        <v>463</v>
      </c>
      <c r="E131">
        <v>775</v>
      </c>
      <c r="F131">
        <v>0</v>
      </c>
      <c r="G131">
        <v>211</v>
      </c>
      <c r="H131">
        <v>471</v>
      </c>
      <c r="I131">
        <f t="shared" ref="I131:I161" si="2">SUM(B131:H131)</f>
        <v>3826</v>
      </c>
    </row>
    <row r="132" spans="1:9" x14ac:dyDescent="0.35">
      <c r="A132" s="63">
        <v>42917</v>
      </c>
      <c r="B132">
        <v>2152</v>
      </c>
      <c r="C132">
        <v>0</v>
      </c>
      <c r="D132">
        <v>0</v>
      </c>
      <c r="E132">
        <v>688</v>
      </c>
      <c r="F132">
        <v>0</v>
      </c>
      <c r="G132">
        <v>227</v>
      </c>
      <c r="H132">
        <v>895</v>
      </c>
      <c r="I132">
        <f t="shared" si="2"/>
        <v>3962</v>
      </c>
    </row>
    <row r="133" spans="1:9" x14ac:dyDescent="0.35">
      <c r="A133" s="63">
        <v>42948</v>
      </c>
      <c r="B133">
        <v>1743</v>
      </c>
      <c r="C133">
        <v>0</v>
      </c>
      <c r="D133">
        <v>252</v>
      </c>
      <c r="E133">
        <v>328</v>
      </c>
      <c r="F133">
        <v>0</v>
      </c>
      <c r="G133">
        <v>183</v>
      </c>
      <c r="H133">
        <v>1117</v>
      </c>
      <c r="I133">
        <f t="shared" si="2"/>
        <v>3623</v>
      </c>
    </row>
    <row r="134" spans="1:9" x14ac:dyDescent="0.35">
      <c r="A134" s="63">
        <v>42979</v>
      </c>
      <c r="B134">
        <v>1679</v>
      </c>
      <c r="C134">
        <v>0</v>
      </c>
      <c r="D134">
        <v>280</v>
      </c>
      <c r="E134">
        <v>350</v>
      </c>
      <c r="F134">
        <v>0</v>
      </c>
      <c r="G134">
        <v>204</v>
      </c>
      <c r="H134">
        <v>895</v>
      </c>
      <c r="I134">
        <f t="shared" si="2"/>
        <v>3408</v>
      </c>
    </row>
    <row r="135" spans="1:9" x14ac:dyDescent="0.35">
      <c r="A135" s="63">
        <v>43009</v>
      </c>
      <c r="B135">
        <v>1611</v>
      </c>
      <c r="C135">
        <v>0</v>
      </c>
      <c r="D135">
        <v>296</v>
      </c>
      <c r="E135">
        <v>306</v>
      </c>
      <c r="F135">
        <v>0</v>
      </c>
      <c r="G135">
        <v>203</v>
      </c>
      <c r="H135">
        <v>846</v>
      </c>
      <c r="I135">
        <f t="shared" si="2"/>
        <v>3262</v>
      </c>
    </row>
    <row r="136" spans="1:9" x14ac:dyDescent="0.35">
      <c r="A136" s="63">
        <v>43040</v>
      </c>
      <c r="B136">
        <v>1538</v>
      </c>
      <c r="C136">
        <v>0</v>
      </c>
      <c r="D136">
        <v>253</v>
      </c>
      <c r="E136">
        <v>333</v>
      </c>
      <c r="F136">
        <v>0</v>
      </c>
      <c r="G136">
        <v>143</v>
      </c>
      <c r="H136">
        <v>803</v>
      </c>
      <c r="I136">
        <f t="shared" si="2"/>
        <v>3070</v>
      </c>
    </row>
    <row r="137" spans="1:9" x14ac:dyDescent="0.35">
      <c r="A137" s="63">
        <v>43070</v>
      </c>
      <c r="B137">
        <v>1630</v>
      </c>
      <c r="C137">
        <v>0</v>
      </c>
      <c r="D137">
        <v>258</v>
      </c>
      <c r="E137">
        <v>329</v>
      </c>
      <c r="F137">
        <v>0</v>
      </c>
      <c r="G137">
        <v>176</v>
      </c>
      <c r="H137">
        <v>774</v>
      </c>
      <c r="I137">
        <f t="shared" si="2"/>
        <v>3167</v>
      </c>
    </row>
    <row r="138" spans="1:9" x14ac:dyDescent="0.35">
      <c r="A138" s="63">
        <v>43101</v>
      </c>
      <c r="B138">
        <v>1605</v>
      </c>
      <c r="C138">
        <v>0</v>
      </c>
      <c r="D138">
        <v>222</v>
      </c>
      <c r="E138">
        <v>301</v>
      </c>
      <c r="F138">
        <v>0</v>
      </c>
      <c r="G138">
        <v>180</v>
      </c>
      <c r="H138">
        <v>647</v>
      </c>
      <c r="I138">
        <f t="shared" si="2"/>
        <v>2955</v>
      </c>
    </row>
    <row r="139" spans="1:9" x14ac:dyDescent="0.35">
      <c r="A139" s="63">
        <v>43132</v>
      </c>
      <c r="B139">
        <v>1422</v>
      </c>
      <c r="C139">
        <v>0</v>
      </c>
      <c r="D139">
        <v>256</v>
      </c>
      <c r="E139">
        <v>285</v>
      </c>
      <c r="F139">
        <v>0</v>
      </c>
      <c r="G139">
        <v>148</v>
      </c>
      <c r="H139">
        <v>451</v>
      </c>
      <c r="I139">
        <f t="shared" si="2"/>
        <v>2562</v>
      </c>
    </row>
    <row r="140" spans="1:9" x14ac:dyDescent="0.35">
      <c r="A140" s="63">
        <v>43160</v>
      </c>
      <c r="B140">
        <v>1757</v>
      </c>
      <c r="C140">
        <v>0</v>
      </c>
      <c r="D140">
        <v>252</v>
      </c>
      <c r="E140">
        <v>357</v>
      </c>
      <c r="F140">
        <v>0</v>
      </c>
      <c r="G140">
        <v>189</v>
      </c>
      <c r="H140">
        <v>1</v>
      </c>
      <c r="I140">
        <f t="shared" si="2"/>
        <v>2556</v>
      </c>
    </row>
    <row r="141" spans="1:9" x14ac:dyDescent="0.35">
      <c r="A141" s="63">
        <v>43191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2"/>
        <v>0</v>
      </c>
    </row>
    <row r="142" spans="1:9" x14ac:dyDescent="0.35">
      <c r="A142" s="63">
        <v>43221</v>
      </c>
      <c r="B142">
        <v>425</v>
      </c>
      <c r="C142">
        <v>0</v>
      </c>
      <c r="D142">
        <v>117</v>
      </c>
      <c r="E142">
        <v>138</v>
      </c>
      <c r="F142">
        <v>0</v>
      </c>
      <c r="G142">
        <v>91</v>
      </c>
      <c r="H142">
        <v>36</v>
      </c>
      <c r="I142">
        <f t="shared" si="2"/>
        <v>807</v>
      </c>
    </row>
    <row r="143" spans="1:9" x14ac:dyDescent="0.35">
      <c r="A143" s="63">
        <v>43252</v>
      </c>
      <c r="B143">
        <v>353</v>
      </c>
      <c r="C143">
        <v>0</v>
      </c>
      <c r="D143">
        <v>100</v>
      </c>
      <c r="E143">
        <v>201</v>
      </c>
      <c r="F143">
        <v>0</v>
      </c>
      <c r="G143">
        <v>68</v>
      </c>
      <c r="H143">
        <v>553</v>
      </c>
      <c r="I143">
        <f t="shared" si="2"/>
        <v>1275</v>
      </c>
    </row>
    <row r="144" spans="1:9" x14ac:dyDescent="0.35">
      <c r="A144" s="63">
        <v>43282</v>
      </c>
      <c r="B144">
        <v>248</v>
      </c>
      <c r="C144">
        <v>0</v>
      </c>
      <c r="D144">
        <v>98</v>
      </c>
      <c r="E144">
        <v>208</v>
      </c>
      <c r="F144">
        <v>0</v>
      </c>
      <c r="G144">
        <v>98</v>
      </c>
      <c r="H144">
        <v>435</v>
      </c>
      <c r="I144">
        <f t="shared" si="2"/>
        <v>1087</v>
      </c>
    </row>
    <row r="145" spans="1:9" x14ac:dyDescent="0.35">
      <c r="A145" s="63">
        <v>43313</v>
      </c>
      <c r="B145">
        <v>159</v>
      </c>
      <c r="C145">
        <v>0</v>
      </c>
      <c r="D145">
        <v>105</v>
      </c>
      <c r="E145">
        <v>206</v>
      </c>
      <c r="F145">
        <v>0</v>
      </c>
      <c r="G145">
        <v>109</v>
      </c>
      <c r="H145">
        <v>399</v>
      </c>
      <c r="I145">
        <f t="shared" si="2"/>
        <v>978</v>
      </c>
    </row>
    <row r="146" spans="1:9" x14ac:dyDescent="0.35">
      <c r="A146" s="63">
        <v>43344</v>
      </c>
      <c r="B146">
        <v>14</v>
      </c>
      <c r="C146">
        <v>0</v>
      </c>
      <c r="D146">
        <v>111</v>
      </c>
      <c r="E146">
        <v>175</v>
      </c>
      <c r="F146">
        <v>0</v>
      </c>
      <c r="G146">
        <v>101</v>
      </c>
      <c r="H146">
        <v>662</v>
      </c>
      <c r="I146">
        <f t="shared" si="2"/>
        <v>1063</v>
      </c>
    </row>
    <row r="147" spans="1:9" x14ac:dyDescent="0.35">
      <c r="A147" s="63">
        <v>43374</v>
      </c>
      <c r="B147">
        <v>4</v>
      </c>
      <c r="C147">
        <v>0</v>
      </c>
      <c r="D147">
        <v>106</v>
      </c>
      <c r="E147">
        <v>164</v>
      </c>
      <c r="F147">
        <v>0</v>
      </c>
      <c r="G147">
        <v>93</v>
      </c>
      <c r="H147">
        <v>545</v>
      </c>
      <c r="I147">
        <f t="shared" si="2"/>
        <v>912</v>
      </c>
    </row>
    <row r="148" spans="1:9" x14ac:dyDescent="0.35">
      <c r="A148" s="63">
        <v>43405</v>
      </c>
      <c r="B148">
        <v>8</v>
      </c>
      <c r="C148">
        <v>0</v>
      </c>
      <c r="D148">
        <v>107</v>
      </c>
      <c r="E148">
        <v>230</v>
      </c>
      <c r="F148">
        <v>0</v>
      </c>
      <c r="G148">
        <v>76</v>
      </c>
      <c r="H148">
        <v>641</v>
      </c>
      <c r="I148">
        <f t="shared" si="2"/>
        <v>1062</v>
      </c>
    </row>
    <row r="149" spans="1:9" x14ac:dyDescent="0.35">
      <c r="A149" s="63">
        <v>43435</v>
      </c>
      <c r="B149">
        <v>11</v>
      </c>
      <c r="C149">
        <v>0</v>
      </c>
      <c r="D149">
        <v>116</v>
      </c>
      <c r="E149">
        <v>199</v>
      </c>
      <c r="F149">
        <v>0</v>
      </c>
      <c r="G149">
        <v>97</v>
      </c>
      <c r="H149">
        <v>623</v>
      </c>
      <c r="I149">
        <f t="shared" si="2"/>
        <v>1046</v>
      </c>
    </row>
    <row r="150" spans="1:9" x14ac:dyDescent="0.35">
      <c r="A150" s="63">
        <v>43466</v>
      </c>
      <c r="B150">
        <v>9</v>
      </c>
      <c r="C150">
        <v>0</v>
      </c>
      <c r="D150">
        <v>85</v>
      </c>
      <c r="E150">
        <v>158</v>
      </c>
      <c r="F150">
        <v>0</v>
      </c>
      <c r="G150">
        <v>67</v>
      </c>
      <c r="H150">
        <v>472</v>
      </c>
      <c r="I150">
        <f t="shared" si="2"/>
        <v>791</v>
      </c>
    </row>
    <row r="151" spans="1:9" x14ac:dyDescent="0.35">
      <c r="A151" s="63">
        <v>43497</v>
      </c>
      <c r="B151">
        <v>6</v>
      </c>
      <c r="C151">
        <v>0</v>
      </c>
      <c r="D151">
        <v>93</v>
      </c>
      <c r="E151">
        <v>142</v>
      </c>
      <c r="F151">
        <v>0</v>
      </c>
      <c r="G151">
        <v>74</v>
      </c>
      <c r="H151">
        <v>462</v>
      </c>
      <c r="I151">
        <f t="shared" si="2"/>
        <v>777</v>
      </c>
    </row>
    <row r="152" spans="1:9" x14ac:dyDescent="0.35">
      <c r="A152" s="63">
        <v>43525</v>
      </c>
      <c r="B152">
        <v>124</v>
      </c>
      <c r="C152">
        <v>0</v>
      </c>
      <c r="D152">
        <v>79</v>
      </c>
      <c r="E152">
        <v>85</v>
      </c>
      <c r="F152">
        <v>0</v>
      </c>
      <c r="G152">
        <v>41</v>
      </c>
      <c r="H152">
        <v>305</v>
      </c>
      <c r="I152">
        <f t="shared" si="2"/>
        <v>634</v>
      </c>
    </row>
    <row r="153" spans="1:9" x14ac:dyDescent="0.35">
      <c r="A153" s="63">
        <v>43556</v>
      </c>
      <c r="B153">
        <v>217</v>
      </c>
      <c r="C153">
        <v>0</v>
      </c>
      <c r="D153">
        <v>65</v>
      </c>
      <c r="E153">
        <v>70</v>
      </c>
      <c r="F153">
        <v>0</v>
      </c>
      <c r="G153">
        <v>41</v>
      </c>
      <c r="H153">
        <v>243</v>
      </c>
      <c r="I153">
        <f t="shared" si="2"/>
        <v>636</v>
      </c>
    </row>
    <row r="154" spans="1:9" x14ac:dyDescent="0.35">
      <c r="A154" s="63">
        <v>43586</v>
      </c>
      <c r="B154">
        <v>431</v>
      </c>
      <c r="C154">
        <v>0</v>
      </c>
      <c r="D154">
        <v>112</v>
      </c>
      <c r="E154">
        <v>159</v>
      </c>
      <c r="F154">
        <v>0</v>
      </c>
      <c r="G154">
        <v>68</v>
      </c>
      <c r="H154">
        <v>471</v>
      </c>
      <c r="I154">
        <f t="shared" si="2"/>
        <v>1241</v>
      </c>
    </row>
    <row r="155" spans="1:9" x14ac:dyDescent="0.35">
      <c r="A155" s="63">
        <v>43617</v>
      </c>
      <c r="B155">
        <v>573</v>
      </c>
      <c r="C155">
        <v>0</v>
      </c>
      <c r="D155">
        <v>194</v>
      </c>
      <c r="E155">
        <v>192</v>
      </c>
      <c r="F155">
        <v>0</v>
      </c>
      <c r="G155">
        <v>124</v>
      </c>
      <c r="H155">
        <v>232</v>
      </c>
      <c r="I155">
        <f t="shared" si="2"/>
        <v>1315</v>
      </c>
    </row>
    <row r="156" spans="1:9" x14ac:dyDescent="0.35">
      <c r="A156" s="63">
        <v>43647</v>
      </c>
      <c r="B156">
        <v>577</v>
      </c>
      <c r="C156">
        <v>0</v>
      </c>
      <c r="D156">
        <v>171</v>
      </c>
      <c r="E156">
        <v>129</v>
      </c>
      <c r="F156">
        <v>0</v>
      </c>
      <c r="G156">
        <v>95</v>
      </c>
      <c r="H156">
        <v>388</v>
      </c>
      <c r="I156">
        <f t="shared" si="2"/>
        <v>1360</v>
      </c>
    </row>
    <row r="157" spans="1:9" x14ac:dyDescent="0.35">
      <c r="A157" s="63">
        <v>43678</v>
      </c>
      <c r="B157">
        <v>716</v>
      </c>
      <c r="C157">
        <v>0</v>
      </c>
      <c r="D157">
        <v>192</v>
      </c>
      <c r="E157">
        <v>199</v>
      </c>
      <c r="F157">
        <v>0</v>
      </c>
      <c r="G157">
        <v>113</v>
      </c>
      <c r="H157">
        <v>495</v>
      </c>
      <c r="I157">
        <f t="shared" si="2"/>
        <v>1715</v>
      </c>
    </row>
    <row r="158" spans="1:9" x14ac:dyDescent="0.35">
      <c r="A158" s="63">
        <v>43709</v>
      </c>
      <c r="B158">
        <v>555</v>
      </c>
      <c r="C158">
        <v>0</v>
      </c>
      <c r="D158">
        <v>181</v>
      </c>
      <c r="E158">
        <v>175</v>
      </c>
      <c r="F158">
        <v>0</v>
      </c>
      <c r="G158">
        <v>102</v>
      </c>
      <c r="H158">
        <v>500</v>
      </c>
      <c r="I158">
        <f t="shared" si="2"/>
        <v>1513</v>
      </c>
    </row>
    <row r="159" spans="1:9" x14ac:dyDescent="0.35">
      <c r="A159" s="63">
        <v>43739</v>
      </c>
      <c r="B159">
        <v>621</v>
      </c>
      <c r="C159">
        <v>0</v>
      </c>
      <c r="D159">
        <v>180</v>
      </c>
      <c r="E159">
        <v>215</v>
      </c>
      <c r="F159">
        <v>0</v>
      </c>
      <c r="G159">
        <v>95</v>
      </c>
      <c r="H159">
        <v>576</v>
      </c>
      <c r="I159">
        <f t="shared" si="2"/>
        <v>1687</v>
      </c>
    </row>
    <row r="160" spans="1:9" x14ac:dyDescent="0.35">
      <c r="A160" s="63">
        <v>43770</v>
      </c>
      <c r="B160">
        <v>353</v>
      </c>
      <c r="C160">
        <v>0</v>
      </c>
      <c r="D160">
        <v>112</v>
      </c>
      <c r="E160">
        <v>106</v>
      </c>
      <c r="F160">
        <v>0</v>
      </c>
      <c r="G160">
        <v>49</v>
      </c>
      <c r="H160">
        <v>339</v>
      </c>
      <c r="I160">
        <f t="shared" si="2"/>
        <v>959</v>
      </c>
    </row>
    <row r="161" spans="1:9" x14ac:dyDescent="0.35">
      <c r="A161" s="63">
        <v>43800</v>
      </c>
      <c r="B161">
        <v>232</v>
      </c>
      <c r="C161">
        <v>0</v>
      </c>
      <c r="D161">
        <v>167</v>
      </c>
      <c r="E161">
        <v>141</v>
      </c>
      <c r="F161">
        <v>0</v>
      </c>
      <c r="G161">
        <v>87</v>
      </c>
      <c r="H161">
        <v>694</v>
      </c>
      <c r="I161">
        <f t="shared" si="2"/>
        <v>1321</v>
      </c>
    </row>
    <row r="162" spans="1:9" x14ac:dyDescent="0.35">
      <c r="A162" s="63"/>
    </row>
    <row r="163" spans="1:9" x14ac:dyDescent="0.35">
      <c r="A163" s="63"/>
    </row>
    <row r="164" spans="1:9" x14ac:dyDescent="0.35">
      <c r="A164" s="63"/>
    </row>
    <row r="165" spans="1:9" x14ac:dyDescent="0.35">
      <c r="A165" s="63"/>
    </row>
    <row r="166" spans="1:9" x14ac:dyDescent="0.35">
      <c r="A166" s="63"/>
    </row>
    <row r="167" spans="1:9" x14ac:dyDescent="0.35">
      <c r="A167" s="63"/>
    </row>
    <row r="168" spans="1:9" x14ac:dyDescent="0.35">
      <c r="A168" s="63"/>
    </row>
    <row r="169" spans="1:9" x14ac:dyDescent="0.35">
      <c r="A169" s="63"/>
    </row>
    <row r="170" spans="1:9" x14ac:dyDescent="0.35">
      <c r="A170" s="63"/>
    </row>
    <row r="171" spans="1:9" x14ac:dyDescent="0.35">
      <c r="A171" s="63"/>
    </row>
    <row r="172" spans="1:9" x14ac:dyDescent="0.35">
      <c r="A172" s="63"/>
    </row>
    <row r="173" spans="1:9" x14ac:dyDescent="0.35">
      <c r="A173" s="63"/>
    </row>
    <row r="174" spans="1:9" x14ac:dyDescent="0.35">
      <c r="A174" s="63"/>
    </row>
    <row r="175" spans="1:9" x14ac:dyDescent="0.35">
      <c r="A175" s="63"/>
    </row>
    <row r="176" spans="1:9" x14ac:dyDescent="0.35">
      <c r="A176" s="63"/>
    </row>
    <row r="177" spans="1:1" x14ac:dyDescent="0.35">
      <c r="A177" s="63"/>
    </row>
    <row r="178" spans="1:1" x14ac:dyDescent="0.35">
      <c r="A178" s="63"/>
    </row>
    <row r="179" spans="1:1" x14ac:dyDescent="0.35">
      <c r="A179" s="63"/>
    </row>
    <row r="180" spans="1:1" x14ac:dyDescent="0.35">
      <c r="A180" s="63"/>
    </row>
    <row r="181" spans="1:1" x14ac:dyDescent="0.35">
      <c r="A181" s="63"/>
    </row>
    <row r="182" spans="1:1" x14ac:dyDescent="0.35">
      <c r="A182" s="63"/>
    </row>
    <row r="183" spans="1:1" x14ac:dyDescent="0.35">
      <c r="A183" s="63"/>
    </row>
    <row r="184" spans="1:1" x14ac:dyDescent="0.35">
      <c r="A184" s="63"/>
    </row>
    <row r="185" spans="1:1" x14ac:dyDescent="0.35">
      <c r="A185" s="63"/>
    </row>
    <row r="186" spans="1:1" x14ac:dyDescent="0.35">
      <c r="A186" s="63"/>
    </row>
    <row r="187" spans="1:1" x14ac:dyDescent="0.35">
      <c r="A187" s="63"/>
    </row>
    <row r="188" spans="1:1" x14ac:dyDescent="0.35">
      <c r="A188" s="63"/>
    </row>
    <row r="189" spans="1:1" x14ac:dyDescent="0.35">
      <c r="A189" s="63"/>
    </row>
    <row r="190" spans="1:1" x14ac:dyDescent="0.35">
      <c r="A190" s="63"/>
    </row>
    <row r="191" spans="1:1" x14ac:dyDescent="0.35">
      <c r="A191" s="63"/>
    </row>
    <row r="192" spans="1:1" x14ac:dyDescent="0.35">
      <c r="A192" s="63"/>
    </row>
    <row r="193" spans="1:1" x14ac:dyDescent="0.35">
      <c r="A193" s="63"/>
    </row>
    <row r="194" spans="1:1" x14ac:dyDescent="0.35">
      <c r="A194" s="63"/>
    </row>
    <row r="195" spans="1:1" x14ac:dyDescent="0.35">
      <c r="A195" s="63"/>
    </row>
    <row r="196" spans="1:1" x14ac:dyDescent="0.35">
      <c r="A196" s="63"/>
    </row>
    <row r="197" spans="1:1" x14ac:dyDescent="0.35">
      <c r="A197" s="63"/>
    </row>
    <row r="198" spans="1:1" x14ac:dyDescent="0.35">
      <c r="A198" s="63"/>
    </row>
    <row r="199" spans="1:1" x14ac:dyDescent="0.35">
      <c r="A199" s="63"/>
    </row>
    <row r="200" spans="1:1" x14ac:dyDescent="0.35">
      <c r="A200" s="63"/>
    </row>
    <row r="201" spans="1:1" x14ac:dyDescent="0.35">
      <c r="A201" s="63"/>
    </row>
    <row r="202" spans="1:1" x14ac:dyDescent="0.35">
      <c r="A202" s="63"/>
    </row>
    <row r="203" spans="1:1" x14ac:dyDescent="0.35">
      <c r="A203" s="63"/>
    </row>
    <row r="204" spans="1:1" x14ac:dyDescent="0.35">
      <c r="A204" s="63"/>
    </row>
    <row r="205" spans="1:1" x14ac:dyDescent="0.35">
      <c r="A205" s="63"/>
    </row>
    <row r="206" spans="1:1" x14ac:dyDescent="0.35">
      <c r="A206" s="63"/>
    </row>
    <row r="207" spans="1:1" x14ac:dyDescent="0.35">
      <c r="A207" s="63"/>
    </row>
    <row r="208" spans="1:1" x14ac:dyDescent="0.35">
      <c r="A208" s="63"/>
    </row>
    <row r="209" spans="1:1" x14ac:dyDescent="0.35">
      <c r="A209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72AF-16BF-475C-9ACF-CBA2CCFF6C64}">
  <sheetPr>
    <tabColor rgb="FFFF0000"/>
  </sheetPr>
  <dimension ref="A1"/>
  <sheetViews>
    <sheetView workbookViewId="0">
      <selection activeCell="C7" sqref="C7"/>
    </sheetView>
  </sheetViews>
  <sheetFormatPr defaultRowHeight="14.5" x14ac:dyDescent="0.35"/>
  <cols>
    <col min="1" max="16384" width="8.7265625" style="6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050B-3C2C-4F72-9C36-0EF604786CB1}">
  <dimension ref="A1:AA420"/>
  <sheetViews>
    <sheetView workbookViewId="0">
      <selection activeCell="B422" sqref="B422"/>
    </sheetView>
  </sheetViews>
  <sheetFormatPr defaultRowHeight="14.5" x14ac:dyDescent="0.35"/>
  <sheetData>
    <row r="1" spans="1:27" x14ac:dyDescent="0.35">
      <c r="A1" s="1" t="s">
        <v>0</v>
      </c>
      <c r="B1" s="90" t="s">
        <v>1</v>
      </c>
      <c r="C1" s="91"/>
      <c r="D1" s="1" t="s">
        <v>2</v>
      </c>
      <c r="E1" s="90" t="s">
        <v>3</v>
      </c>
      <c r="F1" s="97"/>
      <c r="G1" s="97"/>
      <c r="H1" s="91"/>
      <c r="I1" s="90" t="s">
        <v>4</v>
      </c>
      <c r="J1" s="97"/>
      <c r="K1" s="97"/>
      <c r="L1" s="91"/>
      <c r="M1" s="90" t="s">
        <v>5</v>
      </c>
      <c r="N1" s="91"/>
      <c r="O1" s="90" t="s">
        <v>6</v>
      </c>
      <c r="P1" s="91"/>
      <c r="Q1" s="90" t="s">
        <v>7</v>
      </c>
      <c r="R1" s="91"/>
      <c r="S1" s="1"/>
      <c r="T1" s="1"/>
      <c r="U1" s="1"/>
      <c r="V1" s="1"/>
      <c r="W1" s="1"/>
      <c r="X1" s="1"/>
      <c r="Y1" s="2"/>
      <c r="Z1" s="2"/>
      <c r="AA1" s="1"/>
    </row>
    <row r="2" spans="1:27" x14ac:dyDescent="0.35">
      <c r="A2" s="3" t="s">
        <v>8</v>
      </c>
      <c r="B2" s="83" t="s">
        <v>17</v>
      </c>
      <c r="C2" s="84"/>
      <c r="D2" s="3" t="s">
        <v>17</v>
      </c>
      <c r="E2" s="83" t="s">
        <v>20</v>
      </c>
      <c r="F2" s="85"/>
      <c r="G2" s="85"/>
      <c r="H2" s="84"/>
      <c r="I2" s="83" t="s">
        <v>20</v>
      </c>
      <c r="J2" s="85"/>
      <c r="K2" s="85"/>
      <c r="L2" s="84"/>
      <c r="M2" s="83" t="s">
        <v>20</v>
      </c>
      <c r="N2" s="84"/>
      <c r="O2" s="83" t="s">
        <v>28</v>
      </c>
      <c r="P2" s="84"/>
      <c r="Q2" s="83">
        <v>101</v>
      </c>
      <c r="R2" s="84"/>
      <c r="S2" s="76"/>
      <c r="T2" s="76"/>
      <c r="U2" s="87" t="s">
        <v>31</v>
      </c>
      <c r="V2" s="3" t="s">
        <v>32</v>
      </c>
      <c r="W2" s="3" t="s">
        <v>32</v>
      </c>
      <c r="X2" s="3" t="s">
        <v>32</v>
      </c>
      <c r="Y2" s="11" t="s">
        <v>32</v>
      </c>
      <c r="Z2" s="11" t="s">
        <v>32</v>
      </c>
      <c r="AA2" s="17" t="s">
        <v>54</v>
      </c>
    </row>
    <row r="3" spans="1:27" ht="28" x14ac:dyDescent="0.35">
      <c r="A3" s="4" t="s">
        <v>9</v>
      </c>
      <c r="B3" s="78" t="s">
        <v>18</v>
      </c>
      <c r="C3" s="79"/>
      <c r="D3" s="4" t="s">
        <v>21</v>
      </c>
      <c r="E3" s="78" t="s">
        <v>24</v>
      </c>
      <c r="F3" s="86"/>
      <c r="G3" s="86"/>
      <c r="H3" s="79"/>
      <c r="I3" s="78" t="s">
        <v>25</v>
      </c>
      <c r="J3" s="86"/>
      <c r="K3" s="86"/>
      <c r="L3" s="79"/>
      <c r="M3" s="78" t="s">
        <v>25</v>
      </c>
      <c r="N3" s="79"/>
      <c r="O3" s="78" t="s">
        <v>29</v>
      </c>
      <c r="P3" s="79"/>
      <c r="Q3" s="78" t="s">
        <v>21</v>
      </c>
      <c r="R3" s="79"/>
      <c r="S3" s="82"/>
      <c r="T3" s="82"/>
      <c r="U3" s="88"/>
      <c r="V3" s="6" t="s">
        <v>33</v>
      </c>
      <c r="W3" s="4" t="s">
        <v>35</v>
      </c>
      <c r="X3" s="6" t="s">
        <v>33</v>
      </c>
      <c r="Y3" s="12" t="s">
        <v>35</v>
      </c>
      <c r="Z3" s="12" t="s">
        <v>35</v>
      </c>
      <c r="AA3" s="18" t="s">
        <v>55</v>
      </c>
    </row>
    <row r="4" spans="1:27" ht="28" x14ac:dyDescent="0.35">
      <c r="A4" s="4" t="s">
        <v>10</v>
      </c>
      <c r="B4" s="78" t="s">
        <v>19</v>
      </c>
      <c r="C4" s="79"/>
      <c r="D4" s="4" t="s">
        <v>19</v>
      </c>
      <c r="E4" s="78" t="s">
        <v>19</v>
      </c>
      <c r="F4" s="86"/>
      <c r="G4" s="86"/>
      <c r="H4" s="79"/>
      <c r="I4" s="78" t="s">
        <v>19</v>
      </c>
      <c r="J4" s="86"/>
      <c r="K4" s="86"/>
      <c r="L4" s="79"/>
      <c r="M4" s="78" t="s">
        <v>19</v>
      </c>
      <c r="N4" s="79"/>
      <c r="O4" s="78" t="s">
        <v>21</v>
      </c>
      <c r="P4" s="79"/>
      <c r="Q4" s="78" t="s">
        <v>19</v>
      </c>
      <c r="R4" s="79"/>
      <c r="S4" s="82"/>
      <c r="T4" s="82"/>
      <c r="U4" s="88"/>
      <c r="V4" s="6" t="s">
        <v>34</v>
      </c>
      <c r="W4" s="4" t="s">
        <v>39</v>
      </c>
      <c r="X4" s="6" t="s">
        <v>34</v>
      </c>
      <c r="Y4" s="12" t="s">
        <v>39</v>
      </c>
      <c r="Z4" s="12" t="s">
        <v>46</v>
      </c>
      <c r="AA4" s="18" t="s">
        <v>56</v>
      </c>
    </row>
    <row r="5" spans="1:27" x14ac:dyDescent="0.35">
      <c r="A5" s="4" t="s">
        <v>11</v>
      </c>
      <c r="B5" s="78" t="s">
        <v>20</v>
      </c>
      <c r="C5" s="79"/>
      <c r="D5" s="4" t="s">
        <v>22</v>
      </c>
      <c r="E5" s="78" t="s">
        <v>17</v>
      </c>
      <c r="F5" s="86"/>
      <c r="G5" s="86"/>
      <c r="H5" s="79"/>
      <c r="I5" s="78" t="s">
        <v>17</v>
      </c>
      <c r="J5" s="86"/>
      <c r="K5" s="86"/>
      <c r="L5" s="79"/>
      <c r="M5" s="78" t="s">
        <v>17</v>
      </c>
      <c r="N5" s="79"/>
      <c r="O5" s="78" t="s">
        <v>19</v>
      </c>
      <c r="P5" s="79"/>
      <c r="Q5" s="78" t="s">
        <v>20</v>
      </c>
      <c r="R5" s="79"/>
      <c r="S5" s="82"/>
      <c r="T5" s="82"/>
      <c r="U5" s="88"/>
      <c r="V5" s="6" t="s">
        <v>35</v>
      </c>
      <c r="W5" s="4" t="s">
        <v>40</v>
      </c>
      <c r="X5" s="6" t="s">
        <v>35</v>
      </c>
      <c r="Y5" s="12" t="s">
        <v>40</v>
      </c>
      <c r="Z5" s="14" t="s">
        <v>47</v>
      </c>
      <c r="AA5" s="18" t="s">
        <v>57</v>
      </c>
    </row>
    <row r="6" spans="1:27" ht="28" x14ac:dyDescent="0.35">
      <c r="A6" s="4" t="s">
        <v>12</v>
      </c>
      <c r="B6" s="78"/>
      <c r="C6" s="79"/>
      <c r="D6" s="4" t="s">
        <v>23</v>
      </c>
      <c r="E6" s="78"/>
      <c r="F6" s="86"/>
      <c r="G6" s="86"/>
      <c r="H6" s="79"/>
      <c r="I6" s="78"/>
      <c r="J6" s="86"/>
      <c r="K6" s="86"/>
      <c r="L6" s="79"/>
      <c r="M6" s="78" t="s">
        <v>26</v>
      </c>
      <c r="N6" s="79"/>
      <c r="O6" s="78" t="s">
        <v>20</v>
      </c>
      <c r="P6" s="79"/>
      <c r="Q6" s="78" t="s">
        <v>25</v>
      </c>
      <c r="R6" s="79"/>
      <c r="S6" s="82"/>
      <c r="T6" s="82"/>
      <c r="U6" s="88"/>
      <c r="V6" s="6" t="s">
        <v>36</v>
      </c>
      <c r="W6" s="4" t="s">
        <v>41</v>
      </c>
      <c r="X6" s="6" t="s">
        <v>36</v>
      </c>
      <c r="Y6" s="12" t="s">
        <v>41</v>
      </c>
      <c r="Z6" s="14" t="s">
        <v>48</v>
      </c>
      <c r="AA6" s="18" t="s">
        <v>58</v>
      </c>
    </row>
    <row r="7" spans="1:27" ht="28" x14ac:dyDescent="0.35">
      <c r="A7" s="4" t="s">
        <v>13</v>
      </c>
      <c r="B7" s="78"/>
      <c r="C7" s="79"/>
      <c r="D7" s="4"/>
      <c r="E7" s="78"/>
      <c r="F7" s="86"/>
      <c r="G7" s="86"/>
      <c r="H7" s="79"/>
      <c r="I7" s="78"/>
      <c r="J7" s="86"/>
      <c r="K7" s="86"/>
      <c r="L7" s="79"/>
      <c r="M7" s="78" t="s">
        <v>27</v>
      </c>
      <c r="N7" s="79"/>
      <c r="O7" s="78" t="s">
        <v>24</v>
      </c>
      <c r="P7" s="79"/>
      <c r="Q7" s="78" t="s">
        <v>30</v>
      </c>
      <c r="R7" s="79"/>
      <c r="S7" s="82"/>
      <c r="T7" s="82"/>
      <c r="U7" s="88"/>
      <c r="V7" s="7" t="s">
        <v>17</v>
      </c>
      <c r="W7" s="4" t="s">
        <v>42</v>
      </c>
      <c r="X7" s="6" t="s">
        <v>43</v>
      </c>
      <c r="Y7" s="12" t="s">
        <v>42</v>
      </c>
      <c r="Z7" s="14" t="s">
        <v>35</v>
      </c>
      <c r="AA7" s="18" t="s">
        <v>59</v>
      </c>
    </row>
    <row r="8" spans="1:27" ht="28" x14ac:dyDescent="0.35">
      <c r="A8" s="4" t="s">
        <v>14</v>
      </c>
      <c r="B8" s="78"/>
      <c r="C8" s="79"/>
      <c r="D8" s="4"/>
      <c r="E8" s="78"/>
      <c r="F8" s="86"/>
      <c r="G8" s="86"/>
      <c r="H8" s="79"/>
      <c r="I8" s="78"/>
      <c r="J8" s="86"/>
      <c r="K8" s="86"/>
      <c r="L8" s="79"/>
      <c r="M8" s="78"/>
      <c r="N8" s="79"/>
      <c r="O8" s="78"/>
      <c r="P8" s="79"/>
      <c r="Q8" s="78"/>
      <c r="R8" s="79"/>
      <c r="S8" s="82"/>
      <c r="T8" s="82"/>
      <c r="U8" s="88"/>
      <c r="V8" s="8" t="s">
        <v>37</v>
      </c>
      <c r="W8" s="8" t="s">
        <v>17</v>
      </c>
      <c r="X8" s="6" t="s">
        <v>44</v>
      </c>
      <c r="Y8" s="12" t="s">
        <v>45</v>
      </c>
      <c r="Z8" s="15" t="s">
        <v>49</v>
      </c>
      <c r="AA8" s="18"/>
    </row>
    <row r="9" spans="1:27" ht="28" x14ac:dyDescent="0.35">
      <c r="A9" s="4" t="s">
        <v>15</v>
      </c>
      <c r="B9" s="78"/>
      <c r="C9" s="79"/>
      <c r="D9" s="4"/>
      <c r="E9" s="78"/>
      <c r="F9" s="86"/>
      <c r="G9" s="86"/>
      <c r="H9" s="79"/>
      <c r="I9" s="78"/>
      <c r="J9" s="86"/>
      <c r="K9" s="86"/>
      <c r="L9" s="79"/>
      <c r="M9" s="78"/>
      <c r="N9" s="79"/>
      <c r="O9" s="78"/>
      <c r="P9" s="79"/>
      <c r="Q9" s="78"/>
      <c r="R9" s="79"/>
      <c r="S9" s="82"/>
      <c r="T9" s="82"/>
      <c r="U9" s="88"/>
      <c r="V9" s="4" t="s">
        <v>38</v>
      </c>
      <c r="W9" s="8" t="s">
        <v>37</v>
      </c>
      <c r="X9" s="6" t="s">
        <v>38</v>
      </c>
      <c r="Y9" s="12"/>
      <c r="Z9" s="15" t="s">
        <v>50</v>
      </c>
      <c r="AA9" s="18"/>
    </row>
    <row r="10" spans="1:27" ht="28" x14ac:dyDescent="0.35">
      <c r="A10" s="4" t="s">
        <v>16</v>
      </c>
      <c r="B10" s="78"/>
      <c r="C10" s="79"/>
      <c r="D10" s="4"/>
      <c r="E10" s="78"/>
      <c r="F10" s="86"/>
      <c r="G10" s="86"/>
      <c r="H10" s="79"/>
      <c r="I10" s="78"/>
      <c r="J10" s="86"/>
      <c r="K10" s="86"/>
      <c r="L10" s="79"/>
      <c r="M10" s="78"/>
      <c r="N10" s="79"/>
      <c r="O10" s="78"/>
      <c r="P10" s="79"/>
      <c r="Q10" s="78"/>
      <c r="R10" s="79"/>
      <c r="S10" s="82"/>
      <c r="T10" s="82"/>
      <c r="U10" s="88"/>
      <c r="V10" s="4"/>
      <c r="W10" s="8"/>
      <c r="X10" s="6"/>
      <c r="Y10" s="12"/>
      <c r="Z10" s="15" t="s">
        <v>51</v>
      </c>
      <c r="AA10" s="18"/>
    </row>
    <row r="11" spans="1:27" x14ac:dyDescent="0.35">
      <c r="A11" s="4"/>
      <c r="B11" s="78"/>
      <c r="C11" s="79"/>
      <c r="D11" s="4"/>
      <c r="E11" s="78"/>
      <c r="F11" s="86"/>
      <c r="G11" s="86"/>
      <c r="H11" s="79"/>
      <c r="I11" s="78"/>
      <c r="J11" s="86"/>
      <c r="K11" s="86"/>
      <c r="L11" s="79"/>
      <c r="M11" s="78"/>
      <c r="N11" s="79"/>
      <c r="O11" s="78"/>
      <c r="P11" s="79"/>
      <c r="Q11" s="78"/>
      <c r="R11" s="79"/>
      <c r="S11" s="82"/>
      <c r="T11" s="82"/>
      <c r="U11" s="88"/>
      <c r="V11" s="4"/>
      <c r="W11" s="8"/>
      <c r="X11" s="6"/>
      <c r="Y11" s="12"/>
      <c r="Z11" s="15" t="s">
        <v>52</v>
      </c>
      <c r="AA11" s="18"/>
    </row>
    <row r="12" spans="1:27" x14ac:dyDescent="0.35">
      <c r="A12" s="5"/>
      <c r="B12" s="80"/>
      <c r="C12" s="81"/>
      <c r="D12" s="5"/>
      <c r="E12" s="80"/>
      <c r="F12" s="96"/>
      <c r="G12" s="96"/>
      <c r="H12" s="81"/>
      <c r="I12" s="80"/>
      <c r="J12" s="96"/>
      <c r="K12" s="96"/>
      <c r="L12" s="81"/>
      <c r="M12" s="80"/>
      <c r="N12" s="81"/>
      <c r="O12" s="80"/>
      <c r="P12" s="81"/>
      <c r="Q12" s="80"/>
      <c r="R12" s="81"/>
      <c r="S12" s="77"/>
      <c r="T12" s="77"/>
      <c r="U12" s="89"/>
      <c r="V12" s="5"/>
      <c r="W12" s="9"/>
      <c r="X12" s="10"/>
      <c r="Y12" s="13"/>
      <c r="Z12" s="16" t="s">
        <v>53</v>
      </c>
      <c r="AA12" s="19"/>
    </row>
    <row r="13" spans="1:27" x14ac:dyDescent="0.35">
      <c r="A13" s="1" t="s">
        <v>60</v>
      </c>
      <c r="B13" s="1"/>
      <c r="C13" s="1" t="s">
        <v>61</v>
      </c>
      <c r="D13" s="1" t="s">
        <v>61</v>
      </c>
      <c r="E13" s="1"/>
      <c r="F13" s="1"/>
      <c r="G13" s="1"/>
      <c r="H13" s="1" t="s">
        <v>61</v>
      </c>
      <c r="I13" s="1"/>
      <c r="J13" s="1"/>
      <c r="K13" s="1"/>
      <c r="L13" s="1" t="s">
        <v>61</v>
      </c>
      <c r="M13" s="1"/>
      <c r="N13" s="1" t="s">
        <v>61</v>
      </c>
      <c r="O13" s="1"/>
      <c r="P13" s="1" t="s">
        <v>61</v>
      </c>
      <c r="Q13" s="1"/>
      <c r="R13" s="1" t="s">
        <v>61</v>
      </c>
      <c r="S13" s="1"/>
      <c r="T13" s="1"/>
      <c r="U13" s="1"/>
      <c r="V13" s="1"/>
      <c r="W13" s="1"/>
      <c r="X13" s="1"/>
      <c r="Y13" s="2"/>
      <c r="Z13" s="2"/>
      <c r="AA13" s="1"/>
    </row>
    <row r="14" spans="1:27" x14ac:dyDescent="0.35">
      <c r="A14" s="20">
        <v>45541</v>
      </c>
      <c r="B14" s="116"/>
      <c r="C14" s="23">
        <v>230</v>
      </c>
      <c r="D14" s="23">
        <v>71</v>
      </c>
      <c r="E14" s="116"/>
      <c r="F14" s="116"/>
      <c r="G14" s="116"/>
      <c r="H14" s="23">
        <v>120</v>
      </c>
      <c r="I14" s="116"/>
      <c r="J14" s="116"/>
      <c r="K14" s="116"/>
      <c r="L14" s="23">
        <v>35</v>
      </c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23">
        <v>456</v>
      </c>
      <c r="Y14" s="116"/>
      <c r="Z14" s="118"/>
      <c r="AA14" s="116"/>
    </row>
    <row r="15" spans="1:27" x14ac:dyDescent="0.35">
      <c r="A15" s="21" t="s">
        <v>62</v>
      </c>
      <c r="B15" s="117"/>
      <c r="C15" s="21">
        <v>1</v>
      </c>
      <c r="D15" s="21">
        <v>0</v>
      </c>
      <c r="E15" s="117"/>
      <c r="F15" s="117"/>
      <c r="G15" s="117"/>
      <c r="H15" s="21">
        <v>23</v>
      </c>
      <c r="I15" s="117"/>
      <c r="J15" s="117"/>
      <c r="K15" s="117"/>
      <c r="L15" s="21">
        <v>8</v>
      </c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21">
        <v>32</v>
      </c>
      <c r="Y15" s="117"/>
      <c r="Z15" s="119"/>
      <c r="AA15" s="117"/>
    </row>
    <row r="16" spans="1:27" x14ac:dyDescent="0.35">
      <c r="A16" s="20">
        <v>45571</v>
      </c>
      <c r="B16" s="116"/>
      <c r="C16" s="23">
        <v>359</v>
      </c>
      <c r="D16" s="23">
        <v>171</v>
      </c>
      <c r="E16" s="116"/>
      <c r="F16" s="116"/>
      <c r="G16" s="116"/>
      <c r="H16" s="23">
        <v>200</v>
      </c>
      <c r="I16" s="116"/>
      <c r="J16" s="116"/>
      <c r="K16" s="116"/>
      <c r="L16" s="23">
        <v>99</v>
      </c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23">
        <v>829</v>
      </c>
      <c r="Y16" s="116"/>
      <c r="Z16" s="118"/>
      <c r="AA16" s="116"/>
    </row>
    <row r="17" spans="1:27" x14ac:dyDescent="0.35">
      <c r="A17" s="21" t="s">
        <v>62</v>
      </c>
      <c r="B17" s="117"/>
      <c r="C17" s="21">
        <v>36</v>
      </c>
      <c r="D17" s="21">
        <v>15</v>
      </c>
      <c r="E17" s="117"/>
      <c r="F17" s="117"/>
      <c r="G17" s="117"/>
      <c r="H17" s="21">
        <v>73</v>
      </c>
      <c r="I17" s="117"/>
      <c r="J17" s="117"/>
      <c r="K17" s="117"/>
      <c r="L17" s="21">
        <v>21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21">
        <v>145</v>
      </c>
      <c r="Y17" s="117"/>
      <c r="Z17" s="119"/>
      <c r="AA17" s="117"/>
    </row>
    <row r="18" spans="1:27" x14ac:dyDescent="0.35">
      <c r="A18" s="20">
        <v>45602</v>
      </c>
      <c r="B18" s="116"/>
      <c r="C18" s="23">
        <v>627</v>
      </c>
      <c r="D18" s="23">
        <v>97</v>
      </c>
      <c r="E18" s="116"/>
      <c r="F18" s="116"/>
      <c r="G18" s="116"/>
      <c r="H18" s="23">
        <v>294</v>
      </c>
      <c r="I18" s="116"/>
      <c r="J18" s="116"/>
      <c r="K18" s="116"/>
      <c r="L18" s="23">
        <v>188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23">
        <v>1206</v>
      </c>
      <c r="Y18" s="116"/>
      <c r="Z18" s="118"/>
      <c r="AA18" s="116"/>
    </row>
    <row r="19" spans="1:27" x14ac:dyDescent="0.35">
      <c r="A19" s="21" t="s">
        <v>62</v>
      </c>
      <c r="B19" s="117"/>
      <c r="C19" s="21">
        <v>37</v>
      </c>
      <c r="D19" s="21">
        <v>4</v>
      </c>
      <c r="E19" s="117"/>
      <c r="F19" s="117"/>
      <c r="G19" s="117"/>
      <c r="H19" s="21">
        <v>88</v>
      </c>
      <c r="I19" s="117"/>
      <c r="J19" s="117"/>
      <c r="K19" s="117"/>
      <c r="L19" s="21">
        <v>32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21">
        <v>161</v>
      </c>
      <c r="Y19" s="117"/>
      <c r="Z19" s="119"/>
      <c r="AA19" s="117"/>
    </row>
    <row r="20" spans="1:27" x14ac:dyDescent="0.35">
      <c r="A20" s="20">
        <v>45632</v>
      </c>
      <c r="B20" s="116"/>
      <c r="C20" s="23">
        <v>548</v>
      </c>
      <c r="D20" s="23">
        <v>204</v>
      </c>
      <c r="E20" s="116"/>
      <c r="F20" s="116"/>
      <c r="G20" s="116"/>
      <c r="H20" s="23">
        <v>247</v>
      </c>
      <c r="I20" s="116"/>
      <c r="J20" s="116"/>
      <c r="K20" s="116"/>
      <c r="L20" s="23">
        <v>560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23">
        <v>1559</v>
      </c>
      <c r="Y20" s="116"/>
      <c r="Z20" s="118"/>
      <c r="AA20" s="116">
        <v>11</v>
      </c>
    </row>
    <row r="21" spans="1:27" x14ac:dyDescent="0.35">
      <c r="A21" s="21" t="s">
        <v>62</v>
      </c>
      <c r="B21" s="117"/>
      <c r="C21" s="21">
        <v>42</v>
      </c>
      <c r="D21" s="21">
        <v>4</v>
      </c>
      <c r="E21" s="117"/>
      <c r="F21" s="117"/>
      <c r="G21" s="117"/>
      <c r="H21" s="21">
        <v>37</v>
      </c>
      <c r="I21" s="117"/>
      <c r="J21" s="117"/>
      <c r="K21" s="117"/>
      <c r="L21" s="21">
        <v>70</v>
      </c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21">
        <v>153</v>
      </c>
      <c r="Y21" s="117"/>
      <c r="Z21" s="119"/>
      <c r="AA21" s="117"/>
    </row>
    <row r="22" spans="1:27" x14ac:dyDescent="0.35">
      <c r="A22" s="24">
        <v>2006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26">
        <v>4050</v>
      </c>
      <c r="Y22" s="106">
        <v>0.12</v>
      </c>
      <c r="Z22" s="102"/>
      <c r="AA22" s="94">
        <v>13</v>
      </c>
    </row>
    <row r="23" spans="1:27" x14ac:dyDescent="0.35">
      <c r="A23" s="25" t="s">
        <v>62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25">
        <v>491</v>
      </c>
      <c r="Y23" s="107"/>
      <c r="Z23" s="103"/>
      <c r="AA23" s="95"/>
    </row>
    <row r="24" spans="1:27" x14ac:dyDescent="0.35">
      <c r="A24" s="28">
        <v>45298</v>
      </c>
      <c r="B24" s="112"/>
      <c r="C24" s="31">
        <v>728</v>
      </c>
      <c r="D24" s="31">
        <v>54</v>
      </c>
      <c r="E24" s="112"/>
      <c r="F24" s="112"/>
      <c r="G24" s="112"/>
      <c r="H24" s="31">
        <v>264</v>
      </c>
      <c r="I24" s="112"/>
      <c r="J24" s="112"/>
      <c r="K24" s="112"/>
      <c r="L24" s="31">
        <v>1614</v>
      </c>
      <c r="M24" s="112"/>
      <c r="N24" s="31">
        <v>131</v>
      </c>
      <c r="O24" s="112"/>
      <c r="P24" s="112"/>
      <c r="Q24" s="112"/>
      <c r="R24" s="112"/>
      <c r="S24" s="112"/>
      <c r="T24" s="112"/>
      <c r="U24" s="112"/>
      <c r="V24" s="112"/>
      <c r="W24" s="112"/>
      <c r="X24" s="31">
        <v>2791</v>
      </c>
      <c r="Y24" s="112"/>
      <c r="Z24" s="108"/>
      <c r="AA24" s="112">
        <v>12</v>
      </c>
    </row>
    <row r="25" spans="1:27" x14ac:dyDescent="0.35">
      <c r="A25" s="29" t="s">
        <v>62</v>
      </c>
      <c r="B25" s="113"/>
      <c r="C25" s="29">
        <v>154</v>
      </c>
      <c r="D25" s="29">
        <v>0</v>
      </c>
      <c r="E25" s="113"/>
      <c r="F25" s="113"/>
      <c r="G25" s="113"/>
      <c r="H25" s="29">
        <v>36</v>
      </c>
      <c r="I25" s="113"/>
      <c r="J25" s="113"/>
      <c r="K25" s="113"/>
      <c r="L25" s="29">
        <v>220</v>
      </c>
      <c r="M25" s="113"/>
      <c r="N25" s="29">
        <v>3</v>
      </c>
      <c r="O25" s="113"/>
      <c r="P25" s="113"/>
      <c r="Q25" s="113"/>
      <c r="R25" s="113"/>
      <c r="S25" s="113"/>
      <c r="T25" s="113"/>
      <c r="U25" s="113"/>
      <c r="V25" s="113"/>
      <c r="W25" s="113"/>
      <c r="X25" s="29">
        <v>413</v>
      </c>
      <c r="Y25" s="113"/>
      <c r="Z25" s="109"/>
      <c r="AA25" s="113"/>
    </row>
    <row r="26" spans="1:27" x14ac:dyDescent="0.35">
      <c r="A26" s="28">
        <v>45329</v>
      </c>
      <c r="B26" s="112"/>
      <c r="C26" s="31">
        <v>591</v>
      </c>
      <c r="D26" s="112"/>
      <c r="E26" s="112"/>
      <c r="F26" s="112"/>
      <c r="G26" s="112"/>
      <c r="H26" s="31">
        <v>409</v>
      </c>
      <c r="I26" s="112"/>
      <c r="J26" s="112"/>
      <c r="K26" s="112"/>
      <c r="L26" s="31">
        <v>1261</v>
      </c>
      <c r="M26" s="112"/>
      <c r="N26" s="31">
        <v>126</v>
      </c>
      <c r="O26" s="112"/>
      <c r="P26" s="112"/>
      <c r="Q26" s="112"/>
      <c r="R26" s="112"/>
      <c r="S26" s="112"/>
      <c r="T26" s="112"/>
      <c r="U26" s="112"/>
      <c r="V26" s="112"/>
      <c r="W26" s="112"/>
      <c r="X26" s="31">
        <v>2387</v>
      </c>
      <c r="Y26" s="112"/>
      <c r="Z26" s="108"/>
      <c r="AA26" s="112">
        <v>25</v>
      </c>
    </row>
    <row r="27" spans="1:27" x14ac:dyDescent="0.35">
      <c r="A27" s="29" t="s">
        <v>62</v>
      </c>
      <c r="B27" s="113"/>
      <c r="C27" s="29">
        <v>157</v>
      </c>
      <c r="D27" s="113"/>
      <c r="E27" s="113"/>
      <c r="F27" s="113"/>
      <c r="G27" s="113"/>
      <c r="H27" s="29">
        <v>63</v>
      </c>
      <c r="I27" s="113"/>
      <c r="J27" s="113"/>
      <c r="K27" s="113"/>
      <c r="L27" s="29">
        <v>144</v>
      </c>
      <c r="M27" s="113"/>
      <c r="N27" s="29">
        <v>3</v>
      </c>
      <c r="O27" s="113"/>
      <c r="P27" s="113"/>
      <c r="Q27" s="113"/>
      <c r="R27" s="113"/>
      <c r="S27" s="113"/>
      <c r="T27" s="113"/>
      <c r="U27" s="113"/>
      <c r="V27" s="113"/>
      <c r="W27" s="113"/>
      <c r="X27" s="29">
        <v>367</v>
      </c>
      <c r="Y27" s="113"/>
      <c r="Z27" s="109"/>
      <c r="AA27" s="113"/>
    </row>
    <row r="28" spans="1:27" x14ac:dyDescent="0.35">
      <c r="A28" s="28">
        <v>45358</v>
      </c>
      <c r="B28" s="112"/>
      <c r="C28" s="31">
        <v>543</v>
      </c>
      <c r="D28" s="112"/>
      <c r="E28" s="112"/>
      <c r="F28" s="112"/>
      <c r="G28" s="112"/>
      <c r="H28" s="31">
        <v>340</v>
      </c>
      <c r="I28" s="112"/>
      <c r="J28" s="112"/>
      <c r="K28" s="112"/>
      <c r="L28" s="31">
        <v>1429</v>
      </c>
      <c r="M28" s="112"/>
      <c r="N28" s="31">
        <v>188</v>
      </c>
      <c r="O28" s="112"/>
      <c r="P28" s="112"/>
      <c r="Q28" s="112"/>
      <c r="R28" s="112"/>
      <c r="S28" s="112"/>
      <c r="T28" s="112"/>
      <c r="U28" s="112"/>
      <c r="V28" s="112"/>
      <c r="W28" s="112"/>
      <c r="X28" s="31">
        <v>2500</v>
      </c>
      <c r="Y28" s="112"/>
      <c r="Z28" s="108"/>
      <c r="AA28" s="112">
        <v>27</v>
      </c>
    </row>
    <row r="29" spans="1:27" x14ac:dyDescent="0.35">
      <c r="A29" s="29" t="s">
        <v>62</v>
      </c>
      <c r="B29" s="113"/>
      <c r="C29" s="29">
        <v>38</v>
      </c>
      <c r="D29" s="113"/>
      <c r="E29" s="113"/>
      <c r="F29" s="113"/>
      <c r="G29" s="113"/>
      <c r="H29" s="29">
        <v>33</v>
      </c>
      <c r="I29" s="113"/>
      <c r="J29" s="113"/>
      <c r="K29" s="113"/>
      <c r="L29" s="29">
        <v>116</v>
      </c>
      <c r="M29" s="113"/>
      <c r="N29" s="29">
        <v>3</v>
      </c>
      <c r="O29" s="113"/>
      <c r="P29" s="113"/>
      <c r="Q29" s="113"/>
      <c r="R29" s="113"/>
      <c r="S29" s="113"/>
      <c r="T29" s="113"/>
      <c r="U29" s="113"/>
      <c r="V29" s="113"/>
      <c r="W29" s="113"/>
      <c r="X29" s="29">
        <v>190</v>
      </c>
      <c r="Y29" s="113"/>
      <c r="Z29" s="109"/>
      <c r="AA29" s="113"/>
    </row>
    <row r="30" spans="1:27" x14ac:dyDescent="0.35">
      <c r="A30" s="28">
        <v>45389</v>
      </c>
      <c r="B30" s="112"/>
      <c r="C30" s="31">
        <v>724</v>
      </c>
      <c r="D30" s="112"/>
      <c r="E30" s="112"/>
      <c r="F30" s="112"/>
      <c r="G30" s="112"/>
      <c r="H30" s="31">
        <v>422</v>
      </c>
      <c r="I30" s="112"/>
      <c r="J30" s="112"/>
      <c r="K30" s="112"/>
      <c r="L30" s="31">
        <v>1382</v>
      </c>
      <c r="M30" s="112"/>
      <c r="N30" s="31">
        <v>141</v>
      </c>
      <c r="O30" s="112"/>
      <c r="P30" s="112"/>
      <c r="Q30" s="112"/>
      <c r="R30" s="112"/>
      <c r="S30" s="112"/>
      <c r="T30" s="112"/>
      <c r="U30" s="112"/>
      <c r="V30" s="112"/>
      <c r="W30" s="112"/>
      <c r="X30" s="31">
        <v>2669</v>
      </c>
      <c r="Y30" s="112"/>
      <c r="Z30" s="108"/>
      <c r="AA30" s="112">
        <v>23</v>
      </c>
    </row>
    <row r="31" spans="1:27" x14ac:dyDescent="0.35">
      <c r="A31" s="29" t="s">
        <v>62</v>
      </c>
      <c r="B31" s="113"/>
      <c r="C31" s="29">
        <v>137</v>
      </c>
      <c r="D31" s="113"/>
      <c r="E31" s="113"/>
      <c r="F31" s="113"/>
      <c r="G31" s="113"/>
      <c r="H31" s="29">
        <v>22</v>
      </c>
      <c r="I31" s="113"/>
      <c r="J31" s="113"/>
      <c r="K31" s="113"/>
      <c r="L31" s="29">
        <v>74</v>
      </c>
      <c r="M31" s="113"/>
      <c r="N31" s="29">
        <v>13</v>
      </c>
      <c r="O31" s="113"/>
      <c r="P31" s="113"/>
      <c r="Q31" s="113"/>
      <c r="R31" s="113"/>
      <c r="S31" s="113"/>
      <c r="T31" s="113"/>
      <c r="U31" s="113"/>
      <c r="V31" s="113"/>
      <c r="W31" s="113"/>
      <c r="X31" s="29">
        <v>246</v>
      </c>
      <c r="Y31" s="113"/>
      <c r="Z31" s="109"/>
      <c r="AA31" s="113"/>
    </row>
    <row r="32" spans="1:27" x14ac:dyDescent="0.35">
      <c r="A32" s="28">
        <v>45419</v>
      </c>
      <c r="B32" s="112"/>
      <c r="C32" s="31">
        <v>978</v>
      </c>
      <c r="D32" s="112"/>
      <c r="E32" s="112"/>
      <c r="F32" s="112"/>
      <c r="G32" s="112"/>
      <c r="H32" s="31">
        <v>544</v>
      </c>
      <c r="I32" s="112"/>
      <c r="J32" s="112"/>
      <c r="K32" s="112"/>
      <c r="L32" s="31">
        <v>1007</v>
      </c>
      <c r="M32" s="112"/>
      <c r="N32" s="31">
        <v>166</v>
      </c>
      <c r="O32" s="112"/>
      <c r="P32" s="112"/>
      <c r="Q32" s="112"/>
      <c r="R32" s="112"/>
      <c r="S32" s="112"/>
      <c r="T32" s="112"/>
      <c r="U32" s="112"/>
      <c r="V32" s="112"/>
      <c r="W32" s="112"/>
      <c r="X32" s="31">
        <v>2695</v>
      </c>
      <c r="Y32" s="112"/>
      <c r="Z32" s="108"/>
      <c r="AA32" s="112">
        <v>21</v>
      </c>
    </row>
    <row r="33" spans="1:27" x14ac:dyDescent="0.35">
      <c r="A33" s="29" t="s">
        <v>62</v>
      </c>
      <c r="B33" s="113"/>
      <c r="C33" s="29">
        <v>235</v>
      </c>
      <c r="D33" s="113"/>
      <c r="E33" s="113"/>
      <c r="F33" s="113"/>
      <c r="G33" s="113"/>
      <c r="H33" s="29">
        <v>35</v>
      </c>
      <c r="I33" s="113"/>
      <c r="J33" s="113"/>
      <c r="K33" s="113"/>
      <c r="L33" s="29">
        <v>63</v>
      </c>
      <c r="M33" s="113"/>
      <c r="N33" s="29">
        <v>21</v>
      </c>
      <c r="O33" s="113"/>
      <c r="P33" s="113"/>
      <c r="Q33" s="113"/>
      <c r="R33" s="113"/>
      <c r="S33" s="113"/>
      <c r="T33" s="113"/>
      <c r="U33" s="113"/>
      <c r="V33" s="113"/>
      <c r="W33" s="113"/>
      <c r="X33" s="29">
        <v>354</v>
      </c>
      <c r="Y33" s="113"/>
      <c r="Z33" s="109"/>
      <c r="AA33" s="113"/>
    </row>
    <row r="34" spans="1:27" x14ac:dyDescent="0.35">
      <c r="A34" s="28">
        <v>45450</v>
      </c>
      <c r="B34" s="112"/>
      <c r="C34" s="31">
        <v>1002</v>
      </c>
      <c r="D34" s="112"/>
      <c r="E34" s="112"/>
      <c r="F34" s="112"/>
      <c r="G34" s="112"/>
      <c r="H34" s="31">
        <v>596</v>
      </c>
      <c r="I34" s="112"/>
      <c r="J34" s="112"/>
      <c r="K34" s="112"/>
      <c r="L34" s="31">
        <v>814</v>
      </c>
      <c r="M34" s="112"/>
      <c r="N34" s="31">
        <v>146</v>
      </c>
      <c r="O34" s="112"/>
      <c r="P34" s="112"/>
      <c r="Q34" s="112"/>
      <c r="R34" s="112"/>
      <c r="S34" s="112"/>
      <c r="T34" s="112"/>
      <c r="U34" s="112"/>
      <c r="V34" s="112"/>
      <c r="W34" s="112"/>
      <c r="X34" s="31">
        <v>2558</v>
      </c>
      <c r="Y34" s="112"/>
      <c r="Z34" s="108"/>
      <c r="AA34" s="112">
        <v>24</v>
      </c>
    </row>
    <row r="35" spans="1:27" x14ac:dyDescent="0.35">
      <c r="A35" s="29" t="s">
        <v>62</v>
      </c>
      <c r="B35" s="113"/>
      <c r="C35" s="29">
        <v>176</v>
      </c>
      <c r="D35" s="113"/>
      <c r="E35" s="113"/>
      <c r="F35" s="113"/>
      <c r="G35" s="113"/>
      <c r="H35" s="29">
        <v>38</v>
      </c>
      <c r="I35" s="113"/>
      <c r="J35" s="113"/>
      <c r="K35" s="113"/>
      <c r="L35" s="29">
        <v>36</v>
      </c>
      <c r="M35" s="113"/>
      <c r="N35" s="29">
        <v>29</v>
      </c>
      <c r="O35" s="113"/>
      <c r="P35" s="113"/>
      <c r="Q35" s="113"/>
      <c r="R35" s="113"/>
      <c r="S35" s="113"/>
      <c r="T35" s="113"/>
      <c r="U35" s="113"/>
      <c r="V35" s="113"/>
      <c r="W35" s="113"/>
      <c r="X35" s="29">
        <v>279</v>
      </c>
      <c r="Y35" s="113"/>
      <c r="Z35" s="109"/>
      <c r="AA35" s="113"/>
    </row>
    <row r="36" spans="1:27" x14ac:dyDescent="0.35">
      <c r="A36" s="28">
        <v>45480</v>
      </c>
      <c r="B36" s="112"/>
      <c r="C36" s="31">
        <v>633</v>
      </c>
      <c r="D36" s="112"/>
      <c r="E36" s="112"/>
      <c r="F36" s="112"/>
      <c r="G36" s="112"/>
      <c r="H36" s="31">
        <v>545</v>
      </c>
      <c r="I36" s="112"/>
      <c r="J36" s="112"/>
      <c r="K36" s="112"/>
      <c r="L36" s="31">
        <v>575</v>
      </c>
      <c r="M36" s="112"/>
      <c r="N36" s="31">
        <v>99</v>
      </c>
      <c r="O36" s="112"/>
      <c r="P36" s="112"/>
      <c r="Q36" s="112"/>
      <c r="R36" s="112"/>
      <c r="S36" s="112"/>
      <c r="T36" s="112"/>
      <c r="U36" s="112"/>
      <c r="V36" s="112"/>
      <c r="W36" s="112"/>
      <c r="X36" s="31">
        <v>1852</v>
      </c>
      <c r="Y36" s="112"/>
      <c r="Z36" s="108"/>
      <c r="AA36" s="112">
        <v>26</v>
      </c>
    </row>
    <row r="37" spans="1:27" x14ac:dyDescent="0.35">
      <c r="A37" s="29" t="s">
        <v>62</v>
      </c>
      <c r="B37" s="113"/>
      <c r="C37" s="29">
        <v>36</v>
      </c>
      <c r="D37" s="113"/>
      <c r="E37" s="113"/>
      <c r="F37" s="113"/>
      <c r="G37" s="113"/>
      <c r="H37" s="29">
        <v>9</v>
      </c>
      <c r="I37" s="113"/>
      <c r="J37" s="113"/>
      <c r="K37" s="113"/>
      <c r="L37" s="29">
        <v>45</v>
      </c>
      <c r="M37" s="113"/>
      <c r="N37" s="29">
        <v>15</v>
      </c>
      <c r="O37" s="113"/>
      <c r="P37" s="113"/>
      <c r="Q37" s="113"/>
      <c r="R37" s="113"/>
      <c r="S37" s="113"/>
      <c r="T37" s="113"/>
      <c r="U37" s="113"/>
      <c r="V37" s="113"/>
      <c r="W37" s="113"/>
      <c r="X37" s="29">
        <v>105</v>
      </c>
      <c r="Y37" s="113"/>
      <c r="Z37" s="109"/>
      <c r="AA37" s="113"/>
    </row>
    <row r="38" spans="1:27" x14ac:dyDescent="0.35">
      <c r="A38" s="28">
        <v>45511</v>
      </c>
      <c r="B38" s="112"/>
      <c r="C38" s="31">
        <v>212</v>
      </c>
      <c r="D38" s="112"/>
      <c r="E38" s="112"/>
      <c r="F38" s="112"/>
      <c r="G38" s="112"/>
      <c r="H38" s="31">
        <v>622</v>
      </c>
      <c r="I38" s="112"/>
      <c r="J38" s="112"/>
      <c r="K38" s="112"/>
      <c r="L38" s="31">
        <v>523</v>
      </c>
      <c r="M38" s="112"/>
      <c r="N38" s="31">
        <v>142</v>
      </c>
      <c r="O38" s="112"/>
      <c r="P38" s="112"/>
      <c r="Q38" s="112"/>
      <c r="R38" s="112"/>
      <c r="S38" s="112"/>
      <c r="T38" s="112"/>
      <c r="U38" s="112"/>
      <c r="V38" s="112"/>
      <c r="W38" s="112"/>
      <c r="X38" s="31">
        <v>1499</v>
      </c>
      <c r="Y38" s="112"/>
      <c r="Z38" s="108"/>
      <c r="AA38" s="112">
        <v>17</v>
      </c>
    </row>
    <row r="39" spans="1:27" x14ac:dyDescent="0.35">
      <c r="A39" s="29" t="s">
        <v>62</v>
      </c>
      <c r="B39" s="113"/>
      <c r="C39" s="29">
        <v>13</v>
      </c>
      <c r="D39" s="113"/>
      <c r="E39" s="113"/>
      <c r="F39" s="113"/>
      <c r="G39" s="113"/>
      <c r="H39" s="29">
        <v>22</v>
      </c>
      <c r="I39" s="113"/>
      <c r="J39" s="113"/>
      <c r="K39" s="113"/>
      <c r="L39" s="29">
        <v>72</v>
      </c>
      <c r="M39" s="113"/>
      <c r="N39" s="29">
        <v>24</v>
      </c>
      <c r="O39" s="113"/>
      <c r="P39" s="113"/>
      <c r="Q39" s="113"/>
      <c r="R39" s="113"/>
      <c r="S39" s="113"/>
      <c r="T39" s="113"/>
      <c r="U39" s="113"/>
      <c r="V39" s="113"/>
      <c r="W39" s="113"/>
      <c r="X39" s="29">
        <v>131</v>
      </c>
      <c r="Y39" s="113"/>
      <c r="Z39" s="109"/>
      <c r="AA39" s="113"/>
    </row>
    <row r="40" spans="1:27" x14ac:dyDescent="0.35">
      <c r="A40" s="28">
        <v>45542</v>
      </c>
      <c r="B40" s="112"/>
      <c r="C40" s="31">
        <v>728</v>
      </c>
      <c r="D40" s="112"/>
      <c r="E40" s="112"/>
      <c r="F40" s="112"/>
      <c r="G40" s="112"/>
      <c r="H40" s="31">
        <v>706</v>
      </c>
      <c r="I40" s="112"/>
      <c r="J40" s="112"/>
      <c r="K40" s="112"/>
      <c r="L40" s="31">
        <v>134</v>
      </c>
      <c r="M40" s="112"/>
      <c r="N40" s="31">
        <v>142</v>
      </c>
      <c r="O40" s="112"/>
      <c r="P40" s="112"/>
      <c r="Q40" s="112"/>
      <c r="R40" s="112"/>
      <c r="S40" s="112"/>
      <c r="T40" s="112"/>
      <c r="U40" s="112"/>
      <c r="V40" s="112"/>
      <c r="W40" s="112"/>
      <c r="X40" s="31">
        <v>1710</v>
      </c>
      <c r="Y40" s="112"/>
      <c r="Z40" s="108"/>
      <c r="AA40" s="112">
        <v>12</v>
      </c>
    </row>
    <row r="41" spans="1:27" x14ac:dyDescent="0.35">
      <c r="A41" s="29" t="s">
        <v>62</v>
      </c>
      <c r="B41" s="113"/>
      <c r="C41" s="29">
        <v>32</v>
      </c>
      <c r="D41" s="113"/>
      <c r="E41" s="113"/>
      <c r="F41" s="113"/>
      <c r="G41" s="113"/>
      <c r="H41" s="29">
        <v>26</v>
      </c>
      <c r="I41" s="113"/>
      <c r="J41" s="113"/>
      <c r="K41" s="113"/>
      <c r="L41" s="29">
        <v>27</v>
      </c>
      <c r="M41" s="113"/>
      <c r="N41" s="29">
        <v>22</v>
      </c>
      <c r="O41" s="113"/>
      <c r="P41" s="113"/>
      <c r="Q41" s="113"/>
      <c r="R41" s="113"/>
      <c r="S41" s="113"/>
      <c r="T41" s="113"/>
      <c r="U41" s="113"/>
      <c r="V41" s="113"/>
      <c r="W41" s="113"/>
      <c r="X41" s="29">
        <v>107</v>
      </c>
      <c r="Y41" s="113"/>
      <c r="Z41" s="109"/>
      <c r="AA41" s="113"/>
    </row>
    <row r="42" spans="1:27" x14ac:dyDescent="0.35">
      <c r="A42" s="28">
        <v>45572</v>
      </c>
      <c r="B42" s="112"/>
      <c r="C42" s="31">
        <v>652</v>
      </c>
      <c r="D42" s="112"/>
      <c r="E42" s="112"/>
      <c r="F42" s="112"/>
      <c r="G42" s="112"/>
      <c r="H42" s="31">
        <v>674</v>
      </c>
      <c r="I42" s="112"/>
      <c r="J42" s="112"/>
      <c r="K42" s="112"/>
      <c r="L42" s="31">
        <v>137</v>
      </c>
      <c r="M42" s="112"/>
      <c r="N42" s="31">
        <v>130</v>
      </c>
      <c r="O42" s="112"/>
      <c r="P42" s="112"/>
      <c r="Q42" s="112"/>
      <c r="R42" s="112"/>
      <c r="S42" s="112"/>
      <c r="T42" s="112"/>
      <c r="U42" s="112"/>
      <c r="V42" s="112"/>
      <c r="W42" s="112"/>
      <c r="X42" s="31">
        <v>1593</v>
      </c>
      <c r="Y42" s="112"/>
      <c r="Z42" s="108"/>
      <c r="AA42" s="112">
        <v>15</v>
      </c>
    </row>
    <row r="43" spans="1:27" x14ac:dyDescent="0.35">
      <c r="A43" s="29" t="s">
        <v>62</v>
      </c>
      <c r="B43" s="113"/>
      <c r="C43" s="29">
        <v>50</v>
      </c>
      <c r="D43" s="113"/>
      <c r="E43" s="113"/>
      <c r="F43" s="113"/>
      <c r="G43" s="113"/>
      <c r="H43" s="29">
        <v>23</v>
      </c>
      <c r="I43" s="113"/>
      <c r="J43" s="113"/>
      <c r="K43" s="113"/>
      <c r="L43" s="29">
        <v>33</v>
      </c>
      <c r="M43" s="113"/>
      <c r="N43" s="29">
        <v>15</v>
      </c>
      <c r="O43" s="113"/>
      <c r="P43" s="113"/>
      <c r="Q43" s="113"/>
      <c r="R43" s="113"/>
      <c r="S43" s="113"/>
      <c r="T43" s="113"/>
      <c r="U43" s="113"/>
      <c r="V43" s="113"/>
      <c r="W43" s="113"/>
      <c r="X43" s="29">
        <v>121</v>
      </c>
      <c r="Y43" s="113"/>
      <c r="Z43" s="109"/>
      <c r="AA43" s="113"/>
    </row>
    <row r="44" spans="1:27" x14ac:dyDescent="0.35">
      <c r="A44" s="28">
        <v>45603</v>
      </c>
      <c r="B44" s="112"/>
      <c r="C44" s="31">
        <v>588</v>
      </c>
      <c r="D44" s="112"/>
      <c r="E44" s="112"/>
      <c r="F44" s="112"/>
      <c r="G44" s="112"/>
      <c r="H44" s="31">
        <v>447</v>
      </c>
      <c r="I44" s="112"/>
      <c r="J44" s="112"/>
      <c r="K44" s="112"/>
      <c r="L44" s="31">
        <v>117</v>
      </c>
      <c r="M44" s="112"/>
      <c r="N44" s="31">
        <v>61</v>
      </c>
      <c r="O44" s="112"/>
      <c r="P44" s="112"/>
      <c r="Q44" s="112"/>
      <c r="R44" s="112"/>
      <c r="S44" s="112"/>
      <c r="T44" s="112"/>
      <c r="U44" s="112"/>
      <c r="V44" s="112"/>
      <c r="W44" s="112"/>
      <c r="X44" s="31">
        <v>1213</v>
      </c>
      <c r="Y44" s="112"/>
      <c r="Z44" s="108"/>
      <c r="AA44" s="112">
        <v>11</v>
      </c>
    </row>
    <row r="45" spans="1:27" x14ac:dyDescent="0.35">
      <c r="A45" s="29" t="s">
        <v>62</v>
      </c>
      <c r="B45" s="113"/>
      <c r="C45" s="29">
        <v>61</v>
      </c>
      <c r="D45" s="113"/>
      <c r="E45" s="113"/>
      <c r="F45" s="113"/>
      <c r="G45" s="113"/>
      <c r="H45" s="29">
        <v>40</v>
      </c>
      <c r="I45" s="113"/>
      <c r="J45" s="113"/>
      <c r="K45" s="113"/>
      <c r="L45" s="29">
        <v>27</v>
      </c>
      <c r="M45" s="113"/>
      <c r="N45" s="29">
        <v>17</v>
      </c>
      <c r="O45" s="113"/>
      <c r="P45" s="113"/>
      <c r="Q45" s="113"/>
      <c r="R45" s="113"/>
      <c r="S45" s="113"/>
      <c r="T45" s="113"/>
      <c r="U45" s="113"/>
      <c r="V45" s="113"/>
      <c r="W45" s="113"/>
      <c r="X45" s="29">
        <v>145</v>
      </c>
      <c r="Y45" s="113"/>
      <c r="Z45" s="109"/>
      <c r="AA45" s="113"/>
    </row>
    <row r="46" spans="1:27" x14ac:dyDescent="0.35">
      <c r="A46" s="28">
        <v>45633</v>
      </c>
      <c r="B46" s="112"/>
      <c r="C46" s="31">
        <v>667</v>
      </c>
      <c r="D46" s="112"/>
      <c r="E46" s="112"/>
      <c r="F46" s="112"/>
      <c r="G46" s="112"/>
      <c r="H46" s="31">
        <v>304</v>
      </c>
      <c r="I46" s="112"/>
      <c r="J46" s="112"/>
      <c r="K46" s="112"/>
      <c r="L46" s="31">
        <v>145</v>
      </c>
      <c r="M46" s="112"/>
      <c r="N46" s="31">
        <v>60</v>
      </c>
      <c r="O46" s="112"/>
      <c r="P46" s="112"/>
      <c r="Q46" s="112"/>
      <c r="R46" s="112"/>
      <c r="S46" s="112"/>
      <c r="T46" s="112"/>
      <c r="U46" s="112"/>
      <c r="V46" s="112"/>
      <c r="W46" s="112"/>
      <c r="X46" s="31">
        <v>1176</v>
      </c>
      <c r="Y46" s="112"/>
      <c r="Z46" s="108"/>
      <c r="AA46" s="112">
        <v>11</v>
      </c>
    </row>
    <row r="47" spans="1:27" x14ac:dyDescent="0.35">
      <c r="A47" s="29" t="s">
        <v>62</v>
      </c>
      <c r="B47" s="113"/>
      <c r="C47" s="29">
        <v>112</v>
      </c>
      <c r="D47" s="113"/>
      <c r="E47" s="113"/>
      <c r="F47" s="113"/>
      <c r="G47" s="113"/>
      <c r="H47" s="29">
        <v>29</v>
      </c>
      <c r="I47" s="113"/>
      <c r="J47" s="113"/>
      <c r="K47" s="113"/>
      <c r="L47" s="29">
        <v>35</v>
      </c>
      <c r="M47" s="113"/>
      <c r="N47" s="29">
        <v>17</v>
      </c>
      <c r="O47" s="113"/>
      <c r="P47" s="113"/>
      <c r="Q47" s="113"/>
      <c r="R47" s="113"/>
      <c r="S47" s="113"/>
      <c r="T47" s="113"/>
      <c r="U47" s="113"/>
      <c r="V47" s="113"/>
      <c r="W47" s="113"/>
      <c r="X47" s="29">
        <v>193</v>
      </c>
      <c r="Y47" s="113"/>
      <c r="Z47" s="109"/>
      <c r="AA47" s="113"/>
    </row>
    <row r="48" spans="1:27" x14ac:dyDescent="0.35">
      <c r="A48" s="24">
        <v>2007</v>
      </c>
      <c r="B48" s="94"/>
      <c r="C48" s="26">
        <v>8046</v>
      </c>
      <c r="D48" s="26">
        <v>54</v>
      </c>
      <c r="E48" s="94"/>
      <c r="F48" s="94"/>
      <c r="G48" s="94"/>
      <c r="H48" s="26">
        <v>5873</v>
      </c>
      <c r="I48" s="94"/>
      <c r="J48" s="94"/>
      <c r="K48" s="94"/>
      <c r="L48" s="26">
        <v>9138</v>
      </c>
      <c r="M48" s="94"/>
      <c r="N48" s="26">
        <v>1532</v>
      </c>
      <c r="O48" s="94"/>
      <c r="P48" s="94"/>
      <c r="Q48" s="94"/>
      <c r="R48" s="94"/>
      <c r="S48" s="94"/>
      <c r="T48" s="94"/>
      <c r="U48" s="94"/>
      <c r="V48" s="94"/>
      <c r="W48" s="94"/>
      <c r="X48" s="26">
        <v>24643</v>
      </c>
      <c r="Y48" s="106">
        <v>0.11</v>
      </c>
      <c r="Z48" s="102"/>
      <c r="AA48" s="94">
        <v>227</v>
      </c>
    </row>
    <row r="49" spans="1:27" x14ac:dyDescent="0.35">
      <c r="A49" s="25" t="s">
        <v>63</v>
      </c>
      <c r="B49" s="95"/>
      <c r="C49" s="25">
        <v>1201</v>
      </c>
      <c r="D49" s="25">
        <v>0</v>
      </c>
      <c r="E49" s="95"/>
      <c r="F49" s="95"/>
      <c r="G49" s="95"/>
      <c r="H49" s="25">
        <v>376</v>
      </c>
      <c r="I49" s="95"/>
      <c r="J49" s="95"/>
      <c r="K49" s="95"/>
      <c r="L49" s="25">
        <v>892</v>
      </c>
      <c r="M49" s="95"/>
      <c r="N49" s="25">
        <v>182</v>
      </c>
      <c r="O49" s="95"/>
      <c r="P49" s="95"/>
      <c r="Q49" s="95"/>
      <c r="R49" s="95"/>
      <c r="S49" s="95"/>
      <c r="T49" s="95"/>
      <c r="U49" s="95"/>
      <c r="V49" s="95"/>
      <c r="W49" s="95"/>
      <c r="X49" s="25">
        <v>2651</v>
      </c>
      <c r="Y49" s="107"/>
      <c r="Z49" s="103"/>
      <c r="AA49" s="95"/>
    </row>
    <row r="50" spans="1:27" x14ac:dyDescent="0.35">
      <c r="A50" s="33">
        <v>45299</v>
      </c>
      <c r="B50" s="100"/>
      <c r="C50" s="36">
        <v>524</v>
      </c>
      <c r="D50" s="100"/>
      <c r="E50" s="100"/>
      <c r="F50" s="100"/>
      <c r="G50" s="100"/>
      <c r="H50" s="36">
        <v>587</v>
      </c>
      <c r="I50" s="100"/>
      <c r="J50" s="100"/>
      <c r="K50" s="100"/>
      <c r="L50" s="36">
        <v>196</v>
      </c>
      <c r="M50" s="100"/>
      <c r="N50" s="36">
        <v>36</v>
      </c>
      <c r="O50" s="100"/>
      <c r="P50" s="100"/>
      <c r="Q50" s="100"/>
      <c r="R50" s="100"/>
      <c r="S50" s="100"/>
      <c r="T50" s="100"/>
      <c r="U50" s="100"/>
      <c r="V50" s="100"/>
      <c r="W50" s="100"/>
      <c r="X50" s="36">
        <v>1343</v>
      </c>
      <c r="Y50" s="100"/>
      <c r="Z50" s="98"/>
      <c r="AA50" s="100">
        <v>17</v>
      </c>
    </row>
    <row r="51" spans="1:27" x14ac:dyDescent="0.35">
      <c r="A51" s="34" t="s">
        <v>62</v>
      </c>
      <c r="B51" s="101"/>
      <c r="C51" s="34">
        <v>29</v>
      </c>
      <c r="D51" s="101"/>
      <c r="E51" s="101"/>
      <c r="F51" s="101"/>
      <c r="G51" s="101"/>
      <c r="H51" s="34">
        <v>46</v>
      </c>
      <c r="I51" s="101"/>
      <c r="J51" s="101"/>
      <c r="K51" s="101"/>
      <c r="L51" s="34">
        <v>32</v>
      </c>
      <c r="M51" s="101"/>
      <c r="N51" s="34">
        <v>3</v>
      </c>
      <c r="O51" s="101"/>
      <c r="P51" s="101"/>
      <c r="Q51" s="101"/>
      <c r="R51" s="101"/>
      <c r="S51" s="101"/>
      <c r="T51" s="101"/>
      <c r="U51" s="101"/>
      <c r="V51" s="101"/>
      <c r="W51" s="101"/>
      <c r="X51" s="34">
        <v>110</v>
      </c>
      <c r="Y51" s="101"/>
      <c r="Z51" s="99"/>
      <c r="AA51" s="101"/>
    </row>
    <row r="52" spans="1:27" x14ac:dyDescent="0.35">
      <c r="A52" s="33">
        <v>45330</v>
      </c>
      <c r="B52" s="100"/>
      <c r="C52" s="36">
        <v>1717</v>
      </c>
      <c r="D52" s="100"/>
      <c r="E52" s="100"/>
      <c r="F52" s="100"/>
      <c r="G52" s="100"/>
      <c r="H52" s="36">
        <v>887</v>
      </c>
      <c r="I52" s="100"/>
      <c r="J52" s="100"/>
      <c r="K52" s="100"/>
      <c r="L52" s="36">
        <v>1372</v>
      </c>
      <c r="M52" s="100"/>
      <c r="N52" s="36">
        <v>41</v>
      </c>
      <c r="O52" s="100"/>
      <c r="P52" s="100"/>
      <c r="Q52" s="100"/>
      <c r="R52" s="100"/>
      <c r="S52" s="100"/>
      <c r="T52" s="100"/>
      <c r="U52" s="100"/>
      <c r="V52" s="100"/>
      <c r="W52" s="100"/>
      <c r="X52" s="36">
        <v>4017</v>
      </c>
      <c r="Y52" s="100"/>
      <c r="Z52" s="98"/>
      <c r="AA52" s="100">
        <v>14</v>
      </c>
    </row>
    <row r="53" spans="1:27" x14ac:dyDescent="0.35">
      <c r="A53" s="34" t="s">
        <v>62</v>
      </c>
      <c r="B53" s="101"/>
      <c r="C53" s="34">
        <v>56</v>
      </c>
      <c r="D53" s="101"/>
      <c r="E53" s="101"/>
      <c r="F53" s="101"/>
      <c r="G53" s="101"/>
      <c r="H53" s="34">
        <v>28</v>
      </c>
      <c r="I53" s="101"/>
      <c r="J53" s="101"/>
      <c r="K53" s="101"/>
      <c r="L53" s="34">
        <v>178</v>
      </c>
      <c r="M53" s="101"/>
      <c r="N53" s="34">
        <v>6</v>
      </c>
      <c r="O53" s="101"/>
      <c r="P53" s="101"/>
      <c r="Q53" s="101"/>
      <c r="R53" s="101"/>
      <c r="S53" s="101"/>
      <c r="T53" s="101"/>
      <c r="U53" s="101"/>
      <c r="V53" s="101"/>
      <c r="W53" s="101"/>
      <c r="X53" s="34">
        <v>268</v>
      </c>
      <c r="Y53" s="101"/>
      <c r="Z53" s="99"/>
      <c r="AA53" s="101"/>
    </row>
    <row r="54" spans="1:27" x14ac:dyDescent="0.35">
      <c r="A54" s="33">
        <v>45359</v>
      </c>
      <c r="B54" s="100"/>
      <c r="C54" s="36">
        <v>1446</v>
      </c>
      <c r="D54" s="100"/>
      <c r="E54" s="100"/>
      <c r="F54" s="100"/>
      <c r="G54" s="100"/>
      <c r="H54" s="36">
        <v>733</v>
      </c>
      <c r="I54" s="100"/>
      <c r="J54" s="100"/>
      <c r="K54" s="100"/>
      <c r="L54" s="36">
        <v>1024</v>
      </c>
      <c r="M54" s="100"/>
      <c r="N54" s="36">
        <v>38</v>
      </c>
      <c r="O54" s="100"/>
      <c r="P54" s="100"/>
      <c r="Q54" s="100"/>
      <c r="R54" s="100"/>
      <c r="S54" s="100"/>
      <c r="T54" s="100"/>
      <c r="U54" s="100"/>
      <c r="V54" s="100"/>
      <c r="W54" s="100"/>
      <c r="X54" s="36">
        <v>3241</v>
      </c>
      <c r="Y54" s="100"/>
      <c r="Z54" s="98"/>
      <c r="AA54" s="100">
        <v>20</v>
      </c>
    </row>
    <row r="55" spans="1:27" x14ac:dyDescent="0.35">
      <c r="A55" s="34" t="s">
        <v>62</v>
      </c>
      <c r="B55" s="101"/>
      <c r="C55" s="34">
        <v>280</v>
      </c>
      <c r="D55" s="101"/>
      <c r="E55" s="101"/>
      <c r="F55" s="101"/>
      <c r="G55" s="101"/>
      <c r="H55" s="34">
        <v>133</v>
      </c>
      <c r="I55" s="101"/>
      <c r="J55" s="101"/>
      <c r="K55" s="101"/>
      <c r="L55" s="34">
        <v>211</v>
      </c>
      <c r="M55" s="101"/>
      <c r="N55" s="34">
        <v>6</v>
      </c>
      <c r="O55" s="101"/>
      <c r="P55" s="101"/>
      <c r="Q55" s="101"/>
      <c r="R55" s="101"/>
      <c r="S55" s="101"/>
      <c r="T55" s="101"/>
      <c r="U55" s="101"/>
      <c r="V55" s="101"/>
      <c r="W55" s="101"/>
      <c r="X55" s="34">
        <v>630</v>
      </c>
      <c r="Y55" s="101"/>
      <c r="Z55" s="99"/>
      <c r="AA55" s="101"/>
    </row>
    <row r="56" spans="1:27" x14ac:dyDescent="0.35">
      <c r="A56" s="33">
        <v>45390</v>
      </c>
      <c r="B56" s="100"/>
      <c r="C56" s="36">
        <v>848</v>
      </c>
      <c r="D56" s="100"/>
      <c r="E56" s="100"/>
      <c r="F56" s="100"/>
      <c r="G56" s="100"/>
      <c r="H56" s="36">
        <v>184</v>
      </c>
      <c r="I56" s="100"/>
      <c r="J56" s="100"/>
      <c r="K56" s="100"/>
      <c r="L56" s="36">
        <v>506</v>
      </c>
      <c r="M56" s="100"/>
      <c r="N56" s="36">
        <v>30</v>
      </c>
      <c r="O56" s="100"/>
      <c r="P56" s="100"/>
      <c r="Q56" s="100"/>
      <c r="R56" s="100"/>
      <c r="S56" s="100"/>
      <c r="T56" s="100"/>
      <c r="U56" s="100"/>
      <c r="V56" s="100"/>
      <c r="W56" s="100"/>
      <c r="X56" s="36">
        <v>1568</v>
      </c>
      <c r="Y56" s="100"/>
      <c r="Z56" s="98"/>
      <c r="AA56" s="100">
        <v>42</v>
      </c>
    </row>
    <row r="57" spans="1:27" x14ac:dyDescent="0.35">
      <c r="A57" s="34" t="s">
        <v>62</v>
      </c>
      <c r="B57" s="101"/>
      <c r="C57" s="34">
        <v>237</v>
      </c>
      <c r="D57" s="101"/>
      <c r="E57" s="101"/>
      <c r="F57" s="101"/>
      <c r="G57" s="101"/>
      <c r="H57" s="34">
        <v>59</v>
      </c>
      <c r="I57" s="101"/>
      <c r="J57" s="101"/>
      <c r="K57" s="101"/>
      <c r="L57" s="34">
        <v>154</v>
      </c>
      <c r="M57" s="101"/>
      <c r="N57" s="34">
        <v>3</v>
      </c>
      <c r="O57" s="101"/>
      <c r="P57" s="101"/>
      <c r="Q57" s="101"/>
      <c r="R57" s="101"/>
      <c r="S57" s="101"/>
      <c r="T57" s="101"/>
      <c r="U57" s="101"/>
      <c r="V57" s="101"/>
      <c r="W57" s="101"/>
      <c r="X57" s="34">
        <v>453</v>
      </c>
      <c r="Y57" s="101"/>
      <c r="Z57" s="99"/>
      <c r="AA57" s="101"/>
    </row>
    <row r="58" spans="1:27" x14ac:dyDescent="0.35">
      <c r="A58" s="33">
        <v>45420</v>
      </c>
      <c r="B58" s="100"/>
      <c r="C58" s="36">
        <v>641</v>
      </c>
      <c r="D58" s="100"/>
      <c r="E58" s="100"/>
      <c r="F58" s="100"/>
      <c r="G58" s="100"/>
      <c r="H58" s="36">
        <v>303</v>
      </c>
      <c r="I58" s="100"/>
      <c r="J58" s="100"/>
      <c r="K58" s="100"/>
      <c r="L58" s="36">
        <v>388</v>
      </c>
      <c r="M58" s="100"/>
      <c r="N58" s="36">
        <v>42</v>
      </c>
      <c r="O58" s="100"/>
      <c r="P58" s="100"/>
      <c r="Q58" s="100"/>
      <c r="R58" s="100"/>
      <c r="S58" s="100"/>
      <c r="T58" s="100"/>
      <c r="U58" s="100"/>
      <c r="V58" s="100"/>
      <c r="W58" s="100"/>
      <c r="X58" s="36">
        <v>1374</v>
      </c>
      <c r="Y58" s="100"/>
      <c r="Z58" s="98"/>
      <c r="AA58" s="100">
        <v>35</v>
      </c>
    </row>
    <row r="59" spans="1:27" x14ac:dyDescent="0.35">
      <c r="A59" s="34" t="s">
        <v>62</v>
      </c>
      <c r="B59" s="101"/>
      <c r="C59" s="34">
        <v>229</v>
      </c>
      <c r="D59" s="101"/>
      <c r="E59" s="101"/>
      <c r="F59" s="101"/>
      <c r="G59" s="101"/>
      <c r="H59" s="34">
        <v>26</v>
      </c>
      <c r="I59" s="101"/>
      <c r="J59" s="101"/>
      <c r="K59" s="101"/>
      <c r="L59" s="34">
        <v>148</v>
      </c>
      <c r="M59" s="101"/>
      <c r="N59" s="34">
        <v>9</v>
      </c>
      <c r="O59" s="101"/>
      <c r="P59" s="101"/>
      <c r="Q59" s="101"/>
      <c r="R59" s="101"/>
      <c r="S59" s="101"/>
      <c r="T59" s="101"/>
      <c r="U59" s="101"/>
      <c r="V59" s="101"/>
      <c r="W59" s="101"/>
      <c r="X59" s="34">
        <v>412</v>
      </c>
      <c r="Y59" s="101"/>
      <c r="Z59" s="99"/>
      <c r="AA59" s="101"/>
    </row>
    <row r="60" spans="1:27" x14ac:dyDescent="0.35">
      <c r="A60" s="33">
        <v>45451</v>
      </c>
      <c r="B60" s="100"/>
      <c r="C60" s="36">
        <v>598</v>
      </c>
      <c r="D60" s="100"/>
      <c r="E60" s="100"/>
      <c r="F60" s="100"/>
      <c r="G60" s="100"/>
      <c r="H60" s="36">
        <v>256</v>
      </c>
      <c r="I60" s="100"/>
      <c r="J60" s="100"/>
      <c r="K60" s="100"/>
      <c r="L60" s="36">
        <v>360</v>
      </c>
      <c r="M60" s="100"/>
      <c r="N60" s="36">
        <v>42</v>
      </c>
      <c r="O60" s="100"/>
      <c r="P60" s="100"/>
      <c r="Q60" s="100"/>
      <c r="R60" s="100"/>
      <c r="S60" s="100"/>
      <c r="T60" s="100"/>
      <c r="U60" s="100"/>
      <c r="V60" s="100"/>
      <c r="W60" s="100"/>
      <c r="X60" s="36">
        <v>1256</v>
      </c>
      <c r="Y60" s="100"/>
      <c r="Z60" s="98"/>
      <c r="AA60" s="100">
        <v>38</v>
      </c>
    </row>
    <row r="61" spans="1:27" x14ac:dyDescent="0.35">
      <c r="A61" s="34" t="s">
        <v>62</v>
      </c>
      <c r="B61" s="101"/>
      <c r="C61" s="34">
        <v>201</v>
      </c>
      <c r="D61" s="101"/>
      <c r="E61" s="101"/>
      <c r="F61" s="101"/>
      <c r="G61" s="101"/>
      <c r="H61" s="34">
        <v>109</v>
      </c>
      <c r="I61" s="101"/>
      <c r="J61" s="101"/>
      <c r="K61" s="101"/>
      <c r="L61" s="34">
        <v>156</v>
      </c>
      <c r="M61" s="101"/>
      <c r="N61" s="34">
        <v>11</v>
      </c>
      <c r="O61" s="101"/>
      <c r="P61" s="101"/>
      <c r="Q61" s="101"/>
      <c r="R61" s="101"/>
      <c r="S61" s="101"/>
      <c r="T61" s="101"/>
      <c r="U61" s="101"/>
      <c r="V61" s="101"/>
      <c r="W61" s="101"/>
      <c r="X61" s="34">
        <v>477</v>
      </c>
      <c r="Y61" s="101"/>
      <c r="Z61" s="99"/>
      <c r="AA61" s="101"/>
    </row>
    <row r="62" spans="1:27" x14ac:dyDescent="0.35">
      <c r="A62" s="33">
        <v>45481</v>
      </c>
      <c r="B62" s="100"/>
      <c r="C62" s="36">
        <v>567</v>
      </c>
      <c r="D62" s="100"/>
      <c r="E62" s="100"/>
      <c r="F62" s="100"/>
      <c r="G62" s="100"/>
      <c r="H62" s="36">
        <v>473</v>
      </c>
      <c r="I62" s="100"/>
      <c r="J62" s="100"/>
      <c r="K62" s="100"/>
      <c r="L62" s="36">
        <v>111</v>
      </c>
      <c r="M62" s="100"/>
      <c r="N62" s="36">
        <v>35</v>
      </c>
      <c r="O62" s="100"/>
      <c r="P62" s="100"/>
      <c r="Q62" s="100"/>
      <c r="R62" s="100"/>
      <c r="S62" s="100"/>
      <c r="T62" s="100"/>
      <c r="U62" s="100"/>
      <c r="V62" s="100"/>
      <c r="W62" s="100"/>
      <c r="X62" s="36">
        <v>1186</v>
      </c>
      <c r="Y62" s="100"/>
      <c r="Z62" s="98"/>
      <c r="AA62" s="100">
        <v>43</v>
      </c>
    </row>
    <row r="63" spans="1:27" x14ac:dyDescent="0.35">
      <c r="A63" s="34" t="s">
        <v>62</v>
      </c>
      <c r="B63" s="101"/>
      <c r="C63" s="34">
        <v>221</v>
      </c>
      <c r="D63" s="101"/>
      <c r="E63" s="101"/>
      <c r="F63" s="101"/>
      <c r="G63" s="101"/>
      <c r="H63" s="34">
        <v>214</v>
      </c>
      <c r="I63" s="101"/>
      <c r="J63" s="101"/>
      <c r="K63" s="101"/>
      <c r="L63" s="34">
        <v>44</v>
      </c>
      <c r="M63" s="101"/>
      <c r="N63" s="34">
        <v>5</v>
      </c>
      <c r="O63" s="101"/>
      <c r="P63" s="101"/>
      <c r="Q63" s="101"/>
      <c r="R63" s="101"/>
      <c r="S63" s="101"/>
      <c r="T63" s="101"/>
      <c r="U63" s="101"/>
      <c r="V63" s="101"/>
      <c r="W63" s="101"/>
      <c r="X63" s="34">
        <v>484</v>
      </c>
      <c r="Y63" s="101"/>
      <c r="Z63" s="99"/>
      <c r="AA63" s="101"/>
    </row>
    <row r="64" spans="1:27" x14ac:dyDescent="0.35">
      <c r="A64" s="33">
        <v>45512</v>
      </c>
      <c r="B64" s="100"/>
      <c r="C64" s="36">
        <v>435</v>
      </c>
      <c r="D64" s="100"/>
      <c r="E64" s="100"/>
      <c r="F64" s="100"/>
      <c r="G64" s="100"/>
      <c r="H64" s="36">
        <v>212</v>
      </c>
      <c r="I64" s="100"/>
      <c r="J64" s="100"/>
      <c r="K64" s="100"/>
      <c r="L64" s="36">
        <v>296</v>
      </c>
      <c r="M64" s="100"/>
      <c r="N64" s="36">
        <v>45</v>
      </c>
      <c r="O64" s="100"/>
      <c r="P64" s="100"/>
      <c r="Q64" s="100"/>
      <c r="R64" s="100"/>
      <c r="S64" s="100"/>
      <c r="T64" s="100"/>
      <c r="U64" s="100"/>
      <c r="V64" s="100"/>
      <c r="W64" s="100"/>
      <c r="X64" s="36">
        <v>988</v>
      </c>
      <c r="Y64" s="100"/>
      <c r="Z64" s="98"/>
      <c r="AA64" s="100">
        <v>39</v>
      </c>
    </row>
    <row r="65" spans="1:27" x14ac:dyDescent="0.35">
      <c r="A65" s="34" t="s">
        <v>62</v>
      </c>
      <c r="B65" s="101"/>
      <c r="C65" s="34">
        <v>146</v>
      </c>
      <c r="D65" s="101"/>
      <c r="E65" s="101"/>
      <c r="F65" s="101"/>
      <c r="G65" s="101"/>
      <c r="H65" s="34">
        <v>50</v>
      </c>
      <c r="I65" s="101"/>
      <c r="J65" s="101"/>
      <c r="K65" s="101"/>
      <c r="L65" s="34">
        <v>130</v>
      </c>
      <c r="M65" s="101"/>
      <c r="N65" s="34">
        <v>3</v>
      </c>
      <c r="O65" s="101"/>
      <c r="P65" s="101"/>
      <c r="Q65" s="101"/>
      <c r="R65" s="101"/>
      <c r="S65" s="101"/>
      <c r="T65" s="101"/>
      <c r="U65" s="101"/>
      <c r="V65" s="101"/>
      <c r="W65" s="101"/>
      <c r="X65" s="34">
        <v>329</v>
      </c>
      <c r="Y65" s="101"/>
      <c r="Z65" s="99"/>
      <c r="AA65" s="101"/>
    </row>
    <row r="66" spans="1:27" x14ac:dyDescent="0.35">
      <c r="A66" s="33">
        <v>45543</v>
      </c>
      <c r="B66" s="100"/>
      <c r="C66" s="36">
        <v>365</v>
      </c>
      <c r="D66" s="100"/>
      <c r="E66" s="100"/>
      <c r="F66" s="100"/>
      <c r="G66" s="100"/>
      <c r="H66" s="36">
        <v>146</v>
      </c>
      <c r="I66" s="100"/>
      <c r="J66" s="100"/>
      <c r="K66" s="100"/>
      <c r="L66" s="36">
        <v>186</v>
      </c>
      <c r="M66" s="100"/>
      <c r="N66" s="36">
        <v>53</v>
      </c>
      <c r="O66" s="100"/>
      <c r="P66" s="100"/>
      <c r="Q66" s="100"/>
      <c r="R66" s="100"/>
      <c r="S66" s="100"/>
      <c r="T66" s="100"/>
      <c r="U66" s="100"/>
      <c r="V66" s="100"/>
      <c r="W66" s="100"/>
      <c r="X66" s="36">
        <v>750</v>
      </c>
      <c r="Y66" s="100"/>
      <c r="Z66" s="98"/>
      <c r="AA66" s="100">
        <v>36</v>
      </c>
    </row>
    <row r="67" spans="1:27" x14ac:dyDescent="0.35">
      <c r="A67" s="34" t="s">
        <v>62</v>
      </c>
      <c r="B67" s="101"/>
      <c r="C67" s="34">
        <v>131</v>
      </c>
      <c r="D67" s="101"/>
      <c r="E67" s="101"/>
      <c r="F67" s="101"/>
      <c r="G67" s="101"/>
      <c r="H67" s="34">
        <v>48</v>
      </c>
      <c r="I67" s="101"/>
      <c r="J67" s="101"/>
      <c r="K67" s="101"/>
      <c r="L67" s="34">
        <v>81</v>
      </c>
      <c r="M67" s="101"/>
      <c r="N67" s="34">
        <v>0</v>
      </c>
      <c r="O67" s="101"/>
      <c r="P67" s="101"/>
      <c r="Q67" s="101"/>
      <c r="R67" s="101"/>
      <c r="S67" s="101"/>
      <c r="T67" s="101"/>
      <c r="U67" s="101"/>
      <c r="V67" s="101"/>
      <c r="W67" s="101"/>
      <c r="X67" s="34">
        <v>260</v>
      </c>
      <c r="Y67" s="101"/>
      <c r="Z67" s="99"/>
      <c r="AA67" s="101"/>
    </row>
    <row r="68" spans="1:27" x14ac:dyDescent="0.35">
      <c r="A68" s="33">
        <v>45573</v>
      </c>
      <c r="B68" s="100"/>
      <c r="C68" s="36">
        <v>442</v>
      </c>
      <c r="D68" s="100"/>
      <c r="E68" s="100"/>
      <c r="F68" s="100"/>
      <c r="G68" s="100"/>
      <c r="H68" s="36">
        <v>234</v>
      </c>
      <c r="I68" s="100"/>
      <c r="J68" s="100"/>
      <c r="K68" s="100"/>
      <c r="L68" s="36">
        <v>284</v>
      </c>
      <c r="M68" s="100"/>
      <c r="N68" s="36">
        <v>75</v>
      </c>
      <c r="O68" s="100"/>
      <c r="P68" s="100"/>
      <c r="Q68" s="100"/>
      <c r="R68" s="100"/>
      <c r="S68" s="100"/>
      <c r="T68" s="100"/>
      <c r="U68" s="100"/>
      <c r="V68" s="100"/>
      <c r="W68" s="100"/>
      <c r="X68" s="36">
        <v>1035</v>
      </c>
      <c r="Y68" s="100"/>
      <c r="Z68" s="98"/>
      <c r="AA68" s="100">
        <v>37</v>
      </c>
    </row>
    <row r="69" spans="1:27" x14ac:dyDescent="0.35">
      <c r="A69" s="34" t="s">
        <v>62</v>
      </c>
      <c r="B69" s="101"/>
      <c r="C69" s="34">
        <v>185</v>
      </c>
      <c r="D69" s="101"/>
      <c r="E69" s="101"/>
      <c r="F69" s="101"/>
      <c r="G69" s="101"/>
      <c r="H69" s="34">
        <v>98</v>
      </c>
      <c r="I69" s="101"/>
      <c r="J69" s="101"/>
      <c r="K69" s="101"/>
      <c r="L69" s="34">
        <v>139</v>
      </c>
      <c r="M69" s="101"/>
      <c r="N69" s="34">
        <v>6</v>
      </c>
      <c r="O69" s="101"/>
      <c r="P69" s="101"/>
      <c r="Q69" s="101"/>
      <c r="R69" s="101"/>
      <c r="S69" s="101"/>
      <c r="T69" s="101"/>
      <c r="U69" s="101"/>
      <c r="V69" s="101"/>
      <c r="W69" s="101"/>
      <c r="X69" s="34">
        <v>428</v>
      </c>
      <c r="Y69" s="101"/>
      <c r="Z69" s="99"/>
      <c r="AA69" s="101"/>
    </row>
    <row r="70" spans="1:27" x14ac:dyDescent="0.35">
      <c r="A70" s="33">
        <v>45604</v>
      </c>
      <c r="B70" s="100"/>
      <c r="C70" s="36">
        <v>471</v>
      </c>
      <c r="D70" s="100"/>
      <c r="E70" s="100"/>
      <c r="F70" s="100"/>
      <c r="G70" s="100"/>
      <c r="H70" s="36">
        <v>208</v>
      </c>
      <c r="I70" s="100"/>
      <c r="J70" s="100"/>
      <c r="K70" s="100"/>
      <c r="L70" s="36">
        <v>237</v>
      </c>
      <c r="M70" s="100"/>
      <c r="N70" s="36">
        <v>64</v>
      </c>
      <c r="O70" s="100"/>
      <c r="P70" s="100"/>
      <c r="Q70" s="100"/>
      <c r="R70" s="100"/>
      <c r="S70" s="100"/>
      <c r="T70" s="100"/>
      <c r="U70" s="100"/>
      <c r="V70" s="100"/>
      <c r="W70" s="100"/>
      <c r="X70" s="36">
        <v>980</v>
      </c>
      <c r="Y70" s="100"/>
      <c r="Z70" s="98"/>
      <c r="AA70" s="100">
        <v>30</v>
      </c>
    </row>
    <row r="71" spans="1:27" x14ac:dyDescent="0.35">
      <c r="A71" s="34" t="s">
        <v>62</v>
      </c>
      <c r="B71" s="101"/>
      <c r="C71" s="34">
        <v>146</v>
      </c>
      <c r="D71" s="101"/>
      <c r="E71" s="101"/>
      <c r="F71" s="101"/>
      <c r="G71" s="101"/>
      <c r="H71" s="34">
        <v>85</v>
      </c>
      <c r="I71" s="101"/>
      <c r="J71" s="101"/>
      <c r="K71" s="101"/>
      <c r="L71" s="34">
        <v>100</v>
      </c>
      <c r="M71" s="101"/>
      <c r="N71" s="34">
        <v>4</v>
      </c>
      <c r="O71" s="101"/>
      <c r="P71" s="101"/>
      <c r="Q71" s="101"/>
      <c r="R71" s="101"/>
      <c r="S71" s="101"/>
      <c r="T71" s="101"/>
      <c r="U71" s="101"/>
      <c r="V71" s="101"/>
      <c r="W71" s="101"/>
      <c r="X71" s="34">
        <v>335</v>
      </c>
      <c r="Y71" s="101"/>
      <c r="Z71" s="99"/>
      <c r="AA71" s="101"/>
    </row>
    <row r="72" spans="1:27" x14ac:dyDescent="0.35">
      <c r="A72" s="33">
        <v>45634</v>
      </c>
      <c r="B72" s="100"/>
      <c r="C72" s="36">
        <v>468</v>
      </c>
      <c r="D72" s="100"/>
      <c r="E72" s="100"/>
      <c r="F72" s="100"/>
      <c r="G72" s="100"/>
      <c r="H72" s="36">
        <v>180</v>
      </c>
      <c r="I72" s="100"/>
      <c r="J72" s="100"/>
      <c r="K72" s="100"/>
      <c r="L72" s="36">
        <v>241</v>
      </c>
      <c r="M72" s="100"/>
      <c r="N72" s="36">
        <v>61</v>
      </c>
      <c r="O72" s="100"/>
      <c r="P72" s="100"/>
      <c r="Q72" s="100"/>
      <c r="R72" s="100"/>
      <c r="S72" s="100"/>
      <c r="T72" s="100"/>
      <c r="U72" s="100"/>
      <c r="V72" s="100"/>
      <c r="W72" s="100"/>
      <c r="X72" s="36">
        <v>950</v>
      </c>
      <c r="Y72" s="100"/>
      <c r="Z72" s="98"/>
      <c r="AA72" s="100">
        <v>35</v>
      </c>
    </row>
    <row r="73" spans="1:27" x14ac:dyDescent="0.35">
      <c r="A73" s="34" t="s">
        <v>62</v>
      </c>
      <c r="B73" s="101"/>
      <c r="C73" s="34">
        <v>169</v>
      </c>
      <c r="D73" s="101"/>
      <c r="E73" s="101"/>
      <c r="F73" s="101"/>
      <c r="G73" s="101"/>
      <c r="H73" s="34">
        <v>96</v>
      </c>
      <c r="I73" s="101"/>
      <c r="J73" s="101"/>
      <c r="K73" s="101"/>
      <c r="L73" s="34">
        <v>132</v>
      </c>
      <c r="M73" s="101"/>
      <c r="N73" s="34">
        <v>6</v>
      </c>
      <c r="O73" s="101"/>
      <c r="P73" s="101"/>
      <c r="Q73" s="101"/>
      <c r="R73" s="101"/>
      <c r="S73" s="101"/>
      <c r="T73" s="101"/>
      <c r="U73" s="101"/>
      <c r="V73" s="101"/>
      <c r="W73" s="101"/>
      <c r="X73" s="34">
        <v>403</v>
      </c>
      <c r="Y73" s="101"/>
      <c r="Z73" s="99"/>
      <c r="AA73" s="101"/>
    </row>
    <row r="74" spans="1:27" x14ac:dyDescent="0.35">
      <c r="A74" s="24">
        <v>2008</v>
      </c>
      <c r="B74" s="94"/>
      <c r="C74" s="26">
        <v>8522</v>
      </c>
      <c r="D74" s="94"/>
      <c r="E74" s="94"/>
      <c r="F74" s="94"/>
      <c r="G74" s="94"/>
      <c r="H74" s="26">
        <v>4403</v>
      </c>
      <c r="I74" s="94"/>
      <c r="J74" s="94"/>
      <c r="K74" s="94"/>
      <c r="L74" s="26">
        <v>5201</v>
      </c>
      <c r="M74" s="94"/>
      <c r="N74" s="26">
        <v>562</v>
      </c>
      <c r="O74" s="94"/>
      <c r="P74" s="94"/>
      <c r="Q74" s="94"/>
      <c r="R74" s="94"/>
      <c r="S74" s="94"/>
      <c r="T74" s="94"/>
      <c r="U74" s="94"/>
      <c r="V74" s="94"/>
      <c r="W74" s="94"/>
      <c r="X74" s="26">
        <v>18688</v>
      </c>
      <c r="Y74" s="106">
        <v>0.25</v>
      </c>
      <c r="Z74" s="102"/>
      <c r="AA74" s="94">
        <v>387</v>
      </c>
    </row>
    <row r="75" spans="1:27" x14ac:dyDescent="0.35">
      <c r="A75" s="25" t="s">
        <v>63</v>
      </c>
      <c r="B75" s="95"/>
      <c r="C75" s="25">
        <v>2030</v>
      </c>
      <c r="D75" s="95"/>
      <c r="E75" s="95"/>
      <c r="F75" s="95"/>
      <c r="G75" s="95"/>
      <c r="H75" s="25">
        <v>992</v>
      </c>
      <c r="I75" s="95"/>
      <c r="J75" s="95"/>
      <c r="K75" s="95"/>
      <c r="L75" s="25">
        <v>1505</v>
      </c>
      <c r="M75" s="95"/>
      <c r="N75" s="25">
        <v>62</v>
      </c>
      <c r="O75" s="95"/>
      <c r="P75" s="95"/>
      <c r="Q75" s="95"/>
      <c r="R75" s="95"/>
      <c r="S75" s="95"/>
      <c r="T75" s="95"/>
      <c r="U75" s="95"/>
      <c r="V75" s="95"/>
      <c r="W75" s="95"/>
      <c r="X75" s="25">
        <v>4589</v>
      </c>
      <c r="Y75" s="107"/>
      <c r="Z75" s="103"/>
      <c r="AA75" s="95"/>
    </row>
    <row r="76" spans="1:27" x14ac:dyDescent="0.35">
      <c r="A76" s="37">
        <v>45300</v>
      </c>
      <c r="B76" s="125"/>
      <c r="C76" s="40">
        <v>413</v>
      </c>
      <c r="D76" s="125"/>
      <c r="E76" s="125"/>
      <c r="F76" s="125"/>
      <c r="G76" s="125"/>
      <c r="H76" s="40">
        <v>191</v>
      </c>
      <c r="I76" s="125"/>
      <c r="J76" s="125"/>
      <c r="K76" s="125"/>
      <c r="L76" s="40">
        <v>202</v>
      </c>
      <c r="M76" s="125"/>
      <c r="N76" s="40">
        <v>54</v>
      </c>
      <c r="O76" s="125"/>
      <c r="P76" s="125"/>
      <c r="Q76" s="125"/>
      <c r="R76" s="125"/>
      <c r="S76" s="125"/>
      <c r="T76" s="125"/>
      <c r="U76" s="125"/>
      <c r="V76" s="125"/>
      <c r="W76" s="125"/>
      <c r="X76" s="40">
        <v>860</v>
      </c>
      <c r="Y76" s="125"/>
      <c r="Z76" s="127"/>
      <c r="AA76" s="125">
        <v>33</v>
      </c>
    </row>
    <row r="77" spans="1:27" x14ac:dyDescent="0.35">
      <c r="A77" s="38" t="s">
        <v>62</v>
      </c>
      <c r="B77" s="126"/>
      <c r="C77" s="38">
        <v>139</v>
      </c>
      <c r="D77" s="126"/>
      <c r="E77" s="126"/>
      <c r="F77" s="126"/>
      <c r="G77" s="126"/>
      <c r="H77" s="38">
        <v>67</v>
      </c>
      <c r="I77" s="126"/>
      <c r="J77" s="126"/>
      <c r="K77" s="126"/>
      <c r="L77" s="38">
        <v>99</v>
      </c>
      <c r="M77" s="126"/>
      <c r="N77" s="38">
        <v>4</v>
      </c>
      <c r="O77" s="126"/>
      <c r="P77" s="126"/>
      <c r="Q77" s="126"/>
      <c r="R77" s="126"/>
      <c r="S77" s="126"/>
      <c r="T77" s="126"/>
      <c r="U77" s="126"/>
      <c r="V77" s="126"/>
      <c r="W77" s="126"/>
      <c r="X77" s="38">
        <v>309</v>
      </c>
      <c r="Y77" s="126"/>
      <c r="Z77" s="128"/>
      <c r="AA77" s="126"/>
    </row>
    <row r="78" spans="1:27" x14ac:dyDescent="0.35">
      <c r="A78" s="37">
        <v>45331</v>
      </c>
      <c r="B78" s="125"/>
      <c r="C78" s="40">
        <v>381</v>
      </c>
      <c r="D78" s="125"/>
      <c r="E78" s="125"/>
      <c r="F78" s="125"/>
      <c r="G78" s="125"/>
      <c r="H78" s="40">
        <v>141</v>
      </c>
      <c r="I78" s="125"/>
      <c r="J78" s="125"/>
      <c r="K78" s="125"/>
      <c r="L78" s="40">
        <v>217</v>
      </c>
      <c r="M78" s="125"/>
      <c r="N78" s="40">
        <v>40</v>
      </c>
      <c r="O78" s="125"/>
      <c r="P78" s="125"/>
      <c r="Q78" s="125"/>
      <c r="R78" s="125"/>
      <c r="S78" s="125"/>
      <c r="T78" s="125"/>
      <c r="U78" s="125"/>
      <c r="V78" s="125"/>
      <c r="W78" s="125"/>
      <c r="X78" s="40">
        <v>779</v>
      </c>
      <c r="Y78" s="125"/>
      <c r="Z78" s="127"/>
      <c r="AA78" s="125">
        <v>29</v>
      </c>
    </row>
    <row r="79" spans="1:27" x14ac:dyDescent="0.35">
      <c r="A79" s="38" t="s">
        <v>62</v>
      </c>
      <c r="B79" s="126"/>
      <c r="C79" s="38">
        <v>130</v>
      </c>
      <c r="D79" s="126"/>
      <c r="E79" s="126"/>
      <c r="F79" s="126"/>
      <c r="G79" s="126"/>
      <c r="H79" s="38">
        <v>58</v>
      </c>
      <c r="I79" s="126"/>
      <c r="J79" s="126"/>
      <c r="K79" s="126"/>
      <c r="L79" s="38">
        <v>96</v>
      </c>
      <c r="M79" s="126"/>
      <c r="N79" s="38">
        <v>1</v>
      </c>
      <c r="O79" s="126"/>
      <c r="P79" s="126"/>
      <c r="Q79" s="126"/>
      <c r="R79" s="126"/>
      <c r="S79" s="126"/>
      <c r="T79" s="126"/>
      <c r="U79" s="126"/>
      <c r="V79" s="126"/>
      <c r="W79" s="126"/>
      <c r="X79" s="38">
        <v>285</v>
      </c>
      <c r="Y79" s="126"/>
      <c r="Z79" s="128"/>
      <c r="AA79" s="126"/>
    </row>
    <row r="80" spans="1:27" x14ac:dyDescent="0.35">
      <c r="A80" s="37">
        <v>45360</v>
      </c>
      <c r="B80" s="125"/>
      <c r="C80" s="40">
        <v>445</v>
      </c>
      <c r="D80" s="125"/>
      <c r="E80" s="125"/>
      <c r="F80" s="125"/>
      <c r="G80" s="125"/>
      <c r="H80" s="40">
        <v>71</v>
      </c>
      <c r="I80" s="125"/>
      <c r="J80" s="125"/>
      <c r="K80" s="125"/>
      <c r="L80" s="40">
        <v>210</v>
      </c>
      <c r="M80" s="125"/>
      <c r="N80" s="40">
        <v>52</v>
      </c>
      <c r="O80" s="125"/>
      <c r="P80" s="125"/>
      <c r="Q80" s="125"/>
      <c r="R80" s="125"/>
      <c r="S80" s="125"/>
      <c r="T80" s="125"/>
      <c r="U80" s="125"/>
      <c r="V80" s="125"/>
      <c r="W80" s="125"/>
      <c r="X80" s="40">
        <v>778</v>
      </c>
      <c r="Y80" s="125"/>
      <c r="Z80" s="127"/>
      <c r="AA80" s="125"/>
    </row>
    <row r="81" spans="1:27" x14ac:dyDescent="0.35">
      <c r="A81" s="38" t="s">
        <v>62</v>
      </c>
      <c r="B81" s="126"/>
      <c r="C81" s="38">
        <v>181</v>
      </c>
      <c r="D81" s="126"/>
      <c r="E81" s="126"/>
      <c r="F81" s="126"/>
      <c r="G81" s="126"/>
      <c r="H81" s="38">
        <v>27</v>
      </c>
      <c r="I81" s="126"/>
      <c r="J81" s="126"/>
      <c r="K81" s="126"/>
      <c r="L81" s="38">
        <v>112</v>
      </c>
      <c r="M81" s="126"/>
      <c r="N81" s="38">
        <v>2</v>
      </c>
      <c r="O81" s="126"/>
      <c r="P81" s="126"/>
      <c r="Q81" s="126"/>
      <c r="R81" s="126"/>
      <c r="S81" s="126"/>
      <c r="T81" s="126"/>
      <c r="U81" s="126"/>
      <c r="V81" s="126"/>
      <c r="W81" s="126"/>
      <c r="X81" s="38">
        <v>322</v>
      </c>
      <c r="Y81" s="126"/>
      <c r="Z81" s="128"/>
      <c r="AA81" s="126"/>
    </row>
    <row r="82" spans="1:27" x14ac:dyDescent="0.35">
      <c r="A82" s="37">
        <v>45391</v>
      </c>
      <c r="B82" s="125"/>
      <c r="C82" s="40">
        <v>487</v>
      </c>
      <c r="D82" s="125"/>
      <c r="E82" s="125"/>
      <c r="F82" s="125"/>
      <c r="G82" s="125"/>
      <c r="H82" s="40">
        <v>86</v>
      </c>
      <c r="I82" s="125"/>
      <c r="J82" s="125"/>
      <c r="K82" s="125"/>
      <c r="L82" s="40">
        <v>146</v>
      </c>
      <c r="M82" s="125"/>
      <c r="N82" s="40">
        <v>46</v>
      </c>
      <c r="O82" s="125"/>
      <c r="P82" s="125"/>
      <c r="Q82" s="125"/>
      <c r="R82" s="125"/>
      <c r="S82" s="125"/>
      <c r="T82" s="125"/>
      <c r="U82" s="125"/>
      <c r="V82" s="125"/>
      <c r="W82" s="125"/>
      <c r="X82" s="40">
        <v>765</v>
      </c>
      <c r="Y82" s="125"/>
      <c r="Z82" s="127"/>
      <c r="AA82" s="125"/>
    </row>
    <row r="83" spans="1:27" x14ac:dyDescent="0.35">
      <c r="A83" s="38" t="s">
        <v>62</v>
      </c>
      <c r="B83" s="126"/>
      <c r="C83" s="38">
        <v>189</v>
      </c>
      <c r="D83" s="126"/>
      <c r="E83" s="126"/>
      <c r="F83" s="126"/>
      <c r="G83" s="126"/>
      <c r="H83" s="38">
        <v>43</v>
      </c>
      <c r="I83" s="126"/>
      <c r="J83" s="126"/>
      <c r="K83" s="126"/>
      <c r="L83" s="38">
        <v>66</v>
      </c>
      <c r="M83" s="126"/>
      <c r="N83" s="38">
        <v>6</v>
      </c>
      <c r="O83" s="126"/>
      <c r="P83" s="126"/>
      <c r="Q83" s="126"/>
      <c r="R83" s="126"/>
      <c r="S83" s="126"/>
      <c r="T83" s="126"/>
      <c r="U83" s="126"/>
      <c r="V83" s="126"/>
      <c r="W83" s="126"/>
      <c r="X83" s="38">
        <v>304</v>
      </c>
      <c r="Y83" s="126"/>
      <c r="Z83" s="128"/>
      <c r="AA83" s="126"/>
    </row>
    <row r="84" spans="1:27" x14ac:dyDescent="0.35">
      <c r="A84" s="37">
        <v>45421</v>
      </c>
      <c r="B84" s="125"/>
      <c r="C84" s="40">
        <v>727</v>
      </c>
      <c r="D84" s="125"/>
      <c r="E84" s="125"/>
      <c r="F84" s="125"/>
      <c r="G84" s="125"/>
      <c r="H84" s="40">
        <v>133</v>
      </c>
      <c r="I84" s="125"/>
      <c r="J84" s="125"/>
      <c r="K84" s="125"/>
      <c r="L84" s="40">
        <v>130</v>
      </c>
      <c r="M84" s="125"/>
      <c r="N84" s="40">
        <v>10</v>
      </c>
      <c r="O84" s="125"/>
      <c r="P84" s="125"/>
      <c r="Q84" s="125"/>
      <c r="R84" s="125"/>
      <c r="S84" s="125"/>
      <c r="T84" s="125"/>
      <c r="U84" s="125"/>
      <c r="V84" s="125"/>
      <c r="W84" s="125"/>
      <c r="X84" s="40">
        <v>1000</v>
      </c>
      <c r="Y84" s="125"/>
      <c r="Z84" s="127"/>
      <c r="AA84" s="125"/>
    </row>
    <row r="85" spans="1:27" x14ac:dyDescent="0.35">
      <c r="A85" s="38" t="s">
        <v>62</v>
      </c>
      <c r="B85" s="126"/>
      <c r="C85" s="38">
        <v>297</v>
      </c>
      <c r="D85" s="126"/>
      <c r="E85" s="126"/>
      <c r="F85" s="126"/>
      <c r="G85" s="126"/>
      <c r="H85" s="38">
        <v>57</v>
      </c>
      <c r="I85" s="126"/>
      <c r="J85" s="126"/>
      <c r="K85" s="126"/>
      <c r="L85" s="38">
        <v>56</v>
      </c>
      <c r="M85" s="126"/>
      <c r="N85" s="38">
        <v>1</v>
      </c>
      <c r="O85" s="126"/>
      <c r="P85" s="126"/>
      <c r="Q85" s="126"/>
      <c r="R85" s="126"/>
      <c r="S85" s="126"/>
      <c r="T85" s="126"/>
      <c r="U85" s="126"/>
      <c r="V85" s="126"/>
      <c r="W85" s="126"/>
      <c r="X85" s="38">
        <v>411</v>
      </c>
      <c r="Y85" s="126"/>
      <c r="Z85" s="128"/>
      <c r="AA85" s="126"/>
    </row>
    <row r="86" spans="1:27" x14ac:dyDescent="0.35">
      <c r="A86" s="37">
        <v>45452</v>
      </c>
      <c r="B86" s="125"/>
      <c r="C86" s="40">
        <v>954</v>
      </c>
      <c r="D86" s="125"/>
      <c r="E86" s="125"/>
      <c r="F86" s="125"/>
      <c r="G86" s="125"/>
      <c r="H86" s="40">
        <v>83</v>
      </c>
      <c r="I86" s="125"/>
      <c r="J86" s="125"/>
      <c r="K86" s="125"/>
      <c r="L86" s="40">
        <v>97</v>
      </c>
      <c r="M86" s="125"/>
      <c r="N86" s="40">
        <v>28</v>
      </c>
      <c r="O86" s="125"/>
      <c r="P86" s="125"/>
      <c r="Q86" s="125"/>
      <c r="R86" s="125"/>
      <c r="S86" s="125"/>
      <c r="T86" s="125"/>
      <c r="U86" s="125"/>
      <c r="V86" s="125"/>
      <c r="W86" s="125"/>
      <c r="X86" s="40">
        <v>1162</v>
      </c>
      <c r="Y86" s="125"/>
      <c r="Z86" s="127"/>
      <c r="AA86" s="125"/>
    </row>
    <row r="87" spans="1:27" x14ac:dyDescent="0.35">
      <c r="A87" s="38" t="s">
        <v>62</v>
      </c>
      <c r="B87" s="126"/>
      <c r="C87" s="38">
        <v>339</v>
      </c>
      <c r="D87" s="126"/>
      <c r="E87" s="126"/>
      <c r="F87" s="126"/>
      <c r="G87" s="126"/>
      <c r="H87" s="38">
        <v>43</v>
      </c>
      <c r="I87" s="126"/>
      <c r="J87" s="126"/>
      <c r="K87" s="126"/>
      <c r="L87" s="38">
        <v>33</v>
      </c>
      <c r="M87" s="126"/>
      <c r="N87" s="38">
        <v>6</v>
      </c>
      <c r="O87" s="126"/>
      <c r="P87" s="126"/>
      <c r="Q87" s="126"/>
      <c r="R87" s="126"/>
      <c r="S87" s="126"/>
      <c r="T87" s="126"/>
      <c r="U87" s="126"/>
      <c r="V87" s="126"/>
      <c r="W87" s="126"/>
      <c r="X87" s="38">
        <v>421</v>
      </c>
      <c r="Y87" s="126"/>
      <c r="Z87" s="128"/>
      <c r="AA87" s="126"/>
    </row>
    <row r="88" spans="1:27" x14ac:dyDescent="0.35">
      <c r="A88" s="37">
        <v>45482</v>
      </c>
      <c r="B88" s="125"/>
      <c r="C88" s="40">
        <v>879</v>
      </c>
      <c r="D88" s="125"/>
      <c r="E88" s="125"/>
      <c r="F88" s="125"/>
      <c r="G88" s="125"/>
      <c r="H88" s="40">
        <v>125</v>
      </c>
      <c r="I88" s="125"/>
      <c r="J88" s="125"/>
      <c r="K88" s="125"/>
      <c r="L88" s="40">
        <v>191</v>
      </c>
      <c r="M88" s="125"/>
      <c r="N88" s="40">
        <v>70</v>
      </c>
      <c r="O88" s="125"/>
      <c r="P88" s="125"/>
      <c r="Q88" s="125"/>
      <c r="R88" s="125"/>
      <c r="S88" s="125"/>
      <c r="T88" s="125"/>
      <c r="U88" s="125"/>
      <c r="V88" s="125"/>
      <c r="W88" s="125"/>
      <c r="X88" s="40">
        <v>1265</v>
      </c>
      <c r="Y88" s="125"/>
      <c r="Z88" s="127"/>
      <c r="AA88" s="125"/>
    </row>
    <row r="89" spans="1:27" x14ac:dyDescent="0.35">
      <c r="A89" s="38" t="s">
        <v>62</v>
      </c>
      <c r="B89" s="126"/>
      <c r="C89" s="38">
        <v>352</v>
      </c>
      <c r="D89" s="126"/>
      <c r="E89" s="126"/>
      <c r="F89" s="126"/>
      <c r="G89" s="126"/>
      <c r="H89" s="38">
        <v>56</v>
      </c>
      <c r="I89" s="126"/>
      <c r="J89" s="126"/>
      <c r="K89" s="126"/>
      <c r="L89" s="38">
        <v>50</v>
      </c>
      <c r="M89" s="126"/>
      <c r="N89" s="38">
        <v>4</v>
      </c>
      <c r="O89" s="126"/>
      <c r="P89" s="126"/>
      <c r="Q89" s="126"/>
      <c r="R89" s="126"/>
      <c r="S89" s="126"/>
      <c r="T89" s="126"/>
      <c r="U89" s="126"/>
      <c r="V89" s="126"/>
      <c r="W89" s="126"/>
      <c r="X89" s="38">
        <v>462</v>
      </c>
      <c r="Y89" s="126"/>
      <c r="Z89" s="128"/>
      <c r="AA89" s="126"/>
    </row>
    <row r="90" spans="1:27" x14ac:dyDescent="0.35">
      <c r="A90" s="37">
        <v>45513</v>
      </c>
      <c r="B90" s="125"/>
      <c r="C90" s="40">
        <v>284</v>
      </c>
      <c r="D90" s="125"/>
      <c r="E90" s="125"/>
      <c r="F90" s="125"/>
      <c r="G90" s="125"/>
      <c r="H90" s="40">
        <v>130</v>
      </c>
      <c r="I90" s="125"/>
      <c r="J90" s="125"/>
      <c r="K90" s="125"/>
      <c r="L90" s="40">
        <v>93</v>
      </c>
      <c r="M90" s="125"/>
      <c r="N90" s="40">
        <v>46</v>
      </c>
      <c r="O90" s="125"/>
      <c r="P90" s="125"/>
      <c r="Q90" s="125"/>
      <c r="R90" s="125"/>
      <c r="S90" s="125"/>
      <c r="T90" s="125"/>
      <c r="U90" s="125"/>
      <c r="V90" s="125"/>
      <c r="W90" s="125"/>
      <c r="X90" s="40">
        <v>553</v>
      </c>
      <c r="Y90" s="125"/>
      <c r="Z90" s="127"/>
      <c r="AA90" s="125"/>
    </row>
    <row r="91" spans="1:27" x14ac:dyDescent="0.35">
      <c r="A91" s="38" t="s">
        <v>62</v>
      </c>
      <c r="B91" s="126"/>
      <c r="C91" s="38">
        <v>125</v>
      </c>
      <c r="D91" s="126"/>
      <c r="E91" s="126"/>
      <c r="F91" s="126"/>
      <c r="G91" s="126"/>
      <c r="H91" s="38">
        <v>70</v>
      </c>
      <c r="I91" s="126"/>
      <c r="J91" s="126"/>
      <c r="K91" s="126"/>
      <c r="L91" s="38">
        <v>37</v>
      </c>
      <c r="M91" s="126"/>
      <c r="N91" s="38">
        <v>8</v>
      </c>
      <c r="O91" s="126"/>
      <c r="P91" s="126"/>
      <c r="Q91" s="126"/>
      <c r="R91" s="126"/>
      <c r="S91" s="126"/>
      <c r="T91" s="126"/>
      <c r="U91" s="126"/>
      <c r="V91" s="126"/>
      <c r="W91" s="126"/>
      <c r="X91" s="38">
        <v>240</v>
      </c>
      <c r="Y91" s="126"/>
      <c r="Z91" s="128"/>
      <c r="AA91" s="126"/>
    </row>
    <row r="92" spans="1:27" x14ac:dyDescent="0.35">
      <c r="A92" s="37">
        <v>45544</v>
      </c>
      <c r="B92" s="125"/>
      <c r="C92" s="40">
        <v>623</v>
      </c>
      <c r="D92" s="125"/>
      <c r="E92" s="125"/>
      <c r="F92" s="125"/>
      <c r="G92" s="125"/>
      <c r="H92" s="40">
        <v>86</v>
      </c>
      <c r="I92" s="125"/>
      <c r="J92" s="125"/>
      <c r="K92" s="125"/>
      <c r="L92" s="40">
        <v>168</v>
      </c>
      <c r="M92" s="125"/>
      <c r="N92" s="40">
        <v>46</v>
      </c>
      <c r="O92" s="125"/>
      <c r="P92" s="125"/>
      <c r="Q92" s="125"/>
      <c r="R92" s="125"/>
      <c r="S92" s="125"/>
      <c r="T92" s="125"/>
      <c r="U92" s="125"/>
      <c r="V92" s="125"/>
      <c r="W92" s="125"/>
      <c r="X92" s="40">
        <v>923</v>
      </c>
      <c r="Y92" s="125"/>
      <c r="Z92" s="127"/>
      <c r="AA92" s="125"/>
    </row>
    <row r="93" spans="1:27" x14ac:dyDescent="0.35">
      <c r="A93" s="38" t="s">
        <v>62</v>
      </c>
      <c r="B93" s="126"/>
      <c r="C93" s="38">
        <v>294</v>
      </c>
      <c r="D93" s="126"/>
      <c r="E93" s="126"/>
      <c r="F93" s="126"/>
      <c r="G93" s="126"/>
      <c r="H93" s="38">
        <v>38</v>
      </c>
      <c r="I93" s="126"/>
      <c r="J93" s="126"/>
      <c r="K93" s="126"/>
      <c r="L93" s="38">
        <v>72</v>
      </c>
      <c r="M93" s="126"/>
      <c r="N93" s="38">
        <v>2</v>
      </c>
      <c r="O93" s="126"/>
      <c r="P93" s="126"/>
      <c r="Q93" s="126"/>
      <c r="R93" s="126"/>
      <c r="S93" s="126"/>
      <c r="T93" s="126"/>
      <c r="U93" s="126"/>
      <c r="V93" s="126"/>
      <c r="W93" s="126"/>
      <c r="X93" s="38">
        <v>406</v>
      </c>
      <c r="Y93" s="126"/>
      <c r="Z93" s="128"/>
      <c r="AA93" s="126"/>
    </row>
    <row r="94" spans="1:27" x14ac:dyDescent="0.35">
      <c r="A94" s="37">
        <v>45574</v>
      </c>
      <c r="B94" s="125"/>
      <c r="C94" s="40">
        <v>800</v>
      </c>
      <c r="D94" s="125"/>
      <c r="E94" s="125"/>
      <c r="F94" s="125"/>
      <c r="G94" s="125"/>
      <c r="H94" s="40">
        <v>79</v>
      </c>
      <c r="I94" s="125"/>
      <c r="J94" s="125"/>
      <c r="K94" s="125"/>
      <c r="L94" s="40">
        <v>502</v>
      </c>
      <c r="M94" s="125"/>
      <c r="N94" s="40">
        <v>51</v>
      </c>
      <c r="O94" s="125"/>
      <c r="P94" s="125"/>
      <c r="Q94" s="125"/>
      <c r="R94" s="125"/>
      <c r="S94" s="125"/>
      <c r="T94" s="125"/>
      <c r="U94" s="125"/>
      <c r="V94" s="125"/>
      <c r="W94" s="125"/>
      <c r="X94" s="40">
        <v>1432</v>
      </c>
      <c r="Y94" s="125"/>
      <c r="Z94" s="127"/>
      <c r="AA94" s="125"/>
    </row>
    <row r="95" spans="1:27" x14ac:dyDescent="0.35">
      <c r="A95" s="38" t="s">
        <v>62</v>
      </c>
      <c r="B95" s="126"/>
      <c r="C95" s="38">
        <v>365</v>
      </c>
      <c r="D95" s="126"/>
      <c r="E95" s="126"/>
      <c r="F95" s="126"/>
      <c r="G95" s="126"/>
      <c r="H95" s="38">
        <v>52</v>
      </c>
      <c r="I95" s="126"/>
      <c r="J95" s="126"/>
      <c r="K95" s="126"/>
      <c r="L95" s="38">
        <v>246</v>
      </c>
      <c r="M95" s="126"/>
      <c r="N95" s="38">
        <v>4</v>
      </c>
      <c r="O95" s="126"/>
      <c r="P95" s="126"/>
      <c r="Q95" s="126"/>
      <c r="R95" s="126"/>
      <c r="S95" s="126"/>
      <c r="T95" s="126"/>
      <c r="U95" s="126"/>
      <c r="V95" s="126"/>
      <c r="W95" s="126"/>
      <c r="X95" s="38">
        <v>667</v>
      </c>
      <c r="Y95" s="126"/>
      <c r="Z95" s="128"/>
      <c r="AA95" s="126"/>
    </row>
    <row r="96" spans="1:27" x14ac:dyDescent="0.35">
      <c r="A96" s="37">
        <v>45605</v>
      </c>
      <c r="B96" s="125"/>
      <c r="C96" s="40">
        <v>788</v>
      </c>
      <c r="D96" s="125"/>
      <c r="E96" s="125"/>
      <c r="F96" s="125"/>
      <c r="G96" s="125"/>
      <c r="H96" s="40">
        <v>87</v>
      </c>
      <c r="I96" s="125"/>
      <c r="J96" s="125"/>
      <c r="K96" s="125"/>
      <c r="L96" s="40">
        <v>358</v>
      </c>
      <c r="M96" s="125"/>
      <c r="N96" s="40">
        <v>46</v>
      </c>
      <c r="O96" s="125"/>
      <c r="P96" s="40">
        <v>296</v>
      </c>
      <c r="Q96" s="125"/>
      <c r="R96" s="40">
        <v>994</v>
      </c>
      <c r="S96" s="125"/>
      <c r="T96" s="125"/>
      <c r="U96" s="125"/>
      <c r="V96" s="125"/>
      <c r="W96" s="125"/>
      <c r="X96" s="40">
        <v>2569</v>
      </c>
      <c r="Y96" s="125"/>
      <c r="Z96" s="127"/>
      <c r="AA96" s="125"/>
    </row>
    <row r="97" spans="1:27" x14ac:dyDescent="0.35">
      <c r="A97" s="38" t="s">
        <v>62</v>
      </c>
      <c r="B97" s="126"/>
      <c r="C97" s="38">
        <v>397</v>
      </c>
      <c r="D97" s="126"/>
      <c r="E97" s="126"/>
      <c r="F97" s="126"/>
      <c r="G97" s="126"/>
      <c r="H97" s="38">
        <v>45</v>
      </c>
      <c r="I97" s="126"/>
      <c r="J97" s="126"/>
      <c r="K97" s="126"/>
      <c r="L97" s="38">
        <v>177</v>
      </c>
      <c r="M97" s="126"/>
      <c r="N97" s="38">
        <v>2</v>
      </c>
      <c r="O97" s="126"/>
      <c r="P97" s="38">
        <v>133</v>
      </c>
      <c r="Q97" s="126"/>
      <c r="R97" s="38">
        <v>478</v>
      </c>
      <c r="S97" s="126"/>
      <c r="T97" s="126"/>
      <c r="U97" s="126"/>
      <c r="V97" s="126"/>
      <c r="W97" s="126"/>
      <c r="X97" s="38">
        <v>1232</v>
      </c>
      <c r="Y97" s="126"/>
      <c r="Z97" s="128"/>
      <c r="AA97" s="126"/>
    </row>
    <row r="98" spans="1:27" x14ac:dyDescent="0.35">
      <c r="A98" s="37">
        <v>45635</v>
      </c>
      <c r="B98" s="125"/>
      <c r="C98" s="40">
        <v>738</v>
      </c>
      <c r="D98" s="125"/>
      <c r="E98" s="125"/>
      <c r="F98" s="125"/>
      <c r="G98" s="125"/>
      <c r="H98" s="40">
        <v>78</v>
      </c>
      <c r="I98" s="125"/>
      <c r="J98" s="125"/>
      <c r="K98" s="125"/>
      <c r="L98" s="40">
        <v>209</v>
      </c>
      <c r="M98" s="125"/>
      <c r="N98" s="40">
        <v>43</v>
      </c>
      <c r="O98" s="125"/>
      <c r="P98" s="40">
        <v>350</v>
      </c>
      <c r="Q98" s="125"/>
      <c r="R98" s="40">
        <v>927</v>
      </c>
      <c r="S98" s="125"/>
      <c r="T98" s="125"/>
      <c r="U98" s="125"/>
      <c r="V98" s="125"/>
      <c r="W98" s="125"/>
      <c r="X98" s="40">
        <v>2345</v>
      </c>
      <c r="Y98" s="125"/>
      <c r="Z98" s="127"/>
      <c r="AA98" s="125"/>
    </row>
    <row r="99" spans="1:27" x14ac:dyDescent="0.35">
      <c r="A99" s="38" t="s">
        <v>62</v>
      </c>
      <c r="B99" s="126"/>
      <c r="C99" s="38">
        <v>315</v>
      </c>
      <c r="D99" s="126"/>
      <c r="E99" s="126"/>
      <c r="F99" s="126"/>
      <c r="G99" s="126"/>
      <c r="H99" s="38">
        <v>32</v>
      </c>
      <c r="I99" s="126"/>
      <c r="J99" s="126"/>
      <c r="K99" s="126"/>
      <c r="L99" s="38">
        <v>88</v>
      </c>
      <c r="M99" s="126"/>
      <c r="N99" s="38">
        <v>1</v>
      </c>
      <c r="O99" s="126"/>
      <c r="P99" s="38">
        <v>184</v>
      </c>
      <c r="Q99" s="126"/>
      <c r="R99" s="38">
        <v>528</v>
      </c>
      <c r="S99" s="126"/>
      <c r="T99" s="126"/>
      <c r="U99" s="126"/>
      <c r="V99" s="126"/>
      <c r="W99" s="126"/>
      <c r="X99" s="38">
        <v>1148</v>
      </c>
      <c r="Y99" s="126"/>
      <c r="Z99" s="128"/>
      <c r="AA99" s="126"/>
    </row>
    <row r="100" spans="1:27" x14ac:dyDescent="0.35">
      <c r="A100" s="24">
        <v>2009</v>
      </c>
      <c r="B100" s="94"/>
      <c r="C100" s="26">
        <v>7519</v>
      </c>
      <c r="D100" s="94"/>
      <c r="E100" s="94"/>
      <c r="F100" s="94"/>
      <c r="G100" s="94"/>
      <c r="H100" s="26">
        <v>1290</v>
      </c>
      <c r="I100" s="94"/>
      <c r="J100" s="94"/>
      <c r="K100" s="94"/>
      <c r="L100" s="26">
        <v>2523</v>
      </c>
      <c r="M100" s="94"/>
      <c r="N100" s="26">
        <v>532</v>
      </c>
      <c r="O100" s="94"/>
      <c r="P100" s="26">
        <v>646</v>
      </c>
      <c r="Q100" s="94"/>
      <c r="R100" s="26">
        <v>1921</v>
      </c>
      <c r="S100" s="94"/>
      <c r="T100" s="94"/>
      <c r="U100" s="94"/>
      <c r="V100" s="26">
        <v>11864</v>
      </c>
      <c r="W100" s="106">
        <v>0.41</v>
      </c>
      <c r="X100" s="26">
        <v>14431</v>
      </c>
      <c r="Y100" s="106">
        <v>0.43</v>
      </c>
      <c r="Z100" s="102"/>
      <c r="AA100" s="94">
        <v>688</v>
      </c>
    </row>
    <row r="101" spans="1:27" x14ac:dyDescent="0.35">
      <c r="A101" s="25" t="s">
        <v>63</v>
      </c>
      <c r="B101" s="95"/>
      <c r="C101" s="25">
        <v>3123</v>
      </c>
      <c r="D101" s="95"/>
      <c r="E101" s="95"/>
      <c r="F101" s="95"/>
      <c r="G101" s="95"/>
      <c r="H101" s="25">
        <v>588</v>
      </c>
      <c r="I101" s="95"/>
      <c r="J101" s="95"/>
      <c r="K101" s="95"/>
      <c r="L101" s="25">
        <v>1132</v>
      </c>
      <c r="M101" s="95"/>
      <c r="N101" s="25">
        <v>41</v>
      </c>
      <c r="O101" s="95"/>
      <c r="P101" s="25">
        <v>317</v>
      </c>
      <c r="Q101" s="95"/>
      <c r="R101" s="25">
        <v>1006</v>
      </c>
      <c r="S101" s="95"/>
      <c r="T101" s="95"/>
      <c r="U101" s="95"/>
      <c r="V101" s="25">
        <v>4884</v>
      </c>
      <c r="W101" s="107"/>
      <c r="X101" s="25">
        <v>6207</v>
      </c>
      <c r="Y101" s="107"/>
      <c r="Z101" s="103"/>
      <c r="AA101" s="95"/>
    </row>
    <row r="102" spans="1:27" ht="28" x14ac:dyDescent="0.35">
      <c r="A102" s="24" t="s">
        <v>64</v>
      </c>
      <c r="B102" s="94"/>
      <c r="C102" s="26">
        <v>19341</v>
      </c>
      <c r="D102" s="26">
        <v>526</v>
      </c>
      <c r="E102" s="94"/>
      <c r="F102" s="94"/>
      <c r="G102" s="94"/>
      <c r="H102" s="26">
        <v>11420</v>
      </c>
      <c r="I102" s="94"/>
      <c r="J102" s="94"/>
      <c r="K102" s="94"/>
      <c r="L102" s="26">
        <v>15815</v>
      </c>
      <c r="M102" s="94"/>
      <c r="N102" s="26">
        <v>2240</v>
      </c>
      <c r="O102" s="94"/>
      <c r="P102" s="94"/>
      <c r="Q102" s="94"/>
      <c r="R102" s="94"/>
      <c r="S102" s="94"/>
      <c r="T102" s="94"/>
      <c r="U102" s="94"/>
      <c r="V102" s="94"/>
      <c r="W102" s="94"/>
      <c r="X102" s="26">
        <v>49342</v>
      </c>
      <c r="Y102" s="94"/>
      <c r="Z102" s="102"/>
      <c r="AA102" s="94"/>
    </row>
    <row r="103" spans="1:27" x14ac:dyDescent="0.35">
      <c r="A103" s="41" t="s">
        <v>65</v>
      </c>
      <c r="B103" s="135"/>
      <c r="C103" s="41">
        <v>3796</v>
      </c>
      <c r="D103" s="41">
        <v>23</v>
      </c>
      <c r="E103" s="135"/>
      <c r="F103" s="135"/>
      <c r="G103" s="135"/>
      <c r="H103" s="41">
        <v>1718</v>
      </c>
      <c r="I103" s="135"/>
      <c r="J103" s="135"/>
      <c r="K103" s="135"/>
      <c r="L103" s="41">
        <v>2827</v>
      </c>
      <c r="M103" s="135"/>
      <c r="N103" s="41">
        <v>251</v>
      </c>
      <c r="O103" s="135"/>
      <c r="P103" s="135"/>
      <c r="Q103" s="135"/>
      <c r="R103" s="135"/>
      <c r="S103" s="135"/>
      <c r="T103" s="135"/>
      <c r="U103" s="135"/>
      <c r="V103" s="135"/>
      <c r="W103" s="135"/>
      <c r="X103" s="41">
        <v>8615</v>
      </c>
      <c r="Y103" s="135"/>
      <c r="Z103" s="134"/>
      <c r="AA103" s="135"/>
    </row>
    <row r="104" spans="1:27" x14ac:dyDescent="0.35">
      <c r="A104" s="41" t="s">
        <v>66</v>
      </c>
      <c r="B104" s="135"/>
      <c r="C104" s="41"/>
      <c r="D104" s="41"/>
      <c r="E104" s="135"/>
      <c r="F104" s="135"/>
      <c r="G104" s="135"/>
      <c r="H104" s="41"/>
      <c r="I104" s="135"/>
      <c r="J104" s="135"/>
      <c r="K104" s="135"/>
      <c r="L104" s="41"/>
      <c r="M104" s="135"/>
      <c r="N104" s="41"/>
      <c r="O104" s="135"/>
      <c r="P104" s="135"/>
      <c r="Q104" s="135"/>
      <c r="R104" s="135"/>
      <c r="S104" s="135"/>
      <c r="T104" s="135"/>
      <c r="U104" s="135"/>
      <c r="V104" s="135"/>
      <c r="W104" s="135"/>
      <c r="X104" s="41"/>
      <c r="Y104" s="135"/>
      <c r="Z104" s="134"/>
      <c r="AA104" s="135"/>
    </row>
    <row r="105" spans="1:27" x14ac:dyDescent="0.35">
      <c r="A105" s="25" t="s">
        <v>67</v>
      </c>
      <c r="B105" s="95"/>
      <c r="C105" s="25"/>
      <c r="D105" s="25"/>
      <c r="E105" s="95"/>
      <c r="F105" s="95"/>
      <c r="G105" s="95"/>
      <c r="H105" s="25"/>
      <c r="I105" s="95"/>
      <c r="J105" s="95"/>
      <c r="K105" s="95"/>
      <c r="L105" s="25"/>
      <c r="M105" s="95"/>
      <c r="N105" s="25"/>
      <c r="O105" s="95"/>
      <c r="P105" s="95"/>
      <c r="Q105" s="95"/>
      <c r="R105" s="95"/>
      <c r="S105" s="95"/>
      <c r="T105" s="95"/>
      <c r="U105" s="95"/>
      <c r="V105" s="95"/>
      <c r="W105" s="95"/>
      <c r="X105" s="25"/>
      <c r="Y105" s="95"/>
      <c r="Z105" s="103"/>
      <c r="AA105" s="95"/>
    </row>
    <row r="106" spans="1:27" x14ac:dyDescent="0.35">
      <c r="A106" s="20">
        <v>45301</v>
      </c>
      <c r="B106" s="116"/>
      <c r="C106" s="23">
        <v>698</v>
      </c>
      <c r="D106" s="116"/>
      <c r="E106" s="116"/>
      <c r="F106" s="116"/>
      <c r="G106" s="116"/>
      <c r="H106" s="23">
        <v>97</v>
      </c>
      <c r="I106" s="116"/>
      <c r="J106" s="116"/>
      <c r="K106" s="116"/>
      <c r="L106" s="23">
        <v>238</v>
      </c>
      <c r="M106" s="116"/>
      <c r="N106" s="23">
        <v>50</v>
      </c>
      <c r="O106" s="116"/>
      <c r="P106" s="23">
        <v>296</v>
      </c>
      <c r="Q106" s="116"/>
      <c r="R106" s="23">
        <v>306</v>
      </c>
      <c r="S106" s="116"/>
      <c r="T106" s="116"/>
      <c r="U106" s="116"/>
      <c r="V106" s="116"/>
      <c r="W106" s="116"/>
      <c r="X106" s="23">
        <v>1685</v>
      </c>
      <c r="Y106" s="116"/>
      <c r="Z106" s="118"/>
      <c r="AA106" s="116"/>
    </row>
    <row r="107" spans="1:27" x14ac:dyDescent="0.35">
      <c r="A107" s="21" t="s">
        <v>62</v>
      </c>
      <c r="B107" s="117"/>
      <c r="C107" s="21">
        <v>301</v>
      </c>
      <c r="D107" s="117"/>
      <c r="E107" s="117"/>
      <c r="F107" s="117"/>
      <c r="G107" s="117"/>
      <c r="H107" s="21">
        <v>40</v>
      </c>
      <c r="I107" s="117"/>
      <c r="J107" s="117"/>
      <c r="K107" s="117"/>
      <c r="L107" s="21">
        <v>84</v>
      </c>
      <c r="M107" s="117"/>
      <c r="N107" s="21">
        <v>1</v>
      </c>
      <c r="O107" s="117"/>
      <c r="P107" s="21">
        <v>161</v>
      </c>
      <c r="Q107" s="117"/>
      <c r="R107" s="21">
        <v>222</v>
      </c>
      <c r="S107" s="117"/>
      <c r="T107" s="117"/>
      <c r="U107" s="117"/>
      <c r="V107" s="117"/>
      <c r="W107" s="117"/>
      <c r="X107" s="21">
        <v>809</v>
      </c>
      <c r="Y107" s="117"/>
      <c r="Z107" s="119"/>
      <c r="AA107" s="117"/>
    </row>
    <row r="108" spans="1:27" x14ac:dyDescent="0.35">
      <c r="A108" s="20">
        <v>45332</v>
      </c>
      <c r="B108" s="116"/>
      <c r="C108" s="23">
        <v>570</v>
      </c>
      <c r="D108" s="116"/>
      <c r="E108" s="116"/>
      <c r="F108" s="116"/>
      <c r="G108" s="116"/>
      <c r="H108" s="23">
        <v>58</v>
      </c>
      <c r="I108" s="116"/>
      <c r="J108" s="116"/>
      <c r="K108" s="116"/>
      <c r="L108" s="23">
        <v>125</v>
      </c>
      <c r="M108" s="116"/>
      <c r="N108" s="23">
        <v>50</v>
      </c>
      <c r="O108" s="116"/>
      <c r="P108" s="23">
        <v>296</v>
      </c>
      <c r="Q108" s="116"/>
      <c r="R108" s="23">
        <v>364</v>
      </c>
      <c r="S108" s="116"/>
      <c r="T108" s="116"/>
      <c r="U108" s="116"/>
      <c r="V108" s="116"/>
      <c r="W108" s="116"/>
      <c r="X108" s="23">
        <v>1463</v>
      </c>
      <c r="Y108" s="116"/>
      <c r="Z108" s="118"/>
      <c r="AA108" s="116"/>
    </row>
    <row r="109" spans="1:27" x14ac:dyDescent="0.35">
      <c r="A109" s="21" t="s">
        <v>62</v>
      </c>
      <c r="B109" s="117"/>
      <c r="C109" s="21">
        <v>243</v>
      </c>
      <c r="D109" s="117"/>
      <c r="E109" s="117"/>
      <c r="F109" s="117"/>
      <c r="G109" s="117"/>
      <c r="H109" s="21">
        <v>27</v>
      </c>
      <c r="I109" s="117"/>
      <c r="J109" s="117"/>
      <c r="K109" s="117"/>
      <c r="L109" s="21">
        <v>52</v>
      </c>
      <c r="M109" s="117"/>
      <c r="N109" s="21">
        <v>2</v>
      </c>
      <c r="O109" s="117"/>
      <c r="P109" s="21">
        <v>136</v>
      </c>
      <c r="Q109" s="117"/>
      <c r="R109" s="21">
        <v>267</v>
      </c>
      <c r="S109" s="117"/>
      <c r="T109" s="117"/>
      <c r="U109" s="117"/>
      <c r="V109" s="117"/>
      <c r="W109" s="117"/>
      <c r="X109" s="21">
        <v>727</v>
      </c>
      <c r="Y109" s="117"/>
      <c r="Z109" s="119"/>
      <c r="AA109" s="117"/>
    </row>
    <row r="110" spans="1:27" x14ac:dyDescent="0.35">
      <c r="A110" s="20">
        <v>45361</v>
      </c>
      <c r="B110" s="116"/>
      <c r="C110" s="23">
        <v>628</v>
      </c>
      <c r="D110" s="116"/>
      <c r="E110" s="116"/>
      <c r="F110" s="116"/>
      <c r="G110" s="116"/>
      <c r="H110" s="23">
        <v>121</v>
      </c>
      <c r="I110" s="116"/>
      <c r="J110" s="116"/>
      <c r="K110" s="116"/>
      <c r="L110" s="23">
        <v>226</v>
      </c>
      <c r="M110" s="116"/>
      <c r="N110" s="23">
        <v>58</v>
      </c>
      <c r="O110" s="116"/>
      <c r="P110" s="23">
        <v>348</v>
      </c>
      <c r="Q110" s="116"/>
      <c r="R110" s="23">
        <v>589</v>
      </c>
      <c r="S110" s="116"/>
      <c r="T110" s="116"/>
      <c r="U110" s="116"/>
      <c r="V110" s="116"/>
      <c r="W110" s="116"/>
      <c r="X110" s="23">
        <v>1970</v>
      </c>
      <c r="Y110" s="116"/>
      <c r="Z110" s="118"/>
      <c r="AA110" s="116"/>
    </row>
    <row r="111" spans="1:27" x14ac:dyDescent="0.35">
      <c r="A111" s="21" t="s">
        <v>62</v>
      </c>
      <c r="B111" s="117"/>
      <c r="C111" s="21">
        <v>289</v>
      </c>
      <c r="D111" s="117"/>
      <c r="E111" s="117"/>
      <c r="F111" s="117"/>
      <c r="G111" s="117"/>
      <c r="H111" s="21">
        <v>56</v>
      </c>
      <c r="I111" s="117"/>
      <c r="J111" s="117"/>
      <c r="K111" s="117"/>
      <c r="L111" s="21">
        <v>100</v>
      </c>
      <c r="M111" s="117"/>
      <c r="N111" s="21">
        <v>3</v>
      </c>
      <c r="O111" s="117"/>
      <c r="P111" s="21">
        <v>183</v>
      </c>
      <c r="Q111" s="117"/>
      <c r="R111" s="21">
        <v>366</v>
      </c>
      <c r="S111" s="117"/>
      <c r="T111" s="117"/>
      <c r="U111" s="117"/>
      <c r="V111" s="117"/>
      <c r="W111" s="117"/>
      <c r="X111" s="21">
        <v>997</v>
      </c>
      <c r="Y111" s="117"/>
      <c r="Z111" s="119"/>
      <c r="AA111" s="117"/>
    </row>
    <row r="112" spans="1:27" x14ac:dyDescent="0.35">
      <c r="A112" s="20">
        <v>45392</v>
      </c>
      <c r="B112" s="116"/>
      <c r="C112" s="23">
        <v>563</v>
      </c>
      <c r="D112" s="116"/>
      <c r="E112" s="116"/>
      <c r="F112" s="116"/>
      <c r="G112" s="116"/>
      <c r="H112" s="23">
        <v>71</v>
      </c>
      <c r="I112" s="116"/>
      <c r="J112" s="116"/>
      <c r="K112" s="116"/>
      <c r="L112" s="23">
        <v>289</v>
      </c>
      <c r="M112" s="116"/>
      <c r="N112" s="23">
        <v>46</v>
      </c>
      <c r="O112" s="116"/>
      <c r="P112" s="23">
        <v>315</v>
      </c>
      <c r="Q112" s="116"/>
      <c r="R112" s="23">
        <v>384</v>
      </c>
      <c r="S112" s="116"/>
      <c r="T112" s="116"/>
      <c r="U112" s="116"/>
      <c r="V112" s="116"/>
      <c r="W112" s="116"/>
      <c r="X112" s="23">
        <v>1668</v>
      </c>
      <c r="Y112" s="116"/>
      <c r="Z112" s="118"/>
      <c r="AA112" s="116"/>
    </row>
    <row r="113" spans="1:27" x14ac:dyDescent="0.35">
      <c r="A113" s="21" t="s">
        <v>62</v>
      </c>
      <c r="B113" s="117"/>
      <c r="C113" s="21">
        <v>261</v>
      </c>
      <c r="D113" s="117"/>
      <c r="E113" s="117"/>
      <c r="F113" s="117"/>
      <c r="G113" s="117"/>
      <c r="H113" s="21">
        <v>33</v>
      </c>
      <c r="I113" s="117"/>
      <c r="J113" s="117"/>
      <c r="K113" s="117"/>
      <c r="L113" s="21">
        <v>106</v>
      </c>
      <c r="M113" s="117"/>
      <c r="N113" s="21">
        <v>0</v>
      </c>
      <c r="O113" s="117"/>
      <c r="P113" s="21">
        <v>156</v>
      </c>
      <c r="Q113" s="117"/>
      <c r="R113" s="21">
        <v>248</v>
      </c>
      <c r="S113" s="117"/>
      <c r="T113" s="117"/>
      <c r="U113" s="117"/>
      <c r="V113" s="117"/>
      <c r="W113" s="117"/>
      <c r="X113" s="21">
        <v>804</v>
      </c>
      <c r="Y113" s="117"/>
      <c r="Z113" s="119"/>
      <c r="AA113" s="117"/>
    </row>
    <row r="114" spans="1:27" x14ac:dyDescent="0.35">
      <c r="A114" s="20">
        <v>45422</v>
      </c>
      <c r="B114" s="116"/>
      <c r="C114" s="23">
        <v>758</v>
      </c>
      <c r="D114" s="116"/>
      <c r="E114" s="116"/>
      <c r="F114" s="116"/>
      <c r="G114" s="116"/>
      <c r="H114" s="23">
        <v>108</v>
      </c>
      <c r="I114" s="116"/>
      <c r="J114" s="116"/>
      <c r="K114" s="116"/>
      <c r="L114" s="23">
        <v>458</v>
      </c>
      <c r="M114" s="116"/>
      <c r="N114" s="23">
        <v>51</v>
      </c>
      <c r="O114" s="116"/>
      <c r="P114" s="23">
        <v>353</v>
      </c>
      <c r="Q114" s="116"/>
      <c r="R114" s="23">
        <v>410</v>
      </c>
      <c r="S114" s="116"/>
      <c r="T114" s="116"/>
      <c r="U114" s="116"/>
      <c r="V114" s="116"/>
      <c r="W114" s="116"/>
      <c r="X114" s="23">
        <v>2138</v>
      </c>
      <c r="Y114" s="116"/>
      <c r="Z114" s="118"/>
      <c r="AA114" s="116"/>
    </row>
    <row r="115" spans="1:27" x14ac:dyDescent="0.35">
      <c r="A115" s="21" t="s">
        <v>62</v>
      </c>
      <c r="B115" s="117"/>
      <c r="C115" s="21">
        <v>358</v>
      </c>
      <c r="D115" s="117"/>
      <c r="E115" s="117"/>
      <c r="F115" s="117"/>
      <c r="G115" s="117"/>
      <c r="H115" s="21">
        <v>47</v>
      </c>
      <c r="I115" s="117"/>
      <c r="J115" s="117"/>
      <c r="K115" s="117"/>
      <c r="L115" s="21">
        <v>213</v>
      </c>
      <c r="M115" s="117"/>
      <c r="N115" s="21">
        <v>1</v>
      </c>
      <c r="O115" s="117"/>
      <c r="P115" s="21">
        <v>176</v>
      </c>
      <c r="Q115" s="117"/>
      <c r="R115" s="21">
        <v>250</v>
      </c>
      <c r="S115" s="117"/>
      <c r="T115" s="117"/>
      <c r="U115" s="117"/>
      <c r="V115" s="117"/>
      <c r="W115" s="117"/>
      <c r="X115" s="21">
        <v>1045</v>
      </c>
      <c r="Y115" s="117"/>
      <c r="Z115" s="119"/>
      <c r="AA115" s="117"/>
    </row>
    <row r="116" spans="1:27" x14ac:dyDescent="0.35">
      <c r="A116" s="20">
        <v>45453</v>
      </c>
      <c r="B116" s="116"/>
      <c r="C116" s="23">
        <v>585</v>
      </c>
      <c r="D116" s="116"/>
      <c r="E116" s="116"/>
      <c r="F116" s="116"/>
      <c r="G116" s="116"/>
      <c r="H116" s="23">
        <v>112</v>
      </c>
      <c r="I116" s="116"/>
      <c r="J116" s="116"/>
      <c r="K116" s="116"/>
      <c r="L116" s="23">
        <v>471</v>
      </c>
      <c r="M116" s="116"/>
      <c r="N116" s="23">
        <v>38</v>
      </c>
      <c r="O116" s="116"/>
      <c r="P116" s="23">
        <v>335</v>
      </c>
      <c r="Q116" s="116"/>
      <c r="R116" s="23">
        <v>406</v>
      </c>
      <c r="S116" s="116"/>
      <c r="T116" s="116"/>
      <c r="U116" s="116"/>
      <c r="V116" s="116"/>
      <c r="W116" s="116"/>
      <c r="X116" s="23">
        <v>1947</v>
      </c>
      <c r="Y116" s="116"/>
      <c r="Z116" s="118"/>
      <c r="AA116" s="116"/>
    </row>
    <row r="117" spans="1:27" x14ac:dyDescent="0.35">
      <c r="A117" s="21" t="s">
        <v>62</v>
      </c>
      <c r="B117" s="117"/>
      <c r="C117" s="21">
        <v>272</v>
      </c>
      <c r="D117" s="117"/>
      <c r="E117" s="117"/>
      <c r="F117" s="117"/>
      <c r="G117" s="117"/>
      <c r="H117" s="21">
        <v>61</v>
      </c>
      <c r="I117" s="117"/>
      <c r="J117" s="117"/>
      <c r="K117" s="117"/>
      <c r="L117" s="21">
        <v>185</v>
      </c>
      <c r="M117" s="117"/>
      <c r="N117" s="21">
        <v>2</v>
      </c>
      <c r="O117" s="117"/>
      <c r="P117" s="21">
        <v>192</v>
      </c>
      <c r="Q117" s="117"/>
      <c r="R117" s="21">
        <v>246</v>
      </c>
      <c r="S117" s="117"/>
      <c r="T117" s="117"/>
      <c r="U117" s="117"/>
      <c r="V117" s="117"/>
      <c r="W117" s="117"/>
      <c r="X117" s="21">
        <v>958</v>
      </c>
      <c r="Y117" s="117"/>
      <c r="Z117" s="119"/>
      <c r="AA117" s="117"/>
    </row>
    <row r="118" spans="1:27" x14ac:dyDescent="0.35">
      <c r="A118" s="20">
        <v>45483</v>
      </c>
      <c r="B118" s="116"/>
      <c r="C118" s="23">
        <v>237</v>
      </c>
      <c r="D118" s="116"/>
      <c r="E118" s="116"/>
      <c r="F118" s="116"/>
      <c r="G118" s="116"/>
      <c r="H118" s="23">
        <v>156</v>
      </c>
      <c r="I118" s="116"/>
      <c r="J118" s="116"/>
      <c r="K118" s="116"/>
      <c r="L118" s="23">
        <v>555</v>
      </c>
      <c r="M118" s="116"/>
      <c r="N118" s="23">
        <v>45</v>
      </c>
      <c r="O118" s="116"/>
      <c r="P118" s="23">
        <v>330</v>
      </c>
      <c r="Q118" s="116"/>
      <c r="R118" s="23">
        <v>443</v>
      </c>
      <c r="S118" s="116"/>
      <c r="T118" s="116"/>
      <c r="U118" s="116"/>
      <c r="V118" s="116"/>
      <c r="W118" s="116"/>
      <c r="X118" s="23">
        <v>1766</v>
      </c>
      <c r="Y118" s="116"/>
      <c r="Z118" s="118"/>
      <c r="AA118" s="116"/>
    </row>
    <row r="119" spans="1:27" x14ac:dyDescent="0.35">
      <c r="A119" s="21" t="s">
        <v>62</v>
      </c>
      <c r="B119" s="117"/>
      <c r="C119" s="21">
        <v>119</v>
      </c>
      <c r="D119" s="117"/>
      <c r="E119" s="117"/>
      <c r="F119" s="117"/>
      <c r="G119" s="117"/>
      <c r="H119" s="21">
        <v>70</v>
      </c>
      <c r="I119" s="117"/>
      <c r="J119" s="117"/>
      <c r="K119" s="117"/>
      <c r="L119" s="21">
        <v>191</v>
      </c>
      <c r="M119" s="117"/>
      <c r="N119" s="21">
        <v>5</v>
      </c>
      <c r="O119" s="117"/>
      <c r="P119" s="21">
        <v>185</v>
      </c>
      <c r="Q119" s="117"/>
      <c r="R119" s="21">
        <v>256</v>
      </c>
      <c r="S119" s="117"/>
      <c r="T119" s="117"/>
      <c r="U119" s="117"/>
      <c r="V119" s="117"/>
      <c r="W119" s="117"/>
      <c r="X119" s="21">
        <v>826</v>
      </c>
      <c r="Y119" s="117"/>
      <c r="Z119" s="119"/>
      <c r="AA119" s="117"/>
    </row>
    <row r="120" spans="1:27" x14ac:dyDescent="0.35">
      <c r="A120" s="20">
        <v>45514</v>
      </c>
      <c r="B120" s="116"/>
      <c r="C120" s="23">
        <v>201</v>
      </c>
      <c r="D120" s="116"/>
      <c r="E120" s="116"/>
      <c r="F120" s="116"/>
      <c r="G120" s="116"/>
      <c r="H120" s="23">
        <v>118</v>
      </c>
      <c r="I120" s="116"/>
      <c r="J120" s="116"/>
      <c r="K120" s="116"/>
      <c r="L120" s="23">
        <v>656</v>
      </c>
      <c r="M120" s="116"/>
      <c r="N120" s="23">
        <v>48</v>
      </c>
      <c r="O120" s="116"/>
      <c r="P120" s="23">
        <v>299</v>
      </c>
      <c r="Q120" s="116"/>
      <c r="R120" s="23">
        <v>478</v>
      </c>
      <c r="S120" s="116"/>
      <c r="T120" s="116"/>
      <c r="U120" s="116"/>
      <c r="V120" s="116"/>
      <c r="W120" s="116"/>
      <c r="X120" s="23">
        <v>1800</v>
      </c>
      <c r="Y120" s="116"/>
      <c r="Z120" s="118"/>
      <c r="AA120" s="116"/>
    </row>
    <row r="121" spans="1:27" x14ac:dyDescent="0.35">
      <c r="A121" s="21" t="s">
        <v>62</v>
      </c>
      <c r="B121" s="117"/>
      <c r="C121" s="21">
        <v>87</v>
      </c>
      <c r="D121" s="117"/>
      <c r="E121" s="117"/>
      <c r="F121" s="117"/>
      <c r="G121" s="117"/>
      <c r="H121" s="21">
        <v>58</v>
      </c>
      <c r="I121" s="117"/>
      <c r="J121" s="117"/>
      <c r="K121" s="117"/>
      <c r="L121" s="21">
        <v>241</v>
      </c>
      <c r="M121" s="117"/>
      <c r="N121" s="21">
        <v>2</v>
      </c>
      <c r="O121" s="117"/>
      <c r="P121" s="21">
        <v>174</v>
      </c>
      <c r="Q121" s="117"/>
      <c r="R121" s="21">
        <v>264</v>
      </c>
      <c r="S121" s="117"/>
      <c r="T121" s="117"/>
      <c r="U121" s="117"/>
      <c r="V121" s="117"/>
      <c r="W121" s="117"/>
      <c r="X121" s="21">
        <v>826</v>
      </c>
      <c r="Y121" s="117"/>
      <c r="Z121" s="119"/>
      <c r="AA121" s="117"/>
    </row>
    <row r="122" spans="1:27" x14ac:dyDescent="0.35">
      <c r="A122" s="20">
        <v>45545</v>
      </c>
      <c r="B122" s="116"/>
      <c r="C122" s="23">
        <v>103</v>
      </c>
      <c r="D122" s="116"/>
      <c r="E122" s="116"/>
      <c r="F122" s="116"/>
      <c r="G122" s="116"/>
      <c r="H122" s="23">
        <v>125</v>
      </c>
      <c r="I122" s="116"/>
      <c r="J122" s="116"/>
      <c r="K122" s="116"/>
      <c r="L122" s="23">
        <v>771</v>
      </c>
      <c r="M122" s="116"/>
      <c r="N122" s="23">
        <v>34</v>
      </c>
      <c r="O122" s="116"/>
      <c r="P122" s="23">
        <v>312</v>
      </c>
      <c r="Q122" s="116"/>
      <c r="R122" s="23">
        <v>267</v>
      </c>
      <c r="S122" s="116"/>
      <c r="T122" s="116"/>
      <c r="U122" s="116"/>
      <c r="V122" s="116"/>
      <c r="W122" s="116"/>
      <c r="X122" s="23">
        <v>1612</v>
      </c>
      <c r="Y122" s="116"/>
      <c r="Z122" s="118"/>
      <c r="AA122" s="116"/>
    </row>
    <row r="123" spans="1:27" x14ac:dyDescent="0.35">
      <c r="A123" s="21" t="s">
        <v>62</v>
      </c>
      <c r="B123" s="117"/>
      <c r="C123" s="21">
        <v>47</v>
      </c>
      <c r="D123" s="117"/>
      <c r="E123" s="117"/>
      <c r="F123" s="117"/>
      <c r="G123" s="117"/>
      <c r="H123" s="21">
        <v>59</v>
      </c>
      <c r="I123" s="117"/>
      <c r="J123" s="117"/>
      <c r="K123" s="117"/>
      <c r="L123" s="21">
        <v>269</v>
      </c>
      <c r="M123" s="117"/>
      <c r="N123" s="21">
        <v>0</v>
      </c>
      <c r="O123" s="117"/>
      <c r="P123" s="21">
        <v>176</v>
      </c>
      <c r="Q123" s="117"/>
      <c r="R123" s="21">
        <v>132</v>
      </c>
      <c r="S123" s="117"/>
      <c r="T123" s="117"/>
      <c r="U123" s="117"/>
      <c r="V123" s="117"/>
      <c r="W123" s="117"/>
      <c r="X123" s="21">
        <v>683</v>
      </c>
      <c r="Y123" s="117"/>
      <c r="Z123" s="119"/>
      <c r="AA123" s="117"/>
    </row>
    <row r="124" spans="1:27" x14ac:dyDescent="0.35">
      <c r="A124" s="20">
        <v>45575</v>
      </c>
      <c r="B124" s="116"/>
      <c r="C124" s="23">
        <v>90</v>
      </c>
      <c r="D124" s="116"/>
      <c r="E124" s="116"/>
      <c r="F124" s="116"/>
      <c r="G124" s="116"/>
      <c r="H124" s="23">
        <v>108</v>
      </c>
      <c r="I124" s="116"/>
      <c r="J124" s="116"/>
      <c r="K124" s="116"/>
      <c r="L124" s="23">
        <v>395</v>
      </c>
      <c r="M124" s="116"/>
      <c r="N124" s="23">
        <v>53</v>
      </c>
      <c r="O124" s="116"/>
      <c r="P124" s="23">
        <v>308</v>
      </c>
      <c r="Q124" s="116"/>
      <c r="R124" s="23">
        <v>478</v>
      </c>
      <c r="S124" s="116"/>
      <c r="T124" s="116"/>
      <c r="U124" s="116"/>
      <c r="V124" s="116"/>
      <c r="W124" s="116"/>
      <c r="X124" s="23">
        <v>1432</v>
      </c>
      <c r="Y124" s="116"/>
      <c r="Z124" s="118"/>
      <c r="AA124" s="116"/>
    </row>
    <row r="125" spans="1:27" x14ac:dyDescent="0.35">
      <c r="A125" s="21" t="s">
        <v>62</v>
      </c>
      <c r="B125" s="117"/>
      <c r="C125" s="21">
        <v>32</v>
      </c>
      <c r="D125" s="117"/>
      <c r="E125" s="117"/>
      <c r="F125" s="117"/>
      <c r="G125" s="117"/>
      <c r="H125" s="21">
        <v>50</v>
      </c>
      <c r="I125" s="117"/>
      <c r="J125" s="117"/>
      <c r="K125" s="117"/>
      <c r="L125" s="21">
        <v>137</v>
      </c>
      <c r="M125" s="117"/>
      <c r="N125" s="21">
        <v>0</v>
      </c>
      <c r="O125" s="117"/>
      <c r="P125" s="21">
        <v>161</v>
      </c>
      <c r="Q125" s="117"/>
      <c r="R125" s="21">
        <v>212</v>
      </c>
      <c r="S125" s="117"/>
      <c r="T125" s="117"/>
      <c r="U125" s="117"/>
      <c r="V125" s="117"/>
      <c r="W125" s="117"/>
      <c r="X125" s="21">
        <v>592</v>
      </c>
      <c r="Y125" s="117"/>
      <c r="Z125" s="119"/>
      <c r="AA125" s="117"/>
    </row>
    <row r="126" spans="1:27" x14ac:dyDescent="0.35">
      <c r="A126" s="20">
        <v>45606</v>
      </c>
      <c r="B126" s="116"/>
      <c r="C126" s="23">
        <v>104</v>
      </c>
      <c r="D126" s="116"/>
      <c r="E126" s="116"/>
      <c r="F126" s="116"/>
      <c r="G126" s="116"/>
      <c r="H126" s="23">
        <v>112</v>
      </c>
      <c r="I126" s="116"/>
      <c r="J126" s="116"/>
      <c r="K126" s="116"/>
      <c r="L126" s="23">
        <v>300</v>
      </c>
      <c r="M126" s="116"/>
      <c r="N126" s="23">
        <v>55</v>
      </c>
      <c r="O126" s="116"/>
      <c r="P126" s="23">
        <v>250</v>
      </c>
      <c r="Q126" s="116"/>
      <c r="R126" s="23">
        <v>361</v>
      </c>
      <c r="S126" s="116"/>
      <c r="T126" s="116"/>
      <c r="U126" s="116"/>
      <c r="V126" s="116"/>
      <c r="W126" s="116"/>
      <c r="X126" s="23">
        <v>1182</v>
      </c>
      <c r="Y126" s="116"/>
      <c r="Z126" s="118"/>
      <c r="AA126" s="116"/>
    </row>
    <row r="127" spans="1:27" x14ac:dyDescent="0.35">
      <c r="A127" s="21" t="s">
        <v>62</v>
      </c>
      <c r="B127" s="117"/>
      <c r="C127" s="21">
        <v>51</v>
      </c>
      <c r="D127" s="117"/>
      <c r="E127" s="117"/>
      <c r="F127" s="117"/>
      <c r="G127" s="117"/>
      <c r="H127" s="21">
        <v>55</v>
      </c>
      <c r="I127" s="117"/>
      <c r="J127" s="117"/>
      <c r="K127" s="117"/>
      <c r="L127" s="21">
        <v>110</v>
      </c>
      <c r="M127" s="117"/>
      <c r="N127" s="21">
        <v>1</v>
      </c>
      <c r="O127" s="117"/>
      <c r="P127" s="21">
        <v>139</v>
      </c>
      <c r="Q127" s="117"/>
      <c r="R127" s="21">
        <v>156</v>
      </c>
      <c r="S127" s="117"/>
      <c r="T127" s="117"/>
      <c r="U127" s="117"/>
      <c r="V127" s="117"/>
      <c r="W127" s="117"/>
      <c r="X127" s="21">
        <v>512</v>
      </c>
      <c r="Y127" s="117"/>
      <c r="Z127" s="119"/>
      <c r="AA127" s="117"/>
    </row>
    <row r="128" spans="1:27" x14ac:dyDescent="0.35">
      <c r="A128" s="20">
        <v>45636</v>
      </c>
      <c r="B128" s="116"/>
      <c r="C128" s="23">
        <v>123</v>
      </c>
      <c r="D128" s="116"/>
      <c r="E128" s="116"/>
      <c r="F128" s="116"/>
      <c r="G128" s="116"/>
      <c r="H128" s="23">
        <v>98</v>
      </c>
      <c r="I128" s="116"/>
      <c r="J128" s="116"/>
      <c r="K128" s="116"/>
      <c r="L128" s="23">
        <v>332</v>
      </c>
      <c r="M128" s="116"/>
      <c r="N128" s="23">
        <v>41</v>
      </c>
      <c r="O128" s="116"/>
      <c r="P128" s="23">
        <v>238</v>
      </c>
      <c r="Q128" s="116"/>
      <c r="R128" s="23">
        <v>345</v>
      </c>
      <c r="S128" s="116"/>
      <c r="T128" s="116"/>
      <c r="U128" s="116"/>
      <c r="V128" s="116"/>
      <c r="W128" s="116"/>
      <c r="X128" s="23">
        <v>1177</v>
      </c>
      <c r="Y128" s="116"/>
      <c r="Z128" s="118"/>
      <c r="AA128" s="116"/>
    </row>
    <row r="129" spans="1:27" x14ac:dyDescent="0.35">
      <c r="A129" s="21" t="s">
        <v>62</v>
      </c>
      <c r="B129" s="117"/>
      <c r="C129" s="21">
        <v>43</v>
      </c>
      <c r="D129" s="117"/>
      <c r="E129" s="117"/>
      <c r="F129" s="117"/>
      <c r="G129" s="117"/>
      <c r="H129" s="21">
        <v>37</v>
      </c>
      <c r="I129" s="117"/>
      <c r="J129" s="117"/>
      <c r="K129" s="117"/>
      <c r="L129" s="21">
        <v>94</v>
      </c>
      <c r="M129" s="117"/>
      <c r="N129" s="21">
        <v>2</v>
      </c>
      <c r="O129" s="117"/>
      <c r="P129" s="21">
        <v>129</v>
      </c>
      <c r="Q129" s="117"/>
      <c r="R129" s="21">
        <v>135</v>
      </c>
      <c r="S129" s="117"/>
      <c r="T129" s="117"/>
      <c r="U129" s="117"/>
      <c r="V129" s="117"/>
      <c r="W129" s="117"/>
      <c r="X129" s="21">
        <v>440</v>
      </c>
      <c r="Y129" s="117"/>
      <c r="Z129" s="119"/>
      <c r="AA129" s="117"/>
    </row>
    <row r="130" spans="1:27" x14ac:dyDescent="0.35">
      <c r="A130" s="24">
        <v>2010</v>
      </c>
      <c r="B130" s="94"/>
      <c r="C130" s="26">
        <v>4660</v>
      </c>
      <c r="D130" s="94"/>
      <c r="E130" s="94"/>
      <c r="F130" s="94"/>
      <c r="G130" s="94"/>
      <c r="H130" s="26">
        <v>1284</v>
      </c>
      <c r="I130" s="94"/>
      <c r="J130" s="94"/>
      <c r="K130" s="94"/>
      <c r="L130" s="26">
        <v>4816</v>
      </c>
      <c r="M130" s="94"/>
      <c r="N130" s="26">
        <v>569</v>
      </c>
      <c r="O130" s="94"/>
      <c r="P130" s="26">
        <v>3680</v>
      </c>
      <c r="Q130" s="94"/>
      <c r="R130" s="26">
        <v>4831</v>
      </c>
      <c r="S130" s="94"/>
      <c r="T130" s="94"/>
      <c r="U130" s="94"/>
      <c r="V130" s="26">
        <v>11329</v>
      </c>
      <c r="W130" s="106">
        <v>0.4</v>
      </c>
      <c r="X130" s="26">
        <v>19840</v>
      </c>
      <c r="Y130" s="106">
        <v>0.47</v>
      </c>
      <c r="Z130" s="102"/>
      <c r="AA130" s="94"/>
    </row>
    <row r="131" spans="1:27" x14ac:dyDescent="0.35">
      <c r="A131" s="25" t="s">
        <v>63</v>
      </c>
      <c r="B131" s="95"/>
      <c r="C131" s="25">
        <v>2103</v>
      </c>
      <c r="D131" s="95"/>
      <c r="E131" s="95"/>
      <c r="F131" s="95"/>
      <c r="G131" s="95"/>
      <c r="H131" s="25">
        <v>593</v>
      </c>
      <c r="I131" s="95"/>
      <c r="J131" s="95"/>
      <c r="K131" s="95"/>
      <c r="L131" s="25">
        <v>1782</v>
      </c>
      <c r="M131" s="95"/>
      <c r="N131" s="25">
        <v>19</v>
      </c>
      <c r="O131" s="95"/>
      <c r="P131" s="25">
        <v>1968</v>
      </c>
      <c r="Q131" s="95"/>
      <c r="R131" s="25">
        <v>2754</v>
      </c>
      <c r="S131" s="95"/>
      <c r="T131" s="95"/>
      <c r="U131" s="95"/>
      <c r="V131" s="25">
        <v>4497</v>
      </c>
      <c r="W131" s="107"/>
      <c r="X131" s="25">
        <v>9219</v>
      </c>
      <c r="Y131" s="107"/>
      <c r="Z131" s="103"/>
      <c r="AA131" s="95"/>
    </row>
    <row r="132" spans="1:27" x14ac:dyDescent="0.35">
      <c r="A132" s="1" t="s">
        <v>0</v>
      </c>
      <c r="B132" s="90" t="s">
        <v>1</v>
      </c>
      <c r="C132" s="91"/>
      <c r="D132" s="1" t="s">
        <v>2</v>
      </c>
      <c r="E132" s="90" t="s">
        <v>3</v>
      </c>
      <c r="F132" s="97"/>
      <c r="G132" s="97"/>
      <c r="H132" s="91"/>
      <c r="I132" s="90" t="s">
        <v>4</v>
      </c>
      <c r="J132" s="97"/>
      <c r="K132" s="97"/>
      <c r="L132" s="91"/>
      <c r="M132" s="90" t="s">
        <v>5</v>
      </c>
      <c r="N132" s="91"/>
      <c r="O132" s="90" t="s">
        <v>6</v>
      </c>
      <c r="P132" s="91"/>
      <c r="Q132" s="90" t="s">
        <v>7</v>
      </c>
      <c r="R132" s="91"/>
      <c r="S132" s="1"/>
      <c r="T132" s="1"/>
      <c r="U132" s="1"/>
      <c r="V132" s="1"/>
      <c r="W132" s="1"/>
      <c r="X132" s="1"/>
      <c r="Y132" s="2"/>
      <c r="Z132" s="2"/>
      <c r="AA132" s="1"/>
    </row>
    <row r="133" spans="1:27" x14ac:dyDescent="0.35">
      <c r="A133" s="76" t="s">
        <v>8</v>
      </c>
      <c r="B133" s="83" t="s">
        <v>17</v>
      </c>
      <c r="C133" s="84"/>
      <c r="D133" s="3" t="s">
        <v>17</v>
      </c>
      <c r="E133" s="83" t="s">
        <v>20</v>
      </c>
      <c r="F133" s="85"/>
      <c r="G133" s="85"/>
      <c r="H133" s="84"/>
      <c r="I133" s="83" t="s">
        <v>20</v>
      </c>
      <c r="J133" s="85"/>
      <c r="K133" s="85"/>
      <c r="L133" s="84"/>
      <c r="M133" s="83" t="s">
        <v>20</v>
      </c>
      <c r="N133" s="84"/>
      <c r="O133" s="83" t="s">
        <v>28</v>
      </c>
      <c r="P133" s="84"/>
      <c r="Q133" s="83">
        <v>101</v>
      </c>
      <c r="R133" s="84"/>
      <c r="S133" s="76"/>
      <c r="T133" s="76"/>
      <c r="U133" s="87" t="s">
        <v>31</v>
      </c>
      <c r="V133" s="3" t="s">
        <v>32</v>
      </c>
      <c r="W133" s="3" t="s">
        <v>32</v>
      </c>
      <c r="X133" s="3" t="s">
        <v>32</v>
      </c>
      <c r="Y133" s="11" t="s">
        <v>32</v>
      </c>
      <c r="Z133" s="11" t="s">
        <v>32</v>
      </c>
      <c r="AA133" s="17" t="s">
        <v>54</v>
      </c>
    </row>
    <row r="134" spans="1:27" x14ac:dyDescent="0.35">
      <c r="A134" s="82"/>
      <c r="B134" s="78" t="s">
        <v>18</v>
      </c>
      <c r="C134" s="79"/>
      <c r="D134" s="4" t="s">
        <v>21</v>
      </c>
      <c r="E134" s="78" t="s">
        <v>24</v>
      </c>
      <c r="F134" s="86"/>
      <c r="G134" s="86"/>
      <c r="H134" s="79"/>
      <c r="I134" s="78" t="s">
        <v>25</v>
      </c>
      <c r="J134" s="86"/>
      <c r="K134" s="86"/>
      <c r="L134" s="79"/>
      <c r="M134" s="78" t="s">
        <v>25</v>
      </c>
      <c r="N134" s="79"/>
      <c r="O134" s="78" t="s">
        <v>29</v>
      </c>
      <c r="P134" s="79"/>
      <c r="Q134" s="78" t="s">
        <v>21</v>
      </c>
      <c r="R134" s="79"/>
      <c r="S134" s="82"/>
      <c r="T134" s="82"/>
      <c r="U134" s="88"/>
      <c r="V134" s="6" t="s">
        <v>33</v>
      </c>
      <c r="W134" s="4" t="s">
        <v>35</v>
      </c>
      <c r="X134" s="6" t="s">
        <v>33</v>
      </c>
      <c r="Y134" s="12" t="s">
        <v>35</v>
      </c>
      <c r="Z134" s="12" t="s">
        <v>35</v>
      </c>
      <c r="AA134" s="18" t="s">
        <v>55</v>
      </c>
    </row>
    <row r="135" spans="1:27" ht="28" x14ac:dyDescent="0.35">
      <c r="A135" s="82"/>
      <c r="B135" s="78" t="s">
        <v>19</v>
      </c>
      <c r="C135" s="79"/>
      <c r="D135" s="4" t="s">
        <v>19</v>
      </c>
      <c r="E135" s="78" t="s">
        <v>19</v>
      </c>
      <c r="F135" s="86"/>
      <c r="G135" s="86"/>
      <c r="H135" s="79"/>
      <c r="I135" s="78" t="s">
        <v>19</v>
      </c>
      <c r="J135" s="86"/>
      <c r="K135" s="86"/>
      <c r="L135" s="79"/>
      <c r="M135" s="78" t="s">
        <v>19</v>
      </c>
      <c r="N135" s="79"/>
      <c r="O135" s="78" t="s">
        <v>21</v>
      </c>
      <c r="P135" s="79"/>
      <c r="Q135" s="78" t="s">
        <v>19</v>
      </c>
      <c r="R135" s="79"/>
      <c r="S135" s="82"/>
      <c r="T135" s="82"/>
      <c r="U135" s="88"/>
      <c r="V135" s="6" t="s">
        <v>34</v>
      </c>
      <c r="W135" s="4" t="s">
        <v>39</v>
      </c>
      <c r="X135" s="6" t="s">
        <v>34</v>
      </c>
      <c r="Y135" s="12" t="s">
        <v>39</v>
      </c>
      <c r="Z135" s="12" t="s">
        <v>46</v>
      </c>
      <c r="AA135" s="18" t="s">
        <v>56</v>
      </c>
    </row>
    <row r="136" spans="1:27" x14ac:dyDescent="0.35">
      <c r="A136" s="82"/>
      <c r="B136" s="78" t="s">
        <v>20</v>
      </c>
      <c r="C136" s="79"/>
      <c r="D136" s="4" t="s">
        <v>22</v>
      </c>
      <c r="E136" s="78" t="s">
        <v>17</v>
      </c>
      <c r="F136" s="86"/>
      <c r="G136" s="86"/>
      <c r="H136" s="79"/>
      <c r="I136" s="78" t="s">
        <v>17</v>
      </c>
      <c r="J136" s="86"/>
      <c r="K136" s="86"/>
      <c r="L136" s="79"/>
      <c r="M136" s="78" t="s">
        <v>17</v>
      </c>
      <c r="N136" s="79"/>
      <c r="O136" s="78" t="s">
        <v>19</v>
      </c>
      <c r="P136" s="79"/>
      <c r="Q136" s="78" t="s">
        <v>20</v>
      </c>
      <c r="R136" s="79"/>
      <c r="S136" s="82"/>
      <c r="T136" s="82"/>
      <c r="U136" s="88"/>
      <c r="V136" s="6" t="s">
        <v>35</v>
      </c>
      <c r="W136" s="4" t="s">
        <v>40</v>
      </c>
      <c r="X136" s="6" t="s">
        <v>35</v>
      </c>
      <c r="Y136" s="12" t="s">
        <v>40</v>
      </c>
      <c r="Z136" s="14" t="s">
        <v>47</v>
      </c>
      <c r="AA136" s="18" t="s">
        <v>57</v>
      </c>
    </row>
    <row r="137" spans="1:27" x14ac:dyDescent="0.35">
      <c r="A137" s="82"/>
      <c r="B137" s="78"/>
      <c r="C137" s="79"/>
      <c r="D137" s="4" t="s">
        <v>23</v>
      </c>
      <c r="E137" s="78"/>
      <c r="F137" s="86"/>
      <c r="G137" s="86"/>
      <c r="H137" s="79"/>
      <c r="I137" s="78"/>
      <c r="J137" s="86"/>
      <c r="K137" s="86"/>
      <c r="L137" s="79"/>
      <c r="M137" s="78" t="s">
        <v>26</v>
      </c>
      <c r="N137" s="79"/>
      <c r="O137" s="78" t="s">
        <v>20</v>
      </c>
      <c r="P137" s="79"/>
      <c r="Q137" s="78" t="s">
        <v>25</v>
      </c>
      <c r="R137" s="79"/>
      <c r="S137" s="82"/>
      <c r="T137" s="82"/>
      <c r="U137" s="88"/>
      <c r="V137" s="6" t="s">
        <v>36</v>
      </c>
      <c r="W137" s="4" t="s">
        <v>41</v>
      </c>
      <c r="X137" s="6" t="s">
        <v>36</v>
      </c>
      <c r="Y137" s="12" t="s">
        <v>41</v>
      </c>
      <c r="Z137" s="14" t="s">
        <v>48</v>
      </c>
      <c r="AA137" s="18" t="s">
        <v>58</v>
      </c>
    </row>
    <row r="138" spans="1:27" ht="28" x14ac:dyDescent="0.35">
      <c r="A138" s="82"/>
      <c r="B138" s="78"/>
      <c r="C138" s="79"/>
      <c r="D138" s="4"/>
      <c r="E138" s="78"/>
      <c r="F138" s="86"/>
      <c r="G138" s="86"/>
      <c r="H138" s="79"/>
      <c r="I138" s="78"/>
      <c r="J138" s="86"/>
      <c r="K138" s="86"/>
      <c r="L138" s="79"/>
      <c r="M138" s="78" t="s">
        <v>27</v>
      </c>
      <c r="N138" s="79"/>
      <c r="O138" s="78" t="s">
        <v>24</v>
      </c>
      <c r="P138" s="79"/>
      <c r="Q138" s="78" t="s">
        <v>68</v>
      </c>
      <c r="R138" s="79"/>
      <c r="S138" s="82"/>
      <c r="T138" s="82"/>
      <c r="U138" s="88"/>
      <c r="V138" s="7" t="s">
        <v>17</v>
      </c>
      <c r="W138" s="4" t="s">
        <v>42</v>
      </c>
      <c r="X138" s="6" t="s">
        <v>43</v>
      </c>
      <c r="Y138" s="12" t="s">
        <v>42</v>
      </c>
      <c r="Z138" s="14" t="s">
        <v>35</v>
      </c>
      <c r="AA138" s="18" t="s">
        <v>59</v>
      </c>
    </row>
    <row r="139" spans="1:27" ht="28" x14ac:dyDescent="0.35">
      <c r="A139" s="82"/>
      <c r="B139" s="78"/>
      <c r="C139" s="79"/>
      <c r="D139" s="4"/>
      <c r="E139" s="78"/>
      <c r="F139" s="86"/>
      <c r="G139" s="86"/>
      <c r="H139" s="79"/>
      <c r="I139" s="78"/>
      <c r="J139" s="86"/>
      <c r="K139" s="86"/>
      <c r="L139" s="79"/>
      <c r="M139" s="78"/>
      <c r="N139" s="79"/>
      <c r="O139" s="78"/>
      <c r="P139" s="79"/>
      <c r="Q139" s="78"/>
      <c r="R139" s="79"/>
      <c r="S139" s="82"/>
      <c r="T139" s="82"/>
      <c r="U139" s="88"/>
      <c r="V139" s="8" t="s">
        <v>37</v>
      </c>
      <c r="W139" s="8" t="s">
        <v>17</v>
      </c>
      <c r="X139" s="6" t="s">
        <v>44</v>
      </c>
      <c r="Y139" s="12" t="s">
        <v>45</v>
      </c>
      <c r="Z139" s="15" t="s">
        <v>49</v>
      </c>
      <c r="AA139" s="18"/>
    </row>
    <row r="140" spans="1:27" ht="28" x14ac:dyDescent="0.35">
      <c r="A140" s="82"/>
      <c r="B140" s="78"/>
      <c r="C140" s="79"/>
      <c r="D140" s="4"/>
      <c r="E140" s="78"/>
      <c r="F140" s="86"/>
      <c r="G140" s="86"/>
      <c r="H140" s="79"/>
      <c r="I140" s="78"/>
      <c r="J140" s="86"/>
      <c r="K140" s="86"/>
      <c r="L140" s="79"/>
      <c r="M140" s="78"/>
      <c r="N140" s="79"/>
      <c r="O140" s="78"/>
      <c r="P140" s="79"/>
      <c r="Q140" s="78"/>
      <c r="R140" s="79"/>
      <c r="S140" s="82"/>
      <c r="T140" s="82"/>
      <c r="U140" s="88"/>
      <c r="V140" s="4" t="s">
        <v>38</v>
      </c>
      <c r="W140" s="8" t="s">
        <v>37</v>
      </c>
      <c r="X140" s="6" t="s">
        <v>38</v>
      </c>
      <c r="Y140" s="12"/>
      <c r="Z140" s="15" t="s">
        <v>50</v>
      </c>
      <c r="AA140" s="18"/>
    </row>
    <row r="141" spans="1:27" x14ac:dyDescent="0.35">
      <c r="A141" s="82"/>
      <c r="B141" s="78"/>
      <c r="C141" s="79"/>
      <c r="D141" s="4"/>
      <c r="E141" s="78"/>
      <c r="F141" s="86"/>
      <c r="G141" s="86"/>
      <c r="H141" s="79"/>
      <c r="I141" s="78"/>
      <c r="J141" s="86"/>
      <c r="K141" s="86"/>
      <c r="L141" s="79"/>
      <c r="M141" s="78"/>
      <c r="N141" s="79"/>
      <c r="O141" s="78"/>
      <c r="P141" s="79"/>
      <c r="Q141" s="78"/>
      <c r="R141" s="79"/>
      <c r="S141" s="82"/>
      <c r="T141" s="82"/>
      <c r="U141" s="88"/>
      <c r="V141" s="4"/>
      <c r="W141" s="8"/>
      <c r="X141" s="6"/>
      <c r="Y141" s="12"/>
      <c r="Z141" s="15" t="s">
        <v>51</v>
      </c>
      <c r="AA141" s="18"/>
    </row>
    <row r="142" spans="1:27" x14ac:dyDescent="0.35">
      <c r="A142" s="82"/>
      <c r="B142" s="78"/>
      <c r="C142" s="79"/>
      <c r="D142" s="4"/>
      <c r="E142" s="78"/>
      <c r="F142" s="86"/>
      <c r="G142" s="86"/>
      <c r="H142" s="79"/>
      <c r="I142" s="78"/>
      <c r="J142" s="86"/>
      <c r="K142" s="86"/>
      <c r="L142" s="79"/>
      <c r="M142" s="78"/>
      <c r="N142" s="79"/>
      <c r="O142" s="78"/>
      <c r="P142" s="79"/>
      <c r="Q142" s="78"/>
      <c r="R142" s="79"/>
      <c r="S142" s="82"/>
      <c r="T142" s="82"/>
      <c r="U142" s="88"/>
      <c r="V142" s="4"/>
      <c r="W142" s="8"/>
      <c r="X142" s="6"/>
      <c r="Y142" s="12"/>
      <c r="Z142" s="15" t="s">
        <v>52</v>
      </c>
      <c r="AA142" s="18"/>
    </row>
    <row r="143" spans="1:27" x14ac:dyDescent="0.35">
      <c r="A143" s="77"/>
      <c r="B143" s="80"/>
      <c r="C143" s="81"/>
      <c r="D143" s="5"/>
      <c r="E143" s="80"/>
      <c r="F143" s="96"/>
      <c r="G143" s="96"/>
      <c r="H143" s="81"/>
      <c r="I143" s="80"/>
      <c r="J143" s="96"/>
      <c r="K143" s="96"/>
      <c r="L143" s="81"/>
      <c r="M143" s="80"/>
      <c r="N143" s="81"/>
      <c r="O143" s="80"/>
      <c r="P143" s="81"/>
      <c r="Q143" s="80"/>
      <c r="R143" s="81"/>
      <c r="S143" s="77"/>
      <c r="T143" s="77"/>
      <c r="U143" s="89"/>
      <c r="V143" s="5"/>
      <c r="W143" s="9"/>
      <c r="X143" s="10"/>
      <c r="Y143" s="13"/>
      <c r="Z143" s="16" t="s">
        <v>53</v>
      </c>
      <c r="AA143" s="19"/>
    </row>
    <row r="144" spans="1:27" x14ac:dyDescent="0.35">
      <c r="A144" s="1" t="s">
        <v>60</v>
      </c>
      <c r="B144" s="1">
        <v>3</v>
      </c>
      <c r="C144" s="1">
        <v>4</v>
      </c>
      <c r="D144" s="1"/>
      <c r="E144" s="1">
        <v>2</v>
      </c>
      <c r="F144" s="1">
        <v>3</v>
      </c>
      <c r="G144" s="1">
        <v>4</v>
      </c>
      <c r="H144" s="1">
        <v>5</v>
      </c>
      <c r="I144" s="1">
        <v>3</v>
      </c>
      <c r="J144" s="1">
        <v>4</v>
      </c>
      <c r="K144" s="1">
        <v>5</v>
      </c>
      <c r="L144" s="1">
        <v>6</v>
      </c>
      <c r="M144" s="1">
        <v>1</v>
      </c>
      <c r="N144" s="1">
        <v>2</v>
      </c>
      <c r="O144" s="1">
        <v>1</v>
      </c>
      <c r="P144" s="1">
        <v>2</v>
      </c>
      <c r="Q144" s="1">
        <v>2</v>
      </c>
      <c r="R144" s="1">
        <v>3</v>
      </c>
      <c r="S144" s="1"/>
      <c r="T144" s="1"/>
      <c r="U144" s="1"/>
      <c r="V144" s="1"/>
      <c r="W144" s="1"/>
      <c r="X144" s="1"/>
      <c r="Y144" s="2"/>
      <c r="Z144" s="2"/>
      <c r="AA144" s="1"/>
    </row>
    <row r="145" spans="1:27" x14ac:dyDescent="0.35">
      <c r="A145" s="114">
        <v>45302</v>
      </c>
      <c r="B145" s="31">
        <v>8</v>
      </c>
      <c r="C145" s="31">
        <v>174</v>
      </c>
      <c r="D145" s="112"/>
      <c r="E145" s="31">
        <v>12</v>
      </c>
      <c r="F145" s="31">
        <v>19</v>
      </c>
      <c r="G145" s="31">
        <v>23</v>
      </c>
      <c r="H145" s="31">
        <v>31</v>
      </c>
      <c r="I145" s="31">
        <v>4</v>
      </c>
      <c r="J145" s="31">
        <v>4</v>
      </c>
      <c r="K145" s="31">
        <v>4</v>
      </c>
      <c r="L145" s="31">
        <v>234</v>
      </c>
      <c r="M145" s="31">
        <v>6</v>
      </c>
      <c r="N145" s="31">
        <v>34</v>
      </c>
      <c r="O145" s="31">
        <v>75</v>
      </c>
      <c r="P145" s="31">
        <v>125</v>
      </c>
      <c r="Q145" s="31">
        <v>156</v>
      </c>
      <c r="R145" s="31">
        <v>128</v>
      </c>
      <c r="S145" s="112"/>
      <c r="T145" s="112"/>
      <c r="U145" s="112"/>
      <c r="V145" s="112"/>
      <c r="W145" s="112"/>
      <c r="X145" s="31">
        <v>1037</v>
      </c>
      <c r="Y145" s="108"/>
      <c r="Z145" s="108"/>
      <c r="AA145" s="112"/>
    </row>
    <row r="146" spans="1:27" x14ac:dyDescent="0.35">
      <c r="A146" s="115"/>
      <c r="B146" s="29">
        <v>2</v>
      </c>
      <c r="C146" s="29">
        <v>71</v>
      </c>
      <c r="D146" s="113"/>
      <c r="E146" s="29">
        <v>0</v>
      </c>
      <c r="F146" s="29">
        <v>8</v>
      </c>
      <c r="G146" s="29">
        <v>8</v>
      </c>
      <c r="H146" s="29">
        <v>11</v>
      </c>
      <c r="I146" s="29">
        <v>1</v>
      </c>
      <c r="J146" s="29">
        <v>2</v>
      </c>
      <c r="K146" s="29">
        <v>1</v>
      </c>
      <c r="L146" s="29">
        <v>76</v>
      </c>
      <c r="M146" s="29">
        <v>0</v>
      </c>
      <c r="N146" s="29">
        <v>1</v>
      </c>
      <c r="O146" s="29">
        <v>48</v>
      </c>
      <c r="P146" s="29">
        <v>89</v>
      </c>
      <c r="Q146" s="29">
        <v>61</v>
      </c>
      <c r="R146" s="29">
        <v>56</v>
      </c>
      <c r="S146" s="113"/>
      <c r="T146" s="113"/>
      <c r="U146" s="113"/>
      <c r="V146" s="113"/>
      <c r="W146" s="113"/>
      <c r="X146" s="29">
        <v>435</v>
      </c>
      <c r="Y146" s="109"/>
      <c r="Z146" s="109"/>
      <c r="AA146" s="113"/>
    </row>
    <row r="147" spans="1:27" x14ac:dyDescent="0.35">
      <c r="A147" s="114">
        <v>45333</v>
      </c>
      <c r="B147" s="31">
        <v>6</v>
      </c>
      <c r="C147" s="31">
        <v>189</v>
      </c>
      <c r="D147" s="112"/>
      <c r="E147" s="31">
        <v>9</v>
      </c>
      <c r="F147" s="31">
        <v>15</v>
      </c>
      <c r="G147" s="31">
        <v>20</v>
      </c>
      <c r="H147" s="31">
        <v>63</v>
      </c>
      <c r="I147" s="31">
        <v>2</v>
      </c>
      <c r="J147" s="31">
        <v>5</v>
      </c>
      <c r="K147" s="31">
        <v>2</v>
      </c>
      <c r="L147" s="31">
        <v>193</v>
      </c>
      <c r="M147" s="31">
        <v>10</v>
      </c>
      <c r="N147" s="31">
        <v>29</v>
      </c>
      <c r="O147" s="31">
        <v>94</v>
      </c>
      <c r="P147" s="31">
        <v>132</v>
      </c>
      <c r="Q147" s="31">
        <v>116</v>
      </c>
      <c r="R147" s="31">
        <v>85</v>
      </c>
      <c r="S147" s="112"/>
      <c r="T147" s="112"/>
      <c r="U147" s="112"/>
      <c r="V147" s="112"/>
      <c r="W147" s="112"/>
      <c r="X147" s="31">
        <v>970</v>
      </c>
      <c r="Y147" s="108"/>
      <c r="Z147" s="108"/>
      <c r="AA147" s="112"/>
    </row>
    <row r="148" spans="1:27" x14ac:dyDescent="0.35">
      <c r="A148" s="115"/>
      <c r="B148" s="29">
        <v>2</v>
      </c>
      <c r="C148" s="29">
        <v>87</v>
      </c>
      <c r="D148" s="113"/>
      <c r="E148" s="29">
        <v>1</v>
      </c>
      <c r="F148" s="29">
        <v>10</v>
      </c>
      <c r="G148" s="29">
        <v>8</v>
      </c>
      <c r="H148" s="29">
        <v>32</v>
      </c>
      <c r="I148" s="29">
        <v>0</v>
      </c>
      <c r="J148" s="29">
        <v>0</v>
      </c>
      <c r="K148" s="29">
        <v>0</v>
      </c>
      <c r="L148" s="29">
        <v>58</v>
      </c>
      <c r="M148" s="29">
        <v>1</v>
      </c>
      <c r="N148" s="29">
        <v>0</v>
      </c>
      <c r="O148" s="29">
        <v>50</v>
      </c>
      <c r="P148" s="29">
        <v>77</v>
      </c>
      <c r="Q148" s="29">
        <v>49</v>
      </c>
      <c r="R148" s="29">
        <v>38</v>
      </c>
      <c r="S148" s="113"/>
      <c r="T148" s="113"/>
      <c r="U148" s="113"/>
      <c r="V148" s="113"/>
      <c r="W148" s="113"/>
      <c r="X148" s="29">
        <v>413</v>
      </c>
      <c r="Y148" s="109"/>
      <c r="Z148" s="109"/>
      <c r="AA148" s="113"/>
    </row>
    <row r="149" spans="1:27" x14ac:dyDescent="0.35">
      <c r="A149" s="114">
        <v>45362</v>
      </c>
      <c r="B149" s="31">
        <v>3</v>
      </c>
      <c r="C149" s="31">
        <v>148</v>
      </c>
      <c r="D149" s="112"/>
      <c r="E149" s="31">
        <v>7</v>
      </c>
      <c r="F149" s="31">
        <v>16</v>
      </c>
      <c r="G149" s="31">
        <v>15</v>
      </c>
      <c r="H149" s="31">
        <v>41</v>
      </c>
      <c r="I149" s="31">
        <v>5</v>
      </c>
      <c r="J149" s="31">
        <v>4</v>
      </c>
      <c r="K149" s="31">
        <v>3</v>
      </c>
      <c r="L149" s="31">
        <v>440</v>
      </c>
      <c r="M149" s="31">
        <v>5</v>
      </c>
      <c r="N149" s="31">
        <v>16</v>
      </c>
      <c r="O149" s="31">
        <v>95</v>
      </c>
      <c r="P149" s="31">
        <v>116</v>
      </c>
      <c r="Q149" s="31">
        <v>123</v>
      </c>
      <c r="R149" s="31">
        <v>344</v>
      </c>
      <c r="S149" s="112"/>
      <c r="T149" s="112"/>
      <c r="U149" s="112"/>
      <c r="V149" s="112"/>
      <c r="W149" s="112"/>
      <c r="X149" s="31">
        <v>1381</v>
      </c>
      <c r="Y149" s="108"/>
      <c r="Z149" s="108"/>
      <c r="AA149" s="112"/>
    </row>
    <row r="150" spans="1:27" x14ac:dyDescent="0.35">
      <c r="A150" s="115"/>
      <c r="B150" s="29">
        <v>1</v>
      </c>
      <c r="C150" s="29">
        <v>72</v>
      </c>
      <c r="D150" s="113"/>
      <c r="E150" s="29">
        <v>1</v>
      </c>
      <c r="F150" s="29">
        <v>9</v>
      </c>
      <c r="G150" s="29">
        <v>8</v>
      </c>
      <c r="H150" s="29">
        <v>23</v>
      </c>
      <c r="I150" s="29">
        <v>2</v>
      </c>
      <c r="J150" s="29">
        <v>0</v>
      </c>
      <c r="K150" s="29">
        <v>1</v>
      </c>
      <c r="L150" s="29">
        <v>149</v>
      </c>
      <c r="M150" s="29">
        <v>0</v>
      </c>
      <c r="N150" s="29">
        <v>0</v>
      </c>
      <c r="O150" s="29">
        <v>51</v>
      </c>
      <c r="P150" s="29">
        <v>73</v>
      </c>
      <c r="Q150" s="29">
        <v>54</v>
      </c>
      <c r="R150" s="29">
        <v>120</v>
      </c>
      <c r="S150" s="113"/>
      <c r="T150" s="113"/>
      <c r="U150" s="113"/>
      <c r="V150" s="113"/>
      <c r="W150" s="113"/>
      <c r="X150" s="29">
        <v>564</v>
      </c>
      <c r="Y150" s="109"/>
      <c r="Z150" s="109"/>
      <c r="AA150" s="113"/>
    </row>
    <row r="151" spans="1:27" x14ac:dyDescent="0.35">
      <c r="A151" s="114">
        <v>45393</v>
      </c>
      <c r="B151" s="31">
        <v>5</v>
      </c>
      <c r="C151" s="31">
        <v>191</v>
      </c>
      <c r="D151" s="112"/>
      <c r="E151" s="31">
        <v>16</v>
      </c>
      <c r="F151" s="31">
        <v>14</v>
      </c>
      <c r="G151" s="31">
        <v>17</v>
      </c>
      <c r="H151" s="31">
        <v>59</v>
      </c>
      <c r="I151" s="31">
        <v>10</v>
      </c>
      <c r="J151" s="31">
        <v>8</v>
      </c>
      <c r="K151" s="31">
        <v>4</v>
      </c>
      <c r="L151" s="31">
        <v>637</v>
      </c>
      <c r="M151" s="31">
        <v>3</v>
      </c>
      <c r="N151" s="31">
        <v>34</v>
      </c>
      <c r="O151" s="31">
        <v>94</v>
      </c>
      <c r="P151" s="31">
        <v>153</v>
      </c>
      <c r="Q151" s="31">
        <v>168</v>
      </c>
      <c r="R151" s="31">
        <v>378</v>
      </c>
      <c r="S151" s="112"/>
      <c r="T151" s="112"/>
      <c r="U151" s="112"/>
      <c r="V151" s="112"/>
      <c r="W151" s="112"/>
      <c r="X151" s="31">
        <v>1791</v>
      </c>
      <c r="Y151" s="108"/>
      <c r="Z151" s="108"/>
      <c r="AA151" s="112">
        <v>51</v>
      </c>
    </row>
    <row r="152" spans="1:27" x14ac:dyDescent="0.35">
      <c r="A152" s="115"/>
      <c r="B152" s="29">
        <v>0</v>
      </c>
      <c r="C152" s="29">
        <v>88</v>
      </c>
      <c r="D152" s="113"/>
      <c r="E152" s="29">
        <v>3</v>
      </c>
      <c r="F152" s="29">
        <v>4</v>
      </c>
      <c r="G152" s="29">
        <v>5</v>
      </c>
      <c r="H152" s="29">
        <v>32</v>
      </c>
      <c r="I152" s="29">
        <v>4</v>
      </c>
      <c r="J152" s="29">
        <v>3</v>
      </c>
      <c r="K152" s="29">
        <v>3</v>
      </c>
      <c r="L152" s="29">
        <v>239</v>
      </c>
      <c r="M152" s="29">
        <v>0</v>
      </c>
      <c r="N152" s="29">
        <v>1</v>
      </c>
      <c r="O152" s="29">
        <v>66</v>
      </c>
      <c r="P152" s="29">
        <v>91</v>
      </c>
      <c r="Q152" s="29">
        <v>62</v>
      </c>
      <c r="R152" s="29">
        <v>135</v>
      </c>
      <c r="S152" s="113"/>
      <c r="T152" s="113"/>
      <c r="U152" s="113"/>
      <c r="V152" s="113"/>
      <c r="W152" s="113"/>
      <c r="X152" s="29">
        <v>736</v>
      </c>
      <c r="Y152" s="109"/>
      <c r="Z152" s="109"/>
      <c r="AA152" s="113"/>
    </row>
    <row r="153" spans="1:27" x14ac:dyDescent="0.35">
      <c r="A153" s="114">
        <v>45423</v>
      </c>
      <c r="B153" s="31">
        <v>8</v>
      </c>
      <c r="C153" s="31">
        <v>211</v>
      </c>
      <c r="D153" s="112"/>
      <c r="E153" s="31">
        <v>14</v>
      </c>
      <c r="F153" s="31">
        <v>21</v>
      </c>
      <c r="G153" s="31">
        <v>25</v>
      </c>
      <c r="H153" s="31">
        <v>42</v>
      </c>
      <c r="I153" s="31">
        <v>3</v>
      </c>
      <c r="J153" s="31">
        <v>8</v>
      </c>
      <c r="K153" s="31">
        <v>5</v>
      </c>
      <c r="L153" s="31">
        <v>694</v>
      </c>
      <c r="M153" s="31">
        <v>6</v>
      </c>
      <c r="N153" s="31">
        <v>27</v>
      </c>
      <c r="O153" s="31">
        <v>84</v>
      </c>
      <c r="P153" s="31">
        <v>179</v>
      </c>
      <c r="Q153" s="31">
        <v>249</v>
      </c>
      <c r="R153" s="31">
        <v>622</v>
      </c>
      <c r="S153" s="112"/>
      <c r="T153" s="112"/>
      <c r="U153" s="112"/>
      <c r="V153" s="112"/>
      <c r="W153" s="112"/>
      <c r="X153" s="31">
        <v>2198</v>
      </c>
      <c r="Y153" s="108"/>
      <c r="Z153" s="108"/>
      <c r="AA153" s="112"/>
    </row>
    <row r="154" spans="1:27" x14ac:dyDescent="0.35">
      <c r="A154" s="115"/>
      <c r="B154" s="29">
        <v>0</v>
      </c>
      <c r="C154" s="29">
        <v>84</v>
      </c>
      <c r="D154" s="113"/>
      <c r="E154" s="29">
        <v>0</v>
      </c>
      <c r="F154" s="29">
        <v>12</v>
      </c>
      <c r="G154" s="29">
        <v>5</v>
      </c>
      <c r="H154" s="29">
        <v>20</v>
      </c>
      <c r="I154" s="29">
        <v>0</v>
      </c>
      <c r="J154" s="29">
        <v>5</v>
      </c>
      <c r="K154" s="29">
        <v>2</v>
      </c>
      <c r="L154" s="29">
        <v>251</v>
      </c>
      <c r="M154" s="29">
        <v>0</v>
      </c>
      <c r="N154" s="29">
        <v>0</v>
      </c>
      <c r="O154" s="29">
        <v>36</v>
      </c>
      <c r="P154" s="29">
        <v>110</v>
      </c>
      <c r="Q154" s="29">
        <v>105</v>
      </c>
      <c r="R154" s="29">
        <v>215</v>
      </c>
      <c r="S154" s="113"/>
      <c r="T154" s="113"/>
      <c r="U154" s="113"/>
      <c r="V154" s="113"/>
      <c r="W154" s="113"/>
      <c r="X154" s="29">
        <v>845</v>
      </c>
      <c r="Y154" s="109"/>
      <c r="Z154" s="109"/>
      <c r="AA154" s="113"/>
    </row>
    <row r="155" spans="1:27" x14ac:dyDescent="0.35">
      <c r="A155" s="28">
        <v>45454</v>
      </c>
      <c r="B155" s="31">
        <v>18</v>
      </c>
      <c r="C155" s="31">
        <v>646</v>
      </c>
      <c r="D155" s="112"/>
      <c r="E155" s="31">
        <v>9</v>
      </c>
      <c r="F155" s="31">
        <v>24</v>
      </c>
      <c r="G155" s="31">
        <v>40</v>
      </c>
      <c r="H155" s="31">
        <v>93</v>
      </c>
      <c r="I155" s="31">
        <v>5</v>
      </c>
      <c r="J155" s="31">
        <v>14</v>
      </c>
      <c r="K155" s="31">
        <v>4</v>
      </c>
      <c r="L155" s="31">
        <v>739</v>
      </c>
      <c r="M155" s="31">
        <v>8</v>
      </c>
      <c r="N155" s="31">
        <v>12</v>
      </c>
      <c r="O155" s="31">
        <v>114</v>
      </c>
      <c r="P155" s="31">
        <v>180</v>
      </c>
      <c r="Q155" s="31">
        <v>242</v>
      </c>
      <c r="R155" s="31">
        <v>438</v>
      </c>
      <c r="S155" s="112"/>
      <c r="T155" s="112"/>
      <c r="U155" s="112"/>
      <c r="V155" s="112"/>
      <c r="W155" s="112"/>
      <c r="X155" s="31">
        <v>2586</v>
      </c>
      <c r="Y155" s="108"/>
      <c r="Z155" s="108"/>
      <c r="AA155" s="112"/>
    </row>
    <row r="156" spans="1:27" x14ac:dyDescent="0.35">
      <c r="A156" s="29" t="s">
        <v>69</v>
      </c>
      <c r="B156" s="29">
        <v>4</v>
      </c>
      <c r="C156" s="29">
        <v>257</v>
      </c>
      <c r="D156" s="113"/>
      <c r="E156" s="29">
        <v>0</v>
      </c>
      <c r="F156" s="29">
        <v>12</v>
      </c>
      <c r="G156" s="29">
        <v>14</v>
      </c>
      <c r="H156" s="29">
        <v>45</v>
      </c>
      <c r="I156" s="29">
        <v>2</v>
      </c>
      <c r="J156" s="29">
        <v>8</v>
      </c>
      <c r="K156" s="29">
        <v>4</v>
      </c>
      <c r="L156" s="29">
        <v>213</v>
      </c>
      <c r="M156" s="29">
        <v>0</v>
      </c>
      <c r="N156" s="29">
        <v>0</v>
      </c>
      <c r="O156" s="29">
        <v>58</v>
      </c>
      <c r="P156" s="29">
        <v>113</v>
      </c>
      <c r="Q156" s="29">
        <v>118</v>
      </c>
      <c r="R156" s="29">
        <v>156</v>
      </c>
      <c r="S156" s="113"/>
      <c r="T156" s="113"/>
      <c r="U156" s="113"/>
      <c r="V156" s="113"/>
      <c r="W156" s="113"/>
      <c r="X156" s="29">
        <v>1004</v>
      </c>
      <c r="Y156" s="109"/>
      <c r="Z156" s="109"/>
      <c r="AA156" s="113"/>
    </row>
    <row r="157" spans="1:27" x14ac:dyDescent="0.35">
      <c r="A157" s="114">
        <v>45484</v>
      </c>
      <c r="B157" s="31">
        <v>2</v>
      </c>
      <c r="C157" s="31">
        <v>134</v>
      </c>
      <c r="D157" s="112"/>
      <c r="E157" s="31">
        <v>18</v>
      </c>
      <c r="F157" s="31">
        <v>16</v>
      </c>
      <c r="G157" s="31">
        <v>36</v>
      </c>
      <c r="H157" s="31">
        <v>103</v>
      </c>
      <c r="I157" s="31">
        <v>15</v>
      </c>
      <c r="J157" s="31">
        <v>7</v>
      </c>
      <c r="K157" s="31">
        <v>3</v>
      </c>
      <c r="L157" s="31">
        <v>664</v>
      </c>
      <c r="M157" s="31">
        <v>6</v>
      </c>
      <c r="N157" s="31">
        <v>17</v>
      </c>
      <c r="O157" s="31">
        <v>102</v>
      </c>
      <c r="P157" s="31">
        <v>169</v>
      </c>
      <c r="Q157" s="31">
        <v>250</v>
      </c>
      <c r="R157" s="31">
        <v>442</v>
      </c>
      <c r="S157" s="112"/>
      <c r="T157" s="112"/>
      <c r="U157" s="112"/>
      <c r="V157" s="112"/>
      <c r="W157" s="112"/>
      <c r="X157" s="31">
        <v>1984</v>
      </c>
      <c r="Y157" s="108"/>
      <c r="Z157" s="108"/>
      <c r="AA157" s="112">
        <v>72</v>
      </c>
    </row>
    <row r="158" spans="1:27" x14ac:dyDescent="0.35">
      <c r="A158" s="115"/>
      <c r="B158" s="29">
        <v>0</v>
      </c>
      <c r="C158" s="29">
        <v>43</v>
      </c>
      <c r="D158" s="113"/>
      <c r="E158" s="29">
        <v>2</v>
      </c>
      <c r="F158" s="29">
        <v>7</v>
      </c>
      <c r="G158" s="29">
        <v>7</v>
      </c>
      <c r="H158" s="29">
        <v>39</v>
      </c>
      <c r="I158" s="29">
        <v>13</v>
      </c>
      <c r="J158" s="29">
        <v>3</v>
      </c>
      <c r="K158" s="29">
        <v>1</v>
      </c>
      <c r="L158" s="29">
        <v>234</v>
      </c>
      <c r="M158" s="29">
        <v>2</v>
      </c>
      <c r="N158" s="29">
        <v>1</v>
      </c>
      <c r="O158" s="29">
        <v>59</v>
      </c>
      <c r="P158" s="29">
        <v>119</v>
      </c>
      <c r="Q158" s="29">
        <v>119</v>
      </c>
      <c r="R158" s="29">
        <v>141</v>
      </c>
      <c r="S158" s="113"/>
      <c r="T158" s="113"/>
      <c r="U158" s="113"/>
      <c r="V158" s="113"/>
      <c r="W158" s="113"/>
      <c r="X158" s="29">
        <v>790</v>
      </c>
      <c r="Y158" s="109"/>
      <c r="Z158" s="109"/>
      <c r="AA158" s="113"/>
    </row>
    <row r="159" spans="1:27" x14ac:dyDescent="0.35">
      <c r="A159" s="114">
        <v>45515</v>
      </c>
      <c r="B159" s="31">
        <v>99</v>
      </c>
      <c r="C159" s="31">
        <v>726</v>
      </c>
      <c r="D159" s="112"/>
      <c r="E159" s="31">
        <v>19</v>
      </c>
      <c r="F159" s="31">
        <v>25</v>
      </c>
      <c r="G159" s="31">
        <v>45</v>
      </c>
      <c r="H159" s="31">
        <v>94</v>
      </c>
      <c r="I159" s="31">
        <v>5</v>
      </c>
      <c r="J159" s="31">
        <v>5</v>
      </c>
      <c r="K159" s="31">
        <v>4</v>
      </c>
      <c r="L159" s="31">
        <v>697</v>
      </c>
      <c r="M159" s="31">
        <v>14</v>
      </c>
      <c r="N159" s="31">
        <v>17</v>
      </c>
      <c r="O159" s="31">
        <v>102</v>
      </c>
      <c r="P159" s="31">
        <v>188</v>
      </c>
      <c r="Q159" s="31">
        <v>261</v>
      </c>
      <c r="R159" s="31">
        <v>489</v>
      </c>
      <c r="S159" s="112"/>
      <c r="T159" s="112"/>
      <c r="U159" s="112"/>
      <c r="V159" s="112"/>
      <c r="W159" s="112"/>
      <c r="X159" s="31">
        <v>2790</v>
      </c>
      <c r="Y159" s="108"/>
      <c r="Z159" s="108"/>
      <c r="AA159" s="112"/>
    </row>
    <row r="160" spans="1:27" x14ac:dyDescent="0.35">
      <c r="A160" s="115"/>
      <c r="B160" s="29">
        <v>0</v>
      </c>
      <c r="C160" s="29">
        <v>117</v>
      </c>
      <c r="D160" s="113"/>
      <c r="E160" s="29">
        <v>3</v>
      </c>
      <c r="F160" s="29">
        <v>9</v>
      </c>
      <c r="G160" s="29">
        <v>16</v>
      </c>
      <c r="H160" s="29">
        <v>41</v>
      </c>
      <c r="I160" s="29">
        <v>2</v>
      </c>
      <c r="J160" s="29">
        <v>3</v>
      </c>
      <c r="K160" s="29">
        <v>2</v>
      </c>
      <c r="L160" s="29">
        <v>189</v>
      </c>
      <c r="M160" s="29">
        <v>0</v>
      </c>
      <c r="N160" s="29">
        <v>2</v>
      </c>
      <c r="O160" s="29">
        <v>44</v>
      </c>
      <c r="P160" s="29">
        <v>101</v>
      </c>
      <c r="Q160" s="29">
        <v>115</v>
      </c>
      <c r="R160" s="29">
        <v>193</v>
      </c>
      <c r="S160" s="113"/>
      <c r="T160" s="113"/>
      <c r="U160" s="113"/>
      <c r="V160" s="113"/>
      <c r="W160" s="113"/>
      <c r="X160" s="29">
        <v>837</v>
      </c>
      <c r="Y160" s="109"/>
      <c r="Z160" s="109"/>
      <c r="AA160" s="113"/>
    </row>
    <row r="161" spans="1:27" x14ac:dyDescent="0.35">
      <c r="A161" s="114">
        <v>45546</v>
      </c>
      <c r="B161" s="31">
        <v>106</v>
      </c>
      <c r="C161" s="31">
        <v>747</v>
      </c>
      <c r="D161" s="112"/>
      <c r="E161" s="31">
        <v>11</v>
      </c>
      <c r="F161" s="31">
        <v>22</v>
      </c>
      <c r="G161" s="31">
        <v>28</v>
      </c>
      <c r="H161" s="31">
        <v>112</v>
      </c>
      <c r="I161" s="31">
        <v>10</v>
      </c>
      <c r="J161" s="31">
        <v>7</v>
      </c>
      <c r="K161" s="31">
        <v>3</v>
      </c>
      <c r="L161" s="31">
        <v>623</v>
      </c>
      <c r="M161" s="31">
        <v>10</v>
      </c>
      <c r="N161" s="31">
        <v>15</v>
      </c>
      <c r="O161" s="31">
        <v>111</v>
      </c>
      <c r="P161" s="31">
        <v>185</v>
      </c>
      <c r="Q161" s="31">
        <v>140</v>
      </c>
      <c r="R161" s="31">
        <v>274</v>
      </c>
      <c r="S161" s="112"/>
      <c r="T161" s="112"/>
      <c r="U161" s="112"/>
      <c r="V161" s="112"/>
      <c r="W161" s="112"/>
      <c r="X161" s="31">
        <v>2404</v>
      </c>
      <c r="Y161" s="108"/>
      <c r="Z161" s="108"/>
      <c r="AA161" s="112"/>
    </row>
    <row r="162" spans="1:27" x14ac:dyDescent="0.35">
      <c r="A162" s="115"/>
      <c r="B162" s="29">
        <v>1</v>
      </c>
      <c r="C162" s="29">
        <v>125</v>
      </c>
      <c r="D162" s="113"/>
      <c r="E162" s="29">
        <v>0</v>
      </c>
      <c r="F162" s="29">
        <v>8</v>
      </c>
      <c r="G162" s="29">
        <v>9</v>
      </c>
      <c r="H162" s="29">
        <v>50</v>
      </c>
      <c r="I162" s="29">
        <v>0</v>
      </c>
      <c r="J162" s="29">
        <v>1</v>
      </c>
      <c r="K162" s="29">
        <v>1</v>
      </c>
      <c r="L162" s="29">
        <v>183</v>
      </c>
      <c r="M162" s="29">
        <v>0</v>
      </c>
      <c r="N162" s="29">
        <v>1</v>
      </c>
      <c r="O162" s="29">
        <v>52</v>
      </c>
      <c r="P162" s="29">
        <v>96</v>
      </c>
      <c r="Q162" s="29">
        <v>55</v>
      </c>
      <c r="R162" s="29">
        <v>98</v>
      </c>
      <c r="S162" s="113"/>
      <c r="T162" s="113"/>
      <c r="U162" s="113"/>
      <c r="V162" s="113"/>
      <c r="W162" s="113"/>
      <c r="X162" s="29">
        <v>680</v>
      </c>
      <c r="Y162" s="109"/>
      <c r="Z162" s="109"/>
      <c r="AA162" s="113"/>
    </row>
    <row r="163" spans="1:27" x14ac:dyDescent="0.35">
      <c r="A163" s="114">
        <v>45576</v>
      </c>
      <c r="B163" s="31">
        <v>128</v>
      </c>
      <c r="C163" s="31">
        <v>675</v>
      </c>
      <c r="D163" s="112"/>
      <c r="E163" s="31">
        <v>12</v>
      </c>
      <c r="F163" s="31">
        <v>28</v>
      </c>
      <c r="G163" s="31">
        <v>28</v>
      </c>
      <c r="H163" s="31">
        <v>77</v>
      </c>
      <c r="I163" s="31">
        <v>4</v>
      </c>
      <c r="J163" s="31">
        <v>5</v>
      </c>
      <c r="K163" s="30" t="s">
        <v>70</v>
      </c>
      <c r="L163" s="31">
        <v>605</v>
      </c>
      <c r="M163" s="31">
        <v>8</v>
      </c>
      <c r="N163" s="31">
        <v>22</v>
      </c>
      <c r="O163" s="31">
        <v>85</v>
      </c>
      <c r="P163" s="31">
        <v>170</v>
      </c>
      <c r="Q163" s="31">
        <v>579</v>
      </c>
      <c r="R163" s="31">
        <v>596</v>
      </c>
      <c r="S163" s="112"/>
      <c r="T163" s="112"/>
      <c r="U163" s="112"/>
      <c r="V163" s="112"/>
      <c r="W163" s="112"/>
      <c r="X163" s="31">
        <v>3022</v>
      </c>
      <c r="Y163" s="108"/>
      <c r="Z163" s="108"/>
      <c r="AA163" s="112">
        <v>67</v>
      </c>
    </row>
    <row r="164" spans="1:27" x14ac:dyDescent="0.35">
      <c r="A164" s="115"/>
      <c r="B164" s="29">
        <v>0</v>
      </c>
      <c r="C164" s="29">
        <v>148</v>
      </c>
      <c r="D164" s="113"/>
      <c r="E164" s="29">
        <v>1</v>
      </c>
      <c r="F164" s="29">
        <v>7</v>
      </c>
      <c r="G164" s="29">
        <v>9</v>
      </c>
      <c r="H164" s="29">
        <v>34</v>
      </c>
      <c r="I164" s="29">
        <v>1</v>
      </c>
      <c r="J164" s="29">
        <v>4</v>
      </c>
      <c r="K164" s="29" t="s">
        <v>70</v>
      </c>
      <c r="L164" s="29">
        <v>220</v>
      </c>
      <c r="M164" s="29">
        <v>0</v>
      </c>
      <c r="N164" s="29">
        <v>0</v>
      </c>
      <c r="O164" s="29">
        <v>52</v>
      </c>
      <c r="P164" s="29">
        <v>101</v>
      </c>
      <c r="Q164" s="29">
        <v>61</v>
      </c>
      <c r="R164" s="29">
        <v>127</v>
      </c>
      <c r="S164" s="113"/>
      <c r="T164" s="113"/>
      <c r="U164" s="113"/>
      <c r="V164" s="113"/>
      <c r="W164" s="113"/>
      <c r="X164" s="29">
        <v>765</v>
      </c>
      <c r="Y164" s="109"/>
      <c r="Z164" s="109"/>
      <c r="AA164" s="113"/>
    </row>
    <row r="165" spans="1:27" x14ac:dyDescent="0.35">
      <c r="A165" s="114">
        <v>45607</v>
      </c>
      <c r="B165" s="31">
        <v>159</v>
      </c>
      <c r="C165" s="31">
        <v>684</v>
      </c>
      <c r="D165" s="112"/>
      <c r="E165" s="31">
        <v>16</v>
      </c>
      <c r="F165" s="31">
        <v>28</v>
      </c>
      <c r="G165" s="31">
        <v>36</v>
      </c>
      <c r="H165" s="31">
        <v>73</v>
      </c>
      <c r="I165" s="31">
        <v>8</v>
      </c>
      <c r="J165" s="31">
        <v>8</v>
      </c>
      <c r="K165" s="31">
        <v>4</v>
      </c>
      <c r="L165" s="31">
        <v>597</v>
      </c>
      <c r="M165" s="31">
        <v>6</v>
      </c>
      <c r="N165" s="31">
        <v>17</v>
      </c>
      <c r="O165" s="31">
        <v>75</v>
      </c>
      <c r="P165" s="31">
        <v>131</v>
      </c>
      <c r="Q165" s="31">
        <v>308</v>
      </c>
      <c r="R165" s="31">
        <v>319</v>
      </c>
      <c r="S165" s="112"/>
      <c r="T165" s="112"/>
      <c r="U165" s="112"/>
      <c r="V165" s="112"/>
      <c r="W165" s="112"/>
      <c r="X165" s="31">
        <v>2469</v>
      </c>
      <c r="Y165" s="108"/>
      <c r="Z165" s="108"/>
      <c r="AA165" s="112"/>
    </row>
    <row r="166" spans="1:27" x14ac:dyDescent="0.35">
      <c r="A166" s="115"/>
      <c r="B166" s="29">
        <v>3</v>
      </c>
      <c r="C166" s="29">
        <v>123</v>
      </c>
      <c r="D166" s="113"/>
      <c r="E166" s="29">
        <v>1</v>
      </c>
      <c r="F166" s="29">
        <v>14</v>
      </c>
      <c r="G166" s="29">
        <v>18</v>
      </c>
      <c r="H166" s="29">
        <v>32</v>
      </c>
      <c r="I166" s="29">
        <v>3</v>
      </c>
      <c r="J166" s="29">
        <v>4</v>
      </c>
      <c r="K166" s="29">
        <v>2</v>
      </c>
      <c r="L166" s="29">
        <v>176</v>
      </c>
      <c r="M166" s="29">
        <v>0</v>
      </c>
      <c r="N166" s="29">
        <v>1</v>
      </c>
      <c r="O166" s="29">
        <v>34</v>
      </c>
      <c r="P166" s="29">
        <v>92</v>
      </c>
      <c r="Q166" s="29">
        <v>80</v>
      </c>
      <c r="R166" s="29">
        <v>83</v>
      </c>
      <c r="S166" s="113"/>
      <c r="T166" s="113"/>
      <c r="U166" s="113"/>
      <c r="V166" s="113"/>
      <c r="W166" s="113"/>
      <c r="X166" s="29">
        <v>666</v>
      </c>
      <c r="Y166" s="109"/>
      <c r="Z166" s="109"/>
      <c r="AA166" s="113"/>
    </row>
    <row r="167" spans="1:27" x14ac:dyDescent="0.35">
      <c r="A167" s="114">
        <v>45637</v>
      </c>
      <c r="B167" s="31">
        <v>119</v>
      </c>
      <c r="C167" s="31">
        <v>440</v>
      </c>
      <c r="D167" s="112"/>
      <c r="E167" s="31">
        <v>17</v>
      </c>
      <c r="F167" s="31">
        <v>29</v>
      </c>
      <c r="G167" s="31">
        <v>26</v>
      </c>
      <c r="H167" s="31">
        <v>64</v>
      </c>
      <c r="I167" s="31">
        <v>2</v>
      </c>
      <c r="J167" s="31">
        <v>5</v>
      </c>
      <c r="K167" s="31">
        <v>4</v>
      </c>
      <c r="L167" s="31">
        <v>398</v>
      </c>
      <c r="M167" s="31">
        <v>7</v>
      </c>
      <c r="N167" s="31">
        <v>8</v>
      </c>
      <c r="O167" s="31">
        <v>80</v>
      </c>
      <c r="P167" s="31">
        <v>140</v>
      </c>
      <c r="Q167" s="31">
        <v>150</v>
      </c>
      <c r="R167" s="31">
        <v>93</v>
      </c>
      <c r="S167" s="112"/>
      <c r="T167" s="112"/>
      <c r="U167" s="112"/>
      <c r="V167" s="112"/>
      <c r="W167" s="112"/>
      <c r="X167" s="31">
        <v>1582</v>
      </c>
      <c r="Y167" s="108"/>
      <c r="Z167" s="108"/>
      <c r="AA167" s="112"/>
    </row>
    <row r="168" spans="1:27" x14ac:dyDescent="0.35">
      <c r="A168" s="115"/>
      <c r="B168" s="29">
        <v>0</v>
      </c>
      <c r="C168" s="29">
        <v>110</v>
      </c>
      <c r="D168" s="113"/>
      <c r="E168" s="29">
        <v>1</v>
      </c>
      <c r="F168" s="29">
        <v>19</v>
      </c>
      <c r="G168" s="29">
        <v>13</v>
      </c>
      <c r="H168" s="29">
        <v>31</v>
      </c>
      <c r="I168" s="29">
        <v>2</v>
      </c>
      <c r="J168" s="29">
        <v>2</v>
      </c>
      <c r="K168" s="29">
        <v>2</v>
      </c>
      <c r="L168" s="29">
        <v>169</v>
      </c>
      <c r="M168" s="29">
        <v>0</v>
      </c>
      <c r="N168" s="29">
        <v>1</v>
      </c>
      <c r="O168" s="29">
        <v>38</v>
      </c>
      <c r="P168" s="29">
        <v>86</v>
      </c>
      <c r="Q168" s="29">
        <v>69</v>
      </c>
      <c r="R168" s="29">
        <v>47</v>
      </c>
      <c r="S168" s="113"/>
      <c r="T168" s="113"/>
      <c r="U168" s="113"/>
      <c r="V168" s="113"/>
      <c r="W168" s="113"/>
      <c r="X168" s="29">
        <v>590</v>
      </c>
      <c r="Y168" s="109"/>
      <c r="Z168" s="109"/>
      <c r="AA168" s="113"/>
    </row>
    <row r="169" spans="1:27" x14ac:dyDescent="0.35">
      <c r="A169" s="24">
        <v>2011</v>
      </c>
      <c r="B169" s="26">
        <v>661</v>
      </c>
      <c r="C169" s="26">
        <v>4965</v>
      </c>
      <c r="D169" s="94"/>
      <c r="E169" s="26">
        <v>160</v>
      </c>
      <c r="F169" s="26">
        <v>257</v>
      </c>
      <c r="G169" s="26">
        <v>339</v>
      </c>
      <c r="H169" s="26">
        <v>852</v>
      </c>
      <c r="I169" s="26">
        <v>73</v>
      </c>
      <c r="J169" s="26">
        <v>80</v>
      </c>
      <c r="K169" s="26">
        <v>40</v>
      </c>
      <c r="L169" s="26">
        <v>6521</v>
      </c>
      <c r="M169" s="26">
        <v>89</v>
      </c>
      <c r="N169" s="26">
        <v>248</v>
      </c>
      <c r="O169" s="26">
        <v>1111</v>
      </c>
      <c r="P169" s="26">
        <v>1868</v>
      </c>
      <c r="Q169" s="26">
        <v>2742</v>
      </c>
      <c r="R169" s="26">
        <v>4208</v>
      </c>
      <c r="S169" s="94"/>
      <c r="T169" s="94"/>
      <c r="U169" s="94"/>
      <c r="V169" s="26">
        <v>14285</v>
      </c>
      <c r="W169" s="106">
        <v>0.3</v>
      </c>
      <c r="X169" s="26">
        <v>24214</v>
      </c>
      <c r="Y169" s="106">
        <v>0.34</v>
      </c>
      <c r="Z169" s="102"/>
      <c r="AA169" s="24">
        <v>760</v>
      </c>
    </row>
    <row r="170" spans="1:27" x14ac:dyDescent="0.35">
      <c r="A170" s="25" t="s">
        <v>71</v>
      </c>
      <c r="B170" s="25">
        <v>13</v>
      </c>
      <c r="C170" s="25">
        <v>1325</v>
      </c>
      <c r="D170" s="95"/>
      <c r="E170" s="25">
        <v>13</v>
      </c>
      <c r="F170" s="25">
        <v>119</v>
      </c>
      <c r="G170" s="25">
        <v>120</v>
      </c>
      <c r="H170" s="25">
        <v>390</v>
      </c>
      <c r="I170" s="25">
        <v>30</v>
      </c>
      <c r="J170" s="25">
        <v>35</v>
      </c>
      <c r="K170" s="25">
        <v>19</v>
      </c>
      <c r="L170" s="25">
        <v>2157</v>
      </c>
      <c r="M170" s="25">
        <v>3</v>
      </c>
      <c r="N170" s="25">
        <v>8</v>
      </c>
      <c r="O170" s="25">
        <v>588</v>
      </c>
      <c r="P170" s="25">
        <v>1148</v>
      </c>
      <c r="Q170" s="25">
        <v>948</v>
      </c>
      <c r="R170" s="25">
        <v>1409</v>
      </c>
      <c r="S170" s="95"/>
      <c r="T170" s="95"/>
      <c r="U170" s="95"/>
      <c r="V170" s="25">
        <v>4232</v>
      </c>
      <c r="W170" s="107"/>
      <c r="X170" s="25">
        <v>8325</v>
      </c>
      <c r="Y170" s="107"/>
      <c r="Z170" s="103"/>
      <c r="AA170" s="25" t="s">
        <v>72</v>
      </c>
    </row>
    <row r="171" spans="1:27" x14ac:dyDescent="0.35">
      <c r="A171" s="104">
        <v>45303</v>
      </c>
      <c r="B171" s="36">
        <v>148</v>
      </c>
      <c r="C171" s="36">
        <v>507</v>
      </c>
      <c r="D171" s="100"/>
      <c r="E171" s="36">
        <v>13</v>
      </c>
      <c r="F171" s="36">
        <v>23</v>
      </c>
      <c r="G171" s="36">
        <v>35</v>
      </c>
      <c r="H171" s="36">
        <v>89</v>
      </c>
      <c r="I171" s="36">
        <v>3</v>
      </c>
      <c r="J171" s="36">
        <v>6</v>
      </c>
      <c r="K171" s="36">
        <v>3</v>
      </c>
      <c r="L171" s="36">
        <v>353</v>
      </c>
      <c r="M171" s="36">
        <v>6</v>
      </c>
      <c r="N171" s="36">
        <v>42</v>
      </c>
      <c r="O171" s="36">
        <v>80</v>
      </c>
      <c r="P171" s="36">
        <v>211</v>
      </c>
      <c r="Q171" s="36">
        <v>138</v>
      </c>
      <c r="R171" s="36">
        <v>83</v>
      </c>
      <c r="S171" s="100"/>
      <c r="T171" s="100"/>
      <c r="U171" s="100"/>
      <c r="V171" s="100"/>
      <c r="W171" s="100"/>
      <c r="X171" s="36">
        <v>1740</v>
      </c>
      <c r="Y171" s="100"/>
      <c r="Z171" s="98"/>
      <c r="AA171" s="100">
        <v>62</v>
      </c>
    </row>
    <row r="172" spans="1:27" x14ac:dyDescent="0.35">
      <c r="A172" s="105"/>
      <c r="B172" s="34">
        <v>0</v>
      </c>
      <c r="C172" s="34">
        <v>86</v>
      </c>
      <c r="D172" s="101"/>
      <c r="E172" s="34">
        <v>0</v>
      </c>
      <c r="F172" s="34">
        <v>9</v>
      </c>
      <c r="G172" s="34">
        <v>7</v>
      </c>
      <c r="H172" s="34">
        <v>42</v>
      </c>
      <c r="I172" s="34">
        <v>2</v>
      </c>
      <c r="J172" s="34">
        <v>3</v>
      </c>
      <c r="K172" s="34">
        <v>1</v>
      </c>
      <c r="L172" s="34">
        <v>134</v>
      </c>
      <c r="M172" s="34">
        <v>1</v>
      </c>
      <c r="N172" s="34">
        <v>1</v>
      </c>
      <c r="O172" s="34">
        <v>42</v>
      </c>
      <c r="P172" s="34">
        <v>141</v>
      </c>
      <c r="Q172" s="34">
        <v>56</v>
      </c>
      <c r="R172" s="34">
        <v>38</v>
      </c>
      <c r="S172" s="101"/>
      <c r="T172" s="101"/>
      <c r="U172" s="101"/>
      <c r="V172" s="101"/>
      <c r="W172" s="101"/>
      <c r="X172" s="34">
        <v>563</v>
      </c>
      <c r="Y172" s="101"/>
      <c r="Z172" s="99"/>
      <c r="AA172" s="101"/>
    </row>
    <row r="173" spans="1:27" x14ac:dyDescent="0.35">
      <c r="A173" s="104">
        <v>45334</v>
      </c>
      <c r="B173" s="36">
        <v>114</v>
      </c>
      <c r="C173" s="36">
        <v>465</v>
      </c>
      <c r="D173" s="100"/>
      <c r="E173" s="36">
        <v>20</v>
      </c>
      <c r="F173" s="36">
        <v>22</v>
      </c>
      <c r="G173" s="36">
        <v>39</v>
      </c>
      <c r="H173" s="36">
        <v>91</v>
      </c>
      <c r="I173" s="36">
        <v>9</v>
      </c>
      <c r="J173" s="36">
        <v>4</v>
      </c>
      <c r="K173" s="36">
        <v>4</v>
      </c>
      <c r="L173" s="36">
        <v>461</v>
      </c>
      <c r="M173" s="36">
        <v>14</v>
      </c>
      <c r="N173" s="36">
        <v>51</v>
      </c>
      <c r="O173" s="36">
        <v>97</v>
      </c>
      <c r="P173" s="36">
        <v>186</v>
      </c>
      <c r="Q173" s="36">
        <v>114</v>
      </c>
      <c r="R173" s="36">
        <v>77</v>
      </c>
      <c r="S173" s="100"/>
      <c r="T173" s="100"/>
      <c r="U173" s="100"/>
      <c r="V173" s="100"/>
      <c r="W173" s="100"/>
      <c r="X173" s="36">
        <v>1768</v>
      </c>
      <c r="Y173" s="100"/>
      <c r="Z173" s="98"/>
      <c r="AA173" s="100"/>
    </row>
    <row r="174" spans="1:27" x14ac:dyDescent="0.35">
      <c r="A174" s="105"/>
      <c r="B174" s="34">
        <v>1</v>
      </c>
      <c r="C174" s="34">
        <v>101</v>
      </c>
      <c r="D174" s="101"/>
      <c r="E174" s="34">
        <v>3</v>
      </c>
      <c r="F174" s="34">
        <v>6</v>
      </c>
      <c r="G174" s="34">
        <v>15</v>
      </c>
      <c r="H174" s="34">
        <v>41</v>
      </c>
      <c r="I174" s="34">
        <v>6</v>
      </c>
      <c r="J174" s="34">
        <v>2</v>
      </c>
      <c r="K174" s="34">
        <v>4</v>
      </c>
      <c r="L174" s="34">
        <v>169</v>
      </c>
      <c r="M174" s="34">
        <v>3</v>
      </c>
      <c r="N174" s="34">
        <v>0</v>
      </c>
      <c r="O174" s="34">
        <v>50</v>
      </c>
      <c r="P174" s="34">
        <v>117</v>
      </c>
      <c r="Q174" s="34">
        <v>55</v>
      </c>
      <c r="R174" s="34">
        <v>58</v>
      </c>
      <c r="S174" s="101"/>
      <c r="T174" s="101"/>
      <c r="U174" s="101"/>
      <c r="V174" s="101"/>
      <c r="W174" s="101"/>
      <c r="X174" s="34">
        <v>631</v>
      </c>
      <c r="Y174" s="101"/>
      <c r="Z174" s="99"/>
      <c r="AA174" s="101"/>
    </row>
    <row r="175" spans="1:27" x14ac:dyDescent="0.35">
      <c r="A175" s="104">
        <v>45363</v>
      </c>
      <c r="B175" s="36">
        <v>138</v>
      </c>
      <c r="C175" s="36">
        <v>625</v>
      </c>
      <c r="D175" s="100"/>
      <c r="E175" s="36">
        <v>6</v>
      </c>
      <c r="F175" s="36">
        <v>18</v>
      </c>
      <c r="G175" s="36">
        <v>30</v>
      </c>
      <c r="H175" s="36">
        <v>74</v>
      </c>
      <c r="I175" s="36">
        <v>7</v>
      </c>
      <c r="J175" s="36">
        <v>6</v>
      </c>
      <c r="K175" s="36">
        <v>5</v>
      </c>
      <c r="L175" s="36">
        <v>621</v>
      </c>
      <c r="M175" s="36">
        <v>15</v>
      </c>
      <c r="N175" s="36">
        <v>32</v>
      </c>
      <c r="O175" s="36">
        <v>69</v>
      </c>
      <c r="P175" s="36">
        <v>192</v>
      </c>
      <c r="Q175" s="36">
        <v>127</v>
      </c>
      <c r="R175" s="36">
        <v>58</v>
      </c>
      <c r="S175" s="100"/>
      <c r="T175" s="100"/>
      <c r="U175" s="100"/>
      <c r="V175" s="100"/>
      <c r="W175" s="100"/>
      <c r="X175" s="36">
        <v>2023</v>
      </c>
      <c r="Y175" s="100"/>
      <c r="Z175" s="98"/>
      <c r="AA175" s="100"/>
    </row>
    <row r="176" spans="1:27" x14ac:dyDescent="0.35">
      <c r="A176" s="105"/>
      <c r="B176" s="34">
        <v>2</v>
      </c>
      <c r="C176" s="34">
        <v>114</v>
      </c>
      <c r="D176" s="101"/>
      <c r="E176" s="34">
        <v>0</v>
      </c>
      <c r="F176" s="34">
        <v>8</v>
      </c>
      <c r="G176" s="34">
        <v>7</v>
      </c>
      <c r="H176" s="34">
        <v>22</v>
      </c>
      <c r="I176" s="34">
        <v>3</v>
      </c>
      <c r="J176" s="34">
        <v>4</v>
      </c>
      <c r="K176" s="34">
        <v>2</v>
      </c>
      <c r="L176" s="34">
        <v>256</v>
      </c>
      <c r="M176" s="34">
        <v>0</v>
      </c>
      <c r="N176" s="34">
        <v>0</v>
      </c>
      <c r="O176" s="34">
        <v>51</v>
      </c>
      <c r="P176" s="34">
        <v>123</v>
      </c>
      <c r="Q176" s="34">
        <v>67</v>
      </c>
      <c r="R176" s="34">
        <v>41</v>
      </c>
      <c r="S176" s="101"/>
      <c r="T176" s="101"/>
      <c r="U176" s="101"/>
      <c r="V176" s="101"/>
      <c r="W176" s="101"/>
      <c r="X176" s="42">
        <v>700</v>
      </c>
      <c r="Y176" s="101"/>
      <c r="Z176" s="99"/>
      <c r="AA176" s="101"/>
    </row>
    <row r="177" spans="1:27" x14ac:dyDescent="0.35">
      <c r="A177" s="104">
        <v>45394</v>
      </c>
      <c r="B177" s="36">
        <v>152</v>
      </c>
      <c r="C177" s="36">
        <v>723</v>
      </c>
      <c r="D177" s="100"/>
      <c r="E177" s="36">
        <v>15</v>
      </c>
      <c r="F177" s="36">
        <v>19</v>
      </c>
      <c r="G177" s="36">
        <v>26</v>
      </c>
      <c r="H177" s="36">
        <v>79</v>
      </c>
      <c r="I177" s="36">
        <v>6</v>
      </c>
      <c r="J177" s="36">
        <v>6</v>
      </c>
      <c r="K177" s="36">
        <v>3</v>
      </c>
      <c r="L177" s="36">
        <v>614</v>
      </c>
      <c r="M177" s="36">
        <v>5</v>
      </c>
      <c r="N177" s="36">
        <v>25</v>
      </c>
      <c r="O177" s="36">
        <v>76</v>
      </c>
      <c r="P177" s="36">
        <v>229</v>
      </c>
      <c r="Q177" s="36">
        <v>104</v>
      </c>
      <c r="R177" s="36">
        <v>293</v>
      </c>
      <c r="S177" s="100"/>
      <c r="T177" s="100"/>
      <c r="U177" s="100"/>
      <c r="V177" s="100"/>
      <c r="W177" s="100"/>
      <c r="X177" s="36">
        <v>2375</v>
      </c>
      <c r="Y177" s="100"/>
      <c r="Z177" s="98"/>
      <c r="AA177" s="100">
        <v>54</v>
      </c>
    </row>
    <row r="178" spans="1:27" x14ac:dyDescent="0.35">
      <c r="A178" s="105"/>
      <c r="B178" s="34">
        <v>1</v>
      </c>
      <c r="C178" s="34">
        <v>131</v>
      </c>
      <c r="D178" s="101"/>
      <c r="E178" s="34">
        <v>1</v>
      </c>
      <c r="F178" s="34">
        <v>5</v>
      </c>
      <c r="G178" s="34">
        <v>9</v>
      </c>
      <c r="H178" s="34">
        <v>25</v>
      </c>
      <c r="I178" s="34">
        <v>2</v>
      </c>
      <c r="J178" s="34">
        <v>5</v>
      </c>
      <c r="K178" s="34">
        <v>1</v>
      </c>
      <c r="L178" s="34">
        <v>233</v>
      </c>
      <c r="M178" s="34">
        <v>0</v>
      </c>
      <c r="N178" s="34">
        <v>2</v>
      </c>
      <c r="O178" s="34">
        <v>51</v>
      </c>
      <c r="P178" s="34">
        <v>158</v>
      </c>
      <c r="Q178" s="34">
        <v>64</v>
      </c>
      <c r="R178" s="34">
        <v>64</v>
      </c>
      <c r="S178" s="101"/>
      <c r="T178" s="101"/>
      <c r="U178" s="101"/>
      <c r="V178" s="101"/>
      <c r="W178" s="101"/>
      <c r="X178" s="34">
        <v>752</v>
      </c>
      <c r="Y178" s="101"/>
      <c r="Z178" s="99"/>
      <c r="AA178" s="101"/>
    </row>
    <row r="179" spans="1:27" x14ac:dyDescent="0.35">
      <c r="A179" s="104">
        <v>45424</v>
      </c>
      <c r="B179" s="36">
        <v>132</v>
      </c>
      <c r="C179" s="36">
        <v>705</v>
      </c>
      <c r="D179" s="100"/>
      <c r="E179" s="36">
        <v>12</v>
      </c>
      <c r="F179" s="36">
        <v>17</v>
      </c>
      <c r="G179" s="36">
        <v>26</v>
      </c>
      <c r="H179" s="36">
        <v>74</v>
      </c>
      <c r="I179" s="36">
        <v>6</v>
      </c>
      <c r="J179" s="36">
        <v>9</v>
      </c>
      <c r="K179" s="36">
        <v>2</v>
      </c>
      <c r="L179" s="36">
        <v>743</v>
      </c>
      <c r="M179" s="36">
        <v>6</v>
      </c>
      <c r="N179" s="36">
        <v>35</v>
      </c>
      <c r="O179" s="36">
        <v>39</v>
      </c>
      <c r="P179" s="36">
        <v>70</v>
      </c>
      <c r="Q179" s="36">
        <v>108</v>
      </c>
      <c r="R179" s="36">
        <v>1034</v>
      </c>
      <c r="S179" s="100"/>
      <c r="T179" s="100"/>
      <c r="U179" s="100"/>
      <c r="V179" s="100"/>
      <c r="W179" s="100"/>
      <c r="X179" s="36">
        <v>3018</v>
      </c>
      <c r="Y179" s="100"/>
      <c r="Z179" s="98"/>
      <c r="AA179" s="100"/>
    </row>
    <row r="180" spans="1:27" x14ac:dyDescent="0.35">
      <c r="A180" s="105"/>
      <c r="B180" s="34">
        <v>2</v>
      </c>
      <c r="C180" s="34">
        <v>169</v>
      </c>
      <c r="D180" s="101"/>
      <c r="E180" s="34">
        <v>1</v>
      </c>
      <c r="F180" s="34">
        <v>9</v>
      </c>
      <c r="G180" s="34">
        <v>9</v>
      </c>
      <c r="H180" s="34">
        <v>31</v>
      </c>
      <c r="I180" s="34">
        <v>3</v>
      </c>
      <c r="J180" s="34">
        <v>6</v>
      </c>
      <c r="K180" s="34">
        <v>2</v>
      </c>
      <c r="L180" s="34">
        <v>410</v>
      </c>
      <c r="M180" s="34">
        <v>1</v>
      </c>
      <c r="N180" s="34">
        <v>0</v>
      </c>
      <c r="O180" s="34">
        <v>30</v>
      </c>
      <c r="P180" s="34">
        <v>54</v>
      </c>
      <c r="Q180" s="34">
        <v>62</v>
      </c>
      <c r="R180" s="34">
        <v>175</v>
      </c>
      <c r="S180" s="101"/>
      <c r="T180" s="101"/>
      <c r="U180" s="101"/>
      <c r="V180" s="101"/>
      <c r="W180" s="101"/>
      <c r="X180" s="34">
        <v>964</v>
      </c>
      <c r="Y180" s="101"/>
      <c r="Z180" s="99"/>
      <c r="AA180" s="101"/>
    </row>
    <row r="181" spans="1:27" x14ac:dyDescent="0.35">
      <c r="A181" s="104">
        <v>45455</v>
      </c>
      <c r="B181" s="36">
        <v>108</v>
      </c>
      <c r="C181" s="36">
        <v>573</v>
      </c>
      <c r="D181" s="100"/>
      <c r="E181" s="36">
        <v>9</v>
      </c>
      <c r="F181" s="36">
        <v>11</v>
      </c>
      <c r="G181" s="36">
        <v>10</v>
      </c>
      <c r="H181" s="36">
        <v>62</v>
      </c>
      <c r="I181" s="36">
        <v>3</v>
      </c>
      <c r="J181" s="36">
        <v>2</v>
      </c>
      <c r="K181" s="36">
        <v>3</v>
      </c>
      <c r="L181" s="36">
        <v>775</v>
      </c>
      <c r="M181" s="36">
        <v>6</v>
      </c>
      <c r="N181" s="36">
        <v>29</v>
      </c>
      <c r="O181" s="35" t="s">
        <v>70</v>
      </c>
      <c r="P181" s="35" t="s">
        <v>70</v>
      </c>
      <c r="Q181" s="36">
        <v>105</v>
      </c>
      <c r="R181" s="36">
        <v>556</v>
      </c>
      <c r="S181" s="100"/>
      <c r="T181" s="100"/>
      <c r="U181" s="100"/>
      <c r="V181" s="100"/>
      <c r="W181" s="100"/>
      <c r="X181" s="36">
        <v>2252</v>
      </c>
      <c r="Y181" s="100"/>
      <c r="Z181" s="98"/>
      <c r="AA181" s="100"/>
    </row>
    <row r="182" spans="1:27" x14ac:dyDescent="0.35">
      <c r="A182" s="105"/>
      <c r="B182" s="34">
        <v>1</v>
      </c>
      <c r="C182" s="34">
        <v>187</v>
      </c>
      <c r="D182" s="101"/>
      <c r="E182" s="34">
        <v>1</v>
      </c>
      <c r="F182" s="34">
        <v>3</v>
      </c>
      <c r="G182" s="34">
        <v>4</v>
      </c>
      <c r="H182" s="34">
        <v>32</v>
      </c>
      <c r="I182" s="34">
        <v>1</v>
      </c>
      <c r="J182" s="34">
        <v>2</v>
      </c>
      <c r="K182" s="34">
        <v>2</v>
      </c>
      <c r="L182" s="34">
        <v>441</v>
      </c>
      <c r="M182" s="34">
        <v>2</v>
      </c>
      <c r="N182" s="34">
        <v>0</v>
      </c>
      <c r="O182" s="34" t="s">
        <v>70</v>
      </c>
      <c r="P182" s="34" t="s">
        <v>70</v>
      </c>
      <c r="Q182" s="34">
        <v>59</v>
      </c>
      <c r="R182" s="34">
        <v>121</v>
      </c>
      <c r="S182" s="101"/>
      <c r="T182" s="101"/>
      <c r="U182" s="101"/>
      <c r="V182" s="101"/>
      <c r="W182" s="101"/>
      <c r="X182" s="34">
        <v>856</v>
      </c>
      <c r="Y182" s="101"/>
      <c r="Z182" s="99"/>
      <c r="AA182" s="101"/>
    </row>
    <row r="183" spans="1:27" x14ac:dyDescent="0.35">
      <c r="A183" s="104">
        <v>45485</v>
      </c>
      <c r="B183" s="36">
        <v>81</v>
      </c>
      <c r="C183" s="36">
        <v>471</v>
      </c>
      <c r="D183" s="100"/>
      <c r="E183" s="36">
        <v>9</v>
      </c>
      <c r="F183" s="36">
        <v>14</v>
      </c>
      <c r="G183" s="36">
        <v>13</v>
      </c>
      <c r="H183" s="36">
        <v>50</v>
      </c>
      <c r="I183" s="36">
        <v>5</v>
      </c>
      <c r="J183" s="36">
        <v>7</v>
      </c>
      <c r="K183" s="36">
        <v>6</v>
      </c>
      <c r="L183" s="36">
        <v>592</v>
      </c>
      <c r="M183" s="36">
        <v>14</v>
      </c>
      <c r="N183" s="36">
        <v>40</v>
      </c>
      <c r="O183" s="35" t="s">
        <v>70</v>
      </c>
      <c r="P183" s="35" t="s">
        <v>70</v>
      </c>
      <c r="Q183" s="36">
        <v>92</v>
      </c>
      <c r="R183" s="36">
        <v>564</v>
      </c>
      <c r="S183" s="100"/>
      <c r="T183" s="100"/>
      <c r="U183" s="100"/>
      <c r="V183" s="100"/>
      <c r="W183" s="100"/>
      <c r="X183" s="36">
        <v>1958</v>
      </c>
      <c r="Y183" s="100"/>
      <c r="Z183" s="98"/>
      <c r="AA183" s="100">
        <v>78</v>
      </c>
    </row>
    <row r="184" spans="1:27" x14ac:dyDescent="0.35">
      <c r="A184" s="105"/>
      <c r="B184" s="34">
        <v>0</v>
      </c>
      <c r="C184" s="34">
        <v>127</v>
      </c>
      <c r="D184" s="101"/>
      <c r="E184" s="34">
        <v>1</v>
      </c>
      <c r="F184" s="34">
        <v>6</v>
      </c>
      <c r="G184" s="34">
        <v>6</v>
      </c>
      <c r="H184" s="34">
        <v>25</v>
      </c>
      <c r="I184" s="34">
        <v>2</v>
      </c>
      <c r="J184" s="34">
        <v>5</v>
      </c>
      <c r="K184" s="34">
        <v>4</v>
      </c>
      <c r="L184" s="34">
        <v>285</v>
      </c>
      <c r="M184" s="34">
        <v>0</v>
      </c>
      <c r="N184" s="34">
        <v>1</v>
      </c>
      <c r="O184" s="34" t="s">
        <v>70</v>
      </c>
      <c r="P184" s="34" t="s">
        <v>70</v>
      </c>
      <c r="Q184" s="34">
        <v>50</v>
      </c>
      <c r="R184" s="34">
        <v>116</v>
      </c>
      <c r="S184" s="101"/>
      <c r="T184" s="101"/>
      <c r="U184" s="101"/>
      <c r="V184" s="101"/>
      <c r="W184" s="101"/>
      <c r="X184" s="34">
        <v>628</v>
      </c>
      <c r="Y184" s="101"/>
      <c r="Z184" s="99"/>
      <c r="AA184" s="101"/>
    </row>
    <row r="185" spans="1:27" x14ac:dyDescent="0.35">
      <c r="A185" s="104">
        <v>45516</v>
      </c>
      <c r="B185" s="36">
        <v>93</v>
      </c>
      <c r="C185" s="36">
        <v>450</v>
      </c>
      <c r="D185" s="100"/>
      <c r="E185" s="36">
        <v>6</v>
      </c>
      <c r="F185" s="36">
        <v>7</v>
      </c>
      <c r="G185" s="36">
        <v>12</v>
      </c>
      <c r="H185" s="36">
        <v>38</v>
      </c>
      <c r="I185" s="36">
        <v>6</v>
      </c>
      <c r="J185" s="36">
        <v>5</v>
      </c>
      <c r="K185" s="36">
        <v>2</v>
      </c>
      <c r="L185" s="36">
        <v>535</v>
      </c>
      <c r="M185" s="35" t="s">
        <v>70</v>
      </c>
      <c r="N185" s="35" t="s">
        <v>70</v>
      </c>
      <c r="O185" s="35" t="s">
        <v>70</v>
      </c>
      <c r="P185" s="35" t="s">
        <v>70</v>
      </c>
      <c r="Q185" s="36">
        <v>120</v>
      </c>
      <c r="R185" s="36">
        <v>561</v>
      </c>
      <c r="S185" s="100"/>
      <c r="T185" s="100"/>
      <c r="U185" s="100"/>
      <c r="V185" s="100"/>
      <c r="W185" s="100"/>
      <c r="X185" s="36">
        <v>1835</v>
      </c>
      <c r="Y185" s="100"/>
      <c r="Z185" s="98"/>
      <c r="AA185" s="100"/>
    </row>
    <row r="186" spans="1:27" x14ac:dyDescent="0.35">
      <c r="A186" s="105"/>
      <c r="B186" s="34">
        <v>1</v>
      </c>
      <c r="C186" s="34">
        <v>149</v>
      </c>
      <c r="D186" s="101"/>
      <c r="E186" s="34">
        <v>0</v>
      </c>
      <c r="F186" s="34">
        <v>4</v>
      </c>
      <c r="G186" s="34">
        <v>4</v>
      </c>
      <c r="H186" s="34">
        <v>23</v>
      </c>
      <c r="I186" s="34">
        <v>4</v>
      </c>
      <c r="J186" s="34">
        <v>2</v>
      </c>
      <c r="K186" s="34">
        <v>1</v>
      </c>
      <c r="L186" s="34">
        <v>252</v>
      </c>
      <c r="M186" s="34" t="s">
        <v>73</v>
      </c>
      <c r="N186" s="34" t="s">
        <v>70</v>
      </c>
      <c r="O186" s="34" t="s">
        <v>70</v>
      </c>
      <c r="P186" s="34" t="s">
        <v>70</v>
      </c>
      <c r="Q186" s="34">
        <v>76</v>
      </c>
      <c r="R186" s="34">
        <v>132</v>
      </c>
      <c r="S186" s="101"/>
      <c r="T186" s="101"/>
      <c r="U186" s="101"/>
      <c r="V186" s="101"/>
      <c r="W186" s="101"/>
      <c r="X186" s="34">
        <v>648</v>
      </c>
      <c r="Y186" s="101"/>
      <c r="Z186" s="99"/>
      <c r="AA186" s="101"/>
    </row>
    <row r="187" spans="1:27" x14ac:dyDescent="0.35">
      <c r="A187" s="104">
        <v>45547</v>
      </c>
      <c r="B187" s="36">
        <v>74</v>
      </c>
      <c r="C187" s="36">
        <v>354</v>
      </c>
      <c r="D187" s="100"/>
      <c r="E187" s="36">
        <v>12</v>
      </c>
      <c r="F187" s="36">
        <v>15</v>
      </c>
      <c r="G187" s="36">
        <v>23</v>
      </c>
      <c r="H187" s="36">
        <v>56</v>
      </c>
      <c r="I187" s="36">
        <v>5</v>
      </c>
      <c r="J187" s="36">
        <v>12</v>
      </c>
      <c r="K187" s="36">
        <v>3</v>
      </c>
      <c r="L187" s="36">
        <v>447</v>
      </c>
      <c r="M187" s="35" t="s">
        <v>70</v>
      </c>
      <c r="N187" s="35" t="s">
        <v>70</v>
      </c>
      <c r="O187" s="35" t="s">
        <v>70</v>
      </c>
      <c r="P187" s="35" t="s">
        <v>70</v>
      </c>
      <c r="Q187" s="36">
        <v>133</v>
      </c>
      <c r="R187" s="36">
        <v>672</v>
      </c>
      <c r="S187" s="100"/>
      <c r="T187" s="100"/>
      <c r="U187" s="100"/>
      <c r="V187" s="100"/>
      <c r="W187" s="100"/>
      <c r="X187" s="36">
        <v>1806</v>
      </c>
      <c r="Y187" s="100"/>
      <c r="Z187" s="98"/>
      <c r="AA187" s="100"/>
    </row>
    <row r="188" spans="1:27" x14ac:dyDescent="0.35">
      <c r="A188" s="105"/>
      <c r="B188" s="34">
        <v>2</v>
      </c>
      <c r="C188" s="34">
        <v>108</v>
      </c>
      <c r="D188" s="101"/>
      <c r="E188" s="34">
        <v>0</v>
      </c>
      <c r="F188" s="34">
        <v>7</v>
      </c>
      <c r="G188" s="34">
        <v>7</v>
      </c>
      <c r="H188" s="34">
        <v>22</v>
      </c>
      <c r="I188" s="34">
        <v>3</v>
      </c>
      <c r="J188" s="34">
        <v>5</v>
      </c>
      <c r="K188" s="34">
        <v>2</v>
      </c>
      <c r="L188" s="34">
        <v>242</v>
      </c>
      <c r="M188" s="34" t="s">
        <v>70</v>
      </c>
      <c r="N188" s="34" t="s">
        <v>70</v>
      </c>
      <c r="O188" s="34" t="s">
        <v>70</v>
      </c>
      <c r="P188" s="34" t="s">
        <v>70</v>
      </c>
      <c r="Q188" s="34">
        <v>85</v>
      </c>
      <c r="R188" s="34">
        <v>146</v>
      </c>
      <c r="S188" s="101"/>
      <c r="T188" s="101"/>
      <c r="U188" s="101"/>
      <c r="V188" s="101"/>
      <c r="W188" s="101"/>
      <c r="X188" s="34">
        <v>629</v>
      </c>
      <c r="Y188" s="101"/>
      <c r="Z188" s="99"/>
      <c r="AA188" s="101"/>
    </row>
    <row r="189" spans="1:27" x14ac:dyDescent="0.35">
      <c r="A189" s="104">
        <v>45577</v>
      </c>
      <c r="B189" s="36">
        <v>45</v>
      </c>
      <c r="C189" s="36">
        <v>186</v>
      </c>
      <c r="D189" s="100"/>
      <c r="E189" s="36">
        <v>20</v>
      </c>
      <c r="F189" s="36">
        <v>47</v>
      </c>
      <c r="G189" s="36">
        <v>39</v>
      </c>
      <c r="H189" s="36">
        <v>142</v>
      </c>
      <c r="I189" s="36">
        <v>3</v>
      </c>
      <c r="J189" s="36">
        <v>5</v>
      </c>
      <c r="K189" s="36">
        <v>1</v>
      </c>
      <c r="L189" s="36">
        <v>429</v>
      </c>
      <c r="M189" s="35" t="s">
        <v>70</v>
      </c>
      <c r="N189" s="35" t="s">
        <v>70</v>
      </c>
      <c r="O189" s="35" t="s">
        <v>70</v>
      </c>
      <c r="P189" s="35" t="s">
        <v>70</v>
      </c>
      <c r="Q189" s="36">
        <v>112</v>
      </c>
      <c r="R189" s="36">
        <v>761</v>
      </c>
      <c r="S189" s="100"/>
      <c r="T189" s="100"/>
      <c r="U189" s="100"/>
      <c r="V189" s="100"/>
      <c r="W189" s="100"/>
      <c r="X189" s="36">
        <v>1790</v>
      </c>
      <c r="Y189" s="100"/>
      <c r="Z189" s="98"/>
      <c r="AA189" s="100">
        <v>81</v>
      </c>
    </row>
    <row r="190" spans="1:27" x14ac:dyDescent="0.35">
      <c r="A190" s="105"/>
      <c r="B190" s="34">
        <v>0</v>
      </c>
      <c r="C190" s="34">
        <v>33</v>
      </c>
      <c r="D190" s="101"/>
      <c r="E190" s="34">
        <v>5</v>
      </c>
      <c r="F190" s="34">
        <v>17</v>
      </c>
      <c r="G190" s="34">
        <v>16</v>
      </c>
      <c r="H190" s="34">
        <v>69</v>
      </c>
      <c r="I190" s="34">
        <v>3</v>
      </c>
      <c r="J190" s="34">
        <v>4</v>
      </c>
      <c r="K190" s="34">
        <v>0</v>
      </c>
      <c r="L190" s="34">
        <v>228</v>
      </c>
      <c r="M190" s="34" t="s">
        <v>70</v>
      </c>
      <c r="N190" s="34" t="s">
        <v>70</v>
      </c>
      <c r="O190" s="34" t="s">
        <v>70</v>
      </c>
      <c r="P190" s="34" t="s">
        <v>70</v>
      </c>
      <c r="Q190" s="34">
        <v>57</v>
      </c>
      <c r="R190" s="34">
        <v>180</v>
      </c>
      <c r="S190" s="101"/>
      <c r="T190" s="101"/>
      <c r="U190" s="101"/>
      <c r="V190" s="101"/>
      <c r="W190" s="101"/>
      <c r="X190" s="34">
        <v>612</v>
      </c>
      <c r="Y190" s="101"/>
      <c r="Z190" s="99"/>
      <c r="AA190" s="101"/>
    </row>
    <row r="191" spans="1:27" x14ac:dyDescent="0.35">
      <c r="A191" s="104">
        <v>45608</v>
      </c>
      <c r="B191" s="36">
        <v>64</v>
      </c>
      <c r="C191" s="36">
        <v>302</v>
      </c>
      <c r="D191" s="100"/>
      <c r="E191" s="36">
        <v>24</v>
      </c>
      <c r="F191" s="36">
        <v>46</v>
      </c>
      <c r="G191" s="36">
        <v>39</v>
      </c>
      <c r="H191" s="36">
        <v>101</v>
      </c>
      <c r="I191" s="36">
        <v>6</v>
      </c>
      <c r="J191" s="36">
        <v>3</v>
      </c>
      <c r="K191" s="36">
        <v>5</v>
      </c>
      <c r="L191" s="36">
        <v>268</v>
      </c>
      <c r="M191" s="35" t="s">
        <v>70</v>
      </c>
      <c r="N191" s="35" t="s">
        <v>70</v>
      </c>
      <c r="O191" s="35" t="s">
        <v>70</v>
      </c>
      <c r="P191" s="35" t="s">
        <v>70</v>
      </c>
      <c r="Q191" s="36">
        <v>90</v>
      </c>
      <c r="R191" s="36">
        <v>846</v>
      </c>
      <c r="S191" s="100"/>
      <c r="T191" s="100"/>
      <c r="U191" s="100"/>
      <c r="V191" s="100"/>
      <c r="W191" s="100"/>
      <c r="X191" s="36">
        <v>1794</v>
      </c>
      <c r="Y191" s="100"/>
      <c r="Z191" s="98"/>
      <c r="AA191" s="100"/>
    </row>
    <row r="192" spans="1:27" x14ac:dyDescent="0.35">
      <c r="A192" s="105"/>
      <c r="B192" s="34">
        <v>0</v>
      </c>
      <c r="C192" s="34">
        <v>62</v>
      </c>
      <c r="D192" s="101"/>
      <c r="E192" s="34">
        <v>3</v>
      </c>
      <c r="F192" s="34">
        <v>23</v>
      </c>
      <c r="G192" s="34">
        <v>13</v>
      </c>
      <c r="H192" s="34">
        <v>45</v>
      </c>
      <c r="I192" s="34">
        <v>5</v>
      </c>
      <c r="J192" s="34">
        <v>0</v>
      </c>
      <c r="K192" s="34">
        <v>5</v>
      </c>
      <c r="L192" s="34">
        <v>126</v>
      </c>
      <c r="M192" s="34" t="s">
        <v>70</v>
      </c>
      <c r="N192" s="34" t="s">
        <v>70</v>
      </c>
      <c r="O192" s="34" t="s">
        <v>70</v>
      </c>
      <c r="P192" s="34" t="s">
        <v>70</v>
      </c>
      <c r="Q192" s="34">
        <v>45</v>
      </c>
      <c r="R192" s="34">
        <v>204</v>
      </c>
      <c r="S192" s="101"/>
      <c r="T192" s="101"/>
      <c r="U192" s="101"/>
      <c r="V192" s="101"/>
      <c r="W192" s="101"/>
      <c r="X192" s="34">
        <v>531</v>
      </c>
      <c r="Y192" s="101"/>
      <c r="Z192" s="99"/>
      <c r="AA192" s="101"/>
    </row>
    <row r="193" spans="1:27" x14ac:dyDescent="0.35">
      <c r="A193" s="104">
        <v>45638</v>
      </c>
      <c r="B193" s="36">
        <v>93</v>
      </c>
      <c r="C193" s="36">
        <v>460</v>
      </c>
      <c r="D193" s="100"/>
      <c r="E193" s="36">
        <v>16</v>
      </c>
      <c r="F193" s="36">
        <v>37</v>
      </c>
      <c r="G193" s="36">
        <v>30</v>
      </c>
      <c r="H193" s="36">
        <v>107</v>
      </c>
      <c r="I193" s="36">
        <v>3</v>
      </c>
      <c r="J193" s="36">
        <v>3</v>
      </c>
      <c r="K193" s="36">
        <v>4</v>
      </c>
      <c r="L193" s="36">
        <v>48</v>
      </c>
      <c r="M193" s="35" t="s">
        <v>70</v>
      </c>
      <c r="N193" s="35" t="s">
        <v>70</v>
      </c>
      <c r="O193" s="35" t="s">
        <v>70</v>
      </c>
      <c r="P193" s="35" t="s">
        <v>70</v>
      </c>
      <c r="Q193" s="36">
        <v>101</v>
      </c>
      <c r="R193" s="36">
        <v>705</v>
      </c>
      <c r="S193" s="100"/>
      <c r="T193" s="100"/>
      <c r="U193" s="100"/>
      <c r="V193" s="100"/>
      <c r="W193" s="100"/>
      <c r="X193" s="36">
        <v>1607</v>
      </c>
      <c r="Y193" s="100"/>
      <c r="Z193" s="98"/>
      <c r="AA193" s="100"/>
    </row>
    <row r="194" spans="1:27" x14ac:dyDescent="0.35">
      <c r="A194" s="105"/>
      <c r="B194" s="34">
        <v>1</v>
      </c>
      <c r="C194" s="34">
        <v>104</v>
      </c>
      <c r="D194" s="101"/>
      <c r="E194" s="34">
        <v>3</v>
      </c>
      <c r="F194" s="34">
        <v>18</v>
      </c>
      <c r="G194" s="34">
        <v>6</v>
      </c>
      <c r="H194" s="34">
        <v>49</v>
      </c>
      <c r="I194" s="34">
        <v>2</v>
      </c>
      <c r="J194" s="34">
        <v>2</v>
      </c>
      <c r="K194" s="34">
        <v>2</v>
      </c>
      <c r="L194" s="34">
        <v>26</v>
      </c>
      <c r="M194" s="34" t="s">
        <v>70</v>
      </c>
      <c r="N194" s="34" t="s">
        <v>70</v>
      </c>
      <c r="O194" s="34" t="s">
        <v>70</v>
      </c>
      <c r="P194" s="34" t="s">
        <v>70</v>
      </c>
      <c r="Q194" s="34">
        <v>54</v>
      </c>
      <c r="R194" s="34">
        <v>171</v>
      </c>
      <c r="S194" s="101"/>
      <c r="T194" s="101"/>
      <c r="U194" s="101"/>
      <c r="V194" s="101"/>
      <c r="W194" s="101"/>
      <c r="X194" s="34">
        <v>438</v>
      </c>
      <c r="Y194" s="101"/>
      <c r="Z194" s="99"/>
      <c r="AA194" s="101"/>
    </row>
    <row r="195" spans="1:27" x14ac:dyDescent="0.35">
      <c r="A195" s="24">
        <v>2012</v>
      </c>
      <c r="B195" s="26">
        <v>1242</v>
      </c>
      <c r="C195" s="26">
        <v>5821</v>
      </c>
      <c r="D195" s="94"/>
      <c r="E195" s="26">
        <v>162</v>
      </c>
      <c r="F195" s="26">
        <v>276</v>
      </c>
      <c r="G195" s="26">
        <v>322</v>
      </c>
      <c r="H195" s="26">
        <v>963</v>
      </c>
      <c r="I195" s="26">
        <v>62</v>
      </c>
      <c r="J195" s="26">
        <v>68</v>
      </c>
      <c r="K195" s="26">
        <v>41</v>
      </c>
      <c r="L195" s="26">
        <v>5886</v>
      </c>
      <c r="M195" s="26">
        <v>66</v>
      </c>
      <c r="N195" s="26">
        <v>254</v>
      </c>
      <c r="O195" s="26">
        <v>361</v>
      </c>
      <c r="P195" s="26">
        <v>888</v>
      </c>
      <c r="Q195" s="26">
        <v>1344</v>
      </c>
      <c r="R195" s="26">
        <v>6210</v>
      </c>
      <c r="S195" s="94"/>
      <c r="T195" s="94"/>
      <c r="U195" s="94"/>
      <c r="V195" s="26">
        <v>15163</v>
      </c>
      <c r="W195" s="106">
        <v>0.33</v>
      </c>
      <c r="X195" s="26">
        <v>23966</v>
      </c>
      <c r="Y195" s="106">
        <v>0.33</v>
      </c>
      <c r="Z195" s="102"/>
      <c r="AA195" s="24">
        <v>825</v>
      </c>
    </row>
    <row r="196" spans="1:27" x14ac:dyDescent="0.35">
      <c r="A196" s="25" t="s">
        <v>71</v>
      </c>
      <c r="B196" s="25">
        <v>11</v>
      </c>
      <c r="C196" s="25">
        <v>1371</v>
      </c>
      <c r="D196" s="95"/>
      <c r="E196" s="25">
        <v>18</v>
      </c>
      <c r="F196" s="25">
        <v>115</v>
      </c>
      <c r="G196" s="25">
        <v>103</v>
      </c>
      <c r="H196" s="25">
        <v>426</v>
      </c>
      <c r="I196" s="25">
        <v>36</v>
      </c>
      <c r="J196" s="25">
        <v>40</v>
      </c>
      <c r="K196" s="25">
        <v>26</v>
      </c>
      <c r="L196" s="25">
        <v>2802</v>
      </c>
      <c r="M196" s="25">
        <v>7</v>
      </c>
      <c r="N196" s="25">
        <v>4</v>
      </c>
      <c r="O196" s="25">
        <v>224</v>
      </c>
      <c r="P196" s="25">
        <v>593</v>
      </c>
      <c r="Q196" s="25">
        <v>730</v>
      </c>
      <c r="R196" s="25">
        <v>1446</v>
      </c>
      <c r="S196" s="95"/>
      <c r="T196" s="95"/>
      <c r="U196" s="95"/>
      <c r="V196" s="25">
        <v>4959</v>
      </c>
      <c r="W196" s="107"/>
      <c r="X196" s="25">
        <v>7952</v>
      </c>
      <c r="Y196" s="107"/>
      <c r="Z196" s="103"/>
      <c r="AA196" s="25" t="s">
        <v>72</v>
      </c>
    </row>
    <row r="197" spans="1:27" x14ac:dyDescent="0.35">
      <c r="A197" s="129">
        <v>45304</v>
      </c>
      <c r="B197" s="40">
        <v>125</v>
      </c>
      <c r="C197" s="40">
        <v>539</v>
      </c>
      <c r="D197" s="125"/>
      <c r="E197" s="40">
        <v>25</v>
      </c>
      <c r="F197" s="40">
        <v>51</v>
      </c>
      <c r="G197" s="40">
        <v>31</v>
      </c>
      <c r="H197" s="40">
        <v>97</v>
      </c>
      <c r="I197" s="39" t="s">
        <v>70</v>
      </c>
      <c r="J197" s="40">
        <v>5</v>
      </c>
      <c r="K197" s="40">
        <v>3</v>
      </c>
      <c r="L197" s="40">
        <v>106</v>
      </c>
      <c r="M197" s="125"/>
      <c r="N197" s="125"/>
      <c r="O197" s="40">
        <v>0</v>
      </c>
      <c r="P197" s="40">
        <v>0</v>
      </c>
      <c r="Q197" s="40">
        <v>83</v>
      </c>
      <c r="R197" s="40">
        <v>643</v>
      </c>
      <c r="S197" s="125"/>
      <c r="T197" s="125"/>
      <c r="U197" s="125"/>
      <c r="V197" s="125"/>
      <c r="W197" s="125"/>
      <c r="X197" s="40">
        <v>1708</v>
      </c>
      <c r="Y197" s="125"/>
      <c r="Z197" s="127"/>
      <c r="AA197" s="125">
        <v>62</v>
      </c>
    </row>
    <row r="198" spans="1:27" x14ac:dyDescent="0.35">
      <c r="A198" s="130"/>
      <c r="B198" s="38">
        <v>1</v>
      </c>
      <c r="C198" s="38">
        <v>137</v>
      </c>
      <c r="D198" s="126"/>
      <c r="E198" s="38">
        <v>2</v>
      </c>
      <c r="F198" s="38">
        <v>29</v>
      </c>
      <c r="G198" s="38">
        <v>15</v>
      </c>
      <c r="H198" s="38">
        <v>43</v>
      </c>
      <c r="I198" s="38" t="s">
        <v>70</v>
      </c>
      <c r="J198" s="38">
        <v>3</v>
      </c>
      <c r="K198" s="38">
        <v>2</v>
      </c>
      <c r="L198" s="38">
        <v>66</v>
      </c>
      <c r="M198" s="126"/>
      <c r="N198" s="126"/>
      <c r="O198" s="38">
        <v>0</v>
      </c>
      <c r="P198" s="38">
        <v>0</v>
      </c>
      <c r="Q198" s="38">
        <v>38</v>
      </c>
      <c r="R198" s="38">
        <v>142</v>
      </c>
      <c r="S198" s="126"/>
      <c r="T198" s="126"/>
      <c r="U198" s="126"/>
      <c r="V198" s="126"/>
      <c r="W198" s="126"/>
      <c r="X198" s="38">
        <v>478</v>
      </c>
      <c r="Y198" s="126"/>
      <c r="Z198" s="128"/>
      <c r="AA198" s="126"/>
    </row>
    <row r="199" spans="1:27" x14ac:dyDescent="0.35">
      <c r="A199" s="129">
        <v>45335</v>
      </c>
      <c r="B199" s="40">
        <v>136</v>
      </c>
      <c r="C199" s="40">
        <v>541</v>
      </c>
      <c r="D199" s="125"/>
      <c r="E199" s="40">
        <v>9</v>
      </c>
      <c r="F199" s="40">
        <v>25</v>
      </c>
      <c r="G199" s="40">
        <v>37</v>
      </c>
      <c r="H199" s="40">
        <v>118</v>
      </c>
      <c r="I199" s="39" t="s">
        <v>70</v>
      </c>
      <c r="J199" s="40">
        <v>6</v>
      </c>
      <c r="K199" s="40">
        <v>8</v>
      </c>
      <c r="L199" s="40">
        <v>144</v>
      </c>
      <c r="M199" s="125"/>
      <c r="N199" s="125"/>
      <c r="O199" s="40">
        <v>0</v>
      </c>
      <c r="P199" s="40">
        <v>0</v>
      </c>
      <c r="Q199" s="40">
        <v>55</v>
      </c>
      <c r="R199" s="40">
        <v>471</v>
      </c>
      <c r="S199" s="125"/>
      <c r="T199" s="125"/>
      <c r="U199" s="125"/>
      <c r="V199" s="125"/>
      <c r="W199" s="125"/>
      <c r="X199" s="40">
        <v>1550</v>
      </c>
      <c r="Y199" s="125"/>
      <c r="Z199" s="127"/>
      <c r="AA199" s="125">
        <v>51</v>
      </c>
    </row>
    <row r="200" spans="1:27" x14ac:dyDescent="0.35">
      <c r="A200" s="130"/>
      <c r="B200" s="38">
        <v>3</v>
      </c>
      <c r="C200" s="38">
        <v>135</v>
      </c>
      <c r="D200" s="126"/>
      <c r="E200" s="38">
        <v>0</v>
      </c>
      <c r="F200" s="38">
        <v>9</v>
      </c>
      <c r="G200" s="38">
        <v>15</v>
      </c>
      <c r="H200" s="38">
        <v>65</v>
      </c>
      <c r="I200" s="38" t="s">
        <v>70</v>
      </c>
      <c r="J200" s="38">
        <v>4</v>
      </c>
      <c r="K200" s="38">
        <v>7</v>
      </c>
      <c r="L200" s="38">
        <v>81</v>
      </c>
      <c r="M200" s="126"/>
      <c r="N200" s="126"/>
      <c r="O200" s="38">
        <v>0</v>
      </c>
      <c r="P200" s="38">
        <v>0</v>
      </c>
      <c r="Q200" s="38">
        <v>34</v>
      </c>
      <c r="R200" s="38">
        <v>122</v>
      </c>
      <c r="S200" s="126"/>
      <c r="T200" s="126"/>
      <c r="U200" s="126"/>
      <c r="V200" s="126"/>
      <c r="W200" s="126"/>
      <c r="X200" s="38">
        <v>475</v>
      </c>
      <c r="Y200" s="126"/>
      <c r="Z200" s="128"/>
      <c r="AA200" s="126"/>
    </row>
    <row r="201" spans="1:27" x14ac:dyDescent="0.35">
      <c r="A201" s="129">
        <v>45364</v>
      </c>
      <c r="B201" s="40">
        <v>138</v>
      </c>
      <c r="C201" s="40">
        <v>701</v>
      </c>
      <c r="D201" s="125"/>
      <c r="E201" s="40">
        <v>24</v>
      </c>
      <c r="F201" s="40">
        <v>39</v>
      </c>
      <c r="G201" s="40">
        <v>42</v>
      </c>
      <c r="H201" s="40">
        <v>127</v>
      </c>
      <c r="I201" s="40">
        <v>10</v>
      </c>
      <c r="J201" s="40">
        <v>6</v>
      </c>
      <c r="K201" s="40">
        <v>2</v>
      </c>
      <c r="L201" s="40">
        <v>198</v>
      </c>
      <c r="M201" s="125"/>
      <c r="N201" s="125"/>
      <c r="O201" s="40">
        <v>0</v>
      </c>
      <c r="P201" s="40">
        <v>0</v>
      </c>
      <c r="Q201" s="40">
        <v>54</v>
      </c>
      <c r="R201" s="40">
        <v>514</v>
      </c>
      <c r="S201" s="125"/>
      <c r="T201" s="125"/>
      <c r="U201" s="125"/>
      <c r="V201" s="125"/>
      <c r="W201" s="125"/>
      <c r="X201" s="40">
        <v>1855</v>
      </c>
      <c r="Y201" s="125"/>
      <c r="Z201" s="127"/>
      <c r="AA201" s="125">
        <v>51</v>
      </c>
    </row>
    <row r="202" spans="1:27" x14ac:dyDescent="0.35">
      <c r="A202" s="130"/>
      <c r="B202" s="38">
        <v>0</v>
      </c>
      <c r="C202" s="38">
        <v>175</v>
      </c>
      <c r="D202" s="126"/>
      <c r="E202" s="38">
        <v>4</v>
      </c>
      <c r="F202" s="38">
        <v>23</v>
      </c>
      <c r="G202" s="38">
        <v>20</v>
      </c>
      <c r="H202" s="38">
        <v>58</v>
      </c>
      <c r="I202" s="38">
        <v>6</v>
      </c>
      <c r="J202" s="38">
        <v>2</v>
      </c>
      <c r="K202" s="38">
        <v>1</v>
      </c>
      <c r="L202" s="38">
        <v>124</v>
      </c>
      <c r="M202" s="126"/>
      <c r="N202" s="126"/>
      <c r="O202" s="38">
        <v>0</v>
      </c>
      <c r="P202" s="38">
        <v>0</v>
      </c>
      <c r="Q202" s="38">
        <v>25</v>
      </c>
      <c r="R202" s="38">
        <v>110</v>
      </c>
      <c r="S202" s="126"/>
      <c r="T202" s="126"/>
      <c r="U202" s="126"/>
      <c r="V202" s="126"/>
      <c r="W202" s="126"/>
      <c r="X202" s="38">
        <v>548</v>
      </c>
      <c r="Y202" s="126"/>
      <c r="Z202" s="128"/>
      <c r="AA202" s="126"/>
    </row>
    <row r="203" spans="1:27" x14ac:dyDescent="0.35">
      <c r="A203" s="129">
        <v>45395</v>
      </c>
      <c r="B203" s="40">
        <v>122</v>
      </c>
      <c r="C203" s="40">
        <v>717</v>
      </c>
      <c r="D203" s="125"/>
      <c r="E203" s="40">
        <v>24</v>
      </c>
      <c r="F203" s="40">
        <v>38</v>
      </c>
      <c r="G203" s="40">
        <v>28</v>
      </c>
      <c r="H203" s="40">
        <v>135</v>
      </c>
      <c r="I203" s="40">
        <v>8</v>
      </c>
      <c r="J203" s="40">
        <v>6</v>
      </c>
      <c r="K203" s="40">
        <v>6</v>
      </c>
      <c r="L203" s="40">
        <v>177</v>
      </c>
      <c r="M203" s="125"/>
      <c r="N203" s="125"/>
      <c r="O203" s="40">
        <v>0</v>
      </c>
      <c r="P203" s="40">
        <v>0</v>
      </c>
      <c r="Q203" s="40">
        <v>64</v>
      </c>
      <c r="R203" s="40">
        <v>425</v>
      </c>
      <c r="S203" s="125"/>
      <c r="T203" s="125"/>
      <c r="U203" s="125"/>
      <c r="V203" s="125"/>
      <c r="W203" s="125"/>
      <c r="X203" s="40">
        <v>1750</v>
      </c>
      <c r="Y203" s="125"/>
      <c r="Z203" s="127"/>
      <c r="AA203" s="125">
        <v>58</v>
      </c>
    </row>
    <row r="204" spans="1:27" x14ac:dyDescent="0.35">
      <c r="A204" s="130"/>
      <c r="B204" s="38">
        <v>2</v>
      </c>
      <c r="C204" s="38">
        <v>223</v>
      </c>
      <c r="D204" s="126"/>
      <c r="E204" s="38">
        <v>1</v>
      </c>
      <c r="F204" s="38">
        <v>18</v>
      </c>
      <c r="G204" s="38">
        <v>12</v>
      </c>
      <c r="H204" s="38">
        <v>67</v>
      </c>
      <c r="I204" s="38">
        <v>3</v>
      </c>
      <c r="J204" s="38">
        <v>2</v>
      </c>
      <c r="K204" s="38">
        <v>3</v>
      </c>
      <c r="L204" s="38">
        <v>100</v>
      </c>
      <c r="M204" s="126"/>
      <c r="N204" s="126"/>
      <c r="O204" s="38">
        <v>0</v>
      </c>
      <c r="P204" s="38">
        <v>0</v>
      </c>
      <c r="Q204" s="38">
        <v>27</v>
      </c>
      <c r="R204" s="38">
        <v>80</v>
      </c>
      <c r="S204" s="126"/>
      <c r="T204" s="126"/>
      <c r="U204" s="126"/>
      <c r="V204" s="126"/>
      <c r="W204" s="126"/>
      <c r="X204" s="38">
        <v>538</v>
      </c>
      <c r="Y204" s="126"/>
      <c r="Z204" s="128"/>
      <c r="AA204" s="126"/>
    </row>
    <row r="205" spans="1:27" x14ac:dyDescent="0.35">
      <c r="A205" s="129">
        <v>45425</v>
      </c>
      <c r="B205" s="40">
        <v>132</v>
      </c>
      <c r="C205" s="40">
        <v>771</v>
      </c>
      <c r="D205" s="125"/>
      <c r="E205" s="40">
        <v>19</v>
      </c>
      <c r="F205" s="40">
        <v>26</v>
      </c>
      <c r="G205" s="40">
        <v>31</v>
      </c>
      <c r="H205" s="40">
        <v>117</v>
      </c>
      <c r="I205" s="40">
        <v>3</v>
      </c>
      <c r="J205" s="40">
        <v>11</v>
      </c>
      <c r="K205" s="40">
        <v>8</v>
      </c>
      <c r="L205" s="40">
        <v>176</v>
      </c>
      <c r="M205" s="125"/>
      <c r="N205" s="125"/>
      <c r="O205" s="40">
        <v>54</v>
      </c>
      <c r="P205" s="40">
        <v>172</v>
      </c>
      <c r="Q205" s="40">
        <v>37</v>
      </c>
      <c r="R205" s="40">
        <v>294</v>
      </c>
      <c r="S205" s="125"/>
      <c r="T205" s="125"/>
      <c r="U205" s="125"/>
      <c r="V205" s="125"/>
      <c r="W205" s="125"/>
      <c r="X205" s="40">
        <v>1851</v>
      </c>
      <c r="Y205" s="125"/>
      <c r="Z205" s="127"/>
      <c r="AA205" s="125">
        <v>60</v>
      </c>
    </row>
    <row r="206" spans="1:27" x14ac:dyDescent="0.35">
      <c r="A206" s="130"/>
      <c r="B206" s="38">
        <v>2</v>
      </c>
      <c r="C206" s="38">
        <v>257</v>
      </c>
      <c r="D206" s="126"/>
      <c r="E206" s="38">
        <v>0</v>
      </c>
      <c r="F206" s="38">
        <v>3</v>
      </c>
      <c r="G206" s="38">
        <v>9</v>
      </c>
      <c r="H206" s="38">
        <v>40</v>
      </c>
      <c r="I206" s="38">
        <v>2</v>
      </c>
      <c r="J206" s="38">
        <v>7</v>
      </c>
      <c r="K206" s="38">
        <v>5</v>
      </c>
      <c r="L206" s="38">
        <v>107</v>
      </c>
      <c r="M206" s="126"/>
      <c r="N206" s="126"/>
      <c r="O206" s="38">
        <v>32</v>
      </c>
      <c r="P206" s="38">
        <v>119</v>
      </c>
      <c r="Q206" s="38">
        <v>21</v>
      </c>
      <c r="R206" s="38">
        <v>65</v>
      </c>
      <c r="S206" s="126"/>
      <c r="T206" s="126"/>
      <c r="U206" s="126"/>
      <c r="V206" s="126"/>
      <c r="W206" s="126"/>
      <c r="X206" s="38">
        <v>669</v>
      </c>
      <c r="Y206" s="126"/>
      <c r="Z206" s="128"/>
      <c r="AA206" s="126"/>
    </row>
    <row r="207" spans="1:27" x14ac:dyDescent="0.35">
      <c r="A207" s="129">
        <v>45456</v>
      </c>
      <c r="B207" s="40">
        <v>123</v>
      </c>
      <c r="C207" s="40">
        <v>781</v>
      </c>
      <c r="D207" s="125"/>
      <c r="E207" s="40">
        <v>11</v>
      </c>
      <c r="F207" s="40">
        <v>25</v>
      </c>
      <c r="G207" s="40">
        <v>26</v>
      </c>
      <c r="H207" s="40">
        <v>110</v>
      </c>
      <c r="I207" s="40">
        <v>4</v>
      </c>
      <c r="J207" s="40">
        <v>10</v>
      </c>
      <c r="K207" s="40">
        <v>12</v>
      </c>
      <c r="L207" s="40">
        <v>177</v>
      </c>
      <c r="M207" s="125"/>
      <c r="N207" s="125"/>
      <c r="O207" s="40">
        <v>49</v>
      </c>
      <c r="P207" s="40">
        <v>163</v>
      </c>
      <c r="Q207" s="40">
        <v>43</v>
      </c>
      <c r="R207" s="40">
        <v>291</v>
      </c>
      <c r="S207" s="125"/>
      <c r="T207" s="125"/>
      <c r="U207" s="125"/>
      <c r="V207" s="125"/>
      <c r="W207" s="125"/>
      <c r="X207" s="40">
        <v>1825</v>
      </c>
      <c r="Y207" s="125"/>
      <c r="Z207" s="127"/>
      <c r="AA207" s="125"/>
    </row>
    <row r="208" spans="1:27" x14ac:dyDescent="0.35">
      <c r="A208" s="130"/>
      <c r="B208" s="38">
        <v>0</v>
      </c>
      <c r="C208" s="38">
        <v>287</v>
      </c>
      <c r="D208" s="126"/>
      <c r="E208" s="38">
        <v>0</v>
      </c>
      <c r="F208" s="38">
        <v>11</v>
      </c>
      <c r="G208" s="38">
        <v>14</v>
      </c>
      <c r="H208" s="38">
        <v>45</v>
      </c>
      <c r="I208" s="38">
        <v>3</v>
      </c>
      <c r="J208" s="38">
        <v>7</v>
      </c>
      <c r="K208" s="38">
        <v>10</v>
      </c>
      <c r="L208" s="38">
        <v>113</v>
      </c>
      <c r="M208" s="126"/>
      <c r="N208" s="126"/>
      <c r="O208" s="38">
        <v>36</v>
      </c>
      <c r="P208" s="38">
        <v>125</v>
      </c>
      <c r="Q208" s="38">
        <v>20</v>
      </c>
      <c r="R208" s="38">
        <v>45</v>
      </c>
      <c r="S208" s="126"/>
      <c r="T208" s="126"/>
      <c r="U208" s="126"/>
      <c r="V208" s="126"/>
      <c r="W208" s="126"/>
      <c r="X208" s="38">
        <v>716</v>
      </c>
      <c r="Y208" s="126"/>
      <c r="Z208" s="128"/>
      <c r="AA208" s="126"/>
    </row>
    <row r="209" spans="1:27" x14ac:dyDescent="0.35">
      <c r="A209" s="129">
        <v>45486</v>
      </c>
      <c r="B209" s="40">
        <v>129</v>
      </c>
      <c r="C209" s="40">
        <v>846</v>
      </c>
      <c r="D209" s="125"/>
      <c r="E209" s="40">
        <v>21</v>
      </c>
      <c r="F209" s="40">
        <v>30</v>
      </c>
      <c r="G209" s="40">
        <v>22</v>
      </c>
      <c r="H209" s="40">
        <v>97</v>
      </c>
      <c r="I209" s="40">
        <v>7</v>
      </c>
      <c r="J209" s="40">
        <v>7</v>
      </c>
      <c r="K209" s="40">
        <v>9</v>
      </c>
      <c r="L209" s="40">
        <v>180</v>
      </c>
      <c r="M209" s="125"/>
      <c r="N209" s="125"/>
      <c r="O209" s="40">
        <v>68</v>
      </c>
      <c r="P209" s="40">
        <v>204</v>
      </c>
      <c r="Q209" s="40">
        <v>53</v>
      </c>
      <c r="R209" s="40">
        <v>263</v>
      </c>
      <c r="S209" s="125"/>
      <c r="T209" s="125"/>
      <c r="U209" s="125"/>
      <c r="V209" s="125"/>
      <c r="W209" s="125"/>
      <c r="X209" s="40">
        <v>1936</v>
      </c>
      <c r="Y209" s="125"/>
      <c r="Z209" s="127"/>
      <c r="AA209" s="125"/>
    </row>
    <row r="210" spans="1:27" x14ac:dyDescent="0.35">
      <c r="A210" s="130"/>
      <c r="B210" s="38">
        <v>1</v>
      </c>
      <c r="C210" s="38">
        <v>325</v>
      </c>
      <c r="D210" s="126"/>
      <c r="E210" s="38">
        <v>0</v>
      </c>
      <c r="F210" s="38">
        <v>12</v>
      </c>
      <c r="G210" s="38">
        <v>6</v>
      </c>
      <c r="H210" s="38">
        <v>55</v>
      </c>
      <c r="I210" s="38">
        <v>5</v>
      </c>
      <c r="J210" s="38">
        <v>5</v>
      </c>
      <c r="K210" s="38">
        <v>8</v>
      </c>
      <c r="L210" s="38">
        <v>109</v>
      </c>
      <c r="M210" s="126"/>
      <c r="N210" s="126"/>
      <c r="O210" s="38">
        <v>41</v>
      </c>
      <c r="P210" s="38">
        <v>156</v>
      </c>
      <c r="Q210" s="38">
        <v>26</v>
      </c>
      <c r="R210" s="38">
        <v>37</v>
      </c>
      <c r="S210" s="126"/>
      <c r="T210" s="126"/>
      <c r="U210" s="126"/>
      <c r="V210" s="126"/>
      <c r="W210" s="126"/>
      <c r="X210" s="38">
        <v>786</v>
      </c>
      <c r="Y210" s="126"/>
      <c r="Z210" s="128"/>
      <c r="AA210" s="126"/>
    </row>
    <row r="211" spans="1:27" x14ac:dyDescent="0.35">
      <c r="A211" s="129">
        <v>45517</v>
      </c>
      <c r="B211" s="40">
        <v>139</v>
      </c>
      <c r="C211" s="40">
        <v>790</v>
      </c>
      <c r="D211" s="125"/>
      <c r="E211" s="40">
        <v>17</v>
      </c>
      <c r="F211" s="40">
        <v>33</v>
      </c>
      <c r="G211" s="40">
        <v>18</v>
      </c>
      <c r="H211" s="40">
        <v>97</v>
      </c>
      <c r="I211" s="40">
        <v>6</v>
      </c>
      <c r="J211" s="40">
        <v>8</v>
      </c>
      <c r="K211" s="40">
        <v>13</v>
      </c>
      <c r="L211" s="40">
        <v>166</v>
      </c>
      <c r="M211" s="125"/>
      <c r="N211" s="125"/>
      <c r="O211" s="40">
        <v>61</v>
      </c>
      <c r="P211" s="40">
        <v>179</v>
      </c>
      <c r="Q211" s="40">
        <v>52</v>
      </c>
      <c r="R211" s="40">
        <v>255</v>
      </c>
      <c r="S211" s="125"/>
      <c r="T211" s="125"/>
      <c r="U211" s="125"/>
      <c r="V211" s="125"/>
      <c r="W211" s="125"/>
      <c r="X211" s="40">
        <v>1834</v>
      </c>
      <c r="Y211" s="125"/>
      <c r="Z211" s="127"/>
      <c r="AA211" s="125"/>
    </row>
    <row r="212" spans="1:27" x14ac:dyDescent="0.35">
      <c r="A212" s="130"/>
      <c r="B212" s="38">
        <v>1</v>
      </c>
      <c r="C212" s="38">
        <v>297</v>
      </c>
      <c r="D212" s="126"/>
      <c r="E212" s="38">
        <v>3</v>
      </c>
      <c r="F212" s="38">
        <v>17</v>
      </c>
      <c r="G212" s="38">
        <v>11</v>
      </c>
      <c r="H212" s="38">
        <v>36</v>
      </c>
      <c r="I212" s="38">
        <v>3</v>
      </c>
      <c r="J212" s="38">
        <v>5</v>
      </c>
      <c r="K212" s="38">
        <v>12</v>
      </c>
      <c r="L212" s="38">
        <v>103</v>
      </c>
      <c r="M212" s="126"/>
      <c r="N212" s="126"/>
      <c r="O212" s="38">
        <v>35</v>
      </c>
      <c r="P212" s="38">
        <v>140</v>
      </c>
      <c r="Q212" s="38">
        <v>22</v>
      </c>
      <c r="R212" s="38">
        <v>31</v>
      </c>
      <c r="S212" s="126"/>
      <c r="T212" s="126"/>
      <c r="U212" s="126"/>
      <c r="V212" s="126"/>
      <c r="W212" s="126"/>
      <c r="X212" s="38">
        <v>716</v>
      </c>
      <c r="Y212" s="126"/>
      <c r="Z212" s="128"/>
      <c r="AA212" s="126"/>
    </row>
    <row r="213" spans="1:27" x14ac:dyDescent="0.35">
      <c r="A213" s="129">
        <v>45548</v>
      </c>
      <c r="B213" s="40">
        <v>141</v>
      </c>
      <c r="C213" s="40">
        <v>766</v>
      </c>
      <c r="D213" s="125"/>
      <c r="E213" s="40">
        <v>8</v>
      </c>
      <c r="F213" s="40">
        <v>15</v>
      </c>
      <c r="G213" s="40">
        <v>25</v>
      </c>
      <c r="H213" s="40">
        <v>76</v>
      </c>
      <c r="I213" s="40">
        <v>9</v>
      </c>
      <c r="J213" s="40">
        <v>5</v>
      </c>
      <c r="K213" s="40">
        <v>9</v>
      </c>
      <c r="L213" s="40">
        <v>300</v>
      </c>
      <c r="M213" s="125"/>
      <c r="N213" s="125"/>
      <c r="O213" s="40">
        <v>52</v>
      </c>
      <c r="P213" s="40">
        <v>156</v>
      </c>
      <c r="Q213" s="40">
        <v>40</v>
      </c>
      <c r="R213" s="40">
        <v>258</v>
      </c>
      <c r="S213" s="125"/>
      <c r="T213" s="125"/>
      <c r="U213" s="125"/>
      <c r="V213" s="125"/>
      <c r="W213" s="125"/>
      <c r="X213" s="40">
        <v>1860</v>
      </c>
      <c r="Y213" s="125"/>
      <c r="Z213" s="127"/>
      <c r="AA213" s="125"/>
    </row>
    <row r="214" spans="1:27" x14ac:dyDescent="0.35">
      <c r="A214" s="130"/>
      <c r="B214" s="38">
        <v>2</v>
      </c>
      <c r="C214" s="38">
        <v>290</v>
      </c>
      <c r="D214" s="126"/>
      <c r="E214" s="38">
        <v>0</v>
      </c>
      <c r="F214" s="38">
        <v>6</v>
      </c>
      <c r="G214" s="38">
        <v>11</v>
      </c>
      <c r="H214" s="38">
        <v>42</v>
      </c>
      <c r="I214" s="38">
        <v>4</v>
      </c>
      <c r="J214" s="38">
        <v>3</v>
      </c>
      <c r="K214" s="38">
        <v>7</v>
      </c>
      <c r="L214" s="38">
        <v>173</v>
      </c>
      <c r="M214" s="126"/>
      <c r="N214" s="126"/>
      <c r="O214" s="38">
        <v>36</v>
      </c>
      <c r="P214" s="38">
        <v>121</v>
      </c>
      <c r="Q214" s="38">
        <v>17</v>
      </c>
      <c r="R214" s="38">
        <v>41</v>
      </c>
      <c r="S214" s="126"/>
      <c r="T214" s="126"/>
      <c r="U214" s="126"/>
      <c r="V214" s="126"/>
      <c r="W214" s="126"/>
      <c r="X214" s="38">
        <v>753</v>
      </c>
      <c r="Y214" s="126"/>
      <c r="Z214" s="128"/>
      <c r="AA214" s="126"/>
    </row>
    <row r="215" spans="1:27" x14ac:dyDescent="0.35">
      <c r="A215" s="129">
        <v>45578</v>
      </c>
      <c r="B215" s="40">
        <v>167</v>
      </c>
      <c r="C215" s="40">
        <v>814</v>
      </c>
      <c r="D215" s="125"/>
      <c r="E215" s="40">
        <v>11</v>
      </c>
      <c r="F215" s="40">
        <v>17</v>
      </c>
      <c r="G215" s="40">
        <v>14</v>
      </c>
      <c r="H215" s="40">
        <v>49</v>
      </c>
      <c r="I215" s="40">
        <v>8</v>
      </c>
      <c r="J215" s="40">
        <v>7</v>
      </c>
      <c r="K215" s="40">
        <v>7</v>
      </c>
      <c r="L215" s="40">
        <v>317</v>
      </c>
      <c r="M215" s="125"/>
      <c r="N215" s="125"/>
      <c r="O215" s="40">
        <v>68</v>
      </c>
      <c r="P215" s="40">
        <v>178</v>
      </c>
      <c r="Q215" s="40">
        <v>55</v>
      </c>
      <c r="R215" s="40">
        <v>249</v>
      </c>
      <c r="S215" s="125"/>
      <c r="T215" s="125"/>
      <c r="U215" s="125"/>
      <c r="V215" s="125"/>
      <c r="W215" s="125"/>
      <c r="X215" s="40">
        <v>1961</v>
      </c>
      <c r="Y215" s="125"/>
      <c r="Z215" s="127"/>
      <c r="AA215" s="125"/>
    </row>
    <row r="216" spans="1:27" x14ac:dyDescent="0.35">
      <c r="A216" s="130"/>
      <c r="B216" s="38">
        <v>2</v>
      </c>
      <c r="C216" s="38">
        <v>289</v>
      </c>
      <c r="D216" s="126"/>
      <c r="E216" s="38">
        <v>3</v>
      </c>
      <c r="F216" s="38">
        <v>4</v>
      </c>
      <c r="G216" s="38">
        <v>6</v>
      </c>
      <c r="H216" s="38">
        <v>27</v>
      </c>
      <c r="I216" s="38">
        <v>2</v>
      </c>
      <c r="J216" s="38">
        <v>3</v>
      </c>
      <c r="K216" s="38">
        <v>4</v>
      </c>
      <c r="L216" s="38">
        <v>168</v>
      </c>
      <c r="M216" s="126"/>
      <c r="N216" s="126"/>
      <c r="O216" s="38">
        <v>46</v>
      </c>
      <c r="P216" s="38">
        <v>133</v>
      </c>
      <c r="Q216" s="38">
        <v>28</v>
      </c>
      <c r="R216" s="38">
        <v>47</v>
      </c>
      <c r="S216" s="126"/>
      <c r="T216" s="126"/>
      <c r="U216" s="126"/>
      <c r="V216" s="126"/>
      <c r="W216" s="126"/>
      <c r="X216" s="38">
        <v>762</v>
      </c>
      <c r="Y216" s="126"/>
      <c r="Z216" s="128"/>
      <c r="AA216" s="126"/>
    </row>
    <row r="217" spans="1:27" x14ac:dyDescent="0.35">
      <c r="A217" s="129">
        <v>45609</v>
      </c>
      <c r="B217" s="40">
        <v>132</v>
      </c>
      <c r="C217" s="40">
        <v>747</v>
      </c>
      <c r="D217" s="125"/>
      <c r="E217" s="40">
        <v>9</v>
      </c>
      <c r="F217" s="40">
        <v>15</v>
      </c>
      <c r="G217" s="40">
        <v>16</v>
      </c>
      <c r="H217" s="40">
        <v>40</v>
      </c>
      <c r="I217" s="40">
        <v>6</v>
      </c>
      <c r="J217" s="40">
        <v>10</v>
      </c>
      <c r="K217" s="40">
        <v>9</v>
      </c>
      <c r="L217" s="40">
        <v>570</v>
      </c>
      <c r="M217" s="125"/>
      <c r="N217" s="125"/>
      <c r="O217" s="40">
        <v>47</v>
      </c>
      <c r="P217" s="40">
        <v>110</v>
      </c>
      <c r="Q217" s="40">
        <v>63</v>
      </c>
      <c r="R217" s="40">
        <v>272</v>
      </c>
      <c r="S217" s="125"/>
      <c r="T217" s="125"/>
      <c r="U217" s="125"/>
      <c r="V217" s="125"/>
      <c r="W217" s="125"/>
      <c r="X217" s="40">
        <v>2046</v>
      </c>
      <c r="Y217" s="125"/>
      <c r="Z217" s="127"/>
      <c r="AA217" s="125"/>
    </row>
    <row r="218" spans="1:27" x14ac:dyDescent="0.35">
      <c r="A218" s="130"/>
      <c r="B218" s="38">
        <v>2</v>
      </c>
      <c r="C218" s="38">
        <v>262</v>
      </c>
      <c r="D218" s="126"/>
      <c r="E218" s="38">
        <v>0</v>
      </c>
      <c r="F218" s="38">
        <v>9</v>
      </c>
      <c r="G218" s="38">
        <v>14</v>
      </c>
      <c r="H218" s="38">
        <v>17</v>
      </c>
      <c r="I218" s="38">
        <v>0</v>
      </c>
      <c r="J218" s="38">
        <v>6</v>
      </c>
      <c r="K218" s="38">
        <v>5</v>
      </c>
      <c r="L218" s="38">
        <v>178</v>
      </c>
      <c r="M218" s="126"/>
      <c r="N218" s="126"/>
      <c r="O218" s="38">
        <v>32</v>
      </c>
      <c r="P218" s="38">
        <v>83</v>
      </c>
      <c r="Q218" s="38">
        <v>32</v>
      </c>
      <c r="R218" s="38">
        <v>37</v>
      </c>
      <c r="S218" s="126"/>
      <c r="T218" s="126"/>
      <c r="U218" s="126"/>
      <c r="V218" s="126"/>
      <c r="W218" s="126"/>
      <c r="X218" s="38">
        <v>677</v>
      </c>
      <c r="Y218" s="126"/>
      <c r="Z218" s="128"/>
      <c r="AA218" s="126"/>
    </row>
    <row r="219" spans="1:27" x14ac:dyDescent="0.35">
      <c r="A219" s="129">
        <v>45639</v>
      </c>
      <c r="B219" s="40">
        <v>126</v>
      </c>
      <c r="C219" s="40">
        <v>811</v>
      </c>
      <c r="D219" s="125"/>
      <c r="E219" s="40">
        <v>7</v>
      </c>
      <c r="F219" s="40">
        <v>13</v>
      </c>
      <c r="G219" s="40">
        <v>7</v>
      </c>
      <c r="H219" s="40">
        <v>49</v>
      </c>
      <c r="I219" s="40">
        <v>9</v>
      </c>
      <c r="J219" s="40">
        <v>6</v>
      </c>
      <c r="K219" s="40">
        <v>12</v>
      </c>
      <c r="L219" s="40">
        <v>736</v>
      </c>
      <c r="M219" s="125"/>
      <c r="N219" s="125"/>
      <c r="O219" s="40">
        <v>53</v>
      </c>
      <c r="P219" s="40">
        <v>131</v>
      </c>
      <c r="Q219" s="40">
        <v>48</v>
      </c>
      <c r="R219" s="40">
        <v>278</v>
      </c>
      <c r="S219" s="125"/>
      <c r="T219" s="125"/>
      <c r="U219" s="125"/>
      <c r="V219" s="125"/>
      <c r="W219" s="125"/>
      <c r="X219" s="40">
        <v>2286</v>
      </c>
      <c r="Y219" s="125"/>
      <c r="Z219" s="127"/>
      <c r="AA219" s="125"/>
    </row>
    <row r="220" spans="1:27" x14ac:dyDescent="0.35">
      <c r="A220" s="130"/>
      <c r="B220" s="38">
        <v>0</v>
      </c>
      <c r="C220" s="38">
        <v>270</v>
      </c>
      <c r="D220" s="126"/>
      <c r="E220" s="38">
        <v>0</v>
      </c>
      <c r="F220" s="38">
        <v>5</v>
      </c>
      <c r="G220" s="38">
        <v>5</v>
      </c>
      <c r="H220" s="38">
        <v>23</v>
      </c>
      <c r="I220" s="38">
        <v>1</v>
      </c>
      <c r="J220" s="38">
        <v>4</v>
      </c>
      <c r="K220" s="38">
        <v>7</v>
      </c>
      <c r="L220" s="38">
        <v>214</v>
      </c>
      <c r="M220" s="126"/>
      <c r="N220" s="126"/>
      <c r="O220" s="38">
        <v>30</v>
      </c>
      <c r="P220" s="38">
        <v>91</v>
      </c>
      <c r="Q220" s="38">
        <v>20</v>
      </c>
      <c r="R220" s="38">
        <v>54</v>
      </c>
      <c r="S220" s="126"/>
      <c r="T220" s="126"/>
      <c r="U220" s="126"/>
      <c r="V220" s="126"/>
      <c r="W220" s="126"/>
      <c r="X220" s="38">
        <v>724</v>
      </c>
      <c r="Y220" s="126"/>
      <c r="Z220" s="128"/>
      <c r="AA220" s="126"/>
    </row>
    <row r="221" spans="1:27" x14ac:dyDescent="0.35">
      <c r="A221" s="24">
        <v>2013</v>
      </c>
      <c r="B221" s="26">
        <v>1610</v>
      </c>
      <c r="C221" s="26">
        <v>8824</v>
      </c>
      <c r="D221" s="94"/>
      <c r="E221" s="26">
        <v>185</v>
      </c>
      <c r="F221" s="26">
        <v>327</v>
      </c>
      <c r="G221" s="26">
        <v>297</v>
      </c>
      <c r="H221" s="26">
        <v>1112</v>
      </c>
      <c r="I221" s="26">
        <v>70</v>
      </c>
      <c r="J221" s="26">
        <v>87</v>
      </c>
      <c r="K221" s="26">
        <v>98</v>
      </c>
      <c r="L221" s="26">
        <v>3247</v>
      </c>
      <c r="M221" s="94"/>
      <c r="N221" s="94"/>
      <c r="O221" s="26">
        <v>452</v>
      </c>
      <c r="P221" s="26">
        <v>1293</v>
      </c>
      <c r="Q221" s="26">
        <v>647</v>
      </c>
      <c r="R221" s="26">
        <v>4213</v>
      </c>
      <c r="S221" s="94"/>
      <c r="T221" s="94"/>
      <c r="U221" s="94"/>
      <c r="V221" s="26">
        <v>15857</v>
      </c>
      <c r="W221" s="106">
        <v>0.34</v>
      </c>
      <c r="X221" s="26">
        <v>22462</v>
      </c>
      <c r="Y221" s="106">
        <v>0.35</v>
      </c>
      <c r="Z221" s="27">
        <v>7963</v>
      </c>
      <c r="AA221" s="24">
        <v>677</v>
      </c>
    </row>
    <row r="222" spans="1:27" x14ac:dyDescent="0.35">
      <c r="A222" s="25" t="s">
        <v>71</v>
      </c>
      <c r="B222" s="25">
        <v>16</v>
      </c>
      <c r="C222" s="25">
        <v>2947</v>
      </c>
      <c r="D222" s="95"/>
      <c r="E222" s="25">
        <v>13</v>
      </c>
      <c r="F222" s="25">
        <v>146</v>
      </c>
      <c r="G222" s="25">
        <v>138</v>
      </c>
      <c r="H222" s="25">
        <v>518</v>
      </c>
      <c r="I222" s="25">
        <v>29</v>
      </c>
      <c r="J222" s="25">
        <v>51</v>
      </c>
      <c r="K222" s="25">
        <v>71</v>
      </c>
      <c r="L222" s="25">
        <v>1536</v>
      </c>
      <c r="M222" s="95"/>
      <c r="N222" s="95"/>
      <c r="O222" s="25">
        <v>288</v>
      </c>
      <c r="P222" s="25">
        <v>968</v>
      </c>
      <c r="Q222" s="25">
        <v>310</v>
      </c>
      <c r="R222" s="25">
        <v>811</v>
      </c>
      <c r="S222" s="95"/>
      <c r="T222" s="95"/>
      <c r="U222" s="95"/>
      <c r="V222" s="25">
        <v>5465</v>
      </c>
      <c r="W222" s="107"/>
      <c r="X222" s="25">
        <v>7842</v>
      </c>
      <c r="Y222" s="107"/>
      <c r="Z222" s="43">
        <v>5967</v>
      </c>
      <c r="AA222" s="25" t="s">
        <v>72</v>
      </c>
    </row>
    <row r="223" spans="1:27" x14ac:dyDescent="0.35">
      <c r="A223" s="120">
        <v>45305</v>
      </c>
      <c r="B223" s="23">
        <v>136</v>
      </c>
      <c r="C223" s="23">
        <v>795</v>
      </c>
      <c r="D223" s="116"/>
      <c r="E223" s="23">
        <v>6</v>
      </c>
      <c r="F223" s="23">
        <v>18</v>
      </c>
      <c r="G223" s="23">
        <v>14</v>
      </c>
      <c r="H223" s="23">
        <v>51</v>
      </c>
      <c r="I223" s="23">
        <v>6</v>
      </c>
      <c r="J223" s="23">
        <v>22</v>
      </c>
      <c r="K223" s="23">
        <v>5</v>
      </c>
      <c r="L223" s="23">
        <v>645</v>
      </c>
      <c r="M223" s="116"/>
      <c r="N223" s="116"/>
      <c r="O223" s="23">
        <v>50</v>
      </c>
      <c r="P223" s="23">
        <v>125</v>
      </c>
      <c r="Q223" s="23">
        <v>49</v>
      </c>
      <c r="R223" s="23">
        <v>210</v>
      </c>
      <c r="S223" s="116"/>
      <c r="T223" s="116"/>
      <c r="U223" s="116"/>
      <c r="V223" s="116"/>
      <c r="W223" s="116"/>
      <c r="X223" s="23">
        <v>2132</v>
      </c>
      <c r="Y223" s="116"/>
      <c r="Z223" s="118"/>
      <c r="AA223" s="116"/>
    </row>
    <row r="224" spans="1:27" x14ac:dyDescent="0.35">
      <c r="A224" s="121"/>
      <c r="B224" s="21">
        <v>4</v>
      </c>
      <c r="C224" s="21">
        <v>207</v>
      </c>
      <c r="D224" s="117"/>
      <c r="E224" s="21">
        <v>0</v>
      </c>
      <c r="F224" s="21">
        <v>5</v>
      </c>
      <c r="G224" s="21">
        <v>3</v>
      </c>
      <c r="H224" s="21">
        <v>20</v>
      </c>
      <c r="I224" s="21">
        <v>1</v>
      </c>
      <c r="J224" s="21">
        <v>3</v>
      </c>
      <c r="K224" s="21">
        <v>4</v>
      </c>
      <c r="L224" s="21">
        <v>195</v>
      </c>
      <c r="M224" s="117"/>
      <c r="N224" s="117"/>
      <c r="O224" s="21">
        <v>32</v>
      </c>
      <c r="P224" s="21">
        <v>80</v>
      </c>
      <c r="Q224" s="21">
        <v>16</v>
      </c>
      <c r="R224" s="21">
        <v>28</v>
      </c>
      <c r="S224" s="117"/>
      <c r="T224" s="117"/>
      <c r="U224" s="117"/>
      <c r="V224" s="117"/>
      <c r="W224" s="117"/>
      <c r="X224" s="21">
        <v>598</v>
      </c>
      <c r="Y224" s="117"/>
      <c r="Z224" s="119"/>
      <c r="AA224" s="117"/>
    </row>
    <row r="225" spans="1:27" x14ac:dyDescent="0.35">
      <c r="A225" s="120">
        <v>45336</v>
      </c>
      <c r="B225" s="23">
        <v>96</v>
      </c>
      <c r="C225" s="23">
        <v>432</v>
      </c>
      <c r="D225" s="116"/>
      <c r="E225" s="23">
        <v>16</v>
      </c>
      <c r="F225" s="23">
        <v>23</v>
      </c>
      <c r="G225" s="23">
        <v>8</v>
      </c>
      <c r="H225" s="23">
        <v>68</v>
      </c>
      <c r="I225" s="23">
        <v>3</v>
      </c>
      <c r="J225" s="23">
        <v>6</v>
      </c>
      <c r="K225" s="23">
        <v>5</v>
      </c>
      <c r="L225" s="23">
        <v>599</v>
      </c>
      <c r="M225" s="116"/>
      <c r="N225" s="116"/>
      <c r="O225" s="23">
        <v>34</v>
      </c>
      <c r="P225" s="23">
        <v>108</v>
      </c>
      <c r="Q225" s="23">
        <v>56</v>
      </c>
      <c r="R225" s="23">
        <v>238</v>
      </c>
      <c r="S225" s="116"/>
      <c r="T225" s="116"/>
      <c r="U225" s="116"/>
      <c r="V225" s="116"/>
      <c r="W225" s="116"/>
      <c r="X225" s="23">
        <v>1692</v>
      </c>
      <c r="Y225" s="116"/>
      <c r="Z225" s="118"/>
      <c r="AA225" s="116"/>
    </row>
    <row r="226" spans="1:27" x14ac:dyDescent="0.35">
      <c r="A226" s="121"/>
      <c r="B226" s="21">
        <v>0</v>
      </c>
      <c r="C226" s="21">
        <v>82</v>
      </c>
      <c r="D226" s="117"/>
      <c r="E226" s="21">
        <v>2</v>
      </c>
      <c r="F226" s="21">
        <v>8</v>
      </c>
      <c r="G226" s="21">
        <v>5</v>
      </c>
      <c r="H226" s="21">
        <v>24</v>
      </c>
      <c r="I226" s="21">
        <v>0</v>
      </c>
      <c r="J226" s="21">
        <v>2</v>
      </c>
      <c r="K226" s="21">
        <v>4</v>
      </c>
      <c r="L226" s="21">
        <v>165</v>
      </c>
      <c r="M226" s="117"/>
      <c r="N226" s="117"/>
      <c r="O226" s="21">
        <v>21</v>
      </c>
      <c r="P226" s="21">
        <v>75</v>
      </c>
      <c r="Q226" s="21">
        <v>22</v>
      </c>
      <c r="R226" s="21">
        <v>39</v>
      </c>
      <c r="S226" s="117"/>
      <c r="T226" s="117"/>
      <c r="U226" s="117"/>
      <c r="V226" s="117"/>
      <c r="W226" s="117"/>
      <c r="X226" s="21">
        <v>449</v>
      </c>
      <c r="Y226" s="117"/>
      <c r="Z226" s="119"/>
      <c r="AA226" s="117"/>
    </row>
    <row r="227" spans="1:27" x14ac:dyDescent="0.35">
      <c r="A227" s="120">
        <v>45365</v>
      </c>
      <c r="B227" s="23">
        <v>146</v>
      </c>
      <c r="C227" s="23">
        <v>655</v>
      </c>
      <c r="D227" s="116"/>
      <c r="E227" s="23">
        <v>15</v>
      </c>
      <c r="F227" s="23">
        <v>10</v>
      </c>
      <c r="G227" s="23">
        <v>19</v>
      </c>
      <c r="H227" s="23">
        <v>75</v>
      </c>
      <c r="I227" s="23">
        <v>7</v>
      </c>
      <c r="J227" s="23">
        <v>10</v>
      </c>
      <c r="K227" s="23">
        <v>9</v>
      </c>
      <c r="L227" s="23">
        <v>729</v>
      </c>
      <c r="M227" s="116"/>
      <c r="N227" s="116"/>
      <c r="O227" s="23">
        <v>42</v>
      </c>
      <c r="P227" s="23">
        <v>136</v>
      </c>
      <c r="Q227" s="23">
        <v>46</v>
      </c>
      <c r="R227" s="23">
        <v>259</v>
      </c>
      <c r="S227" s="116"/>
      <c r="T227" s="116"/>
      <c r="U227" s="116"/>
      <c r="V227" s="116"/>
      <c r="W227" s="116"/>
      <c r="X227" s="23">
        <v>2158</v>
      </c>
      <c r="Y227" s="116"/>
      <c r="Z227" s="118"/>
      <c r="AA227" s="116"/>
    </row>
    <row r="228" spans="1:27" x14ac:dyDescent="0.35">
      <c r="A228" s="121"/>
      <c r="B228" s="21">
        <v>5</v>
      </c>
      <c r="C228" s="21">
        <v>173</v>
      </c>
      <c r="D228" s="117"/>
      <c r="E228" s="21">
        <v>1</v>
      </c>
      <c r="F228" s="21">
        <v>1</v>
      </c>
      <c r="G228" s="21">
        <v>9</v>
      </c>
      <c r="H228" s="21">
        <v>29</v>
      </c>
      <c r="I228" s="21">
        <v>2</v>
      </c>
      <c r="J228" s="21">
        <v>3</v>
      </c>
      <c r="K228" s="21">
        <v>6</v>
      </c>
      <c r="L228" s="21">
        <v>230</v>
      </c>
      <c r="M228" s="117"/>
      <c r="N228" s="117"/>
      <c r="O228" s="21">
        <v>30</v>
      </c>
      <c r="P228" s="21">
        <v>95</v>
      </c>
      <c r="Q228" s="21">
        <v>20</v>
      </c>
      <c r="R228" s="21">
        <v>37</v>
      </c>
      <c r="S228" s="117"/>
      <c r="T228" s="117"/>
      <c r="U228" s="117"/>
      <c r="V228" s="117"/>
      <c r="W228" s="117"/>
      <c r="X228" s="21">
        <v>641</v>
      </c>
      <c r="Y228" s="117"/>
      <c r="Z228" s="119"/>
      <c r="AA228" s="117"/>
    </row>
    <row r="229" spans="1:27" x14ac:dyDescent="0.35">
      <c r="A229" s="120">
        <v>45396</v>
      </c>
      <c r="B229" s="23">
        <v>98</v>
      </c>
      <c r="C229" s="23">
        <v>815</v>
      </c>
      <c r="D229" s="116"/>
      <c r="E229" s="23">
        <v>16</v>
      </c>
      <c r="F229" s="23">
        <v>11</v>
      </c>
      <c r="G229" s="23">
        <v>17</v>
      </c>
      <c r="H229" s="23">
        <v>46</v>
      </c>
      <c r="I229" s="23">
        <v>3</v>
      </c>
      <c r="J229" s="23">
        <v>4</v>
      </c>
      <c r="K229" s="23">
        <v>8</v>
      </c>
      <c r="L229" s="23">
        <v>773</v>
      </c>
      <c r="M229" s="116"/>
      <c r="N229" s="116"/>
      <c r="O229" s="23">
        <v>46</v>
      </c>
      <c r="P229" s="23">
        <v>147</v>
      </c>
      <c r="Q229" s="23">
        <v>13</v>
      </c>
      <c r="R229" s="23">
        <v>48</v>
      </c>
      <c r="S229" s="116"/>
      <c r="T229" s="116"/>
      <c r="U229" s="116"/>
      <c r="V229" s="116"/>
      <c r="W229" s="116"/>
      <c r="X229" s="23">
        <v>2045</v>
      </c>
      <c r="Y229" s="116"/>
      <c r="Z229" s="118"/>
      <c r="AA229" s="116"/>
    </row>
    <row r="230" spans="1:27" x14ac:dyDescent="0.35">
      <c r="A230" s="121"/>
      <c r="B230" s="21">
        <v>1</v>
      </c>
      <c r="C230" s="21">
        <v>208</v>
      </c>
      <c r="D230" s="117"/>
      <c r="E230" s="21">
        <v>4</v>
      </c>
      <c r="F230" s="21">
        <v>5</v>
      </c>
      <c r="G230" s="21">
        <v>12</v>
      </c>
      <c r="H230" s="21">
        <v>23</v>
      </c>
      <c r="I230" s="21">
        <v>1</v>
      </c>
      <c r="J230" s="21">
        <v>1</v>
      </c>
      <c r="K230" s="21">
        <v>5</v>
      </c>
      <c r="L230" s="21">
        <v>245</v>
      </c>
      <c r="M230" s="117"/>
      <c r="N230" s="117"/>
      <c r="O230" s="21">
        <v>34</v>
      </c>
      <c r="P230" s="21">
        <v>120</v>
      </c>
      <c r="Q230" s="21">
        <v>3</v>
      </c>
      <c r="R230" s="21">
        <v>7</v>
      </c>
      <c r="S230" s="117"/>
      <c r="T230" s="117"/>
      <c r="U230" s="117"/>
      <c r="V230" s="117"/>
      <c r="W230" s="117"/>
      <c r="X230" s="21">
        <v>669</v>
      </c>
      <c r="Y230" s="117"/>
      <c r="Z230" s="119"/>
      <c r="AA230" s="117"/>
    </row>
    <row r="231" spans="1:27" x14ac:dyDescent="0.35">
      <c r="A231" s="20">
        <v>45426</v>
      </c>
      <c r="B231" s="23">
        <v>62</v>
      </c>
      <c r="C231" s="23">
        <v>951</v>
      </c>
      <c r="D231" s="116"/>
      <c r="E231" s="23">
        <v>5</v>
      </c>
      <c r="F231" s="23">
        <v>17</v>
      </c>
      <c r="G231" s="23">
        <v>14</v>
      </c>
      <c r="H231" s="23">
        <v>51</v>
      </c>
      <c r="I231" s="23">
        <v>7</v>
      </c>
      <c r="J231" s="23">
        <v>12</v>
      </c>
      <c r="K231" s="23">
        <v>8</v>
      </c>
      <c r="L231" s="23">
        <v>843</v>
      </c>
      <c r="M231" s="116"/>
      <c r="N231" s="116"/>
      <c r="O231" s="23">
        <v>43</v>
      </c>
      <c r="P231" s="23">
        <v>141</v>
      </c>
      <c r="Q231" s="23">
        <v>202</v>
      </c>
      <c r="R231" s="23">
        <v>755</v>
      </c>
      <c r="S231" s="116"/>
      <c r="T231" s="116"/>
      <c r="U231" s="116"/>
      <c r="V231" s="116"/>
      <c r="W231" s="116"/>
      <c r="X231" s="23">
        <v>3111</v>
      </c>
      <c r="Y231" s="116"/>
      <c r="Z231" s="118"/>
      <c r="AA231" s="116"/>
    </row>
    <row r="232" spans="1:27" x14ac:dyDescent="0.35">
      <c r="A232" s="21" t="s">
        <v>74</v>
      </c>
      <c r="B232" s="21">
        <v>1</v>
      </c>
      <c r="C232" s="21">
        <v>287</v>
      </c>
      <c r="D232" s="117"/>
      <c r="E232" s="21">
        <v>1</v>
      </c>
      <c r="F232" s="21">
        <v>10</v>
      </c>
      <c r="G232" s="21">
        <v>5</v>
      </c>
      <c r="H232" s="21">
        <v>23</v>
      </c>
      <c r="I232" s="21">
        <v>2</v>
      </c>
      <c r="J232" s="21">
        <v>5</v>
      </c>
      <c r="K232" s="21">
        <v>6</v>
      </c>
      <c r="L232" s="21">
        <v>287</v>
      </c>
      <c r="M232" s="117"/>
      <c r="N232" s="117"/>
      <c r="O232" s="21">
        <v>30</v>
      </c>
      <c r="P232" s="21">
        <v>106</v>
      </c>
      <c r="Q232" s="21">
        <v>141</v>
      </c>
      <c r="R232" s="21">
        <v>621</v>
      </c>
      <c r="S232" s="117"/>
      <c r="T232" s="117"/>
      <c r="U232" s="117"/>
      <c r="V232" s="117"/>
      <c r="W232" s="117"/>
      <c r="X232" s="21">
        <v>1525</v>
      </c>
      <c r="Y232" s="117"/>
      <c r="Z232" s="119"/>
      <c r="AA232" s="117"/>
    </row>
    <row r="233" spans="1:27" x14ac:dyDescent="0.35">
      <c r="A233" s="20">
        <v>45457</v>
      </c>
      <c r="B233" s="23">
        <v>72</v>
      </c>
      <c r="C233" s="23">
        <v>921</v>
      </c>
      <c r="D233" s="116"/>
      <c r="E233" s="23">
        <v>8</v>
      </c>
      <c r="F233" s="23">
        <v>10</v>
      </c>
      <c r="G233" s="23">
        <v>18</v>
      </c>
      <c r="H233" s="23">
        <v>67</v>
      </c>
      <c r="I233" s="23">
        <v>9</v>
      </c>
      <c r="J233" s="23">
        <v>8</v>
      </c>
      <c r="K233" s="23">
        <v>9</v>
      </c>
      <c r="L233" s="23">
        <v>848</v>
      </c>
      <c r="M233" s="116"/>
      <c r="N233" s="116"/>
      <c r="O233" s="23">
        <v>65</v>
      </c>
      <c r="P233" s="23">
        <v>148</v>
      </c>
      <c r="Q233" s="23">
        <v>223</v>
      </c>
      <c r="R233" s="23">
        <v>771</v>
      </c>
      <c r="S233" s="116"/>
      <c r="T233" s="116"/>
      <c r="U233" s="116"/>
      <c r="V233" s="116"/>
      <c r="W233" s="116"/>
      <c r="X233" s="23">
        <v>3177</v>
      </c>
      <c r="Y233" s="116"/>
      <c r="Z233" s="118"/>
      <c r="AA233" s="116"/>
    </row>
    <row r="234" spans="1:27" x14ac:dyDescent="0.35">
      <c r="A234" s="21" t="s">
        <v>74</v>
      </c>
      <c r="B234" s="21">
        <v>0</v>
      </c>
      <c r="C234" s="21">
        <v>211</v>
      </c>
      <c r="D234" s="117"/>
      <c r="E234" s="21">
        <v>0</v>
      </c>
      <c r="F234" s="21">
        <v>3</v>
      </c>
      <c r="G234" s="21">
        <v>8</v>
      </c>
      <c r="H234" s="21">
        <v>26</v>
      </c>
      <c r="I234" s="21">
        <v>0</v>
      </c>
      <c r="J234" s="21">
        <v>3</v>
      </c>
      <c r="K234" s="21">
        <v>9</v>
      </c>
      <c r="L234" s="21">
        <v>248</v>
      </c>
      <c r="M234" s="117"/>
      <c r="N234" s="117"/>
      <c r="O234" s="21">
        <v>43</v>
      </c>
      <c r="P234" s="21">
        <v>111</v>
      </c>
      <c r="Q234" s="21">
        <v>123</v>
      </c>
      <c r="R234" s="21">
        <v>470</v>
      </c>
      <c r="S234" s="117"/>
      <c r="T234" s="117"/>
      <c r="U234" s="117"/>
      <c r="V234" s="117"/>
      <c r="W234" s="117"/>
      <c r="X234" s="21">
        <v>1255</v>
      </c>
      <c r="Y234" s="117"/>
      <c r="Z234" s="119"/>
      <c r="AA234" s="117"/>
    </row>
    <row r="235" spans="1:27" x14ac:dyDescent="0.35">
      <c r="A235" s="120">
        <v>45487</v>
      </c>
      <c r="B235" s="23">
        <v>60</v>
      </c>
      <c r="C235" s="23">
        <v>961</v>
      </c>
      <c r="D235" s="116"/>
      <c r="E235" s="23">
        <v>1</v>
      </c>
      <c r="F235" s="23">
        <v>17</v>
      </c>
      <c r="G235" s="23">
        <v>19</v>
      </c>
      <c r="H235" s="23">
        <v>65</v>
      </c>
      <c r="I235" s="23">
        <v>4</v>
      </c>
      <c r="J235" s="23">
        <v>11</v>
      </c>
      <c r="K235" s="23">
        <v>10</v>
      </c>
      <c r="L235" s="23">
        <v>735</v>
      </c>
      <c r="M235" s="116"/>
      <c r="N235" s="116"/>
      <c r="O235" s="23">
        <v>56</v>
      </c>
      <c r="P235" s="23">
        <v>188</v>
      </c>
      <c r="Q235" s="23">
        <v>116</v>
      </c>
      <c r="R235" s="23">
        <v>639</v>
      </c>
      <c r="S235" s="116"/>
      <c r="T235" s="116"/>
      <c r="U235" s="116"/>
      <c r="V235" s="116"/>
      <c r="W235" s="116"/>
      <c r="X235" s="23">
        <v>2882</v>
      </c>
      <c r="Y235" s="116"/>
      <c r="Z235" s="118"/>
      <c r="AA235" s="116"/>
    </row>
    <row r="236" spans="1:27" x14ac:dyDescent="0.35">
      <c r="A236" s="121"/>
      <c r="B236" s="21">
        <v>0</v>
      </c>
      <c r="C236" s="44">
        <v>264</v>
      </c>
      <c r="D236" s="117"/>
      <c r="E236" s="44">
        <v>0</v>
      </c>
      <c r="F236" s="21">
        <v>7</v>
      </c>
      <c r="G236" s="44">
        <v>9</v>
      </c>
      <c r="H236" s="44">
        <v>36</v>
      </c>
      <c r="I236" s="21">
        <v>0</v>
      </c>
      <c r="J236" s="44">
        <v>8</v>
      </c>
      <c r="K236" s="44">
        <v>8</v>
      </c>
      <c r="L236" s="21">
        <v>228</v>
      </c>
      <c r="M236" s="117"/>
      <c r="N236" s="117"/>
      <c r="O236" s="21">
        <v>30</v>
      </c>
      <c r="P236" s="21">
        <v>131</v>
      </c>
      <c r="Q236" s="21">
        <v>0</v>
      </c>
      <c r="R236" s="21">
        <v>1</v>
      </c>
      <c r="S236" s="117"/>
      <c r="T236" s="117"/>
      <c r="U236" s="117"/>
      <c r="V236" s="117"/>
      <c r="W236" s="117"/>
      <c r="X236" s="21">
        <v>722</v>
      </c>
      <c r="Y236" s="117"/>
      <c r="Z236" s="119"/>
      <c r="AA236" s="117"/>
    </row>
    <row r="237" spans="1:27" x14ac:dyDescent="0.35">
      <c r="A237" s="120">
        <v>45518</v>
      </c>
      <c r="B237" s="23">
        <v>93</v>
      </c>
      <c r="C237" s="23">
        <v>985</v>
      </c>
      <c r="D237" s="116"/>
      <c r="E237" s="23">
        <v>3</v>
      </c>
      <c r="F237" s="23">
        <v>22</v>
      </c>
      <c r="G237" s="23">
        <v>25</v>
      </c>
      <c r="H237" s="23">
        <v>71</v>
      </c>
      <c r="I237" s="23">
        <v>7</v>
      </c>
      <c r="J237" s="23">
        <v>6</v>
      </c>
      <c r="K237" s="23">
        <v>4</v>
      </c>
      <c r="L237" s="23">
        <v>882</v>
      </c>
      <c r="M237" s="116"/>
      <c r="N237" s="116"/>
      <c r="O237" s="23">
        <v>63</v>
      </c>
      <c r="P237" s="23">
        <v>173</v>
      </c>
      <c r="Q237" s="23">
        <v>158</v>
      </c>
      <c r="R237" s="23">
        <v>558</v>
      </c>
      <c r="S237" s="116"/>
      <c r="T237" s="116"/>
      <c r="U237" s="116"/>
      <c r="V237" s="116"/>
      <c r="W237" s="116"/>
      <c r="X237" s="23">
        <v>3050</v>
      </c>
      <c r="Y237" s="116"/>
      <c r="Z237" s="118"/>
      <c r="AA237" s="116"/>
    </row>
    <row r="238" spans="1:27" x14ac:dyDescent="0.35">
      <c r="A238" s="121"/>
      <c r="B238" s="21">
        <v>2</v>
      </c>
      <c r="C238" s="21">
        <v>253</v>
      </c>
      <c r="D238" s="117"/>
      <c r="E238" s="21">
        <v>0</v>
      </c>
      <c r="F238" s="21">
        <v>2</v>
      </c>
      <c r="G238" s="21">
        <v>0</v>
      </c>
      <c r="H238" s="21">
        <v>7</v>
      </c>
      <c r="I238" s="21">
        <v>3</v>
      </c>
      <c r="J238" s="21">
        <v>1</v>
      </c>
      <c r="K238" s="21">
        <v>3</v>
      </c>
      <c r="L238" s="21">
        <v>245</v>
      </c>
      <c r="M238" s="117"/>
      <c r="N238" s="117"/>
      <c r="O238" s="21">
        <v>39</v>
      </c>
      <c r="P238" s="21">
        <v>114</v>
      </c>
      <c r="Q238" s="21">
        <v>67</v>
      </c>
      <c r="R238" s="21">
        <v>246</v>
      </c>
      <c r="S238" s="117"/>
      <c r="T238" s="117"/>
      <c r="U238" s="117"/>
      <c r="V238" s="117"/>
      <c r="W238" s="117"/>
      <c r="X238" s="21">
        <v>982</v>
      </c>
      <c r="Y238" s="117"/>
      <c r="Z238" s="119"/>
      <c r="AA238" s="117"/>
    </row>
    <row r="239" spans="1:27" x14ac:dyDescent="0.35">
      <c r="A239" s="120">
        <v>45549</v>
      </c>
      <c r="B239" s="23">
        <v>94</v>
      </c>
      <c r="C239" s="23">
        <v>361</v>
      </c>
      <c r="D239" s="116"/>
      <c r="E239" s="23">
        <v>8</v>
      </c>
      <c r="F239" s="23">
        <v>22</v>
      </c>
      <c r="G239" s="23">
        <v>22</v>
      </c>
      <c r="H239" s="23">
        <v>105</v>
      </c>
      <c r="I239" s="23">
        <v>6</v>
      </c>
      <c r="J239" s="23">
        <v>6</v>
      </c>
      <c r="K239" s="23">
        <v>8</v>
      </c>
      <c r="L239" s="23">
        <v>769</v>
      </c>
      <c r="M239" s="116"/>
      <c r="N239" s="116"/>
      <c r="O239" s="23">
        <v>66</v>
      </c>
      <c r="P239" s="23">
        <v>169</v>
      </c>
      <c r="Q239" s="23">
        <v>75</v>
      </c>
      <c r="R239" s="23">
        <v>283</v>
      </c>
      <c r="S239" s="116"/>
      <c r="T239" s="116"/>
      <c r="U239" s="116"/>
      <c r="V239" s="116"/>
      <c r="W239" s="116"/>
      <c r="X239" s="23">
        <v>1994</v>
      </c>
      <c r="Y239" s="116"/>
      <c r="Z239" s="118"/>
      <c r="AA239" s="116"/>
    </row>
    <row r="240" spans="1:27" x14ac:dyDescent="0.35">
      <c r="A240" s="121"/>
      <c r="B240" s="45">
        <v>0</v>
      </c>
      <c r="C240" s="45">
        <v>65</v>
      </c>
      <c r="D240" s="117"/>
      <c r="E240" s="21">
        <v>0</v>
      </c>
      <c r="F240" s="21">
        <v>2</v>
      </c>
      <c r="G240" s="21">
        <v>1</v>
      </c>
      <c r="H240" s="21">
        <v>35</v>
      </c>
      <c r="I240" s="21">
        <v>2</v>
      </c>
      <c r="J240" s="21">
        <v>2</v>
      </c>
      <c r="K240" s="21">
        <v>4</v>
      </c>
      <c r="L240" s="21">
        <v>234</v>
      </c>
      <c r="M240" s="117"/>
      <c r="N240" s="117"/>
      <c r="O240" s="21">
        <v>44</v>
      </c>
      <c r="P240" s="21">
        <v>120</v>
      </c>
      <c r="Q240" s="21">
        <v>35</v>
      </c>
      <c r="R240" s="21">
        <v>138</v>
      </c>
      <c r="S240" s="117"/>
      <c r="T240" s="117"/>
      <c r="U240" s="117"/>
      <c r="V240" s="117"/>
      <c r="W240" s="117"/>
      <c r="X240" s="21">
        <v>682</v>
      </c>
      <c r="Y240" s="117"/>
      <c r="Z240" s="119"/>
      <c r="AA240" s="117"/>
    </row>
    <row r="241" spans="1:27" x14ac:dyDescent="0.35">
      <c r="A241" s="120">
        <v>45579</v>
      </c>
      <c r="B241" s="23">
        <v>73</v>
      </c>
      <c r="C241" s="23">
        <v>790</v>
      </c>
      <c r="D241" s="116"/>
      <c r="E241" s="23">
        <v>9</v>
      </c>
      <c r="F241" s="23">
        <v>23</v>
      </c>
      <c r="G241" s="23">
        <v>34</v>
      </c>
      <c r="H241" s="23">
        <v>141</v>
      </c>
      <c r="I241" s="23">
        <v>6</v>
      </c>
      <c r="J241" s="23">
        <v>4</v>
      </c>
      <c r="K241" s="23">
        <v>8</v>
      </c>
      <c r="L241" s="23">
        <v>895</v>
      </c>
      <c r="M241" s="116"/>
      <c r="N241" s="116"/>
      <c r="O241" s="23">
        <v>62</v>
      </c>
      <c r="P241" s="23">
        <v>169</v>
      </c>
      <c r="Q241" s="23">
        <v>206</v>
      </c>
      <c r="R241" s="23">
        <v>769</v>
      </c>
      <c r="S241" s="116"/>
      <c r="T241" s="116"/>
      <c r="U241" s="116"/>
      <c r="V241" s="116"/>
      <c r="W241" s="116"/>
      <c r="X241" s="23">
        <v>3189</v>
      </c>
      <c r="Y241" s="116"/>
      <c r="Z241" s="118"/>
      <c r="AA241" s="116"/>
    </row>
    <row r="242" spans="1:27" x14ac:dyDescent="0.35">
      <c r="A242" s="121"/>
      <c r="B242" s="21">
        <v>1</v>
      </c>
      <c r="C242" s="21">
        <v>182</v>
      </c>
      <c r="D242" s="117"/>
      <c r="E242" s="21">
        <v>0</v>
      </c>
      <c r="F242" s="21">
        <v>7</v>
      </c>
      <c r="G242" s="21">
        <v>16</v>
      </c>
      <c r="H242" s="21">
        <v>57</v>
      </c>
      <c r="I242" s="21">
        <v>3</v>
      </c>
      <c r="J242" s="21">
        <v>0</v>
      </c>
      <c r="K242" s="21">
        <v>5</v>
      </c>
      <c r="L242" s="21">
        <v>257</v>
      </c>
      <c r="M242" s="117"/>
      <c r="N242" s="117"/>
      <c r="O242" s="21">
        <v>37</v>
      </c>
      <c r="P242" s="21">
        <v>110</v>
      </c>
      <c r="Q242" s="21">
        <v>138</v>
      </c>
      <c r="R242" s="21">
        <v>491</v>
      </c>
      <c r="S242" s="117"/>
      <c r="T242" s="117"/>
      <c r="U242" s="117"/>
      <c r="V242" s="117"/>
      <c r="W242" s="117"/>
      <c r="X242" s="21">
        <v>1304</v>
      </c>
      <c r="Y242" s="117"/>
      <c r="Z242" s="119"/>
      <c r="AA242" s="117"/>
    </row>
    <row r="243" spans="1:27" x14ac:dyDescent="0.35">
      <c r="A243" s="120">
        <v>45610</v>
      </c>
      <c r="B243" s="23">
        <v>70</v>
      </c>
      <c r="C243" s="23">
        <v>652</v>
      </c>
      <c r="D243" s="116"/>
      <c r="E243" s="23">
        <v>10</v>
      </c>
      <c r="F243" s="23">
        <v>13</v>
      </c>
      <c r="G243" s="23">
        <v>28</v>
      </c>
      <c r="H243" s="23">
        <v>103</v>
      </c>
      <c r="I243" s="23">
        <v>9</v>
      </c>
      <c r="J243" s="23">
        <v>6</v>
      </c>
      <c r="K243" s="23">
        <v>13</v>
      </c>
      <c r="L243" s="23">
        <v>670</v>
      </c>
      <c r="M243" s="116"/>
      <c r="N243" s="116"/>
      <c r="O243" s="23">
        <v>43</v>
      </c>
      <c r="P243" s="23">
        <v>156</v>
      </c>
      <c r="Q243" s="23">
        <v>150</v>
      </c>
      <c r="R243" s="23">
        <v>604</v>
      </c>
      <c r="S243" s="116"/>
      <c r="T243" s="116"/>
      <c r="U243" s="116"/>
      <c r="V243" s="116"/>
      <c r="W243" s="116"/>
      <c r="X243" s="23">
        <v>2527</v>
      </c>
      <c r="Y243" s="116"/>
      <c r="Z243" s="118"/>
      <c r="AA243" s="116"/>
    </row>
    <row r="244" spans="1:27" x14ac:dyDescent="0.35">
      <c r="A244" s="121"/>
      <c r="B244" s="21">
        <v>0</v>
      </c>
      <c r="C244" s="21">
        <v>171</v>
      </c>
      <c r="D244" s="117"/>
      <c r="E244" s="21">
        <v>1</v>
      </c>
      <c r="F244" s="21">
        <v>4</v>
      </c>
      <c r="G244" s="21">
        <v>6</v>
      </c>
      <c r="H244" s="21">
        <v>39</v>
      </c>
      <c r="I244" s="21">
        <v>5</v>
      </c>
      <c r="J244" s="21">
        <v>4</v>
      </c>
      <c r="K244" s="21">
        <v>11</v>
      </c>
      <c r="L244" s="21">
        <v>185</v>
      </c>
      <c r="M244" s="117"/>
      <c r="N244" s="117"/>
      <c r="O244" s="21">
        <v>26</v>
      </c>
      <c r="P244" s="21">
        <v>105</v>
      </c>
      <c r="Q244" s="21">
        <v>103</v>
      </c>
      <c r="R244" s="21">
        <v>433</v>
      </c>
      <c r="S244" s="117"/>
      <c r="T244" s="117"/>
      <c r="U244" s="117"/>
      <c r="V244" s="117"/>
      <c r="W244" s="117"/>
      <c r="X244" s="21">
        <v>1093</v>
      </c>
      <c r="Y244" s="117"/>
      <c r="Z244" s="119"/>
      <c r="AA244" s="117"/>
    </row>
    <row r="245" spans="1:27" x14ac:dyDescent="0.35">
      <c r="A245" s="120">
        <v>45640</v>
      </c>
      <c r="B245" s="23">
        <v>75</v>
      </c>
      <c r="C245" s="23">
        <v>544</v>
      </c>
      <c r="D245" s="116"/>
      <c r="E245" s="23">
        <v>7</v>
      </c>
      <c r="F245" s="23">
        <v>8</v>
      </c>
      <c r="G245" s="23">
        <v>11</v>
      </c>
      <c r="H245" s="23">
        <v>95</v>
      </c>
      <c r="I245" s="23">
        <v>3</v>
      </c>
      <c r="J245" s="23">
        <v>13</v>
      </c>
      <c r="K245" s="23">
        <v>7</v>
      </c>
      <c r="L245" s="23">
        <v>659</v>
      </c>
      <c r="M245" s="116"/>
      <c r="N245" s="116"/>
      <c r="O245" s="23">
        <v>37</v>
      </c>
      <c r="P245" s="23">
        <v>126</v>
      </c>
      <c r="Q245" s="23">
        <v>168</v>
      </c>
      <c r="R245" s="23">
        <v>748</v>
      </c>
      <c r="S245" s="116"/>
      <c r="T245" s="116"/>
      <c r="U245" s="116"/>
      <c r="V245" s="116"/>
      <c r="W245" s="116"/>
      <c r="X245" s="23">
        <v>2501</v>
      </c>
      <c r="Y245" s="116"/>
      <c r="Z245" s="118"/>
      <c r="AA245" s="116"/>
    </row>
    <row r="246" spans="1:27" x14ac:dyDescent="0.35">
      <c r="A246" s="121"/>
      <c r="B246" s="21">
        <v>3</v>
      </c>
      <c r="C246" s="21">
        <v>136</v>
      </c>
      <c r="D246" s="117"/>
      <c r="E246" s="21">
        <v>1</v>
      </c>
      <c r="F246" s="21">
        <v>7</v>
      </c>
      <c r="G246" s="21">
        <v>6</v>
      </c>
      <c r="H246" s="21">
        <v>33</v>
      </c>
      <c r="I246" s="21">
        <v>0</v>
      </c>
      <c r="J246" s="21">
        <v>6</v>
      </c>
      <c r="K246" s="21">
        <v>2</v>
      </c>
      <c r="L246" s="21">
        <v>155</v>
      </c>
      <c r="M246" s="117"/>
      <c r="N246" s="117"/>
      <c r="O246" s="21">
        <v>27</v>
      </c>
      <c r="P246" s="21">
        <v>91</v>
      </c>
      <c r="Q246" s="21">
        <v>111</v>
      </c>
      <c r="R246" s="21">
        <v>515</v>
      </c>
      <c r="S246" s="117"/>
      <c r="T246" s="117"/>
      <c r="U246" s="117"/>
      <c r="V246" s="117"/>
      <c r="W246" s="117"/>
      <c r="X246" s="21">
        <v>1093</v>
      </c>
      <c r="Y246" s="117"/>
      <c r="Z246" s="119"/>
      <c r="AA246" s="117"/>
    </row>
    <row r="247" spans="1:27" x14ac:dyDescent="0.35">
      <c r="A247" s="24">
        <v>2014</v>
      </c>
      <c r="B247" s="26">
        <v>1075</v>
      </c>
      <c r="C247" s="26">
        <v>8862</v>
      </c>
      <c r="D247" s="94"/>
      <c r="E247" s="26">
        <v>104</v>
      </c>
      <c r="F247" s="26">
        <v>194</v>
      </c>
      <c r="G247" s="26">
        <v>229</v>
      </c>
      <c r="H247" s="26">
        <v>938</v>
      </c>
      <c r="I247" s="26">
        <v>70</v>
      </c>
      <c r="J247" s="26">
        <v>108</v>
      </c>
      <c r="K247" s="26">
        <v>94</v>
      </c>
      <c r="L247" s="26">
        <v>9047</v>
      </c>
      <c r="M247" s="94"/>
      <c r="N247" s="94"/>
      <c r="O247" s="26">
        <v>607</v>
      </c>
      <c r="P247" s="26">
        <v>1786</v>
      </c>
      <c r="Q247" s="26">
        <v>1462</v>
      </c>
      <c r="R247" s="26">
        <v>5882</v>
      </c>
      <c r="S247" s="94"/>
      <c r="T247" s="94"/>
      <c r="U247" s="94"/>
      <c r="V247" s="26">
        <v>20721</v>
      </c>
      <c r="W247" s="106">
        <v>0.27</v>
      </c>
      <c r="X247" s="26">
        <v>30458</v>
      </c>
      <c r="Y247" s="106">
        <v>0.36</v>
      </c>
      <c r="Z247" s="27">
        <v>11267</v>
      </c>
      <c r="AA247" s="94"/>
    </row>
    <row r="248" spans="1:27" x14ac:dyDescent="0.35">
      <c r="A248" s="25" t="s">
        <v>71</v>
      </c>
      <c r="B248" s="25">
        <v>17</v>
      </c>
      <c r="C248" s="25">
        <v>2239</v>
      </c>
      <c r="D248" s="95"/>
      <c r="E248" s="25">
        <v>10</v>
      </c>
      <c r="F248" s="25">
        <v>61</v>
      </c>
      <c r="G248" s="25">
        <v>80</v>
      </c>
      <c r="H248" s="25">
        <v>352</v>
      </c>
      <c r="I248" s="25">
        <v>19</v>
      </c>
      <c r="J248" s="25">
        <v>38</v>
      </c>
      <c r="K248" s="25">
        <v>67</v>
      </c>
      <c r="L248" s="25">
        <v>2674</v>
      </c>
      <c r="M248" s="95"/>
      <c r="N248" s="95"/>
      <c r="O248" s="25">
        <v>393</v>
      </c>
      <c r="P248" s="25">
        <v>1258</v>
      </c>
      <c r="Q248" s="25">
        <v>779</v>
      </c>
      <c r="R248" s="25">
        <v>3026</v>
      </c>
      <c r="S248" s="95"/>
      <c r="T248" s="95"/>
      <c r="U248" s="95"/>
      <c r="V248" s="25">
        <v>5557</v>
      </c>
      <c r="W248" s="107"/>
      <c r="X248" s="25">
        <v>11013</v>
      </c>
      <c r="Y248" s="107"/>
      <c r="Z248" s="43">
        <v>8869</v>
      </c>
      <c r="AA248" s="95"/>
    </row>
    <row r="249" spans="1:27" x14ac:dyDescent="0.35">
      <c r="A249" s="114">
        <v>45306</v>
      </c>
      <c r="B249" s="31">
        <v>61</v>
      </c>
      <c r="C249" s="31">
        <v>333</v>
      </c>
      <c r="D249" s="112"/>
      <c r="E249" s="31">
        <v>3</v>
      </c>
      <c r="F249" s="31">
        <v>6</v>
      </c>
      <c r="G249" s="31">
        <v>12</v>
      </c>
      <c r="H249" s="31">
        <v>80</v>
      </c>
      <c r="I249" s="31">
        <v>4</v>
      </c>
      <c r="J249" s="31">
        <v>6</v>
      </c>
      <c r="K249" s="31">
        <v>5</v>
      </c>
      <c r="L249" s="31">
        <v>759</v>
      </c>
      <c r="M249" s="112"/>
      <c r="N249" s="112"/>
      <c r="O249" s="31">
        <v>64</v>
      </c>
      <c r="P249" s="31">
        <v>167</v>
      </c>
      <c r="Q249" s="31">
        <v>126</v>
      </c>
      <c r="R249" s="31">
        <v>446</v>
      </c>
      <c r="S249" s="112"/>
      <c r="T249" s="112"/>
      <c r="U249" s="112"/>
      <c r="V249" s="31">
        <v>1269</v>
      </c>
      <c r="W249" s="112"/>
      <c r="X249" s="31">
        <v>2072</v>
      </c>
      <c r="Y249" s="112"/>
      <c r="Z249" s="108"/>
      <c r="AA249" s="112"/>
    </row>
    <row r="250" spans="1:27" x14ac:dyDescent="0.35">
      <c r="A250" s="115"/>
      <c r="B250" s="29">
        <v>2</v>
      </c>
      <c r="C250" s="29">
        <v>92</v>
      </c>
      <c r="D250" s="113"/>
      <c r="E250" s="29">
        <v>0</v>
      </c>
      <c r="F250" s="29">
        <v>2</v>
      </c>
      <c r="G250" s="29">
        <v>6</v>
      </c>
      <c r="H250" s="29">
        <v>26</v>
      </c>
      <c r="I250" s="29">
        <v>1</v>
      </c>
      <c r="J250" s="29">
        <v>4</v>
      </c>
      <c r="K250" s="29">
        <v>5</v>
      </c>
      <c r="L250" s="29">
        <v>167</v>
      </c>
      <c r="M250" s="113"/>
      <c r="N250" s="113"/>
      <c r="O250" s="29">
        <v>36</v>
      </c>
      <c r="P250" s="29">
        <v>115</v>
      </c>
      <c r="Q250" s="29">
        <v>74</v>
      </c>
      <c r="R250" s="29">
        <v>290</v>
      </c>
      <c r="S250" s="113"/>
      <c r="T250" s="113"/>
      <c r="U250" s="113"/>
      <c r="V250" s="29">
        <v>305</v>
      </c>
      <c r="W250" s="113"/>
      <c r="X250" s="29">
        <v>820</v>
      </c>
      <c r="Y250" s="113"/>
      <c r="Z250" s="109"/>
      <c r="AA250" s="113"/>
    </row>
    <row r="251" spans="1:27" x14ac:dyDescent="0.35">
      <c r="A251" s="114">
        <v>45337</v>
      </c>
      <c r="B251" s="31">
        <v>25</v>
      </c>
      <c r="C251" s="31">
        <v>389</v>
      </c>
      <c r="D251" s="112"/>
      <c r="E251" s="31">
        <v>2</v>
      </c>
      <c r="F251" s="31">
        <v>17</v>
      </c>
      <c r="G251" s="31">
        <v>13</v>
      </c>
      <c r="H251" s="31">
        <v>69</v>
      </c>
      <c r="I251" s="31">
        <v>8</v>
      </c>
      <c r="J251" s="31">
        <v>4</v>
      </c>
      <c r="K251" s="31">
        <v>9</v>
      </c>
      <c r="L251" s="31">
        <v>601</v>
      </c>
      <c r="M251" s="112"/>
      <c r="N251" s="112"/>
      <c r="O251" s="31">
        <v>57</v>
      </c>
      <c r="P251" s="31">
        <v>152</v>
      </c>
      <c r="Q251" s="31">
        <v>184</v>
      </c>
      <c r="R251" s="31">
        <v>679</v>
      </c>
      <c r="S251" s="112"/>
      <c r="T251" s="112"/>
      <c r="U251" s="112"/>
      <c r="V251" s="31">
        <v>1137</v>
      </c>
      <c r="W251" s="112"/>
      <c r="X251" s="31">
        <v>2209</v>
      </c>
      <c r="Y251" s="112"/>
      <c r="Z251" s="108"/>
      <c r="AA251" s="112"/>
    </row>
    <row r="252" spans="1:27" x14ac:dyDescent="0.35">
      <c r="A252" s="115"/>
      <c r="B252" s="29">
        <v>0</v>
      </c>
      <c r="C252" s="29">
        <v>110</v>
      </c>
      <c r="D252" s="113"/>
      <c r="E252" s="29">
        <v>0</v>
      </c>
      <c r="F252" s="29">
        <v>2</v>
      </c>
      <c r="G252" s="29">
        <v>4</v>
      </c>
      <c r="H252" s="29">
        <v>25</v>
      </c>
      <c r="I252" s="29">
        <v>3</v>
      </c>
      <c r="J252" s="29">
        <v>1</v>
      </c>
      <c r="K252" s="29">
        <v>6</v>
      </c>
      <c r="L252" s="29">
        <v>150</v>
      </c>
      <c r="M252" s="113"/>
      <c r="N252" s="113"/>
      <c r="O252" s="29">
        <v>35</v>
      </c>
      <c r="P252" s="29">
        <v>109</v>
      </c>
      <c r="Q252" s="29">
        <v>100</v>
      </c>
      <c r="R252" s="29">
        <v>398</v>
      </c>
      <c r="S252" s="113"/>
      <c r="T252" s="113"/>
      <c r="U252" s="113"/>
      <c r="V252" s="29">
        <v>301</v>
      </c>
      <c r="W252" s="113"/>
      <c r="X252" s="29">
        <v>943</v>
      </c>
      <c r="Y252" s="113"/>
      <c r="Z252" s="109"/>
      <c r="AA252" s="113"/>
    </row>
    <row r="253" spans="1:27" x14ac:dyDescent="0.35">
      <c r="A253" s="114">
        <v>45366</v>
      </c>
      <c r="B253" s="31">
        <v>60</v>
      </c>
      <c r="C253" s="31">
        <v>328</v>
      </c>
      <c r="D253" s="112"/>
      <c r="E253" s="31">
        <v>10</v>
      </c>
      <c r="F253" s="31">
        <v>29</v>
      </c>
      <c r="G253" s="31">
        <v>22</v>
      </c>
      <c r="H253" s="31">
        <v>87</v>
      </c>
      <c r="I253" s="31">
        <v>12</v>
      </c>
      <c r="J253" s="31">
        <v>9</v>
      </c>
      <c r="K253" s="31">
        <v>11</v>
      </c>
      <c r="L253" s="31">
        <v>851</v>
      </c>
      <c r="M253" s="112"/>
      <c r="N253" s="112"/>
      <c r="O253" s="31">
        <v>60</v>
      </c>
      <c r="P253" s="31">
        <v>149</v>
      </c>
      <c r="Q253" s="31">
        <v>148</v>
      </c>
      <c r="R253" s="31">
        <v>615</v>
      </c>
      <c r="S253" s="112"/>
      <c r="T253" s="112"/>
      <c r="U253" s="112"/>
      <c r="V253" s="31">
        <v>1419</v>
      </c>
      <c r="W253" s="112"/>
      <c r="X253" s="31">
        <v>2391</v>
      </c>
      <c r="Y253" s="112"/>
      <c r="Z253" s="108"/>
      <c r="AA253" s="112"/>
    </row>
    <row r="254" spans="1:27" x14ac:dyDescent="0.35">
      <c r="A254" s="115"/>
      <c r="B254" s="29">
        <v>0</v>
      </c>
      <c r="C254" s="29">
        <v>32</v>
      </c>
      <c r="D254" s="113"/>
      <c r="E254" s="29">
        <v>0</v>
      </c>
      <c r="F254" s="29">
        <v>7</v>
      </c>
      <c r="G254" s="29">
        <v>2</v>
      </c>
      <c r="H254" s="29">
        <v>11</v>
      </c>
      <c r="I254" s="29">
        <v>1</v>
      </c>
      <c r="J254" s="29">
        <v>4</v>
      </c>
      <c r="K254" s="29">
        <v>1</v>
      </c>
      <c r="L254" s="29">
        <v>73</v>
      </c>
      <c r="M254" s="113"/>
      <c r="N254" s="113"/>
      <c r="O254" s="29">
        <v>10</v>
      </c>
      <c r="P254" s="29">
        <v>35</v>
      </c>
      <c r="Q254" s="29">
        <v>15</v>
      </c>
      <c r="R254" s="29">
        <v>74</v>
      </c>
      <c r="S254" s="113"/>
      <c r="T254" s="113"/>
      <c r="U254" s="113"/>
      <c r="V254" s="29">
        <v>131</v>
      </c>
      <c r="W254" s="113"/>
      <c r="X254" s="29">
        <v>265</v>
      </c>
      <c r="Y254" s="113"/>
      <c r="Z254" s="109"/>
      <c r="AA254" s="113"/>
    </row>
    <row r="255" spans="1:27" x14ac:dyDescent="0.35">
      <c r="A255" s="114">
        <v>45397</v>
      </c>
      <c r="B255" s="31">
        <v>58</v>
      </c>
      <c r="C255" s="31">
        <v>560</v>
      </c>
      <c r="D255" s="112"/>
      <c r="E255" s="31">
        <v>4</v>
      </c>
      <c r="F255" s="31">
        <v>16</v>
      </c>
      <c r="G255" s="31">
        <v>16</v>
      </c>
      <c r="H255" s="31">
        <v>74</v>
      </c>
      <c r="I255" s="31">
        <v>14</v>
      </c>
      <c r="J255" s="31">
        <v>9</v>
      </c>
      <c r="K255" s="31">
        <v>12</v>
      </c>
      <c r="L255" s="31">
        <v>859</v>
      </c>
      <c r="M255" s="112"/>
      <c r="N255" s="112"/>
      <c r="O255" s="31">
        <v>57</v>
      </c>
      <c r="P255" s="31">
        <v>189</v>
      </c>
      <c r="Q255" s="31">
        <v>95</v>
      </c>
      <c r="R255" s="31">
        <v>545</v>
      </c>
      <c r="S255" s="112"/>
      <c r="T255" s="112"/>
      <c r="U255" s="112"/>
      <c r="V255" s="31">
        <v>1622</v>
      </c>
      <c r="W255" s="112"/>
      <c r="X255" s="31">
        <v>2508</v>
      </c>
      <c r="Y255" s="112"/>
      <c r="Z255" s="108"/>
      <c r="AA255" s="112">
        <v>88</v>
      </c>
    </row>
    <row r="256" spans="1:27" x14ac:dyDescent="0.35">
      <c r="A256" s="115"/>
      <c r="B256" s="29">
        <v>0</v>
      </c>
      <c r="C256" s="29">
        <v>163</v>
      </c>
      <c r="D256" s="113"/>
      <c r="E256" s="29">
        <v>0</v>
      </c>
      <c r="F256" s="29">
        <v>10</v>
      </c>
      <c r="G256" s="29">
        <v>11</v>
      </c>
      <c r="H256" s="29">
        <v>24</v>
      </c>
      <c r="I256" s="29">
        <v>10</v>
      </c>
      <c r="J256" s="29">
        <v>7</v>
      </c>
      <c r="K256" s="29">
        <v>7</v>
      </c>
      <c r="L256" s="29">
        <v>262</v>
      </c>
      <c r="M256" s="113"/>
      <c r="N256" s="113"/>
      <c r="O256" s="29">
        <v>35</v>
      </c>
      <c r="P256" s="29">
        <v>127</v>
      </c>
      <c r="Q256" s="29">
        <v>63</v>
      </c>
      <c r="R256" s="29">
        <v>390</v>
      </c>
      <c r="S256" s="113"/>
      <c r="T256" s="113"/>
      <c r="U256" s="113"/>
      <c r="V256" s="29">
        <v>494</v>
      </c>
      <c r="W256" s="113"/>
      <c r="X256" s="29">
        <v>1109</v>
      </c>
      <c r="Y256" s="113"/>
      <c r="Z256" s="109"/>
      <c r="AA256" s="113"/>
    </row>
    <row r="257" spans="1:27" x14ac:dyDescent="0.35">
      <c r="A257" s="114">
        <v>45427</v>
      </c>
      <c r="B257" s="31">
        <v>66</v>
      </c>
      <c r="C257" s="31">
        <v>738</v>
      </c>
      <c r="D257" s="112"/>
      <c r="E257" s="31">
        <v>4</v>
      </c>
      <c r="F257" s="31">
        <v>11</v>
      </c>
      <c r="G257" s="31">
        <v>15</v>
      </c>
      <c r="H257" s="31">
        <v>53</v>
      </c>
      <c r="I257" s="31">
        <v>8</v>
      </c>
      <c r="J257" s="31">
        <v>6</v>
      </c>
      <c r="K257" s="31">
        <v>8</v>
      </c>
      <c r="L257" s="31">
        <v>890</v>
      </c>
      <c r="M257" s="112"/>
      <c r="N257" s="112"/>
      <c r="O257" s="31">
        <v>79</v>
      </c>
      <c r="P257" s="31">
        <v>191</v>
      </c>
      <c r="Q257" s="31">
        <v>117</v>
      </c>
      <c r="R257" s="31">
        <v>488</v>
      </c>
      <c r="S257" s="112"/>
      <c r="T257" s="112"/>
      <c r="U257" s="112"/>
      <c r="V257" s="31">
        <v>1799</v>
      </c>
      <c r="W257" s="112"/>
      <c r="X257" s="31">
        <v>2674</v>
      </c>
      <c r="Y257" s="112"/>
      <c r="Z257" s="108"/>
      <c r="AA257" s="112">
        <v>96</v>
      </c>
    </row>
    <row r="258" spans="1:27" x14ac:dyDescent="0.35">
      <c r="A258" s="115"/>
      <c r="B258" s="29">
        <v>0</v>
      </c>
      <c r="C258" s="29">
        <v>217</v>
      </c>
      <c r="D258" s="113"/>
      <c r="E258" s="29">
        <v>0</v>
      </c>
      <c r="F258" s="29">
        <v>2</v>
      </c>
      <c r="G258" s="29">
        <v>8</v>
      </c>
      <c r="H258" s="29">
        <v>21</v>
      </c>
      <c r="I258" s="29">
        <v>4</v>
      </c>
      <c r="J258" s="29">
        <v>4</v>
      </c>
      <c r="K258" s="29">
        <v>6</v>
      </c>
      <c r="L258" s="29">
        <v>258</v>
      </c>
      <c r="M258" s="113"/>
      <c r="N258" s="113"/>
      <c r="O258" s="29">
        <v>50</v>
      </c>
      <c r="P258" s="29">
        <v>136</v>
      </c>
      <c r="Q258" s="29">
        <v>78</v>
      </c>
      <c r="R258" s="29">
        <v>352</v>
      </c>
      <c r="S258" s="113"/>
      <c r="T258" s="113"/>
      <c r="U258" s="113"/>
      <c r="V258" s="29">
        <v>520</v>
      </c>
      <c r="W258" s="113"/>
      <c r="X258" s="29">
        <v>1136</v>
      </c>
      <c r="Y258" s="113"/>
      <c r="Z258" s="109"/>
      <c r="AA258" s="113"/>
    </row>
    <row r="259" spans="1:27" x14ac:dyDescent="0.35">
      <c r="A259" s="28">
        <v>45458</v>
      </c>
      <c r="B259" s="31">
        <v>82</v>
      </c>
      <c r="C259" s="31">
        <v>926</v>
      </c>
      <c r="D259" s="112"/>
      <c r="E259" s="31">
        <v>21</v>
      </c>
      <c r="F259" s="31">
        <v>39</v>
      </c>
      <c r="G259" s="31">
        <v>46</v>
      </c>
      <c r="H259" s="31">
        <v>234</v>
      </c>
      <c r="I259" s="31">
        <v>8</v>
      </c>
      <c r="J259" s="31">
        <v>15</v>
      </c>
      <c r="K259" s="31">
        <v>13</v>
      </c>
      <c r="L259" s="31">
        <v>817</v>
      </c>
      <c r="M259" s="112"/>
      <c r="N259" s="112"/>
      <c r="O259" s="31">
        <v>65</v>
      </c>
      <c r="P259" s="31">
        <v>235</v>
      </c>
      <c r="Q259" s="31">
        <v>215</v>
      </c>
      <c r="R259" s="31">
        <v>861</v>
      </c>
      <c r="S259" s="112"/>
      <c r="T259" s="112"/>
      <c r="U259" s="112"/>
      <c r="V259" s="31">
        <v>2201</v>
      </c>
      <c r="W259" s="112"/>
      <c r="X259" s="31">
        <v>3577</v>
      </c>
      <c r="Y259" s="112"/>
      <c r="Z259" s="108"/>
      <c r="AA259" s="112">
        <v>122</v>
      </c>
    </row>
    <row r="260" spans="1:27" x14ac:dyDescent="0.35">
      <c r="A260" s="29" t="s">
        <v>74</v>
      </c>
      <c r="B260" s="29">
        <v>1</v>
      </c>
      <c r="C260" s="29">
        <v>259</v>
      </c>
      <c r="D260" s="113"/>
      <c r="E260" s="29">
        <v>2</v>
      </c>
      <c r="F260" s="29">
        <v>18</v>
      </c>
      <c r="G260" s="29">
        <v>19</v>
      </c>
      <c r="H260" s="29">
        <v>112</v>
      </c>
      <c r="I260" s="29">
        <v>4</v>
      </c>
      <c r="J260" s="29">
        <v>5</v>
      </c>
      <c r="K260" s="29">
        <v>4</v>
      </c>
      <c r="L260" s="29">
        <v>188</v>
      </c>
      <c r="M260" s="113"/>
      <c r="N260" s="113"/>
      <c r="O260" s="29">
        <v>40</v>
      </c>
      <c r="P260" s="29">
        <v>172</v>
      </c>
      <c r="Q260" s="29">
        <v>136</v>
      </c>
      <c r="R260" s="29">
        <v>595</v>
      </c>
      <c r="S260" s="113"/>
      <c r="T260" s="113"/>
      <c r="U260" s="113"/>
      <c r="V260" s="29">
        <v>612</v>
      </c>
      <c r="W260" s="113"/>
      <c r="X260" s="29">
        <v>1555</v>
      </c>
      <c r="Y260" s="113"/>
      <c r="Z260" s="109"/>
      <c r="AA260" s="113"/>
    </row>
    <row r="261" spans="1:27" x14ac:dyDescent="0.35">
      <c r="A261" s="114">
        <v>45488</v>
      </c>
      <c r="B261" s="31">
        <v>67</v>
      </c>
      <c r="C261" s="31">
        <v>603</v>
      </c>
      <c r="D261" s="112"/>
      <c r="E261" s="31">
        <v>22</v>
      </c>
      <c r="F261" s="31">
        <v>56</v>
      </c>
      <c r="G261" s="31">
        <v>73</v>
      </c>
      <c r="H261" s="31">
        <v>283</v>
      </c>
      <c r="I261" s="31">
        <v>13</v>
      </c>
      <c r="J261" s="31">
        <v>16</v>
      </c>
      <c r="K261" s="31">
        <v>13</v>
      </c>
      <c r="L261" s="31">
        <v>616</v>
      </c>
      <c r="M261" s="112"/>
      <c r="N261" s="112"/>
      <c r="O261" s="31">
        <v>87</v>
      </c>
      <c r="P261" s="31">
        <v>251</v>
      </c>
      <c r="Q261" s="31">
        <v>95</v>
      </c>
      <c r="R261" s="31">
        <v>443</v>
      </c>
      <c r="S261" s="112"/>
      <c r="T261" s="112"/>
      <c r="U261" s="112"/>
      <c r="V261" s="31">
        <v>1762</v>
      </c>
      <c r="W261" s="112"/>
      <c r="X261" s="31">
        <v>2638</v>
      </c>
      <c r="Y261" s="112"/>
      <c r="Z261" s="108"/>
      <c r="AA261" s="112">
        <v>136</v>
      </c>
    </row>
    <row r="262" spans="1:27" x14ac:dyDescent="0.35">
      <c r="A262" s="115"/>
      <c r="B262" s="29">
        <v>3</v>
      </c>
      <c r="C262" s="29">
        <v>204</v>
      </c>
      <c r="D262" s="113"/>
      <c r="E262" s="29">
        <v>6</v>
      </c>
      <c r="F262" s="29">
        <v>29</v>
      </c>
      <c r="G262" s="29">
        <v>34</v>
      </c>
      <c r="H262" s="29">
        <v>137</v>
      </c>
      <c r="I262" s="29">
        <v>8</v>
      </c>
      <c r="J262" s="29">
        <v>12</v>
      </c>
      <c r="K262" s="29">
        <v>12</v>
      </c>
      <c r="L262" s="29">
        <v>160</v>
      </c>
      <c r="M262" s="113"/>
      <c r="N262" s="113"/>
      <c r="O262" s="29">
        <v>55</v>
      </c>
      <c r="P262" s="29">
        <v>199</v>
      </c>
      <c r="Q262" s="29">
        <v>61</v>
      </c>
      <c r="R262" s="29">
        <v>301</v>
      </c>
      <c r="S262" s="113"/>
      <c r="T262" s="113"/>
      <c r="U262" s="113"/>
      <c r="V262" s="29">
        <v>605</v>
      </c>
      <c r="W262" s="113"/>
      <c r="X262" s="29">
        <v>1221</v>
      </c>
      <c r="Y262" s="113"/>
      <c r="Z262" s="109"/>
      <c r="AA262" s="113"/>
    </row>
    <row r="263" spans="1:27" x14ac:dyDescent="0.35">
      <c r="A263" s="114">
        <v>45519</v>
      </c>
      <c r="B263" s="31">
        <v>74</v>
      </c>
      <c r="C263" s="31">
        <v>599</v>
      </c>
      <c r="D263" s="112"/>
      <c r="E263" s="31">
        <v>21</v>
      </c>
      <c r="F263" s="31">
        <v>54</v>
      </c>
      <c r="G263" s="31">
        <v>57</v>
      </c>
      <c r="H263" s="31">
        <v>307</v>
      </c>
      <c r="I263" s="31">
        <v>7</v>
      </c>
      <c r="J263" s="31">
        <v>14</v>
      </c>
      <c r="K263" s="31">
        <v>10</v>
      </c>
      <c r="L263" s="31">
        <v>613</v>
      </c>
      <c r="M263" s="112"/>
      <c r="N263" s="112"/>
      <c r="O263" s="31">
        <v>84</v>
      </c>
      <c r="P263" s="31">
        <v>207</v>
      </c>
      <c r="Q263" s="31">
        <v>166</v>
      </c>
      <c r="R263" s="31">
        <v>430</v>
      </c>
      <c r="S263" s="112"/>
      <c r="T263" s="112"/>
      <c r="U263" s="112"/>
      <c r="V263" s="31">
        <v>1756</v>
      </c>
      <c r="W263" s="112"/>
      <c r="X263" s="31">
        <v>2643</v>
      </c>
      <c r="Y263" s="112"/>
      <c r="Z263" s="108"/>
      <c r="AA263" s="112">
        <v>125</v>
      </c>
    </row>
    <row r="264" spans="1:27" x14ac:dyDescent="0.35">
      <c r="A264" s="115"/>
      <c r="B264" s="29">
        <v>2</v>
      </c>
      <c r="C264" s="29">
        <v>248</v>
      </c>
      <c r="D264" s="113"/>
      <c r="E264" s="29">
        <v>2</v>
      </c>
      <c r="F264" s="29">
        <v>30</v>
      </c>
      <c r="G264" s="29">
        <v>33</v>
      </c>
      <c r="H264" s="29">
        <v>139</v>
      </c>
      <c r="I264" s="29">
        <v>0</v>
      </c>
      <c r="J264" s="29">
        <v>6</v>
      </c>
      <c r="K264" s="29">
        <v>3</v>
      </c>
      <c r="L264" s="29">
        <v>118</v>
      </c>
      <c r="M264" s="113"/>
      <c r="N264" s="113"/>
      <c r="O264" s="29">
        <v>55</v>
      </c>
      <c r="P264" s="29">
        <v>140</v>
      </c>
      <c r="Q264" s="29">
        <v>94</v>
      </c>
      <c r="R264" s="29">
        <v>313</v>
      </c>
      <c r="S264" s="113"/>
      <c r="T264" s="113"/>
      <c r="U264" s="113"/>
      <c r="V264" s="29">
        <v>581</v>
      </c>
      <c r="W264" s="113"/>
      <c r="X264" s="29">
        <v>1183</v>
      </c>
      <c r="Y264" s="113"/>
      <c r="Z264" s="109"/>
      <c r="AA264" s="113"/>
    </row>
    <row r="265" spans="1:27" x14ac:dyDescent="0.35">
      <c r="A265" s="114">
        <v>45550</v>
      </c>
      <c r="B265" s="31">
        <v>56</v>
      </c>
      <c r="C265" s="31">
        <v>541</v>
      </c>
      <c r="D265" s="112"/>
      <c r="E265" s="31">
        <v>17</v>
      </c>
      <c r="F265" s="31">
        <v>50</v>
      </c>
      <c r="G265" s="31">
        <v>56</v>
      </c>
      <c r="H265" s="31">
        <v>255</v>
      </c>
      <c r="I265" s="31">
        <v>7</v>
      </c>
      <c r="J265" s="31">
        <v>14</v>
      </c>
      <c r="K265" s="31">
        <v>17</v>
      </c>
      <c r="L265" s="31">
        <v>742</v>
      </c>
      <c r="M265" s="112"/>
      <c r="N265" s="112"/>
      <c r="O265" s="31">
        <v>72</v>
      </c>
      <c r="P265" s="31">
        <v>190</v>
      </c>
      <c r="Q265" s="31">
        <v>157</v>
      </c>
      <c r="R265" s="31">
        <v>475</v>
      </c>
      <c r="S265" s="112"/>
      <c r="T265" s="112"/>
      <c r="U265" s="112"/>
      <c r="V265" s="31">
        <v>1755</v>
      </c>
      <c r="W265" s="112"/>
      <c r="X265" s="31">
        <v>2649</v>
      </c>
      <c r="Y265" s="112"/>
      <c r="Z265" s="108"/>
      <c r="AA265" s="112">
        <v>123</v>
      </c>
    </row>
    <row r="266" spans="1:27" x14ac:dyDescent="0.35">
      <c r="A266" s="115"/>
      <c r="B266" s="29">
        <v>1</v>
      </c>
      <c r="C266" s="29">
        <v>218</v>
      </c>
      <c r="D266" s="113"/>
      <c r="E266" s="29">
        <v>5</v>
      </c>
      <c r="F266" s="29">
        <v>30</v>
      </c>
      <c r="G266" s="29">
        <v>35</v>
      </c>
      <c r="H266" s="29">
        <v>122</v>
      </c>
      <c r="I266" s="29">
        <v>1</v>
      </c>
      <c r="J266" s="29">
        <v>10</v>
      </c>
      <c r="K266" s="29">
        <v>13</v>
      </c>
      <c r="L266" s="29">
        <v>213</v>
      </c>
      <c r="M266" s="113"/>
      <c r="N266" s="113"/>
      <c r="O266" s="29">
        <v>57</v>
      </c>
      <c r="P266" s="29">
        <v>147</v>
      </c>
      <c r="Q266" s="29">
        <v>107</v>
      </c>
      <c r="R266" s="29">
        <v>374</v>
      </c>
      <c r="S266" s="113"/>
      <c r="T266" s="113"/>
      <c r="U266" s="113"/>
      <c r="V266" s="29">
        <v>648</v>
      </c>
      <c r="W266" s="113"/>
      <c r="X266" s="29">
        <v>1333</v>
      </c>
      <c r="Y266" s="113"/>
      <c r="Z266" s="109"/>
      <c r="AA266" s="113"/>
    </row>
    <row r="267" spans="1:27" x14ac:dyDescent="0.35">
      <c r="A267" s="114">
        <v>45580</v>
      </c>
      <c r="B267" s="31">
        <v>32</v>
      </c>
      <c r="C267" s="31">
        <v>339</v>
      </c>
      <c r="D267" s="112"/>
      <c r="E267" s="31">
        <v>23</v>
      </c>
      <c r="F267" s="31">
        <v>57</v>
      </c>
      <c r="G267" s="31">
        <v>65</v>
      </c>
      <c r="H267" s="31">
        <v>275</v>
      </c>
      <c r="I267" s="31">
        <v>9</v>
      </c>
      <c r="J267" s="31">
        <v>8</v>
      </c>
      <c r="K267" s="31">
        <v>14</v>
      </c>
      <c r="L267" s="31">
        <v>1129</v>
      </c>
      <c r="M267" s="112"/>
      <c r="N267" s="112"/>
      <c r="O267" s="31">
        <v>107</v>
      </c>
      <c r="P267" s="31">
        <v>93</v>
      </c>
      <c r="Q267" s="31">
        <v>199</v>
      </c>
      <c r="R267" s="31">
        <v>575</v>
      </c>
      <c r="S267" s="112"/>
      <c r="T267" s="112"/>
      <c r="U267" s="112"/>
      <c r="V267" s="31">
        <v>1951</v>
      </c>
      <c r="W267" s="112"/>
      <c r="X267" s="31">
        <v>2925</v>
      </c>
      <c r="Y267" s="112"/>
      <c r="Z267" s="108"/>
      <c r="AA267" s="112">
        <v>133</v>
      </c>
    </row>
    <row r="268" spans="1:27" x14ac:dyDescent="0.35">
      <c r="A268" s="115"/>
      <c r="B268" s="29">
        <v>1</v>
      </c>
      <c r="C268" s="29">
        <v>100</v>
      </c>
      <c r="D268" s="113"/>
      <c r="E268" s="29">
        <v>6</v>
      </c>
      <c r="F268" s="29">
        <v>30</v>
      </c>
      <c r="G268" s="29">
        <v>36</v>
      </c>
      <c r="H268" s="29">
        <v>135</v>
      </c>
      <c r="I268" s="29">
        <v>5</v>
      </c>
      <c r="J268" s="29">
        <v>6</v>
      </c>
      <c r="K268" s="29">
        <v>10</v>
      </c>
      <c r="L268" s="29">
        <v>270</v>
      </c>
      <c r="M268" s="113"/>
      <c r="N268" s="113"/>
      <c r="O268" s="29">
        <v>69</v>
      </c>
      <c r="P268" s="29">
        <v>73</v>
      </c>
      <c r="Q268" s="29">
        <v>144</v>
      </c>
      <c r="R268" s="29">
        <v>418</v>
      </c>
      <c r="S268" s="113"/>
      <c r="T268" s="113"/>
      <c r="U268" s="113"/>
      <c r="V268" s="29">
        <v>599</v>
      </c>
      <c r="W268" s="113"/>
      <c r="X268" s="29">
        <v>1303</v>
      </c>
      <c r="Y268" s="113"/>
      <c r="Z268" s="109"/>
      <c r="AA268" s="113"/>
    </row>
    <row r="269" spans="1:27" x14ac:dyDescent="0.35">
      <c r="A269" s="114">
        <v>45611</v>
      </c>
      <c r="B269" s="31">
        <v>75</v>
      </c>
      <c r="C269" s="31">
        <v>581</v>
      </c>
      <c r="D269" s="112"/>
      <c r="E269" s="31">
        <v>30</v>
      </c>
      <c r="F269" s="31">
        <v>50</v>
      </c>
      <c r="G269" s="31">
        <v>53</v>
      </c>
      <c r="H269" s="31">
        <v>240</v>
      </c>
      <c r="I269" s="31">
        <v>9</v>
      </c>
      <c r="J269" s="31">
        <v>6</v>
      </c>
      <c r="K269" s="31">
        <v>9</v>
      </c>
      <c r="L269" s="31">
        <v>742</v>
      </c>
      <c r="M269" s="112"/>
      <c r="N269" s="112"/>
      <c r="O269" s="31">
        <v>54</v>
      </c>
      <c r="P269" s="31">
        <v>111</v>
      </c>
      <c r="Q269" s="31">
        <v>77</v>
      </c>
      <c r="R269" s="31">
        <v>347</v>
      </c>
      <c r="S269" s="112"/>
      <c r="T269" s="112"/>
      <c r="U269" s="112"/>
      <c r="V269" s="31">
        <v>1795</v>
      </c>
      <c r="W269" s="112"/>
      <c r="X269" s="31">
        <v>2384</v>
      </c>
      <c r="Y269" s="112"/>
      <c r="Z269" s="108"/>
      <c r="AA269" s="112">
        <v>118</v>
      </c>
    </row>
    <row r="270" spans="1:27" x14ac:dyDescent="0.35">
      <c r="A270" s="133"/>
      <c r="B270" s="46">
        <v>1</v>
      </c>
      <c r="C270" s="46">
        <v>171</v>
      </c>
      <c r="D270" s="131"/>
      <c r="E270" s="46">
        <v>4</v>
      </c>
      <c r="F270" s="46">
        <v>26</v>
      </c>
      <c r="G270" s="46">
        <v>26</v>
      </c>
      <c r="H270" s="46">
        <v>116</v>
      </c>
      <c r="I270" s="46">
        <v>4</v>
      </c>
      <c r="J270" s="46">
        <v>4</v>
      </c>
      <c r="K270" s="46">
        <v>7</v>
      </c>
      <c r="L270" s="46">
        <v>207</v>
      </c>
      <c r="M270" s="131"/>
      <c r="N270" s="131"/>
      <c r="O270" s="46">
        <v>7</v>
      </c>
      <c r="P270" s="46">
        <v>2</v>
      </c>
      <c r="Q270" s="46">
        <v>4</v>
      </c>
      <c r="R270" s="46">
        <v>20</v>
      </c>
      <c r="S270" s="131"/>
      <c r="T270" s="131"/>
      <c r="U270" s="131"/>
      <c r="V270" s="46">
        <v>566</v>
      </c>
      <c r="W270" s="131"/>
      <c r="X270" s="46">
        <v>599</v>
      </c>
      <c r="Y270" s="131"/>
      <c r="Z270" s="132"/>
      <c r="AA270" s="131"/>
    </row>
    <row r="271" spans="1:27" x14ac:dyDescent="0.35">
      <c r="A271" s="115"/>
      <c r="B271" s="29"/>
      <c r="C271" s="29"/>
      <c r="D271" s="113"/>
      <c r="E271" s="29"/>
      <c r="F271" s="29"/>
      <c r="G271" s="29"/>
      <c r="H271" s="29"/>
      <c r="I271" s="29"/>
      <c r="J271" s="29"/>
      <c r="K271" s="29"/>
      <c r="L271" s="29"/>
      <c r="M271" s="113"/>
      <c r="N271" s="113"/>
      <c r="O271" s="29" t="s">
        <v>75</v>
      </c>
      <c r="P271" s="29" t="s">
        <v>75</v>
      </c>
      <c r="Q271" s="29" t="s">
        <v>75</v>
      </c>
      <c r="R271" s="29" t="s">
        <v>75</v>
      </c>
      <c r="S271" s="113"/>
      <c r="T271" s="113"/>
      <c r="U271" s="113"/>
      <c r="V271" s="29"/>
      <c r="W271" s="113"/>
      <c r="X271" s="29"/>
      <c r="Y271" s="113"/>
      <c r="Z271" s="109"/>
      <c r="AA271" s="113"/>
    </row>
    <row r="272" spans="1:27" x14ac:dyDescent="0.35">
      <c r="A272" s="114">
        <v>45641</v>
      </c>
      <c r="B272" s="31">
        <v>116</v>
      </c>
      <c r="C272" s="31">
        <v>777</v>
      </c>
      <c r="D272" s="112"/>
      <c r="E272" s="31">
        <v>23</v>
      </c>
      <c r="F272" s="31">
        <v>48</v>
      </c>
      <c r="G272" s="31">
        <v>61</v>
      </c>
      <c r="H272" s="31">
        <v>219</v>
      </c>
      <c r="I272" s="31">
        <v>9</v>
      </c>
      <c r="J272" s="31">
        <v>9</v>
      </c>
      <c r="K272" s="31">
        <v>18</v>
      </c>
      <c r="L272" s="31">
        <v>403</v>
      </c>
      <c r="M272" s="112"/>
      <c r="N272" s="112"/>
      <c r="O272" s="31">
        <v>50</v>
      </c>
      <c r="P272" s="31">
        <v>76</v>
      </c>
      <c r="Q272" s="31">
        <v>49</v>
      </c>
      <c r="R272" s="31">
        <v>353</v>
      </c>
      <c r="S272" s="112"/>
      <c r="T272" s="112"/>
      <c r="U272" s="112"/>
      <c r="V272" s="31">
        <v>1683</v>
      </c>
      <c r="W272" s="112"/>
      <c r="X272" s="31">
        <v>2211</v>
      </c>
      <c r="Y272" s="112"/>
      <c r="Z272" s="108"/>
      <c r="AA272" s="112">
        <v>90</v>
      </c>
    </row>
    <row r="273" spans="1:27" x14ac:dyDescent="0.35">
      <c r="A273" s="115"/>
      <c r="B273" s="29">
        <v>0</v>
      </c>
      <c r="C273" s="29">
        <v>223</v>
      </c>
      <c r="D273" s="113"/>
      <c r="E273" s="29">
        <v>4</v>
      </c>
      <c r="F273" s="29">
        <v>31</v>
      </c>
      <c r="G273" s="29">
        <v>35</v>
      </c>
      <c r="H273" s="29">
        <v>84</v>
      </c>
      <c r="I273" s="29">
        <v>2</v>
      </c>
      <c r="J273" s="29">
        <v>4</v>
      </c>
      <c r="K273" s="29">
        <v>14</v>
      </c>
      <c r="L273" s="29">
        <v>100</v>
      </c>
      <c r="M273" s="113"/>
      <c r="N273" s="113"/>
      <c r="O273" s="29">
        <v>0</v>
      </c>
      <c r="P273" s="29">
        <v>0</v>
      </c>
      <c r="Q273" s="29">
        <v>0</v>
      </c>
      <c r="R273" s="29">
        <v>0</v>
      </c>
      <c r="S273" s="113"/>
      <c r="T273" s="113"/>
      <c r="U273" s="113"/>
      <c r="V273" s="29">
        <v>497</v>
      </c>
      <c r="W273" s="113"/>
      <c r="X273" s="29">
        <v>497</v>
      </c>
      <c r="Y273" s="113"/>
      <c r="Z273" s="109"/>
      <c r="AA273" s="113"/>
    </row>
    <row r="274" spans="1:27" x14ac:dyDescent="0.35">
      <c r="A274" s="24">
        <v>2015</v>
      </c>
      <c r="B274" s="26">
        <v>772</v>
      </c>
      <c r="C274" s="26">
        <v>6714</v>
      </c>
      <c r="D274" s="94"/>
      <c r="E274" s="26">
        <v>180</v>
      </c>
      <c r="F274" s="26">
        <v>433</v>
      </c>
      <c r="G274" s="26">
        <v>489</v>
      </c>
      <c r="H274" s="26">
        <v>2176</v>
      </c>
      <c r="I274" s="26">
        <v>108</v>
      </c>
      <c r="J274" s="26">
        <v>116</v>
      </c>
      <c r="K274" s="26">
        <v>139</v>
      </c>
      <c r="L274" s="26">
        <v>9022</v>
      </c>
      <c r="M274" s="94"/>
      <c r="N274" s="94"/>
      <c r="O274" s="26">
        <v>836</v>
      </c>
      <c r="P274" s="26">
        <v>2011</v>
      </c>
      <c r="Q274" s="26">
        <v>1628</v>
      </c>
      <c r="R274" s="26">
        <v>6257</v>
      </c>
      <c r="S274" s="94"/>
      <c r="T274" s="94"/>
      <c r="U274" s="94"/>
      <c r="V274" s="26">
        <v>20149</v>
      </c>
      <c r="W274" s="106">
        <v>0.28999999999999998</v>
      </c>
      <c r="X274" s="26">
        <v>30881</v>
      </c>
      <c r="Y274" s="106">
        <v>0.39</v>
      </c>
      <c r="Z274" s="27">
        <v>11964</v>
      </c>
      <c r="AA274" s="24">
        <v>1374</v>
      </c>
    </row>
    <row r="275" spans="1:27" x14ac:dyDescent="0.35">
      <c r="A275" s="25" t="s">
        <v>71</v>
      </c>
      <c r="B275" s="25">
        <v>11</v>
      </c>
      <c r="C275" s="25">
        <v>2037</v>
      </c>
      <c r="D275" s="95"/>
      <c r="E275" s="25">
        <v>29</v>
      </c>
      <c r="F275" s="25">
        <v>217</v>
      </c>
      <c r="G275" s="25">
        <v>249</v>
      </c>
      <c r="H275" s="25">
        <v>952</v>
      </c>
      <c r="I275" s="25">
        <v>43</v>
      </c>
      <c r="J275" s="25">
        <v>67</v>
      </c>
      <c r="K275" s="25">
        <v>88</v>
      </c>
      <c r="L275" s="25">
        <v>2166</v>
      </c>
      <c r="M275" s="95"/>
      <c r="N275" s="95"/>
      <c r="O275" s="25">
        <v>449</v>
      </c>
      <c r="P275" s="25">
        <v>1255</v>
      </c>
      <c r="Q275" s="25">
        <v>876</v>
      </c>
      <c r="R275" s="25">
        <v>3525</v>
      </c>
      <c r="S275" s="95"/>
      <c r="T275" s="95"/>
      <c r="U275" s="95"/>
      <c r="V275" s="25">
        <v>5859</v>
      </c>
      <c r="W275" s="107"/>
      <c r="X275" s="25">
        <v>11964</v>
      </c>
      <c r="Y275" s="107"/>
      <c r="Z275" s="43">
        <v>9118</v>
      </c>
      <c r="AA275" s="25" t="s">
        <v>72</v>
      </c>
    </row>
    <row r="276" spans="1:27" x14ac:dyDescent="0.35">
      <c r="A276" s="33">
        <v>45307</v>
      </c>
      <c r="B276" s="36">
        <v>18</v>
      </c>
      <c r="C276" s="36">
        <v>116</v>
      </c>
      <c r="D276" s="100"/>
      <c r="E276" s="36">
        <v>15</v>
      </c>
      <c r="F276" s="36">
        <v>43</v>
      </c>
      <c r="G276" s="36">
        <v>33</v>
      </c>
      <c r="H276" s="36">
        <v>110</v>
      </c>
      <c r="I276" s="36">
        <v>9</v>
      </c>
      <c r="J276" s="36">
        <v>5</v>
      </c>
      <c r="K276" s="36">
        <v>8</v>
      </c>
      <c r="L276" s="36">
        <v>108</v>
      </c>
      <c r="M276" s="100"/>
      <c r="N276" s="100"/>
      <c r="O276" s="36">
        <v>33</v>
      </c>
      <c r="P276" s="36">
        <v>62</v>
      </c>
      <c r="Q276" s="36">
        <v>131</v>
      </c>
      <c r="R276" s="36">
        <v>469</v>
      </c>
      <c r="S276" s="100"/>
      <c r="T276" s="100"/>
      <c r="U276" s="100"/>
      <c r="V276" s="36">
        <v>465</v>
      </c>
      <c r="W276" s="100"/>
      <c r="X276" s="36">
        <v>1160</v>
      </c>
      <c r="Y276" s="100"/>
      <c r="Z276" s="98"/>
      <c r="AA276" s="100">
        <v>86</v>
      </c>
    </row>
    <row r="277" spans="1:27" x14ac:dyDescent="0.35">
      <c r="A277" s="34" t="s">
        <v>76</v>
      </c>
      <c r="B277" s="34">
        <v>0</v>
      </c>
      <c r="C277" s="34">
        <v>20</v>
      </c>
      <c r="D277" s="101"/>
      <c r="E277" s="34">
        <v>3</v>
      </c>
      <c r="F277" s="34">
        <v>29</v>
      </c>
      <c r="G277" s="34">
        <v>18</v>
      </c>
      <c r="H277" s="34">
        <v>40</v>
      </c>
      <c r="I277" s="34">
        <v>0</v>
      </c>
      <c r="J277" s="34">
        <v>1</v>
      </c>
      <c r="K277" s="34">
        <v>6</v>
      </c>
      <c r="L277" s="34">
        <v>35</v>
      </c>
      <c r="M277" s="101"/>
      <c r="N277" s="101"/>
      <c r="O277" s="34">
        <v>18</v>
      </c>
      <c r="P277" s="34">
        <v>27</v>
      </c>
      <c r="Q277" s="34">
        <v>94</v>
      </c>
      <c r="R277" s="34">
        <v>300</v>
      </c>
      <c r="S277" s="101"/>
      <c r="T277" s="101"/>
      <c r="U277" s="101"/>
      <c r="V277" s="34">
        <v>122</v>
      </c>
      <c r="W277" s="101"/>
      <c r="X277" s="34">
        <v>591</v>
      </c>
      <c r="Y277" s="101"/>
      <c r="Z277" s="99"/>
      <c r="AA277" s="101"/>
    </row>
    <row r="278" spans="1:27" x14ac:dyDescent="0.35">
      <c r="A278" s="104">
        <v>45338</v>
      </c>
      <c r="B278" s="36">
        <v>120</v>
      </c>
      <c r="C278" s="36">
        <v>1112</v>
      </c>
      <c r="D278" s="100"/>
      <c r="E278" s="36">
        <v>0</v>
      </c>
      <c r="F278" s="36">
        <v>51</v>
      </c>
      <c r="G278" s="36">
        <v>37</v>
      </c>
      <c r="H278" s="36">
        <v>182</v>
      </c>
      <c r="I278" s="36">
        <v>4</v>
      </c>
      <c r="J278" s="36">
        <v>8</v>
      </c>
      <c r="K278" s="36">
        <v>16</v>
      </c>
      <c r="L278" s="36">
        <v>201</v>
      </c>
      <c r="M278" s="100"/>
      <c r="N278" s="100"/>
      <c r="O278" s="36">
        <v>33</v>
      </c>
      <c r="P278" s="36">
        <v>93</v>
      </c>
      <c r="Q278" s="36">
        <v>91</v>
      </c>
      <c r="R278" s="36">
        <v>332</v>
      </c>
      <c r="S278" s="100"/>
      <c r="T278" s="100"/>
      <c r="U278" s="100"/>
      <c r="V278" s="36">
        <v>1731</v>
      </c>
      <c r="W278" s="100"/>
      <c r="X278" s="36">
        <v>2280</v>
      </c>
      <c r="Y278" s="100"/>
      <c r="Z278" s="98"/>
      <c r="AA278" s="100">
        <v>74</v>
      </c>
    </row>
    <row r="279" spans="1:27" x14ac:dyDescent="0.35">
      <c r="A279" s="105"/>
      <c r="B279" s="34">
        <v>0</v>
      </c>
      <c r="C279" s="34">
        <v>306</v>
      </c>
      <c r="D279" s="101"/>
      <c r="E279" s="34">
        <v>0</v>
      </c>
      <c r="F279" s="34">
        <v>35</v>
      </c>
      <c r="G279" s="34">
        <v>29</v>
      </c>
      <c r="H279" s="34">
        <v>76</v>
      </c>
      <c r="I279" s="34">
        <v>1</v>
      </c>
      <c r="J279" s="34">
        <v>3</v>
      </c>
      <c r="K279" s="34">
        <v>5</v>
      </c>
      <c r="L279" s="34">
        <v>88</v>
      </c>
      <c r="M279" s="101"/>
      <c r="N279" s="101"/>
      <c r="O279" s="34">
        <v>15</v>
      </c>
      <c r="P279" s="34">
        <v>64</v>
      </c>
      <c r="Q279" s="34">
        <v>68</v>
      </c>
      <c r="R279" s="34">
        <v>224</v>
      </c>
      <c r="S279" s="101"/>
      <c r="T279" s="101"/>
      <c r="U279" s="101"/>
      <c r="V279" s="34">
        <v>543</v>
      </c>
      <c r="W279" s="101"/>
      <c r="X279" s="34">
        <v>914</v>
      </c>
      <c r="Y279" s="101"/>
      <c r="Z279" s="99"/>
      <c r="AA279" s="101"/>
    </row>
    <row r="280" spans="1:27" x14ac:dyDescent="0.35">
      <c r="A280" s="33">
        <v>45367</v>
      </c>
      <c r="B280" s="36">
        <v>191</v>
      </c>
      <c r="C280" s="36">
        <v>1600</v>
      </c>
      <c r="D280" s="100"/>
      <c r="E280" s="36">
        <v>0</v>
      </c>
      <c r="F280" s="36">
        <v>63</v>
      </c>
      <c r="G280" s="36">
        <v>35</v>
      </c>
      <c r="H280" s="36">
        <v>400</v>
      </c>
      <c r="I280" s="36">
        <v>10</v>
      </c>
      <c r="J280" s="36">
        <v>12</v>
      </c>
      <c r="K280" s="36">
        <v>13</v>
      </c>
      <c r="L280" s="36">
        <v>423</v>
      </c>
      <c r="M280" s="100"/>
      <c r="N280" s="100"/>
      <c r="O280" s="36">
        <v>55</v>
      </c>
      <c r="P280" s="36">
        <v>100</v>
      </c>
      <c r="Q280" s="36">
        <v>266</v>
      </c>
      <c r="R280" s="36">
        <v>949</v>
      </c>
      <c r="S280" s="100"/>
      <c r="T280" s="100"/>
      <c r="U280" s="100"/>
      <c r="V280" s="36">
        <v>2747</v>
      </c>
      <c r="W280" s="100"/>
      <c r="X280" s="36">
        <v>4117</v>
      </c>
      <c r="Y280" s="100"/>
      <c r="Z280" s="98"/>
      <c r="AA280" s="100">
        <v>88</v>
      </c>
    </row>
    <row r="281" spans="1:27" x14ac:dyDescent="0.35">
      <c r="A281" s="34" t="s">
        <v>74</v>
      </c>
      <c r="B281" s="34">
        <v>0</v>
      </c>
      <c r="C281" s="34">
        <v>540</v>
      </c>
      <c r="D281" s="101"/>
      <c r="E281" s="34">
        <v>0</v>
      </c>
      <c r="F281" s="34">
        <v>53</v>
      </c>
      <c r="G281" s="34">
        <v>27</v>
      </c>
      <c r="H281" s="34">
        <v>152</v>
      </c>
      <c r="I281" s="34">
        <v>6</v>
      </c>
      <c r="J281" s="34">
        <v>7</v>
      </c>
      <c r="K281" s="34">
        <v>7</v>
      </c>
      <c r="L281" s="34">
        <v>218</v>
      </c>
      <c r="M281" s="101"/>
      <c r="N281" s="101"/>
      <c r="O281" s="34">
        <v>22</v>
      </c>
      <c r="P281" s="34">
        <v>68</v>
      </c>
      <c r="Q281" s="34">
        <v>176</v>
      </c>
      <c r="R281" s="34">
        <v>667</v>
      </c>
      <c r="S281" s="101"/>
      <c r="T281" s="101"/>
      <c r="U281" s="101"/>
      <c r="V281" s="34">
        <v>1010</v>
      </c>
      <c r="W281" s="101"/>
      <c r="X281" s="34">
        <v>1943</v>
      </c>
      <c r="Y281" s="101"/>
      <c r="Z281" s="99"/>
      <c r="AA281" s="101"/>
    </row>
    <row r="282" spans="1:27" x14ac:dyDescent="0.35">
      <c r="A282" s="104">
        <v>45398</v>
      </c>
      <c r="B282" s="36">
        <v>180</v>
      </c>
      <c r="C282" s="36">
        <v>1543</v>
      </c>
      <c r="D282" s="100"/>
      <c r="E282" s="100"/>
      <c r="F282" s="36">
        <v>44</v>
      </c>
      <c r="G282" s="36">
        <v>34</v>
      </c>
      <c r="H282" s="36">
        <v>370</v>
      </c>
      <c r="I282" s="36">
        <v>11</v>
      </c>
      <c r="J282" s="36">
        <v>10</v>
      </c>
      <c r="K282" s="36">
        <v>12</v>
      </c>
      <c r="L282" s="36">
        <v>718</v>
      </c>
      <c r="M282" s="100"/>
      <c r="N282" s="100"/>
      <c r="O282" s="36">
        <v>48</v>
      </c>
      <c r="P282" s="36">
        <v>100</v>
      </c>
      <c r="Q282" s="36">
        <v>113</v>
      </c>
      <c r="R282" s="36">
        <v>561</v>
      </c>
      <c r="S282" s="100"/>
      <c r="T282" s="100"/>
      <c r="U282" s="100"/>
      <c r="V282" s="36">
        <v>2922</v>
      </c>
      <c r="W282" s="100"/>
      <c r="X282" s="36">
        <v>3744</v>
      </c>
      <c r="Y282" s="100"/>
      <c r="Z282" s="98"/>
      <c r="AA282" s="100">
        <v>115</v>
      </c>
    </row>
    <row r="283" spans="1:27" x14ac:dyDescent="0.35">
      <c r="A283" s="105"/>
      <c r="B283" s="34">
        <v>4</v>
      </c>
      <c r="C283" s="34">
        <v>499</v>
      </c>
      <c r="D283" s="101"/>
      <c r="E283" s="101"/>
      <c r="F283" s="34">
        <v>32</v>
      </c>
      <c r="G283" s="34">
        <v>26</v>
      </c>
      <c r="H283" s="34">
        <v>144</v>
      </c>
      <c r="I283" s="34">
        <v>7</v>
      </c>
      <c r="J283" s="34">
        <v>8</v>
      </c>
      <c r="K283" s="34">
        <v>6</v>
      </c>
      <c r="L283" s="34">
        <v>394</v>
      </c>
      <c r="M283" s="101"/>
      <c r="N283" s="101"/>
      <c r="O283" s="34">
        <v>33</v>
      </c>
      <c r="P283" s="34">
        <v>70</v>
      </c>
      <c r="Q283" s="34">
        <v>66</v>
      </c>
      <c r="R283" s="34">
        <v>354</v>
      </c>
      <c r="S283" s="101"/>
      <c r="T283" s="101"/>
      <c r="U283" s="101"/>
      <c r="V283" s="34">
        <v>1120</v>
      </c>
      <c r="W283" s="101"/>
      <c r="X283" s="34">
        <v>1643</v>
      </c>
      <c r="Y283" s="101"/>
      <c r="Z283" s="99"/>
      <c r="AA283" s="101"/>
    </row>
    <row r="284" spans="1:27" x14ac:dyDescent="0.35">
      <c r="A284" s="104">
        <v>45428</v>
      </c>
      <c r="B284" s="36">
        <v>168</v>
      </c>
      <c r="C284" s="36">
        <v>1843</v>
      </c>
      <c r="D284" s="100"/>
      <c r="E284" s="100"/>
      <c r="F284" s="36">
        <v>63</v>
      </c>
      <c r="G284" s="36">
        <v>51</v>
      </c>
      <c r="H284" s="36">
        <v>357</v>
      </c>
      <c r="I284" s="36">
        <v>14</v>
      </c>
      <c r="J284" s="36">
        <v>15</v>
      </c>
      <c r="K284" s="36">
        <v>11</v>
      </c>
      <c r="L284" s="36">
        <v>764</v>
      </c>
      <c r="M284" s="100"/>
      <c r="N284" s="100"/>
      <c r="O284" s="36">
        <v>45</v>
      </c>
      <c r="P284" s="36">
        <v>95</v>
      </c>
      <c r="Q284" s="36">
        <v>95</v>
      </c>
      <c r="R284" s="36">
        <v>199</v>
      </c>
      <c r="S284" s="100"/>
      <c r="T284" s="100"/>
      <c r="U284" s="100"/>
      <c r="V284" s="36">
        <v>3286</v>
      </c>
      <c r="W284" s="100"/>
      <c r="X284" s="36">
        <v>3720</v>
      </c>
      <c r="Y284" s="100"/>
      <c r="Z284" s="98"/>
      <c r="AA284" s="100">
        <v>122</v>
      </c>
    </row>
    <row r="285" spans="1:27" x14ac:dyDescent="0.35">
      <c r="A285" s="105"/>
      <c r="B285" s="34">
        <v>1</v>
      </c>
      <c r="C285" s="34">
        <v>430</v>
      </c>
      <c r="D285" s="101"/>
      <c r="E285" s="101"/>
      <c r="F285" s="34">
        <v>38</v>
      </c>
      <c r="G285" s="34">
        <v>33</v>
      </c>
      <c r="H285" s="34">
        <v>103</v>
      </c>
      <c r="I285" s="34">
        <v>6</v>
      </c>
      <c r="J285" s="34">
        <v>7</v>
      </c>
      <c r="K285" s="34">
        <v>6</v>
      </c>
      <c r="L285" s="34">
        <v>330</v>
      </c>
      <c r="M285" s="101"/>
      <c r="N285" s="101"/>
      <c r="O285" s="34">
        <v>28</v>
      </c>
      <c r="P285" s="34">
        <v>68</v>
      </c>
      <c r="Q285" s="34">
        <v>16</v>
      </c>
      <c r="R285" s="34">
        <v>77</v>
      </c>
      <c r="S285" s="101"/>
      <c r="T285" s="101"/>
      <c r="U285" s="101"/>
      <c r="V285" s="34">
        <v>954</v>
      </c>
      <c r="W285" s="101"/>
      <c r="X285" s="34">
        <v>1143</v>
      </c>
      <c r="Y285" s="101"/>
      <c r="Z285" s="99"/>
      <c r="AA285" s="101"/>
    </row>
    <row r="286" spans="1:27" x14ac:dyDescent="0.35">
      <c r="A286" s="104">
        <v>45459</v>
      </c>
      <c r="B286" s="36">
        <v>157</v>
      </c>
      <c r="C286" s="36">
        <v>1753</v>
      </c>
      <c r="D286" s="100"/>
      <c r="E286" s="100"/>
      <c r="F286" s="36">
        <v>46</v>
      </c>
      <c r="G286" s="36">
        <v>34</v>
      </c>
      <c r="H286" s="36">
        <v>381</v>
      </c>
      <c r="I286" s="36">
        <v>14</v>
      </c>
      <c r="J286" s="36">
        <v>16</v>
      </c>
      <c r="K286" s="36">
        <v>11</v>
      </c>
      <c r="L286" s="36">
        <v>851</v>
      </c>
      <c r="M286" s="100"/>
      <c r="N286" s="100"/>
      <c r="O286" s="36">
        <v>72</v>
      </c>
      <c r="P286" s="36">
        <v>149</v>
      </c>
      <c r="Q286" s="36">
        <v>561</v>
      </c>
      <c r="R286" s="36">
        <v>1079</v>
      </c>
      <c r="S286" s="100"/>
      <c r="T286" s="100"/>
      <c r="U286" s="100"/>
      <c r="V286" s="36">
        <v>3263</v>
      </c>
      <c r="W286" s="100"/>
      <c r="X286" s="36">
        <v>5124</v>
      </c>
      <c r="Y286" s="100"/>
      <c r="Z286" s="98"/>
      <c r="AA286" s="100">
        <v>72</v>
      </c>
    </row>
    <row r="287" spans="1:27" x14ac:dyDescent="0.35">
      <c r="A287" s="105"/>
      <c r="B287" s="34">
        <v>0</v>
      </c>
      <c r="C287" s="34">
        <v>472</v>
      </c>
      <c r="D287" s="101"/>
      <c r="E287" s="101"/>
      <c r="F287" s="34">
        <v>23</v>
      </c>
      <c r="G287" s="34">
        <v>26</v>
      </c>
      <c r="H287" s="34">
        <v>122</v>
      </c>
      <c r="I287" s="34">
        <v>7</v>
      </c>
      <c r="J287" s="34">
        <v>12</v>
      </c>
      <c r="K287" s="34">
        <v>7</v>
      </c>
      <c r="L287" s="34">
        <v>410</v>
      </c>
      <c r="M287" s="101"/>
      <c r="N287" s="101"/>
      <c r="O287" s="34">
        <v>43</v>
      </c>
      <c r="P287" s="34">
        <v>92</v>
      </c>
      <c r="Q287" s="34">
        <v>117</v>
      </c>
      <c r="R287" s="34">
        <v>439</v>
      </c>
      <c r="S287" s="101"/>
      <c r="T287" s="101"/>
      <c r="U287" s="101"/>
      <c r="V287" s="34">
        <v>1079</v>
      </c>
      <c r="W287" s="101"/>
      <c r="X287" s="34">
        <v>1770</v>
      </c>
      <c r="Y287" s="101"/>
      <c r="Z287" s="99"/>
      <c r="AA287" s="101"/>
    </row>
    <row r="288" spans="1:27" x14ac:dyDescent="0.35">
      <c r="A288" s="33">
        <v>45489</v>
      </c>
      <c r="B288" s="36">
        <v>168</v>
      </c>
      <c r="C288" s="36">
        <v>1853</v>
      </c>
      <c r="D288" s="100"/>
      <c r="E288" s="100"/>
      <c r="F288" s="36">
        <v>45</v>
      </c>
      <c r="G288" s="36">
        <v>34</v>
      </c>
      <c r="H288" s="36">
        <v>412</v>
      </c>
      <c r="I288" s="36">
        <v>12</v>
      </c>
      <c r="J288" s="36">
        <v>15</v>
      </c>
      <c r="K288" s="36">
        <v>18</v>
      </c>
      <c r="L288" s="36">
        <v>744</v>
      </c>
      <c r="M288" s="100"/>
      <c r="N288" s="100"/>
      <c r="O288" s="36">
        <v>53</v>
      </c>
      <c r="P288" s="36">
        <v>118</v>
      </c>
      <c r="Q288" s="36">
        <v>571</v>
      </c>
      <c r="R288" s="36">
        <v>1173</v>
      </c>
      <c r="S288" s="100"/>
      <c r="T288" s="100"/>
      <c r="U288" s="100"/>
      <c r="V288" s="36">
        <v>3301</v>
      </c>
      <c r="W288" s="100"/>
      <c r="X288" s="36">
        <v>5216</v>
      </c>
      <c r="Y288" s="100"/>
      <c r="Z288" s="98"/>
      <c r="AA288" s="100">
        <v>91</v>
      </c>
    </row>
    <row r="289" spans="1:27" x14ac:dyDescent="0.35">
      <c r="A289" s="34" t="s">
        <v>74</v>
      </c>
      <c r="B289" s="34">
        <v>3</v>
      </c>
      <c r="C289" s="34">
        <v>584</v>
      </c>
      <c r="D289" s="101"/>
      <c r="E289" s="101"/>
      <c r="F289" s="34">
        <v>29</v>
      </c>
      <c r="G289" s="34">
        <v>26</v>
      </c>
      <c r="H289" s="34">
        <v>148</v>
      </c>
      <c r="I289" s="34">
        <v>4</v>
      </c>
      <c r="J289" s="34">
        <v>7</v>
      </c>
      <c r="K289" s="34">
        <v>11</v>
      </c>
      <c r="L289" s="34">
        <v>395</v>
      </c>
      <c r="M289" s="101"/>
      <c r="N289" s="101"/>
      <c r="O289" s="34">
        <v>32</v>
      </c>
      <c r="P289" s="34">
        <v>74</v>
      </c>
      <c r="Q289" s="34">
        <v>159</v>
      </c>
      <c r="R289" s="34">
        <v>587</v>
      </c>
      <c r="S289" s="101"/>
      <c r="T289" s="101"/>
      <c r="U289" s="101"/>
      <c r="V289" s="34">
        <v>1207</v>
      </c>
      <c r="W289" s="101"/>
      <c r="X289" s="34">
        <v>2059</v>
      </c>
      <c r="Y289" s="101"/>
      <c r="Z289" s="99"/>
      <c r="AA289" s="101"/>
    </row>
    <row r="290" spans="1:27" x14ac:dyDescent="0.35">
      <c r="A290" s="104">
        <v>45520</v>
      </c>
      <c r="B290" s="36">
        <v>170</v>
      </c>
      <c r="C290" s="36">
        <v>1574</v>
      </c>
      <c r="D290" s="100"/>
      <c r="E290" s="100"/>
      <c r="F290" s="36">
        <v>58</v>
      </c>
      <c r="G290" s="36">
        <v>41</v>
      </c>
      <c r="H290" s="36">
        <v>377</v>
      </c>
      <c r="I290" s="36">
        <v>13</v>
      </c>
      <c r="J290" s="36">
        <v>14</v>
      </c>
      <c r="K290" s="36">
        <v>12</v>
      </c>
      <c r="L290" s="36">
        <v>734</v>
      </c>
      <c r="M290" s="100"/>
      <c r="N290" s="100"/>
      <c r="O290" s="36">
        <v>67</v>
      </c>
      <c r="P290" s="36">
        <v>111</v>
      </c>
      <c r="Q290" s="36">
        <v>479</v>
      </c>
      <c r="R290" s="36">
        <v>1045</v>
      </c>
      <c r="S290" s="100"/>
      <c r="T290" s="100"/>
      <c r="U290" s="100"/>
      <c r="V290" s="36">
        <v>2993</v>
      </c>
      <c r="W290" s="100"/>
      <c r="X290" s="36">
        <v>4695</v>
      </c>
      <c r="Y290" s="100"/>
      <c r="Z290" s="98"/>
      <c r="AA290" s="100">
        <v>97</v>
      </c>
    </row>
    <row r="291" spans="1:27" x14ac:dyDescent="0.35">
      <c r="A291" s="105"/>
      <c r="B291" s="34">
        <v>4</v>
      </c>
      <c r="C291" s="34">
        <v>478</v>
      </c>
      <c r="D291" s="101"/>
      <c r="E291" s="101"/>
      <c r="F291" s="34">
        <v>33</v>
      </c>
      <c r="G291" s="34">
        <v>30</v>
      </c>
      <c r="H291" s="34">
        <v>128</v>
      </c>
      <c r="I291" s="34">
        <v>7</v>
      </c>
      <c r="J291" s="34">
        <v>9</v>
      </c>
      <c r="K291" s="34">
        <v>9</v>
      </c>
      <c r="L291" s="34">
        <v>361</v>
      </c>
      <c r="M291" s="101"/>
      <c r="N291" s="101"/>
      <c r="O291" s="34">
        <v>29</v>
      </c>
      <c r="P291" s="34">
        <v>73</v>
      </c>
      <c r="Q291" s="34">
        <v>120</v>
      </c>
      <c r="R291" s="34">
        <v>544</v>
      </c>
      <c r="S291" s="101"/>
      <c r="T291" s="101"/>
      <c r="U291" s="101"/>
      <c r="V291" s="34">
        <v>1059</v>
      </c>
      <c r="W291" s="101"/>
      <c r="X291" s="34">
        <v>1825</v>
      </c>
      <c r="Y291" s="101"/>
      <c r="Z291" s="99"/>
      <c r="AA291" s="101"/>
    </row>
    <row r="292" spans="1:27" x14ac:dyDescent="0.35">
      <c r="A292" s="104">
        <v>45551</v>
      </c>
      <c r="B292" s="36">
        <v>155</v>
      </c>
      <c r="C292" s="36">
        <v>1447</v>
      </c>
      <c r="D292" s="100"/>
      <c r="E292" s="100"/>
      <c r="F292" s="36">
        <v>54</v>
      </c>
      <c r="G292" s="36">
        <v>58</v>
      </c>
      <c r="H292" s="36">
        <v>386</v>
      </c>
      <c r="I292" s="36">
        <v>8</v>
      </c>
      <c r="J292" s="36">
        <v>3</v>
      </c>
      <c r="K292" s="36">
        <v>8</v>
      </c>
      <c r="L292" s="36">
        <v>660</v>
      </c>
      <c r="M292" s="100"/>
      <c r="N292" s="100"/>
      <c r="O292" s="36">
        <v>42</v>
      </c>
      <c r="P292" s="36">
        <v>92</v>
      </c>
      <c r="Q292" s="36">
        <v>570</v>
      </c>
      <c r="R292" s="36">
        <v>1148</v>
      </c>
      <c r="S292" s="100"/>
      <c r="T292" s="100"/>
      <c r="U292" s="100"/>
      <c r="V292" s="36">
        <v>2779</v>
      </c>
      <c r="W292" s="100"/>
      <c r="X292" s="36">
        <v>4631</v>
      </c>
      <c r="Y292" s="100"/>
      <c r="Z292" s="98"/>
      <c r="AA292" s="100">
        <v>95</v>
      </c>
    </row>
    <row r="293" spans="1:27" x14ac:dyDescent="0.35">
      <c r="A293" s="105"/>
      <c r="B293" s="34">
        <v>3</v>
      </c>
      <c r="C293" s="34">
        <v>388</v>
      </c>
      <c r="D293" s="101"/>
      <c r="E293" s="101"/>
      <c r="F293" s="34">
        <v>34</v>
      </c>
      <c r="G293" s="34">
        <v>43</v>
      </c>
      <c r="H293" s="34">
        <v>144</v>
      </c>
      <c r="I293" s="34">
        <v>3</v>
      </c>
      <c r="J293" s="34">
        <v>1</v>
      </c>
      <c r="K293" s="34">
        <v>6</v>
      </c>
      <c r="L293" s="34">
        <v>349</v>
      </c>
      <c r="M293" s="101"/>
      <c r="N293" s="101"/>
      <c r="O293" s="34">
        <v>23</v>
      </c>
      <c r="P293" s="34">
        <v>55</v>
      </c>
      <c r="Q293" s="34">
        <v>138</v>
      </c>
      <c r="R293" s="34">
        <v>532</v>
      </c>
      <c r="S293" s="101"/>
      <c r="T293" s="101"/>
      <c r="U293" s="101"/>
      <c r="V293" s="34">
        <v>971</v>
      </c>
      <c r="W293" s="101"/>
      <c r="X293" s="34">
        <v>1719</v>
      </c>
      <c r="Y293" s="101"/>
      <c r="Z293" s="99"/>
      <c r="AA293" s="101"/>
    </row>
    <row r="294" spans="1:27" x14ac:dyDescent="0.35">
      <c r="A294" s="104">
        <v>45581</v>
      </c>
      <c r="B294" s="36">
        <v>151</v>
      </c>
      <c r="C294" s="47">
        <v>1529</v>
      </c>
      <c r="D294" s="100"/>
      <c r="E294" s="100"/>
      <c r="F294" s="36">
        <v>58</v>
      </c>
      <c r="G294" s="47">
        <v>48</v>
      </c>
      <c r="H294" s="47">
        <v>398</v>
      </c>
      <c r="I294" s="36">
        <v>10</v>
      </c>
      <c r="J294" s="47">
        <v>7</v>
      </c>
      <c r="K294" s="47">
        <v>5</v>
      </c>
      <c r="L294" s="47">
        <v>675</v>
      </c>
      <c r="M294" s="100"/>
      <c r="N294" s="100"/>
      <c r="O294" s="36">
        <v>49</v>
      </c>
      <c r="P294" s="47">
        <v>118</v>
      </c>
      <c r="Q294" s="36">
        <v>648</v>
      </c>
      <c r="R294" s="47">
        <v>1238</v>
      </c>
      <c r="S294" s="100"/>
      <c r="T294" s="100"/>
      <c r="U294" s="100"/>
      <c r="V294" s="36">
        <v>2881</v>
      </c>
      <c r="W294" s="100"/>
      <c r="X294" s="36">
        <v>4934</v>
      </c>
      <c r="Y294" s="100"/>
      <c r="Z294" s="98"/>
      <c r="AA294" s="100">
        <v>102</v>
      </c>
    </row>
    <row r="295" spans="1:27" x14ac:dyDescent="0.35">
      <c r="A295" s="105"/>
      <c r="B295" s="34">
        <v>1</v>
      </c>
      <c r="C295" s="48">
        <v>406</v>
      </c>
      <c r="D295" s="101"/>
      <c r="E295" s="101"/>
      <c r="F295" s="34">
        <v>29</v>
      </c>
      <c r="G295" s="48">
        <v>37</v>
      </c>
      <c r="H295" s="48">
        <v>130</v>
      </c>
      <c r="I295" s="34">
        <v>4</v>
      </c>
      <c r="J295" s="48">
        <v>5</v>
      </c>
      <c r="K295" s="48">
        <v>2</v>
      </c>
      <c r="L295" s="48">
        <v>369</v>
      </c>
      <c r="M295" s="101"/>
      <c r="N295" s="101"/>
      <c r="O295" s="34">
        <v>25</v>
      </c>
      <c r="P295" s="48">
        <v>76</v>
      </c>
      <c r="Q295" s="34">
        <v>156</v>
      </c>
      <c r="R295" s="48">
        <v>553</v>
      </c>
      <c r="S295" s="101"/>
      <c r="T295" s="101"/>
      <c r="U295" s="101"/>
      <c r="V295" s="34">
        <v>983</v>
      </c>
      <c r="W295" s="101"/>
      <c r="X295" s="34">
        <v>1793</v>
      </c>
      <c r="Y295" s="101"/>
      <c r="Z295" s="99"/>
      <c r="AA295" s="101"/>
    </row>
    <row r="296" spans="1:27" x14ac:dyDescent="0.35">
      <c r="A296" s="104">
        <v>45612</v>
      </c>
      <c r="B296" s="36">
        <v>157</v>
      </c>
      <c r="C296" s="47">
        <v>1634</v>
      </c>
      <c r="D296" s="100"/>
      <c r="E296" s="100"/>
      <c r="F296" s="36">
        <v>65</v>
      </c>
      <c r="G296" s="47">
        <v>43</v>
      </c>
      <c r="H296" s="47">
        <v>343</v>
      </c>
      <c r="I296" s="36">
        <v>20</v>
      </c>
      <c r="J296" s="47">
        <v>8</v>
      </c>
      <c r="K296" s="47">
        <v>16</v>
      </c>
      <c r="L296" s="47">
        <v>585</v>
      </c>
      <c r="M296" s="100"/>
      <c r="N296" s="100"/>
      <c r="O296" s="36">
        <v>54</v>
      </c>
      <c r="P296" s="47">
        <v>97</v>
      </c>
      <c r="Q296" s="36">
        <v>245</v>
      </c>
      <c r="R296" s="47">
        <v>695</v>
      </c>
      <c r="S296" s="100"/>
      <c r="T296" s="100"/>
      <c r="U296" s="100"/>
      <c r="V296" s="36">
        <v>2871</v>
      </c>
      <c r="W296" s="100"/>
      <c r="X296" s="36">
        <v>3962</v>
      </c>
      <c r="Y296" s="100"/>
      <c r="Z296" s="98"/>
      <c r="AA296" s="100">
        <v>109</v>
      </c>
    </row>
    <row r="297" spans="1:27" x14ac:dyDescent="0.35">
      <c r="A297" s="105"/>
      <c r="B297" s="34">
        <v>1</v>
      </c>
      <c r="C297" s="48">
        <v>450</v>
      </c>
      <c r="D297" s="101"/>
      <c r="E297" s="101"/>
      <c r="F297" s="34">
        <v>38</v>
      </c>
      <c r="G297" s="48">
        <v>30</v>
      </c>
      <c r="H297" s="48">
        <v>120</v>
      </c>
      <c r="I297" s="34">
        <v>8</v>
      </c>
      <c r="J297" s="48">
        <v>6</v>
      </c>
      <c r="K297" s="48">
        <v>5</v>
      </c>
      <c r="L297" s="48">
        <v>298</v>
      </c>
      <c r="M297" s="101"/>
      <c r="N297" s="101"/>
      <c r="O297" s="34">
        <v>26</v>
      </c>
      <c r="P297" s="48">
        <v>63</v>
      </c>
      <c r="Q297" s="34">
        <v>137</v>
      </c>
      <c r="R297" s="48">
        <v>459</v>
      </c>
      <c r="S297" s="101"/>
      <c r="T297" s="101"/>
      <c r="U297" s="101"/>
      <c r="V297" s="34">
        <v>956</v>
      </c>
      <c r="W297" s="101"/>
      <c r="X297" s="34">
        <v>1641</v>
      </c>
      <c r="Y297" s="101"/>
      <c r="Z297" s="99"/>
      <c r="AA297" s="101"/>
    </row>
    <row r="298" spans="1:27" x14ac:dyDescent="0.35">
      <c r="A298" s="104">
        <v>45642</v>
      </c>
      <c r="B298" s="36">
        <v>185</v>
      </c>
      <c r="C298" s="36">
        <v>1531</v>
      </c>
      <c r="D298" s="100"/>
      <c r="E298" s="100"/>
      <c r="F298" s="36">
        <v>60</v>
      </c>
      <c r="G298" s="36">
        <v>48</v>
      </c>
      <c r="H298" s="36">
        <v>344</v>
      </c>
      <c r="I298" s="36">
        <v>12</v>
      </c>
      <c r="J298" s="36">
        <v>7</v>
      </c>
      <c r="K298" s="36">
        <v>6</v>
      </c>
      <c r="L298" s="36">
        <v>609</v>
      </c>
      <c r="M298" s="100"/>
      <c r="N298" s="100"/>
      <c r="O298" s="36">
        <v>50</v>
      </c>
      <c r="P298" s="36">
        <v>117</v>
      </c>
      <c r="Q298" s="36">
        <v>223</v>
      </c>
      <c r="R298" s="36">
        <v>693</v>
      </c>
      <c r="S298" s="100"/>
      <c r="T298" s="100"/>
      <c r="U298" s="100"/>
      <c r="V298" s="36">
        <v>2802</v>
      </c>
      <c r="W298" s="100"/>
      <c r="X298" s="36">
        <v>3885</v>
      </c>
      <c r="Y298" s="100"/>
      <c r="Z298" s="98"/>
      <c r="AA298" s="100">
        <v>109</v>
      </c>
    </row>
    <row r="299" spans="1:27" x14ac:dyDescent="0.35">
      <c r="A299" s="105"/>
      <c r="B299" s="34">
        <v>2</v>
      </c>
      <c r="C299" s="34">
        <v>353</v>
      </c>
      <c r="D299" s="101"/>
      <c r="E299" s="101"/>
      <c r="F299" s="34">
        <v>36</v>
      </c>
      <c r="G299" s="34">
        <v>36</v>
      </c>
      <c r="H299" s="34">
        <v>130</v>
      </c>
      <c r="I299" s="34">
        <v>5</v>
      </c>
      <c r="J299" s="34">
        <v>3</v>
      </c>
      <c r="K299" s="34">
        <v>4</v>
      </c>
      <c r="L299" s="34">
        <v>337</v>
      </c>
      <c r="M299" s="101"/>
      <c r="N299" s="101"/>
      <c r="O299" s="34">
        <v>26</v>
      </c>
      <c r="P299" s="34">
        <v>72</v>
      </c>
      <c r="Q299" s="34">
        <v>127</v>
      </c>
      <c r="R299" s="34">
        <v>462</v>
      </c>
      <c r="S299" s="101"/>
      <c r="T299" s="101"/>
      <c r="U299" s="101"/>
      <c r="V299" s="34">
        <v>906</v>
      </c>
      <c r="W299" s="101"/>
      <c r="X299" s="34">
        <v>1593</v>
      </c>
      <c r="Y299" s="101"/>
      <c r="Z299" s="99"/>
      <c r="AA299" s="101"/>
    </row>
    <row r="300" spans="1:27" x14ac:dyDescent="0.35">
      <c r="A300" s="24">
        <v>2016</v>
      </c>
      <c r="B300" s="26">
        <v>1820</v>
      </c>
      <c r="C300" s="26">
        <v>17535</v>
      </c>
      <c r="D300" s="94"/>
      <c r="E300" s="26">
        <v>15</v>
      </c>
      <c r="F300" s="26">
        <v>650</v>
      </c>
      <c r="G300" s="26">
        <v>496</v>
      </c>
      <c r="H300" s="26">
        <v>4060</v>
      </c>
      <c r="I300" s="26">
        <v>137</v>
      </c>
      <c r="J300" s="26">
        <v>120</v>
      </c>
      <c r="K300" s="26">
        <v>136</v>
      </c>
      <c r="L300" s="26">
        <v>7072</v>
      </c>
      <c r="M300" s="94"/>
      <c r="N300" s="94"/>
      <c r="O300" s="26">
        <v>601</v>
      </c>
      <c r="P300" s="26">
        <v>1252</v>
      </c>
      <c r="Q300" s="26">
        <v>3993</v>
      </c>
      <c r="R300" s="26">
        <v>9581</v>
      </c>
      <c r="S300" s="94"/>
      <c r="T300" s="94"/>
      <c r="U300" s="94"/>
      <c r="V300" s="26">
        <v>32041</v>
      </c>
      <c r="W300" s="106">
        <v>0.34</v>
      </c>
      <c r="X300" s="26">
        <v>47468</v>
      </c>
      <c r="Y300" s="106">
        <v>0.39</v>
      </c>
      <c r="Z300" s="27">
        <v>18643</v>
      </c>
      <c r="AA300" s="94">
        <v>1160</v>
      </c>
    </row>
    <row r="301" spans="1:27" x14ac:dyDescent="0.35">
      <c r="A301" s="25" t="s">
        <v>71</v>
      </c>
      <c r="B301" s="25">
        <v>19</v>
      </c>
      <c r="C301" s="25">
        <v>4926</v>
      </c>
      <c r="D301" s="95"/>
      <c r="E301" s="25">
        <v>3</v>
      </c>
      <c r="F301" s="25">
        <v>409</v>
      </c>
      <c r="G301" s="25">
        <v>361</v>
      </c>
      <c r="H301" s="25">
        <v>1437</v>
      </c>
      <c r="I301" s="25">
        <v>58</v>
      </c>
      <c r="J301" s="25">
        <v>69</v>
      </c>
      <c r="K301" s="25">
        <v>74</v>
      </c>
      <c r="L301" s="25">
        <v>3584</v>
      </c>
      <c r="M301" s="95"/>
      <c r="N301" s="95"/>
      <c r="O301" s="25">
        <v>320</v>
      </c>
      <c r="P301" s="25">
        <v>802</v>
      </c>
      <c r="Q301" s="25">
        <v>1374</v>
      </c>
      <c r="R301" s="25">
        <v>5198</v>
      </c>
      <c r="S301" s="95"/>
      <c r="T301" s="95"/>
      <c r="U301" s="95"/>
      <c r="V301" s="25">
        <v>10940</v>
      </c>
      <c r="W301" s="107"/>
      <c r="X301" s="25">
        <v>18634</v>
      </c>
      <c r="Y301" s="107"/>
      <c r="Z301" s="43">
        <v>15153</v>
      </c>
      <c r="AA301" s="95"/>
    </row>
    <row r="302" spans="1:27" x14ac:dyDescent="0.35">
      <c r="A302" s="129">
        <v>45308</v>
      </c>
      <c r="B302" s="40">
        <v>165</v>
      </c>
      <c r="C302" s="40">
        <v>1447</v>
      </c>
      <c r="D302" s="125"/>
      <c r="E302" s="125"/>
      <c r="F302" s="40">
        <v>49</v>
      </c>
      <c r="G302" s="40">
        <v>38</v>
      </c>
      <c r="H302" s="40">
        <v>358</v>
      </c>
      <c r="I302" s="40">
        <v>8</v>
      </c>
      <c r="J302" s="40">
        <v>6</v>
      </c>
      <c r="K302" s="40">
        <v>7</v>
      </c>
      <c r="L302" s="40">
        <v>454</v>
      </c>
      <c r="M302" s="125"/>
      <c r="N302" s="125"/>
      <c r="O302" s="40">
        <v>53</v>
      </c>
      <c r="P302" s="40">
        <v>95</v>
      </c>
      <c r="Q302" s="40">
        <v>172</v>
      </c>
      <c r="R302" s="40">
        <v>769</v>
      </c>
      <c r="S302" s="125"/>
      <c r="T302" s="125"/>
      <c r="U302" s="125"/>
      <c r="V302" s="40">
        <v>2532</v>
      </c>
      <c r="W302" s="125"/>
      <c r="X302" s="40">
        <v>3621</v>
      </c>
      <c r="Y302" s="125"/>
      <c r="Z302" s="127"/>
      <c r="AA302" s="125">
        <v>108</v>
      </c>
    </row>
    <row r="303" spans="1:27" x14ac:dyDescent="0.35">
      <c r="A303" s="130"/>
      <c r="B303" s="38">
        <v>2</v>
      </c>
      <c r="C303" s="38">
        <v>376</v>
      </c>
      <c r="D303" s="126"/>
      <c r="E303" s="126"/>
      <c r="F303" s="38">
        <v>33</v>
      </c>
      <c r="G303" s="38">
        <v>33</v>
      </c>
      <c r="H303" s="38">
        <v>119</v>
      </c>
      <c r="I303" s="38">
        <v>2</v>
      </c>
      <c r="J303" s="38">
        <v>4</v>
      </c>
      <c r="K303" s="38">
        <v>3</v>
      </c>
      <c r="L303" s="38">
        <v>202</v>
      </c>
      <c r="M303" s="126"/>
      <c r="N303" s="126"/>
      <c r="O303" s="38">
        <v>23</v>
      </c>
      <c r="P303" s="38">
        <v>63</v>
      </c>
      <c r="Q303" s="38">
        <v>94</v>
      </c>
      <c r="R303" s="38">
        <v>536</v>
      </c>
      <c r="S303" s="126"/>
      <c r="T303" s="126"/>
      <c r="U303" s="126"/>
      <c r="V303" s="38">
        <v>774</v>
      </c>
      <c r="W303" s="126"/>
      <c r="X303" s="38">
        <v>1490</v>
      </c>
      <c r="Y303" s="126"/>
      <c r="Z303" s="128"/>
      <c r="AA303" s="126"/>
    </row>
    <row r="304" spans="1:27" x14ac:dyDescent="0.35">
      <c r="A304" s="129">
        <v>45339</v>
      </c>
      <c r="B304" s="40">
        <v>175</v>
      </c>
      <c r="C304" s="40">
        <v>987</v>
      </c>
      <c r="D304" s="125"/>
      <c r="E304" s="125"/>
      <c r="F304" s="40">
        <v>44</v>
      </c>
      <c r="G304" s="40">
        <v>49</v>
      </c>
      <c r="H304" s="40">
        <v>292</v>
      </c>
      <c r="I304" s="40">
        <v>9</v>
      </c>
      <c r="J304" s="40">
        <v>8</v>
      </c>
      <c r="K304" s="40">
        <v>15</v>
      </c>
      <c r="L304" s="40">
        <v>443</v>
      </c>
      <c r="M304" s="125"/>
      <c r="N304" s="125"/>
      <c r="O304" s="40">
        <v>39</v>
      </c>
      <c r="P304" s="40">
        <v>95</v>
      </c>
      <c r="Q304" s="40">
        <v>155</v>
      </c>
      <c r="R304" s="40">
        <v>642</v>
      </c>
      <c r="S304" s="125"/>
      <c r="T304" s="125"/>
      <c r="U304" s="125"/>
      <c r="V304" s="40">
        <v>2022</v>
      </c>
      <c r="W304" s="125"/>
      <c r="X304" s="40">
        <v>2953</v>
      </c>
      <c r="Y304" s="125"/>
      <c r="Z304" s="127"/>
      <c r="AA304" s="125">
        <v>93</v>
      </c>
    </row>
    <row r="305" spans="1:27" x14ac:dyDescent="0.35">
      <c r="A305" s="130"/>
      <c r="B305" s="38">
        <v>5</v>
      </c>
      <c r="C305" s="38">
        <v>246</v>
      </c>
      <c r="D305" s="126"/>
      <c r="E305" s="126"/>
      <c r="F305" s="38">
        <v>30</v>
      </c>
      <c r="G305" s="38">
        <v>35</v>
      </c>
      <c r="H305" s="38">
        <v>106</v>
      </c>
      <c r="I305" s="38">
        <v>4</v>
      </c>
      <c r="J305" s="38">
        <v>5</v>
      </c>
      <c r="K305" s="38">
        <v>12</v>
      </c>
      <c r="L305" s="38">
        <v>261</v>
      </c>
      <c r="M305" s="126"/>
      <c r="N305" s="126"/>
      <c r="O305" s="38">
        <v>21</v>
      </c>
      <c r="P305" s="38">
        <v>64</v>
      </c>
      <c r="Q305" s="38">
        <v>91</v>
      </c>
      <c r="R305" s="38">
        <v>489</v>
      </c>
      <c r="S305" s="126"/>
      <c r="T305" s="126"/>
      <c r="U305" s="126"/>
      <c r="V305" s="38">
        <v>704</v>
      </c>
      <c r="W305" s="126"/>
      <c r="X305" s="38">
        <v>1369</v>
      </c>
      <c r="Y305" s="126"/>
      <c r="Z305" s="128"/>
      <c r="AA305" s="126"/>
    </row>
    <row r="306" spans="1:27" x14ac:dyDescent="0.35">
      <c r="A306" s="129">
        <v>45368</v>
      </c>
      <c r="B306" s="40">
        <v>167</v>
      </c>
      <c r="C306" s="40">
        <v>1504</v>
      </c>
      <c r="D306" s="125"/>
      <c r="E306" s="125"/>
      <c r="F306" s="40">
        <v>58</v>
      </c>
      <c r="G306" s="40">
        <v>59</v>
      </c>
      <c r="H306" s="40">
        <v>369</v>
      </c>
      <c r="I306" s="40">
        <v>15</v>
      </c>
      <c r="J306" s="40">
        <v>10</v>
      </c>
      <c r="K306" s="40">
        <v>16</v>
      </c>
      <c r="L306" s="40">
        <v>594</v>
      </c>
      <c r="M306" s="125"/>
      <c r="N306" s="125"/>
      <c r="O306" s="40">
        <v>62</v>
      </c>
      <c r="P306" s="40">
        <v>102</v>
      </c>
      <c r="Q306" s="40">
        <v>173</v>
      </c>
      <c r="R306" s="40">
        <v>684</v>
      </c>
      <c r="S306" s="125"/>
      <c r="T306" s="125"/>
      <c r="U306" s="125"/>
      <c r="V306" s="40">
        <v>2792</v>
      </c>
      <c r="W306" s="125"/>
      <c r="X306" s="40">
        <v>3813</v>
      </c>
      <c r="Y306" s="125"/>
      <c r="Z306" s="127"/>
      <c r="AA306" s="125">
        <v>106</v>
      </c>
    </row>
    <row r="307" spans="1:27" x14ac:dyDescent="0.35">
      <c r="A307" s="130"/>
      <c r="B307" s="38">
        <v>1</v>
      </c>
      <c r="C307" s="38">
        <v>482</v>
      </c>
      <c r="D307" s="126"/>
      <c r="E307" s="126"/>
      <c r="F307" s="38">
        <v>39</v>
      </c>
      <c r="G307" s="38">
        <v>43</v>
      </c>
      <c r="H307" s="38">
        <v>137</v>
      </c>
      <c r="I307" s="38">
        <v>9</v>
      </c>
      <c r="J307" s="38">
        <v>5</v>
      </c>
      <c r="K307" s="38">
        <v>14</v>
      </c>
      <c r="L307" s="38">
        <v>358</v>
      </c>
      <c r="M307" s="126"/>
      <c r="N307" s="126"/>
      <c r="O307" s="38">
        <v>27</v>
      </c>
      <c r="P307" s="38">
        <v>73</v>
      </c>
      <c r="Q307" s="38">
        <v>93</v>
      </c>
      <c r="R307" s="38">
        <v>491</v>
      </c>
      <c r="S307" s="126"/>
      <c r="T307" s="126"/>
      <c r="U307" s="126"/>
      <c r="V307" s="38">
        <v>1088</v>
      </c>
      <c r="W307" s="126"/>
      <c r="X307" s="38">
        <v>1772</v>
      </c>
      <c r="Y307" s="126"/>
      <c r="Z307" s="128"/>
      <c r="AA307" s="126"/>
    </row>
    <row r="308" spans="1:27" x14ac:dyDescent="0.35">
      <c r="A308" s="129">
        <v>45399</v>
      </c>
      <c r="B308" s="40">
        <v>145</v>
      </c>
      <c r="C308" s="40">
        <v>1371</v>
      </c>
      <c r="D308" s="125"/>
      <c r="E308" s="125"/>
      <c r="F308" s="40">
        <v>62</v>
      </c>
      <c r="G308" s="40">
        <v>44</v>
      </c>
      <c r="H308" s="40">
        <v>379</v>
      </c>
      <c r="I308" s="40">
        <v>6</v>
      </c>
      <c r="J308" s="40">
        <v>5</v>
      </c>
      <c r="K308" s="40">
        <v>15</v>
      </c>
      <c r="L308" s="40">
        <v>647</v>
      </c>
      <c r="M308" s="125"/>
      <c r="N308" s="125"/>
      <c r="O308" s="40">
        <v>58</v>
      </c>
      <c r="P308" s="40">
        <v>99</v>
      </c>
      <c r="Q308" s="40">
        <v>129</v>
      </c>
      <c r="R308" s="40">
        <v>404</v>
      </c>
      <c r="S308" s="125"/>
      <c r="T308" s="125"/>
      <c r="U308" s="125"/>
      <c r="V308" s="40">
        <v>2674</v>
      </c>
      <c r="W308" s="125"/>
      <c r="X308" s="40">
        <v>3364</v>
      </c>
      <c r="Y308" s="125"/>
      <c r="Z308" s="127"/>
      <c r="AA308" s="125">
        <v>105</v>
      </c>
    </row>
    <row r="309" spans="1:27" x14ac:dyDescent="0.35">
      <c r="A309" s="130"/>
      <c r="B309" s="38">
        <v>6</v>
      </c>
      <c r="C309" s="38">
        <v>350</v>
      </c>
      <c r="D309" s="126"/>
      <c r="E309" s="126"/>
      <c r="F309" s="38">
        <v>37</v>
      </c>
      <c r="G309" s="38">
        <v>30</v>
      </c>
      <c r="H309" s="38">
        <v>107</v>
      </c>
      <c r="I309" s="38">
        <v>3</v>
      </c>
      <c r="J309" s="38">
        <v>2</v>
      </c>
      <c r="K309" s="38">
        <v>9</v>
      </c>
      <c r="L309" s="38">
        <v>302</v>
      </c>
      <c r="M309" s="126"/>
      <c r="N309" s="126"/>
      <c r="O309" s="38">
        <v>30</v>
      </c>
      <c r="P309" s="38">
        <v>52</v>
      </c>
      <c r="Q309" s="38">
        <v>68</v>
      </c>
      <c r="R309" s="38">
        <v>212</v>
      </c>
      <c r="S309" s="126"/>
      <c r="T309" s="126"/>
      <c r="U309" s="126"/>
      <c r="V309" s="38">
        <v>846</v>
      </c>
      <c r="W309" s="126"/>
      <c r="X309" s="38">
        <v>1208</v>
      </c>
      <c r="Y309" s="126"/>
      <c r="Z309" s="128"/>
      <c r="AA309" s="126"/>
    </row>
    <row r="310" spans="1:27" x14ac:dyDescent="0.35">
      <c r="A310" s="129">
        <v>45429</v>
      </c>
      <c r="B310" s="40">
        <v>184</v>
      </c>
      <c r="C310" s="40">
        <v>1552</v>
      </c>
      <c r="D310" s="125"/>
      <c r="E310" s="125"/>
      <c r="F310" s="40">
        <v>70</v>
      </c>
      <c r="G310" s="40">
        <v>49</v>
      </c>
      <c r="H310" s="40">
        <v>430</v>
      </c>
      <c r="I310" s="40">
        <v>10</v>
      </c>
      <c r="J310" s="40">
        <v>9</v>
      </c>
      <c r="K310" s="40">
        <v>15</v>
      </c>
      <c r="L310" s="40">
        <v>623</v>
      </c>
      <c r="M310" s="125"/>
      <c r="N310" s="125"/>
      <c r="O310" s="40">
        <v>62</v>
      </c>
      <c r="P310" s="40">
        <v>121</v>
      </c>
      <c r="Q310" s="40">
        <v>140</v>
      </c>
      <c r="R310" s="40">
        <v>357</v>
      </c>
      <c r="S310" s="125"/>
      <c r="T310" s="125"/>
      <c r="U310" s="125"/>
      <c r="V310" s="40">
        <v>2942</v>
      </c>
      <c r="W310" s="125"/>
      <c r="X310" s="40">
        <v>3622</v>
      </c>
      <c r="Y310" s="125"/>
      <c r="Z310" s="127"/>
      <c r="AA310" s="125">
        <v>108</v>
      </c>
    </row>
    <row r="311" spans="1:27" x14ac:dyDescent="0.35">
      <c r="A311" s="130"/>
      <c r="B311" s="38">
        <v>1</v>
      </c>
      <c r="C311" s="38">
        <v>414</v>
      </c>
      <c r="D311" s="126"/>
      <c r="E311" s="126"/>
      <c r="F311" s="38">
        <v>36</v>
      </c>
      <c r="G311" s="38">
        <v>37</v>
      </c>
      <c r="H311" s="38">
        <v>110</v>
      </c>
      <c r="I311" s="38">
        <v>3</v>
      </c>
      <c r="J311" s="38">
        <v>2</v>
      </c>
      <c r="K311" s="38">
        <v>8</v>
      </c>
      <c r="L311" s="38">
        <v>336</v>
      </c>
      <c r="M311" s="126"/>
      <c r="N311" s="126"/>
      <c r="O311" s="38">
        <v>28</v>
      </c>
      <c r="P311" s="38">
        <v>74</v>
      </c>
      <c r="Q311" s="38">
        <v>53</v>
      </c>
      <c r="R311" s="38">
        <v>188</v>
      </c>
      <c r="S311" s="126"/>
      <c r="T311" s="126"/>
      <c r="U311" s="126"/>
      <c r="V311" s="38">
        <v>947</v>
      </c>
      <c r="W311" s="126"/>
      <c r="X311" s="38">
        <v>1290</v>
      </c>
      <c r="Y311" s="126"/>
      <c r="Z311" s="128"/>
      <c r="AA311" s="126"/>
    </row>
    <row r="312" spans="1:27" x14ac:dyDescent="0.35">
      <c r="A312" s="129">
        <v>45460</v>
      </c>
      <c r="B312" s="40">
        <v>303</v>
      </c>
      <c r="C312" s="40">
        <v>1603</v>
      </c>
      <c r="D312" s="125"/>
      <c r="E312" s="125"/>
      <c r="F312" s="40">
        <v>66</v>
      </c>
      <c r="G312" s="40">
        <v>52</v>
      </c>
      <c r="H312" s="40">
        <v>345</v>
      </c>
      <c r="I312" s="40">
        <v>9</v>
      </c>
      <c r="J312" s="40">
        <v>14</v>
      </c>
      <c r="K312" s="40">
        <v>16</v>
      </c>
      <c r="L312" s="40">
        <v>736</v>
      </c>
      <c r="M312" s="125"/>
      <c r="N312" s="125"/>
      <c r="O312" s="40">
        <v>82</v>
      </c>
      <c r="P312" s="40">
        <v>129</v>
      </c>
      <c r="Q312" s="40">
        <v>187</v>
      </c>
      <c r="R312" s="40">
        <v>284</v>
      </c>
      <c r="S312" s="125"/>
      <c r="T312" s="125"/>
      <c r="U312" s="125"/>
      <c r="V312" s="40">
        <v>3144</v>
      </c>
      <c r="W312" s="125"/>
      <c r="X312" s="40">
        <v>3826</v>
      </c>
      <c r="Y312" s="125"/>
      <c r="Z312" s="127"/>
      <c r="AA312" s="125">
        <v>87</v>
      </c>
    </row>
    <row r="313" spans="1:27" x14ac:dyDescent="0.35">
      <c r="A313" s="130"/>
      <c r="B313" s="38">
        <v>3</v>
      </c>
      <c r="C313" s="38">
        <v>550</v>
      </c>
      <c r="D313" s="126"/>
      <c r="E313" s="126"/>
      <c r="F313" s="38">
        <v>37</v>
      </c>
      <c r="G313" s="38">
        <v>42</v>
      </c>
      <c r="H313" s="38">
        <v>128</v>
      </c>
      <c r="I313" s="38">
        <v>3</v>
      </c>
      <c r="J313" s="38">
        <v>7</v>
      </c>
      <c r="K313" s="38">
        <v>6</v>
      </c>
      <c r="L313" s="38">
        <v>419</v>
      </c>
      <c r="M313" s="126"/>
      <c r="N313" s="126"/>
      <c r="O313" s="38">
        <v>42</v>
      </c>
      <c r="P313" s="38">
        <v>89</v>
      </c>
      <c r="Q313" s="38">
        <v>94</v>
      </c>
      <c r="R313" s="38">
        <v>164</v>
      </c>
      <c r="S313" s="126"/>
      <c r="T313" s="126"/>
      <c r="U313" s="126"/>
      <c r="V313" s="38">
        <v>1195</v>
      </c>
      <c r="W313" s="126"/>
      <c r="X313" s="38">
        <v>1584</v>
      </c>
      <c r="Y313" s="126"/>
      <c r="Z313" s="128"/>
      <c r="AA313" s="126"/>
    </row>
    <row r="314" spans="1:27" x14ac:dyDescent="0.35">
      <c r="A314" s="129">
        <v>45490</v>
      </c>
      <c r="B314" s="40">
        <v>210</v>
      </c>
      <c r="C314" s="40">
        <v>1942</v>
      </c>
      <c r="D314" s="125"/>
      <c r="E314" s="125"/>
      <c r="F314" s="125"/>
      <c r="G314" s="125"/>
      <c r="H314" s="125"/>
      <c r="I314" s="125"/>
      <c r="J314" s="125"/>
      <c r="K314" s="125"/>
      <c r="L314" s="40">
        <v>688</v>
      </c>
      <c r="M314" s="125"/>
      <c r="N314" s="125"/>
      <c r="O314" s="40">
        <v>85</v>
      </c>
      <c r="P314" s="40">
        <v>142</v>
      </c>
      <c r="Q314" s="40">
        <v>252</v>
      </c>
      <c r="R314" s="40">
        <v>643</v>
      </c>
      <c r="S314" s="125"/>
      <c r="T314" s="125"/>
      <c r="U314" s="125"/>
      <c r="V314" s="40">
        <v>2840</v>
      </c>
      <c r="W314" s="125"/>
      <c r="X314" s="40">
        <v>3962</v>
      </c>
      <c r="Y314" s="125"/>
      <c r="Z314" s="127"/>
      <c r="AA314" s="125">
        <v>83</v>
      </c>
    </row>
    <row r="315" spans="1:27" x14ac:dyDescent="0.35">
      <c r="A315" s="130"/>
      <c r="B315" s="38">
        <v>3</v>
      </c>
      <c r="C315" s="38">
        <v>439</v>
      </c>
      <c r="D315" s="126"/>
      <c r="E315" s="126"/>
      <c r="F315" s="126"/>
      <c r="G315" s="126"/>
      <c r="H315" s="126"/>
      <c r="I315" s="126"/>
      <c r="J315" s="126"/>
      <c r="K315" s="126"/>
      <c r="L315" s="38">
        <v>316</v>
      </c>
      <c r="M315" s="126"/>
      <c r="N315" s="126"/>
      <c r="O315" s="38">
        <v>37</v>
      </c>
      <c r="P315" s="38">
        <v>76</v>
      </c>
      <c r="Q315" s="38">
        <v>111</v>
      </c>
      <c r="R315" s="38">
        <v>285</v>
      </c>
      <c r="S315" s="126"/>
      <c r="T315" s="126"/>
      <c r="U315" s="126"/>
      <c r="V315" s="38">
        <v>758</v>
      </c>
      <c r="W315" s="126"/>
      <c r="X315" s="38">
        <v>1267</v>
      </c>
      <c r="Y315" s="126"/>
      <c r="Z315" s="128"/>
      <c r="AA315" s="126"/>
    </row>
    <row r="316" spans="1:27" x14ac:dyDescent="0.35">
      <c r="A316" s="129">
        <v>45521</v>
      </c>
      <c r="B316" s="40">
        <v>189</v>
      </c>
      <c r="C316" s="40">
        <v>1554</v>
      </c>
      <c r="D316" s="125"/>
      <c r="E316" s="125"/>
      <c r="F316" s="40">
        <v>20</v>
      </c>
      <c r="G316" s="40">
        <v>53</v>
      </c>
      <c r="H316" s="40">
        <v>179</v>
      </c>
      <c r="I316" s="40">
        <v>6</v>
      </c>
      <c r="J316" s="40">
        <v>10</v>
      </c>
      <c r="K316" s="40">
        <v>24</v>
      </c>
      <c r="L316" s="40">
        <v>288</v>
      </c>
      <c r="M316" s="125"/>
      <c r="N316" s="125"/>
      <c r="O316" s="40">
        <v>67</v>
      </c>
      <c r="P316" s="40">
        <v>116</v>
      </c>
      <c r="Q316" s="40">
        <v>329</v>
      </c>
      <c r="R316" s="40">
        <v>788</v>
      </c>
      <c r="S316" s="125"/>
      <c r="T316" s="125"/>
      <c r="U316" s="125"/>
      <c r="V316" s="40">
        <v>2323</v>
      </c>
      <c r="W316" s="125"/>
      <c r="X316" s="40">
        <v>3623</v>
      </c>
      <c r="Y316" s="125"/>
      <c r="Z316" s="127"/>
      <c r="AA316" s="125">
        <v>96</v>
      </c>
    </row>
    <row r="317" spans="1:27" x14ac:dyDescent="0.35">
      <c r="A317" s="130"/>
      <c r="B317" s="38">
        <v>1</v>
      </c>
      <c r="C317" s="38">
        <v>331</v>
      </c>
      <c r="D317" s="126"/>
      <c r="E317" s="126"/>
      <c r="F317" s="38">
        <v>3</v>
      </c>
      <c r="G317" s="38">
        <v>21</v>
      </c>
      <c r="H317" s="38">
        <v>46</v>
      </c>
      <c r="I317" s="38">
        <v>1</v>
      </c>
      <c r="J317" s="38">
        <v>4</v>
      </c>
      <c r="K317" s="38">
        <v>9</v>
      </c>
      <c r="L317" s="38">
        <v>113</v>
      </c>
      <c r="M317" s="126"/>
      <c r="N317" s="126"/>
      <c r="O317" s="38">
        <v>28</v>
      </c>
      <c r="P317" s="38">
        <v>45</v>
      </c>
      <c r="Q317" s="38">
        <v>130</v>
      </c>
      <c r="R317" s="38">
        <v>353</v>
      </c>
      <c r="S317" s="126"/>
      <c r="T317" s="126"/>
      <c r="U317" s="126"/>
      <c r="V317" s="38">
        <v>529</v>
      </c>
      <c r="W317" s="126"/>
      <c r="X317" s="38">
        <v>1085</v>
      </c>
      <c r="Y317" s="126"/>
      <c r="Z317" s="128"/>
      <c r="AA317" s="126"/>
    </row>
    <row r="318" spans="1:27" x14ac:dyDescent="0.35">
      <c r="A318" s="129">
        <v>45552</v>
      </c>
      <c r="B318" s="40">
        <v>201</v>
      </c>
      <c r="C318" s="40">
        <v>1478</v>
      </c>
      <c r="D318" s="125"/>
      <c r="E318" s="125"/>
      <c r="F318" s="40">
        <v>28</v>
      </c>
      <c r="G318" s="40">
        <v>66</v>
      </c>
      <c r="H318" s="40">
        <v>186</v>
      </c>
      <c r="I318" s="40">
        <v>14</v>
      </c>
      <c r="J318" s="40">
        <v>19</v>
      </c>
      <c r="K318" s="40">
        <v>24</v>
      </c>
      <c r="L318" s="40">
        <v>293</v>
      </c>
      <c r="M318" s="125"/>
      <c r="N318" s="125"/>
      <c r="O318" s="40">
        <v>70</v>
      </c>
      <c r="P318" s="40">
        <v>134</v>
      </c>
      <c r="Q318" s="40">
        <v>246</v>
      </c>
      <c r="R318" s="40">
        <v>649</v>
      </c>
      <c r="S318" s="125"/>
      <c r="T318" s="125"/>
      <c r="U318" s="125"/>
      <c r="V318" s="40">
        <v>2309</v>
      </c>
      <c r="W318" s="125"/>
      <c r="X318" s="40">
        <v>3408</v>
      </c>
      <c r="Y318" s="125"/>
      <c r="Z318" s="127"/>
      <c r="AA318" s="125">
        <v>83</v>
      </c>
    </row>
    <row r="319" spans="1:27" x14ac:dyDescent="0.35">
      <c r="A319" s="130"/>
      <c r="B319" s="38">
        <v>3</v>
      </c>
      <c r="C319" s="38">
        <v>327</v>
      </c>
      <c r="D319" s="126"/>
      <c r="E319" s="126"/>
      <c r="F319" s="38">
        <v>2</v>
      </c>
      <c r="G319" s="38">
        <v>33</v>
      </c>
      <c r="H319" s="38">
        <v>68</v>
      </c>
      <c r="I319" s="38">
        <v>3</v>
      </c>
      <c r="J319" s="38">
        <v>6</v>
      </c>
      <c r="K319" s="38">
        <v>13</v>
      </c>
      <c r="L319" s="38">
        <v>132</v>
      </c>
      <c r="M319" s="126"/>
      <c r="N319" s="126"/>
      <c r="O319" s="38">
        <v>24</v>
      </c>
      <c r="P319" s="38">
        <v>56</v>
      </c>
      <c r="Q319" s="38">
        <v>102</v>
      </c>
      <c r="R319" s="38">
        <v>340</v>
      </c>
      <c r="S319" s="126"/>
      <c r="T319" s="126"/>
      <c r="U319" s="126"/>
      <c r="V319" s="38">
        <v>587</v>
      </c>
      <c r="W319" s="126"/>
      <c r="X319" s="38">
        <v>1109</v>
      </c>
      <c r="Y319" s="126"/>
      <c r="Z319" s="128"/>
      <c r="AA319" s="126"/>
    </row>
    <row r="320" spans="1:27" x14ac:dyDescent="0.35">
      <c r="A320" s="129">
        <v>45582</v>
      </c>
      <c r="B320" s="40">
        <v>187</v>
      </c>
      <c r="C320" s="40">
        <v>1424</v>
      </c>
      <c r="D320" s="125"/>
      <c r="E320" s="125"/>
      <c r="F320" s="40">
        <v>28</v>
      </c>
      <c r="G320" s="40">
        <v>80</v>
      </c>
      <c r="H320" s="40">
        <v>188</v>
      </c>
      <c r="I320" s="40">
        <v>12</v>
      </c>
      <c r="J320" s="40">
        <v>18</v>
      </c>
      <c r="K320" s="40">
        <v>24</v>
      </c>
      <c r="L320" s="40">
        <v>252</v>
      </c>
      <c r="M320" s="125"/>
      <c r="N320" s="125"/>
      <c r="O320" s="40">
        <v>62</v>
      </c>
      <c r="P320" s="40">
        <v>141</v>
      </c>
      <c r="Q320" s="40">
        <v>269</v>
      </c>
      <c r="R320" s="40">
        <v>577</v>
      </c>
      <c r="S320" s="125"/>
      <c r="T320" s="125"/>
      <c r="U320" s="125"/>
      <c r="V320" s="40">
        <v>2213</v>
      </c>
      <c r="W320" s="125"/>
      <c r="X320" s="40">
        <v>3262</v>
      </c>
      <c r="Y320" s="125"/>
      <c r="Z320" s="127"/>
      <c r="AA320" s="125">
        <v>85</v>
      </c>
    </row>
    <row r="321" spans="1:27" x14ac:dyDescent="0.35">
      <c r="A321" s="130"/>
      <c r="B321" s="38">
        <v>1</v>
      </c>
      <c r="C321" s="38">
        <v>349</v>
      </c>
      <c r="D321" s="126"/>
      <c r="E321" s="126"/>
      <c r="F321" s="38">
        <v>2</v>
      </c>
      <c r="G321" s="38">
        <v>37</v>
      </c>
      <c r="H321" s="38">
        <v>83</v>
      </c>
      <c r="I321" s="38">
        <v>2</v>
      </c>
      <c r="J321" s="38">
        <v>9</v>
      </c>
      <c r="K321" s="38">
        <v>12</v>
      </c>
      <c r="L321" s="38">
        <v>137</v>
      </c>
      <c r="M321" s="126"/>
      <c r="N321" s="126"/>
      <c r="O321" s="38">
        <v>20</v>
      </c>
      <c r="P321" s="38">
        <v>61</v>
      </c>
      <c r="Q321" s="38">
        <v>138</v>
      </c>
      <c r="R321" s="38">
        <v>332</v>
      </c>
      <c r="S321" s="126"/>
      <c r="T321" s="126"/>
      <c r="U321" s="126"/>
      <c r="V321" s="38">
        <v>632</v>
      </c>
      <c r="W321" s="126"/>
      <c r="X321" s="38">
        <v>1183</v>
      </c>
      <c r="Y321" s="126"/>
      <c r="Z321" s="128"/>
      <c r="AA321" s="126"/>
    </row>
    <row r="322" spans="1:27" x14ac:dyDescent="0.35">
      <c r="A322" s="129">
        <v>45613</v>
      </c>
      <c r="B322" s="40">
        <v>142</v>
      </c>
      <c r="C322" s="40">
        <v>1396</v>
      </c>
      <c r="D322" s="125"/>
      <c r="E322" s="125"/>
      <c r="F322" s="40">
        <v>13</v>
      </c>
      <c r="G322" s="40">
        <v>61</v>
      </c>
      <c r="H322" s="40">
        <v>179</v>
      </c>
      <c r="I322" s="40">
        <v>17</v>
      </c>
      <c r="J322" s="40">
        <v>28</v>
      </c>
      <c r="K322" s="40">
        <v>19</v>
      </c>
      <c r="L322" s="40">
        <v>269</v>
      </c>
      <c r="M322" s="125"/>
      <c r="N322" s="125"/>
      <c r="O322" s="40">
        <v>49</v>
      </c>
      <c r="P322" s="40">
        <v>94</v>
      </c>
      <c r="Q322" s="40">
        <v>258</v>
      </c>
      <c r="R322" s="40">
        <v>545</v>
      </c>
      <c r="S322" s="125"/>
      <c r="T322" s="125"/>
      <c r="U322" s="125"/>
      <c r="V322" s="40">
        <v>2124</v>
      </c>
      <c r="W322" s="125"/>
      <c r="X322" s="40">
        <v>3070</v>
      </c>
      <c r="Y322" s="125"/>
      <c r="Z322" s="127"/>
      <c r="AA322" s="125">
        <v>82</v>
      </c>
    </row>
    <row r="323" spans="1:27" x14ac:dyDescent="0.35">
      <c r="A323" s="130"/>
      <c r="B323" s="38">
        <v>4</v>
      </c>
      <c r="C323" s="38">
        <v>291</v>
      </c>
      <c r="D323" s="126"/>
      <c r="E323" s="126"/>
      <c r="F323" s="38">
        <v>0</v>
      </c>
      <c r="G323" s="38">
        <v>34</v>
      </c>
      <c r="H323" s="38">
        <v>82</v>
      </c>
      <c r="I323" s="38">
        <v>6</v>
      </c>
      <c r="J323" s="38">
        <v>14</v>
      </c>
      <c r="K323" s="38">
        <v>8</v>
      </c>
      <c r="L323" s="38">
        <v>134</v>
      </c>
      <c r="M323" s="126"/>
      <c r="N323" s="126"/>
      <c r="O323" s="38">
        <v>16</v>
      </c>
      <c r="P323" s="38">
        <v>37</v>
      </c>
      <c r="Q323" s="38">
        <v>112</v>
      </c>
      <c r="R323" s="38">
        <v>264</v>
      </c>
      <c r="S323" s="126"/>
      <c r="T323" s="126"/>
      <c r="U323" s="126"/>
      <c r="V323" s="38">
        <v>573</v>
      </c>
      <c r="W323" s="126"/>
      <c r="X323" s="38">
        <v>1002</v>
      </c>
      <c r="Y323" s="126"/>
      <c r="Z323" s="128"/>
      <c r="AA323" s="126"/>
    </row>
    <row r="324" spans="1:27" x14ac:dyDescent="0.35">
      <c r="A324" s="129">
        <v>45643</v>
      </c>
      <c r="B324" s="40">
        <v>190</v>
      </c>
      <c r="C324" s="40">
        <v>1440</v>
      </c>
      <c r="D324" s="125"/>
      <c r="E324" s="125"/>
      <c r="F324" s="40">
        <v>24</v>
      </c>
      <c r="G324" s="40">
        <v>55</v>
      </c>
      <c r="H324" s="40">
        <v>179</v>
      </c>
      <c r="I324" s="40">
        <v>19</v>
      </c>
      <c r="J324" s="40">
        <v>25</v>
      </c>
      <c r="K324" s="40">
        <v>25</v>
      </c>
      <c r="L324" s="40">
        <v>260</v>
      </c>
      <c r="M324" s="125"/>
      <c r="N324" s="125"/>
      <c r="O324" s="40">
        <v>62</v>
      </c>
      <c r="P324" s="40">
        <v>114</v>
      </c>
      <c r="Q324" s="40">
        <v>238</v>
      </c>
      <c r="R324" s="40">
        <v>536</v>
      </c>
      <c r="S324" s="125"/>
      <c r="T324" s="125"/>
      <c r="U324" s="125"/>
      <c r="V324" s="40">
        <v>2217</v>
      </c>
      <c r="W324" s="125"/>
      <c r="X324" s="40">
        <v>3167</v>
      </c>
      <c r="Y324" s="125"/>
      <c r="Z324" s="127"/>
      <c r="AA324" s="125">
        <v>75</v>
      </c>
    </row>
    <row r="325" spans="1:27" x14ac:dyDescent="0.35">
      <c r="A325" s="130"/>
      <c r="B325" s="38">
        <v>2</v>
      </c>
      <c r="C325" s="38">
        <v>301</v>
      </c>
      <c r="D325" s="126"/>
      <c r="E325" s="126"/>
      <c r="F325" s="38">
        <v>2</v>
      </c>
      <c r="G325" s="38">
        <v>33</v>
      </c>
      <c r="H325" s="38">
        <v>67</v>
      </c>
      <c r="I325" s="38">
        <v>3</v>
      </c>
      <c r="J325" s="38">
        <v>6</v>
      </c>
      <c r="K325" s="38">
        <v>11</v>
      </c>
      <c r="L325" s="38">
        <v>120</v>
      </c>
      <c r="M325" s="126"/>
      <c r="N325" s="126"/>
      <c r="O325" s="38">
        <v>20</v>
      </c>
      <c r="P325" s="38">
        <v>43</v>
      </c>
      <c r="Q325" s="38">
        <v>122</v>
      </c>
      <c r="R325" s="38">
        <v>295</v>
      </c>
      <c r="S325" s="126"/>
      <c r="T325" s="126"/>
      <c r="U325" s="126"/>
      <c r="V325" s="38">
        <v>545</v>
      </c>
      <c r="W325" s="126"/>
      <c r="X325" s="38">
        <v>1025</v>
      </c>
      <c r="Y325" s="126"/>
      <c r="Z325" s="128"/>
      <c r="AA325" s="126"/>
    </row>
    <row r="326" spans="1:27" x14ac:dyDescent="0.35">
      <c r="A326" s="24">
        <v>2017</v>
      </c>
      <c r="B326" s="26">
        <v>2258</v>
      </c>
      <c r="C326" s="26">
        <v>17698</v>
      </c>
      <c r="D326" s="94"/>
      <c r="E326" s="94"/>
      <c r="F326" s="26">
        <v>462</v>
      </c>
      <c r="G326" s="26">
        <v>606</v>
      </c>
      <c r="H326" s="26">
        <v>3084</v>
      </c>
      <c r="I326" s="26">
        <v>125</v>
      </c>
      <c r="J326" s="26">
        <v>152</v>
      </c>
      <c r="K326" s="26">
        <v>200</v>
      </c>
      <c r="L326" s="26">
        <v>5547</v>
      </c>
      <c r="M326" s="94"/>
      <c r="N326" s="94"/>
      <c r="O326" s="26">
        <v>751</v>
      </c>
      <c r="P326" s="26">
        <v>1382</v>
      </c>
      <c r="Q326" s="26">
        <v>2548</v>
      </c>
      <c r="R326" s="26">
        <v>6878</v>
      </c>
      <c r="S326" s="94"/>
      <c r="T326" s="94"/>
      <c r="U326" s="94"/>
      <c r="V326" s="26">
        <v>30132</v>
      </c>
      <c r="W326" s="106">
        <v>0.3</v>
      </c>
      <c r="X326" s="26">
        <v>41691</v>
      </c>
      <c r="Y326" s="106">
        <v>0.37</v>
      </c>
      <c r="Z326" s="27">
        <v>15385</v>
      </c>
      <c r="AA326" s="94">
        <v>1111</v>
      </c>
    </row>
    <row r="327" spans="1:27" x14ac:dyDescent="0.35">
      <c r="A327" s="25" t="s">
        <v>77</v>
      </c>
      <c r="B327" s="25">
        <v>32</v>
      </c>
      <c r="C327" s="25">
        <v>4456</v>
      </c>
      <c r="D327" s="95"/>
      <c r="E327" s="95"/>
      <c r="F327" s="25">
        <v>221</v>
      </c>
      <c r="G327" s="25">
        <v>378</v>
      </c>
      <c r="H327" s="25">
        <v>1053</v>
      </c>
      <c r="I327" s="25">
        <v>39</v>
      </c>
      <c r="J327" s="25">
        <v>64</v>
      </c>
      <c r="K327" s="25">
        <v>105</v>
      </c>
      <c r="L327" s="25">
        <v>2830</v>
      </c>
      <c r="M327" s="95"/>
      <c r="N327" s="95"/>
      <c r="O327" s="25">
        <v>316</v>
      </c>
      <c r="P327" s="25">
        <v>733</v>
      </c>
      <c r="Q327" s="25">
        <v>1208</v>
      </c>
      <c r="R327" s="25">
        <v>3950</v>
      </c>
      <c r="S327" s="95"/>
      <c r="T327" s="95"/>
      <c r="U327" s="95"/>
      <c r="V327" s="25">
        <v>9178</v>
      </c>
      <c r="W327" s="107"/>
      <c r="X327" s="25">
        <v>15385</v>
      </c>
      <c r="Y327" s="107"/>
      <c r="Z327" s="43">
        <v>12893</v>
      </c>
      <c r="AA327" s="95"/>
    </row>
    <row r="328" spans="1:27" x14ac:dyDescent="0.35">
      <c r="A328" s="120">
        <v>45309</v>
      </c>
      <c r="B328" s="23">
        <v>186</v>
      </c>
      <c r="C328" s="23">
        <v>1419</v>
      </c>
      <c r="D328" s="116"/>
      <c r="E328" s="116"/>
      <c r="F328" s="23">
        <v>12</v>
      </c>
      <c r="G328" s="23">
        <v>48</v>
      </c>
      <c r="H328" s="23">
        <v>162</v>
      </c>
      <c r="I328" s="23">
        <v>10</v>
      </c>
      <c r="J328" s="23">
        <v>22</v>
      </c>
      <c r="K328" s="23">
        <v>22</v>
      </c>
      <c r="L328" s="23">
        <v>247</v>
      </c>
      <c r="M328" s="116"/>
      <c r="N328" s="116"/>
      <c r="O328" s="23">
        <v>65</v>
      </c>
      <c r="P328" s="23">
        <v>115</v>
      </c>
      <c r="Q328" s="23">
        <v>194</v>
      </c>
      <c r="R328" s="23">
        <v>453</v>
      </c>
      <c r="S328" s="116"/>
      <c r="T328" s="116"/>
      <c r="U328" s="116"/>
      <c r="V328" s="23">
        <v>2128</v>
      </c>
      <c r="W328" s="116"/>
      <c r="X328" s="23">
        <v>2955</v>
      </c>
      <c r="Y328" s="116"/>
      <c r="Z328" s="118"/>
      <c r="AA328" s="116">
        <v>98</v>
      </c>
    </row>
    <row r="329" spans="1:27" x14ac:dyDescent="0.35">
      <c r="A329" s="121"/>
      <c r="B329" s="21">
        <v>1</v>
      </c>
      <c r="C329" s="21">
        <v>330</v>
      </c>
      <c r="D329" s="117"/>
      <c r="E329" s="117"/>
      <c r="F329" s="21">
        <v>1</v>
      </c>
      <c r="G329" s="21">
        <v>22</v>
      </c>
      <c r="H329" s="21">
        <v>66</v>
      </c>
      <c r="I329" s="21">
        <v>3</v>
      </c>
      <c r="J329" s="21">
        <v>9</v>
      </c>
      <c r="K329" s="21">
        <v>9</v>
      </c>
      <c r="L329" s="21">
        <v>127</v>
      </c>
      <c r="M329" s="117"/>
      <c r="N329" s="117"/>
      <c r="O329" s="21">
        <v>31</v>
      </c>
      <c r="P329" s="21">
        <v>44</v>
      </c>
      <c r="Q329" s="21">
        <v>92</v>
      </c>
      <c r="R329" s="21">
        <v>224</v>
      </c>
      <c r="S329" s="117"/>
      <c r="T329" s="117"/>
      <c r="U329" s="117"/>
      <c r="V329" s="21">
        <v>568</v>
      </c>
      <c r="W329" s="117"/>
      <c r="X329" s="21">
        <v>959</v>
      </c>
      <c r="Y329" s="117"/>
      <c r="Z329" s="119"/>
      <c r="AA329" s="117"/>
    </row>
    <row r="330" spans="1:27" x14ac:dyDescent="0.35">
      <c r="A330" s="120">
        <v>45340</v>
      </c>
      <c r="B330" s="23">
        <v>149</v>
      </c>
      <c r="C330" s="23">
        <v>1273</v>
      </c>
      <c r="D330" s="116"/>
      <c r="E330" s="116"/>
      <c r="F330" s="23">
        <v>29</v>
      </c>
      <c r="G330" s="23">
        <v>41</v>
      </c>
      <c r="H330" s="23">
        <v>186</v>
      </c>
      <c r="I330" s="23">
        <v>7</v>
      </c>
      <c r="J330" s="23">
        <v>16</v>
      </c>
      <c r="K330" s="23">
        <v>11</v>
      </c>
      <c r="L330" s="23">
        <v>251</v>
      </c>
      <c r="M330" s="116"/>
      <c r="N330" s="116"/>
      <c r="O330" s="23">
        <v>55</v>
      </c>
      <c r="P330" s="23">
        <v>93</v>
      </c>
      <c r="Q330" s="23">
        <v>153</v>
      </c>
      <c r="R330" s="23">
        <v>298</v>
      </c>
      <c r="S330" s="116"/>
      <c r="T330" s="116"/>
      <c r="U330" s="116"/>
      <c r="V330" s="23">
        <v>1963</v>
      </c>
      <c r="W330" s="116"/>
      <c r="X330" s="23">
        <v>2562</v>
      </c>
      <c r="Y330" s="116"/>
      <c r="Z330" s="118"/>
      <c r="AA330" s="116">
        <v>81</v>
      </c>
    </row>
    <row r="331" spans="1:27" x14ac:dyDescent="0.35">
      <c r="A331" s="121"/>
      <c r="B331" s="21">
        <v>1</v>
      </c>
      <c r="C331" s="21">
        <v>295</v>
      </c>
      <c r="D331" s="117"/>
      <c r="E331" s="117"/>
      <c r="F331" s="21">
        <v>1</v>
      </c>
      <c r="G331" s="21">
        <v>14</v>
      </c>
      <c r="H331" s="21">
        <v>70</v>
      </c>
      <c r="I331" s="21">
        <v>3</v>
      </c>
      <c r="J331" s="21">
        <v>7</v>
      </c>
      <c r="K331" s="21">
        <v>5</v>
      </c>
      <c r="L331" s="21">
        <v>117</v>
      </c>
      <c r="M331" s="117"/>
      <c r="N331" s="117"/>
      <c r="O331" s="21">
        <v>17</v>
      </c>
      <c r="P331" s="21">
        <v>43</v>
      </c>
      <c r="Q331" s="21">
        <v>74</v>
      </c>
      <c r="R331" s="21">
        <v>151</v>
      </c>
      <c r="S331" s="117"/>
      <c r="T331" s="117"/>
      <c r="U331" s="117"/>
      <c r="V331" s="21">
        <v>513</v>
      </c>
      <c r="W331" s="117"/>
      <c r="X331" s="21">
        <v>798</v>
      </c>
      <c r="Y331" s="117"/>
      <c r="Z331" s="119"/>
      <c r="AA331" s="117"/>
    </row>
    <row r="332" spans="1:27" x14ac:dyDescent="0.35">
      <c r="A332" s="120">
        <v>45369</v>
      </c>
      <c r="B332" s="23">
        <v>165</v>
      </c>
      <c r="C332" s="23">
        <v>1592</v>
      </c>
      <c r="D332" s="116"/>
      <c r="E332" s="116"/>
      <c r="F332" s="23">
        <v>18</v>
      </c>
      <c r="G332" s="23">
        <v>60</v>
      </c>
      <c r="H332" s="23">
        <v>174</v>
      </c>
      <c r="I332" s="23">
        <v>8</v>
      </c>
      <c r="J332" s="23">
        <v>18</v>
      </c>
      <c r="K332" s="23">
        <v>28</v>
      </c>
      <c r="L332" s="23">
        <v>303</v>
      </c>
      <c r="M332" s="116"/>
      <c r="N332" s="116"/>
      <c r="O332" s="23">
        <v>63</v>
      </c>
      <c r="P332" s="23">
        <v>126</v>
      </c>
      <c r="Q332" s="23">
        <v>1</v>
      </c>
      <c r="R332" s="22" t="s">
        <v>70</v>
      </c>
      <c r="S332" s="116"/>
      <c r="T332" s="116"/>
      <c r="U332" s="116"/>
      <c r="V332" s="23">
        <v>2366</v>
      </c>
      <c r="W332" s="116"/>
      <c r="X332" s="23">
        <v>2556</v>
      </c>
      <c r="Y332" s="116"/>
      <c r="Z332" s="118"/>
      <c r="AA332" s="116">
        <v>91</v>
      </c>
    </row>
    <row r="333" spans="1:27" x14ac:dyDescent="0.35">
      <c r="A333" s="124"/>
      <c r="B333" s="49">
        <v>2</v>
      </c>
      <c r="C333" s="49">
        <v>349</v>
      </c>
      <c r="D333" s="122"/>
      <c r="E333" s="122"/>
      <c r="F333" s="49">
        <v>1</v>
      </c>
      <c r="G333" s="49">
        <v>27</v>
      </c>
      <c r="H333" s="49">
        <v>69</v>
      </c>
      <c r="I333" s="49">
        <v>3</v>
      </c>
      <c r="J333" s="49">
        <v>10</v>
      </c>
      <c r="K333" s="49">
        <v>15</v>
      </c>
      <c r="L333" s="49">
        <v>157</v>
      </c>
      <c r="M333" s="122"/>
      <c r="N333" s="122"/>
      <c r="O333" s="49">
        <v>24</v>
      </c>
      <c r="P333" s="49">
        <v>57</v>
      </c>
      <c r="Q333" s="49">
        <v>0</v>
      </c>
      <c r="R333" s="49" t="s">
        <v>70</v>
      </c>
      <c r="S333" s="122"/>
      <c r="T333" s="122"/>
      <c r="U333" s="122"/>
      <c r="V333" s="49">
        <v>633</v>
      </c>
      <c r="W333" s="122"/>
      <c r="X333" s="49">
        <v>714</v>
      </c>
      <c r="Y333" s="122"/>
      <c r="Z333" s="123"/>
      <c r="AA333" s="122"/>
    </row>
    <row r="334" spans="1:27" x14ac:dyDescent="0.35">
      <c r="A334" s="121"/>
      <c r="B334" s="21"/>
      <c r="C334" s="21"/>
      <c r="D334" s="117"/>
      <c r="E334" s="117"/>
      <c r="F334" s="21"/>
      <c r="G334" s="21"/>
      <c r="H334" s="21"/>
      <c r="I334" s="21"/>
      <c r="J334" s="21"/>
      <c r="K334" s="21"/>
      <c r="L334" s="21"/>
      <c r="M334" s="117"/>
      <c r="N334" s="117"/>
      <c r="O334" s="21"/>
      <c r="P334" s="21"/>
      <c r="Q334" s="21"/>
      <c r="R334" s="21" t="s">
        <v>78</v>
      </c>
      <c r="S334" s="117"/>
      <c r="T334" s="117"/>
      <c r="U334" s="117"/>
      <c r="V334" s="21"/>
      <c r="W334" s="117"/>
      <c r="X334" s="21"/>
      <c r="Y334" s="117"/>
      <c r="Z334" s="119"/>
      <c r="AA334" s="117"/>
    </row>
    <row r="335" spans="1:27" x14ac:dyDescent="0.35">
      <c r="A335" s="120">
        <v>45400</v>
      </c>
      <c r="B335" s="23">
        <v>170</v>
      </c>
      <c r="C335" s="23">
        <v>1481</v>
      </c>
      <c r="D335" s="116"/>
      <c r="E335" s="116"/>
      <c r="F335" s="23">
        <v>21</v>
      </c>
      <c r="G335" s="23">
        <v>62</v>
      </c>
      <c r="H335" s="23">
        <v>171</v>
      </c>
      <c r="I335" s="23">
        <v>8</v>
      </c>
      <c r="J335" s="23">
        <v>15</v>
      </c>
      <c r="K335" s="23">
        <v>32</v>
      </c>
      <c r="L335" s="23">
        <v>225</v>
      </c>
      <c r="M335" s="116"/>
      <c r="N335" s="116"/>
      <c r="O335" s="23">
        <v>64</v>
      </c>
      <c r="P335" s="23">
        <v>120</v>
      </c>
      <c r="Q335" s="23">
        <v>36</v>
      </c>
      <c r="R335" s="23">
        <v>235</v>
      </c>
      <c r="S335" s="116"/>
      <c r="T335" s="116"/>
      <c r="U335" s="116"/>
      <c r="V335" s="23">
        <v>2185</v>
      </c>
      <c r="W335" s="116"/>
      <c r="X335" s="23">
        <v>2640</v>
      </c>
      <c r="Y335" s="116"/>
      <c r="Z335" s="118"/>
      <c r="AA335" s="116">
        <v>79</v>
      </c>
    </row>
    <row r="336" spans="1:27" x14ac:dyDescent="0.35">
      <c r="A336" s="121"/>
      <c r="B336" s="21">
        <v>1</v>
      </c>
      <c r="C336" s="21">
        <v>424</v>
      </c>
      <c r="D336" s="117"/>
      <c r="E336" s="117"/>
      <c r="F336" s="21">
        <v>1</v>
      </c>
      <c r="G336" s="21">
        <v>30</v>
      </c>
      <c r="H336" s="21">
        <v>86</v>
      </c>
      <c r="I336" s="21">
        <v>3</v>
      </c>
      <c r="J336" s="21">
        <v>4</v>
      </c>
      <c r="K336" s="21">
        <v>17</v>
      </c>
      <c r="L336" s="21">
        <v>114</v>
      </c>
      <c r="M336" s="117"/>
      <c r="N336" s="117"/>
      <c r="O336" s="21">
        <v>27</v>
      </c>
      <c r="P336" s="21">
        <v>64</v>
      </c>
      <c r="Q336" s="21">
        <v>6</v>
      </c>
      <c r="R336" s="21">
        <v>30</v>
      </c>
      <c r="S336" s="117"/>
      <c r="T336" s="117"/>
      <c r="U336" s="117"/>
      <c r="V336" s="21">
        <v>680</v>
      </c>
      <c r="W336" s="117"/>
      <c r="X336" s="21">
        <v>807</v>
      </c>
      <c r="Y336" s="117"/>
      <c r="Z336" s="119"/>
      <c r="AA336" s="117"/>
    </row>
    <row r="337" spans="1:27" x14ac:dyDescent="0.35">
      <c r="A337" s="120">
        <v>45430</v>
      </c>
      <c r="B337" s="23">
        <v>165</v>
      </c>
      <c r="C337" s="23">
        <v>1585</v>
      </c>
      <c r="D337" s="116"/>
      <c r="E337" s="116"/>
      <c r="F337" s="23">
        <v>21</v>
      </c>
      <c r="G337" s="23">
        <v>66</v>
      </c>
      <c r="H337" s="23">
        <v>203</v>
      </c>
      <c r="I337" s="23">
        <v>15</v>
      </c>
      <c r="J337" s="23">
        <v>31</v>
      </c>
      <c r="K337" s="23">
        <v>18</v>
      </c>
      <c r="L337" s="23">
        <v>285</v>
      </c>
      <c r="M337" s="116"/>
      <c r="N337" s="116"/>
      <c r="O337" s="23">
        <v>71</v>
      </c>
      <c r="P337" s="23">
        <v>125</v>
      </c>
      <c r="Q337" s="23">
        <v>184</v>
      </c>
      <c r="R337" s="23">
        <v>1058</v>
      </c>
      <c r="S337" s="116"/>
      <c r="T337" s="116"/>
      <c r="U337" s="116"/>
      <c r="V337" s="23">
        <v>2389</v>
      </c>
      <c r="W337" s="116"/>
      <c r="X337" s="23">
        <v>3827</v>
      </c>
      <c r="Y337" s="116"/>
      <c r="Z337" s="118"/>
      <c r="AA337" s="116">
        <v>86</v>
      </c>
    </row>
    <row r="338" spans="1:27" x14ac:dyDescent="0.35">
      <c r="A338" s="121"/>
      <c r="B338" s="21">
        <v>3</v>
      </c>
      <c r="C338" s="21">
        <v>350</v>
      </c>
      <c r="D338" s="117"/>
      <c r="E338" s="117"/>
      <c r="F338" s="21">
        <v>0</v>
      </c>
      <c r="G338" s="21">
        <v>26</v>
      </c>
      <c r="H338" s="21">
        <v>74</v>
      </c>
      <c r="I338" s="21">
        <v>6</v>
      </c>
      <c r="J338" s="21">
        <v>18</v>
      </c>
      <c r="K338" s="21">
        <v>7</v>
      </c>
      <c r="L338" s="21">
        <v>170</v>
      </c>
      <c r="M338" s="117"/>
      <c r="N338" s="117"/>
      <c r="O338" s="21">
        <v>24</v>
      </c>
      <c r="P338" s="21">
        <v>44</v>
      </c>
      <c r="Q338" s="21">
        <v>54</v>
      </c>
      <c r="R338" s="21">
        <v>499</v>
      </c>
      <c r="S338" s="117"/>
      <c r="T338" s="117"/>
      <c r="U338" s="117"/>
      <c r="V338" s="21">
        <v>654</v>
      </c>
      <c r="W338" s="117"/>
      <c r="X338" s="21">
        <v>1275</v>
      </c>
      <c r="Y338" s="117"/>
      <c r="Z338" s="119"/>
      <c r="AA338" s="117"/>
    </row>
    <row r="339" spans="1:27" x14ac:dyDescent="0.35">
      <c r="A339" s="120">
        <v>45461</v>
      </c>
      <c r="B339" s="23">
        <v>121</v>
      </c>
      <c r="C339" s="23">
        <v>1530</v>
      </c>
      <c r="D339" s="116"/>
      <c r="E339" s="116"/>
      <c r="F339" s="23">
        <v>24</v>
      </c>
      <c r="G339" s="23">
        <v>82</v>
      </c>
      <c r="H339" s="23">
        <v>218</v>
      </c>
      <c r="I339" s="23">
        <v>17</v>
      </c>
      <c r="J339" s="23">
        <v>29</v>
      </c>
      <c r="K339" s="23">
        <v>38</v>
      </c>
      <c r="L339" s="23">
        <v>335</v>
      </c>
      <c r="M339" s="116"/>
      <c r="N339" s="116"/>
      <c r="O339" s="23">
        <v>61</v>
      </c>
      <c r="P339" s="23">
        <v>166</v>
      </c>
      <c r="Q339" s="23">
        <v>281</v>
      </c>
      <c r="R339" s="23">
        <v>895</v>
      </c>
      <c r="S339" s="116"/>
      <c r="T339" s="116"/>
      <c r="U339" s="116"/>
      <c r="V339" s="23">
        <v>2394</v>
      </c>
      <c r="W339" s="116"/>
      <c r="X339" s="23">
        <v>3797</v>
      </c>
      <c r="Y339" s="116"/>
      <c r="Z339" s="118"/>
      <c r="AA339" s="116">
        <v>81</v>
      </c>
    </row>
    <row r="340" spans="1:27" x14ac:dyDescent="0.35">
      <c r="A340" s="121"/>
      <c r="B340" s="21">
        <v>0</v>
      </c>
      <c r="C340" s="21">
        <v>248</v>
      </c>
      <c r="D340" s="117"/>
      <c r="E340" s="117"/>
      <c r="F340" s="21">
        <v>0</v>
      </c>
      <c r="G340" s="21">
        <v>31</v>
      </c>
      <c r="H340" s="21">
        <v>67</v>
      </c>
      <c r="I340" s="21">
        <v>5</v>
      </c>
      <c r="J340" s="21">
        <v>12</v>
      </c>
      <c r="K340" s="21">
        <v>23</v>
      </c>
      <c r="L340" s="21">
        <v>168</v>
      </c>
      <c r="M340" s="117"/>
      <c r="N340" s="117"/>
      <c r="O340" s="21">
        <v>19</v>
      </c>
      <c r="P340" s="21">
        <v>79</v>
      </c>
      <c r="Q340" s="21">
        <v>54</v>
      </c>
      <c r="R340" s="21">
        <v>381</v>
      </c>
      <c r="S340" s="117"/>
      <c r="T340" s="117"/>
      <c r="U340" s="117"/>
      <c r="V340" s="21">
        <v>554</v>
      </c>
      <c r="W340" s="117"/>
      <c r="X340" s="21">
        <v>1087</v>
      </c>
      <c r="Y340" s="117"/>
      <c r="Z340" s="119"/>
      <c r="AA340" s="117"/>
    </row>
    <row r="341" spans="1:27" x14ac:dyDescent="0.35">
      <c r="A341" s="120">
        <v>45491</v>
      </c>
      <c r="B341" s="23">
        <v>173</v>
      </c>
      <c r="C341" s="23">
        <v>1523</v>
      </c>
      <c r="D341" s="116"/>
      <c r="E341" s="116"/>
      <c r="F341" s="23">
        <v>19</v>
      </c>
      <c r="G341" s="23">
        <v>88</v>
      </c>
      <c r="H341" s="23">
        <v>229</v>
      </c>
      <c r="I341" s="23">
        <v>17</v>
      </c>
      <c r="J341" s="23">
        <v>25</v>
      </c>
      <c r="K341" s="23">
        <v>32</v>
      </c>
      <c r="L341" s="23">
        <v>316</v>
      </c>
      <c r="M341" s="116"/>
      <c r="N341" s="116"/>
      <c r="O341" s="23">
        <v>79</v>
      </c>
      <c r="P341" s="23">
        <v>147</v>
      </c>
      <c r="Q341" s="23">
        <v>245</v>
      </c>
      <c r="R341" s="23">
        <v>963</v>
      </c>
      <c r="S341" s="116"/>
      <c r="T341" s="116"/>
      <c r="U341" s="116"/>
      <c r="V341" s="23">
        <v>2422</v>
      </c>
      <c r="W341" s="116"/>
      <c r="X341" s="23">
        <v>3856</v>
      </c>
      <c r="Y341" s="116"/>
      <c r="Z341" s="118"/>
      <c r="AA341" s="116">
        <v>84</v>
      </c>
    </row>
    <row r="342" spans="1:27" x14ac:dyDescent="0.35">
      <c r="A342" s="121"/>
      <c r="B342" s="21">
        <v>1</v>
      </c>
      <c r="C342" s="21">
        <v>158</v>
      </c>
      <c r="D342" s="117"/>
      <c r="E342" s="117"/>
      <c r="F342" s="21">
        <v>1</v>
      </c>
      <c r="G342" s="21">
        <v>28</v>
      </c>
      <c r="H342" s="21">
        <v>76</v>
      </c>
      <c r="I342" s="21">
        <v>9</v>
      </c>
      <c r="J342" s="21">
        <v>12</v>
      </c>
      <c r="K342" s="21">
        <v>17</v>
      </c>
      <c r="L342" s="21">
        <v>168</v>
      </c>
      <c r="M342" s="117"/>
      <c r="N342" s="117"/>
      <c r="O342" s="21">
        <v>35</v>
      </c>
      <c r="P342" s="21">
        <v>74</v>
      </c>
      <c r="Q342" s="21">
        <v>66</v>
      </c>
      <c r="R342" s="21">
        <v>333</v>
      </c>
      <c r="S342" s="117"/>
      <c r="T342" s="117"/>
      <c r="U342" s="117"/>
      <c r="V342" s="21">
        <v>470</v>
      </c>
      <c r="W342" s="117"/>
      <c r="X342" s="21">
        <v>978</v>
      </c>
      <c r="Y342" s="117"/>
      <c r="Z342" s="119"/>
      <c r="AA342" s="117"/>
    </row>
    <row r="343" spans="1:27" x14ac:dyDescent="0.35">
      <c r="A343" s="120">
        <v>45522</v>
      </c>
      <c r="B343" s="23">
        <v>26</v>
      </c>
      <c r="C343" s="23">
        <v>167</v>
      </c>
      <c r="D343" s="116"/>
      <c r="E343" s="116"/>
      <c r="F343" s="23">
        <v>26</v>
      </c>
      <c r="G343" s="23">
        <v>82</v>
      </c>
      <c r="H343" s="23">
        <v>252</v>
      </c>
      <c r="I343" s="23">
        <v>14</v>
      </c>
      <c r="J343" s="23">
        <v>25</v>
      </c>
      <c r="K343" s="23">
        <v>27</v>
      </c>
      <c r="L343" s="23">
        <v>320</v>
      </c>
      <c r="M343" s="116"/>
      <c r="N343" s="116"/>
      <c r="O343" s="23">
        <v>76</v>
      </c>
      <c r="P343" s="23">
        <v>136</v>
      </c>
      <c r="Q343" s="23">
        <v>384</v>
      </c>
      <c r="R343" s="23">
        <v>1236</v>
      </c>
      <c r="S343" s="116"/>
      <c r="T343" s="116"/>
      <c r="U343" s="116"/>
      <c r="V343" s="23">
        <v>939</v>
      </c>
      <c r="W343" s="116"/>
      <c r="X343" s="23">
        <v>2771</v>
      </c>
      <c r="Y343" s="116"/>
      <c r="Z343" s="118"/>
      <c r="AA343" s="116">
        <v>80</v>
      </c>
    </row>
    <row r="344" spans="1:27" x14ac:dyDescent="0.35">
      <c r="A344" s="121"/>
      <c r="B344" s="21">
        <v>0</v>
      </c>
      <c r="C344" s="21">
        <v>14</v>
      </c>
      <c r="D344" s="117"/>
      <c r="E344" s="117"/>
      <c r="F344" s="21">
        <v>0</v>
      </c>
      <c r="G344" s="21">
        <v>30</v>
      </c>
      <c r="H344" s="21">
        <v>81</v>
      </c>
      <c r="I344" s="21">
        <v>5</v>
      </c>
      <c r="J344" s="21">
        <v>9</v>
      </c>
      <c r="K344" s="21">
        <v>13</v>
      </c>
      <c r="L344" s="21">
        <v>148</v>
      </c>
      <c r="M344" s="117"/>
      <c r="N344" s="117"/>
      <c r="O344" s="21">
        <v>37</v>
      </c>
      <c r="P344" s="21">
        <v>64</v>
      </c>
      <c r="Q344" s="21">
        <v>124</v>
      </c>
      <c r="R344" s="21">
        <v>538</v>
      </c>
      <c r="S344" s="117"/>
      <c r="T344" s="117"/>
      <c r="U344" s="117"/>
      <c r="V344" s="21">
        <v>300</v>
      </c>
      <c r="W344" s="117"/>
      <c r="X344" s="21">
        <v>1063</v>
      </c>
      <c r="Y344" s="117"/>
      <c r="Z344" s="119"/>
      <c r="AA344" s="117"/>
    </row>
    <row r="345" spans="1:27" x14ac:dyDescent="0.35">
      <c r="A345" s="120">
        <v>45553</v>
      </c>
      <c r="B345" s="23">
        <v>8</v>
      </c>
      <c r="C345" s="23">
        <v>92</v>
      </c>
      <c r="D345" s="116"/>
      <c r="E345" s="116"/>
      <c r="F345" s="23">
        <v>23</v>
      </c>
      <c r="G345" s="23">
        <v>75</v>
      </c>
      <c r="H345" s="23">
        <v>243</v>
      </c>
      <c r="I345" s="23">
        <v>18</v>
      </c>
      <c r="J345" s="23">
        <v>23</v>
      </c>
      <c r="K345" s="23">
        <v>22</v>
      </c>
      <c r="L345" s="23">
        <v>313</v>
      </c>
      <c r="M345" s="116"/>
      <c r="N345" s="116"/>
      <c r="O345" s="23">
        <v>52</v>
      </c>
      <c r="P345" s="23">
        <v>156</v>
      </c>
      <c r="Q345" s="23">
        <v>300</v>
      </c>
      <c r="R345" s="23">
        <v>1085</v>
      </c>
      <c r="S345" s="116"/>
      <c r="T345" s="116"/>
      <c r="U345" s="116"/>
      <c r="V345" s="23">
        <v>817</v>
      </c>
      <c r="W345" s="116"/>
      <c r="X345" s="23">
        <v>2410</v>
      </c>
      <c r="Y345" s="116"/>
      <c r="Z345" s="118"/>
      <c r="AA345" s="116">
        <v>78</v>
      </c>
    </row>
    <row r="346" spans="1:27" x14ac:dyDescent="0.35">
      <c r="A346" s="121"/>
      <c r="B346" s="21">
        <v>0</v>
      </c>
      <c r="C346" s="21">
        <v>4</v>
      </c>
      <c r="D346" s="117"/>
      <c r="E346" s="117"/>
      <c r="F346" s="21">
        <v>1</v>
      </c>
      <c r="G346" s="21">
        <v>30</v>
      </c>
      <c r="H346" s="21">
        <v>75</v>
      </c>
      <c r="I346" s="21">
        <v>5</v>
      </c>
      <c r="J346" s="21">
        <v>12</v>
      </c>
      <c r="K346" s="21">
        <v>9</v>
      </c>
      <c r="L346" s="21">
        <v>138</v>
      </c>
      <c r="M346" s="117"/>
      <c r="N346" s="117"/>
      <c r="O346" s="21">
        <v>21</v>
      </c>
      <c r="P346" s="21">
        <v>72</v>
      </c>
      <c r="Q346" s="21">
        <v>98</v>
      </c>
      <c r="R346" s="21">
        <v>447</v>
      </c>
      <c r="S346" s="117"/>
      <c r="T346" s="117"/>
      <c r="U346" s="117"/>
      <c r="V346" s="21">
        <v>274</v>
      </c>
      <c r="W346" s="117"/>
      <c r="X346" s="21">
        <v>912</v>
      </c>
      <c r="Y346" s="117"/>
      <c r="Z346" s="119"/>
      <c r="AA346" s="117"/>
    </row>
    <row r="347" spans="1:27" x14ac:dyDescent="0.35">
      <c r="A347" s="120">
        <v>45583</v>
      </c>
      <c r="B347" s="23">
        <v>17</v>
      </c>
      <c r="C347" s="23">
        <v>116</v>
      </c>
      <c r="D347" s="116"/>
      <c r="E347" s="116"/>
      <c r="F347" s="23">
        <v>31</v>
      </c>
      <c r="G347" s="23">
        <v>60</v>
      </c>
      <c r="H347" s="23">
        <v>244</v>
      </c>
      <c r="I347" s="23">
        <v>15</v>
      </c>
      <c r="J347" s="23">
        <v>21</v>
      </c>
      <c r="K347" s="23">
        <v>42</v>
      </c>
      <c r="L347" s="23">
        <v>364</v>
      </c>
      <c r="M347" s="116"/>
      <c r="N347" s="116"/>
      <c r="O347" s="23">
        <v>61</v>
      </c>
      <c r="P347" s="23">
        <v>128</v>
      </c>
      <c r="Q347" s="23">
        <v>347</v>
      </c>
      <c r="R347" s="23">
        <v>1095</v>
      </c>
      <c r="S347" s="116"/>
      <c r="T347" s="116"/>
      <c r="U347" s="116"/>
      <c r="V347" s="23">
        <v>910</v>
      </c>
      <c r="W347" s="116"/>
      <c r="X347" s="23">
        <v>2541</v>
      </c>
      <c r="Y347" s="116"/>
      <c r="Z347" s="118"/>
      <c r="AA347" s="116">
        <v>76</v>
      </c>
    </row>
    <row r="348" spans="1:27" x14ac:dyDescent="0.35">
      <c r="A348" s="121"/>
      <c r="B348" s="21">
        <v>0</v>
      </c>
      <c r="C348" s="21">
        <v>8</v>
      </c>
      <c r="D348" s="117"/>
      <c r="E348" s="117"/>
      <c r="F348" s="21">
        <v>2</v>
      </c>
      <c r="G348" s="21">
        <v>26</v>
      </c>
      <c r="H348" s="21">
        <v>79</v>
      </c>
      <c r="I348" s="21">
        <v>6</v>
      </c>
      <c r="J348" s="21">
        <v>12</v>
      </c>
      <c r="K348" s="21">
        <v>25</v>
      </c>
      <c r="L348" s="21">
        <v>187</v>
      </c>
      <c r="M348" s="117"/>
      <c r="N348" s="117"/>
      <c r="O348" s="21">
        <v>16</v>
      </c>
      <c r="P348" s="21">
        <v>60</v>
      </c>
      <c r="Q348" s="21">
        <v>132</v>
      </c>
      <c r="R348" s="21">
        <v>509</v>
      </c>
      <c r="S348" s="117"/>
      <c r="T348" s="117"/>
      <c r="U348" s="117"/>
      <c r="V348" s="21">
        <v>345</v>
      </c>
      <c r="W348" s="117"/>
      <c r="X348" s="21">
        <v>1062</v>
      </c>
      <c r="Y348" s="117"/>
      <c r="Z348" s="119"/>
      <c r="AA348" s="117"/>
    </row>
    <row r="349" spans="1:27" x14ac:dyDescent="0.35">
      <c r="A349" s="120">
        <v>45614</v>
      </c>
      <c r="B349" s="23">
        <v>29</v>
      </c>
      <c r="C349" s="23">
        <v>167</v>
      </c>
      <c r="D349" s="116"/>
      <c r="E349" s="116"/>
      <c r="F349" s="23">
        <v>23</v>
      </c>
      <c r="G349" s="23">
        <v>53</v>
      </c>
      <c r="H349" s="23">
        <v>199</v>
      </c>
      <c r="I349" s="23">
        <v>27</v>
      </c>
      <c r="J349" s="23">
        <v>32</v>
      </c>
      <c r="K349" s="23">
        <v>33</v>
      </c>
      <c r="L349" s="23">
        <v>285</v>
      </c>
      <c r="M349" s="116"/>
      <c r="N349" s="116"/>
      <c r="O349" s="23">
        <v>70</v>
      </c>
      <c r="P349" s="23">
        <v>154</v>
      </c>
      <c r="Q349" s="23">
        <v>260</v>
      </c>
      <c r="R349" s="23">
        <v>1080</v>
      </c>
      <c r="S349" s="116"/>
      <c r="T349" s="116"/>
      <c r="U349" s="116"/>
      <c r="V349" s="23">
        <v>848</v>
      </c>
      <c r="W349" s="116"/>
      <c r="X349" s="23">
        <v>2412</v>
      </c>
      <c r="Y349" s="116"/>
      <c r="Z349" s="118"/>
      <c r="AA349" s="116">
        <v>90</v>
      </c>
    </row>
    <row r="350" spans="1:27" x14ac:dyDescent="0.35">
      <c r="A350" s="121"/>
      <c r="B350" s="21">
        <v>1</v>
      </c>
      <c r="C350" s="21">
        <v>10</v>
      </c>
      <c r="D350" s="117"/>
      <c r="E350" s="117"/>
      <c r="F350" s="21">
        <v>1</v>
      </c>
      <c r="G350" s="21">
        <v>24</v>
      </c>
      <c r="H350" s="21">
        <v>91</v>
      </c>
      <c r="I350" s="21">
        <v>11</v>
      </c>
      <c r="J350" s="21">
        <v>19</v>
      </c>
      <c r="K350" s="21">
        <v>18</v>
      </c>
      <c r="L350" s="21">
        <v>151</v>
      </c>
      <c r="M350" s="117"/>
      <c r="N350" s="117"/>
      <c r="O350" s="21">
        <v>28</v>
      </c>
      <c r="P350" s="21">
        <v>69</v>
      </c>
      <c r="Q350" s="21">
        <v>99</v>
      </c>
      <c r="R350" s="21">
        <v>524</v>
      </c>
      <c r="S350" s="117"/>
      <c r="T350" s="117"/>
      <c r="U350" s="117"/>
      <c r="V350" s="21">
        <v>326</v>
      </c>
      <c r="W350" s="117"/>
      <c r="X350" s="21">
        <v>1046</v>
      </c>
      <c r="Y350" s="117"/>
      <c r="Z350" s="119"/>
      <c r="AA350" s="117"/>
    </row>
    <row r="351" spans="1:27" x14ac:dyDescent="0.35">
      <c r="A351" s="120">
        <v>45644</v>
      </c>
      <c r="B351" s="23">
        <v>8</v>
      </c>
      <c r="C351" s="23">
        <v>51</v>
      </c>
      <c r="D351" s="116"/>
      <c r="E351" s="116"/>
      <c r="F351" s="23">
        <v>22</v>
      </c>
      <c r="G351" s="23">
        <v>63</v>
      </c>
      <c r="H351" s="23">
        <v>161</v>
      </c>
      <c r="I351" s="23">
        <v>24</v>
      </c>
      <c r="J351" s="23">
        <v>16</v>
      </c>
      <c r="K351" s="23">
        <v>32</v>
      </c>
      <c r="L351" s="23">
        <v>282</v>
      </c>
      <c r="M351" s="116"/>
      <c r="N351" s="116"/>
      <c r="O351" s="23">
        <v>64</v>
      </c>
      <c r="P351" s="23">
        <v>116</v>
      </c>
      <c r="Q351" s="23">
        <v>233</v>
      </c>
      <c r="R351" s="23">
        <v>1172</v>
      </c>
      <c r="S351" s="116"/>
      <c r="T351" s="116"/>
      <c r="U351" s="116"/>
      <c r="V351" s="23">
        <v>659</v>
      </c>
      <c r="W351" s="116"/>
      <c r="X351" s="23">
        <v>2244</v>
      </c>
      <c r="Y351" s="116"/>
      <c r="Z351" s="118"/>
      <c r="AA351" s="116">
        <v>70</v>
      </c>
    </row>
    <row r="352" spans="1:27" x14ac:dyDescent="0.35">
      <c r="A352" s="121"/>
      <c r="B352" s="21">
        <v>0</v>
      </c>
      <c r="C352" s="21">
        <v>9</v>
      </c>
      <c r="D352" s="117"/>
      <c r="E352" s="117"/>
      <c r="F352" s="21">
        <v>0</v>
      </c>
      <c r="G352" s="21">
        <v>27</v>
      </c>
      <c r="H352" s="21">
        <v>58</v>
      </c>
      <c r="I352" s="21">
        <v>9</v>
      </c>
      <c r="J352" s="21">
        <v>6</v>
      </c>
      <c r="K352" s="21">
        <v>18</v>
      </c>
      <c r="L352" s="21">
        <v>125</v>
      </c>
      <c r="M352" s="117"/>
      <c r="N352" s="117"/>
      <c r="O352" s="21">
        <v>22</v>
      </c>
      <c r="P352" s="21">
        <v>45</v>
      </c>
      <c r="Q352" s="21">
        <v>74</v>
      </c>
      <c r="R352" s="21">
        <v>398</v>
      </c>
      <c r="S352" s="117"/>
      <c r="T352" s="117"/>
      <c r="U352" s="117"/>
      <c r="V352" s="21">
        <v>252</v>
      </c>
      <c r="W352" s="117"/>
      <c r="X352" s="21">
        <v>791</v>
      </c>
      <c r="Y352" s="117"/>
      <c r="Z352" s="119"/>
      <c r="AA352" s="117"/>
    </row>
    <row r="353" spans="1:27" x14ac:dyDescent="0.35">
      <c r="A353" s="24">
        <v>2018</v>
      </c>
      <c r="B353" s="26">
        <v>1217</v>
      </c>
      <c r="C353" s="26">
        <v>10996</v>
      </c>
      <c r="D353" s="94"/>
      <c r="E353" s="94"/>
      <c r="F353" s="26">
        <v>269</v>
      </c>
      <c r="G353" s="26">
        <v>780</v>
      </c>
      <c r="H353" s="26">
        <v>2442</v>
      </c>
      <c r="I353" s="26">
        <v>180</v>
      </c>
      <c r="J353" s="26">
        <v>273</v>
      </c>
      <c r="K353" s="26">
        <v>337</v>
      </c>
      <c r="L353" s="26">
        <v>3526</v>
      </c>
      <c r="M353" s="94"/>
      <c r="N353" s="94"/>
      <c r="O353" s="26">
        <v>781</v>
      </c>
      <c r="P353" s="26">
        <v>1582</v>
      </c>
      <c r="Q353" s="26">
        <v>2618</v>
      </c>
      <c r="R353" s="26">
        <v>9570</v>
      </c>
      <c r="S353" s="94"/>
      <c r="T353" s="94"/>
      <c r="U353" s="94"/>
      <c r="V353" s="26">
        <v>20020</v>
      </c>
      <c r="W353" s="106">
        <v>0.28000000000000003</v>
      </c>
      <c r="X353" s="26">
        <v>34571</v>
      </c>
      <c r="Y353" s="106">
        <v>0.33</v>
      </c>
      <c r="Z353" s="27">
        <v>11492</v>
      </c>
      <c r="AA353" s="94">
        <v>994</v>
      </c>
    </row>
    <row r="354" spans="1:27" x14ac:dyDescent="0.35">
      <c r="A354" s="25" t="s">
        <v>71</v>
      </c>
      <c r="B354" s="25">
        <v>10</v>
      </c>
      <c r="C354" s="25">
        <v>2199</v>
      </c>
      <c r="D354" s="95"/>
      <c r="E354" s="95"/>
      <c r="F354" s="25">
        <v>9</v>
      </c>
      <c r="G354" s="25">
        <v>315</v>
      </c>
      <c r="H354" s="25">
        <v>892</v>
      </c>
      <c r="I354" s="25">
        <v>68</v>
      </c>
      <c r="J354" s="25">
        <v>130</v>
      </c>
      <c r="K354" s="25">
        <v>176</v>
      </c>
      <c r="L354" s="25">
        <v>1770</v>
      </c>
      <c r="M354" s="95"/>
      <c r="N354" s="95"/>
      <c r="O354" s="25">
        <v>301</v>
      </c>
      <c r="P354" s="25">
        <v>715</v>
      </c>
      <c r="Q354" s="25">
        <v>873</v>
      </c>
      <c r="R354" s="25">
        <v>4034</v>
      </c>
      <c r="S354" s="95"/>
      <c r="T354" s="95"/>
      <c r="U354" s="95"/>
      <c r="V354" s="25">
        <v>5569</v>
      </c>
      <c r="W354" s="107"/>
      <c r="X354" s="25">
        <v>11492</v>
      </c>
      <c r="Y354" s="107"/>
      <c r="Z354" s="43">
        <v>9331</v>
      </c>
      <c r="AA354" s="95"/>
    </row>
    <row r="355" spans="1:27" x14ac:dyDescent="0.35">
      <c r="A355" s="114">
        <v>45310</v>
      </c>
      <c r="B355" s="31">
        <v>7</v>
      </c>
      <c r="C355" s="31">
        <v>40</v>
      </c>
      <c r="D355" s="112"/>
      <c r="E355" s="112"/>
      <c r="F355" s="31">
        <v>22</v>
      </c>
      <c r="G355" s="31">
        <v>42</v>
      </c>
      <c r="H355" s="31">
        <v>168</v>
      </c>
      <c r="I355" s="31">
        <v>12</v>
      </c>
      <c r="J355" s="31">
        <v>15</v>
      </c>
      <c r="K355" s="31">
        <v>18</v>
      </c>
      <c r="L355" s="31">
        <v>253</v>
      </c>
      <c r="M355" s="112"/>
      <c r="N355" s="112"/>
      <c r="O355" s="31">
        <v>54</v>
      </c>
      <c r="P355" s="31">
        <v>112</v>
      </c>
      <c r="Q355" s="31">
        <v>183</v>
      </c>
      <c r="R355" s="31">
        <v>1106</v>
      </c>
      <c r="S355" s="112"/>
      <c r="T355" s="112"/>
      <c r="U355" s="112"/>
      <c r="V355" s="31">
        <v>577</v>
      </c>
      <c r="W355" s="110">
        <v>0.42</v>
      </c>
      <c r="X355" s="31">
        <v>2032</v>
      </c>
      <c r="Y355" s="110">
        <v>0.38</v>
      </c>
      <c r="Z355" s="108"/>
      <c r="AA355" s="112">
        <v>65</v>
      </c>
    </row>
    <row r="356" spans="1:27" x14ac:dyDescent="0.35">
      <c r="A356" s="115"/>
      <c r="B356" s="29">
        <v>0</v>
      </c>
      <c r="C356" s="29">
        <v>6</v>
      </c>
      <c r="D356" s="113"/>
      <c r="E356" s="113"/>
      <c r="F356" s="29">
        <v>2</v>
      </c>
      <c r="G356" s="29">
        <v>25</v>
      </c>
      <c r="H356" s="29">
        <v>66</v>
      </c>
      <c r="I356" s="29">
        <v>5</v>
      </c>
      <c r="J356" s="29">
        <v>6</v>
      </c>
      <c r="K356" s="29">
        <v>5</v>
      </c>
      <c r="L356" s="29">
        <v>126</v>
      </c>
      <c r="M356" s="113"/>
      <c r="N356" s="113"/>
      <c r="O356" s="29">
        <v>20</v>
      </c>
      <c r="P356" s="29">
        <v>54</v>
      </c>
      <c r="Q356" s="29">
        <v>61</v>
      </c>
      <c r="R356" s="29">
        <v>401</v>
      </c>
      <c r="S356" s="113"/>
      <c r="T356" s="113"/>
      <c r="U356" s="113"/>
      <c r="V356" s="29">
        <v>241</v>
      </c>
      <c r="W356" s="111"/>
      <c r="X356" s="29">
        <v>777</v>
      </c>
      <c r="Y356" s="111"/>
      <c r="Z356" s="109"/>
      <c r="AA356" s="113"/>
    </row>
    <row r="357" spans="1:27" x14ac:dyDescent="0.35">
      <c r="A357" s="114">
        <v>45341</v>
      </c>
      <c r="B357" s="50">
        <v>45</v>
      </c>
      <c r="C357" s="50">
        <v>718</v>
      </c>
      <c r="D357" s="108"/>
      <c r="E357" s="50">
        <v>7</v>
      </c>
      <c r="F357" s="50">
        <v>56</v>
      </c>
      <c r="G357" s="50">
        <v>66</v>
      </c>
      <c r="H357" s="50">
        <v>154</v>
      </c>
      <c r="I357" s="50">
        <v>10</v>
      </c>
      <c r="J357" s="50">
        <v>17</v>
      </c>
      <c r="K357" s="50">
        <v>30</v>
      </c>
      <c r="L357" s="50">
        <v>234</v>
      </c>
      <c r="M357" s="108"/>
      <c r="N357" s="108"/>
      <c r="O357" s="50">
        <v>67</v>
      </c>
      <c r="P357" s="50">
        <v>110</v>
      </c>
      <c r="Q357" s="50">
        <v>189</v>
      </c>
      <c r="R357" s="50">
        <v>1077</v>
      </c>
      <c r="S357" s="108"/>
      <c r="T357" s="108"/>
      <c r="U357" s="108"/>
      <c r="V357" s="50">
        <v>1337</v>
      </c>
      <c r="W357" s="110">
        <v>0.22</v>
      </c>
      <c r="X357" s="31">
        <v>2780</v>
      </c>
      <c r="Y357" s="110">
        <v>0.23</v>
      </c>
      <c r="Z357" s="108"/>
      <c r="AA357" s="112">
        <v>54</v>
      </c>
    </row>
    <row r="358" spans="1:27" x14ac:dyDescent="0.35">
      <c r="A358" s="115"/>
      <c r="B358" s="51">
        <v>0</v>
      </c>
      <c r="C358" s="51">
        <v>124</v>
      </c>
      <c r="D358" s="109"/>
      <c r="E358" s="51">
        <v>0</v>
      </c>
      <c r="F358" s="51">
        <v>15</v>
      </c>
      <c r="G358" s="51">
        <v>26</v>
      </c>
      <c r="H358" s="51">
        <v>38</v>
      </c>
      <c r="I358" s="51">
        <v>1</v>
      </c>
      <c r="J358" s="51">
        <v>5</v>
      </c>
      <c r="K358" s="51">
        <v>16</v>
      </c>
      <c r="L358" s="51">
        <v>63</v>
      </c>
      <c r="M358" s="109"/>
      <c r="N358" s="109"/>
      <c r="O358" s="51">
        <v>11</v>
      </c>
      <c r="P358" s="51">
        <v>30</v>
      </c>
      <c r="Q358" s="51">
        <v>42</v>
      </c>
      <c r="R358" s="51">
        <v>263</v>
      </c>
      <c r="S358" s="109"/>
      <c r="T358" s="109"/>
      <c r="U358" s="109"/>
      <c r="V358" s="51">
        <v>288</v>
      </c>
      <c r="W358" s="111"/>
      <c r="X358" s="29">
        <v>634</v>
      </c>
      <c r="Y358" s="111"/>
      <c r="Z358" s="109"/>
      <c r="AA358" s="113"/>
    </row>
    <row r="359" spans="1:27" x14ac:dyDescent="0.35">
      <c r="A359" s="114">
        <v>45370</v>
      </c>
      <c r="B359" s="31">
        <v>102</v>
      </c>
      <c r="C359" s="31">
        <v>1266</v>
      </c>
      <c r="D359" s="112"/>
      <c r="E359" s="31">
        <v>24</v>
      </c>
      <c r="F359" s="31">
        <v>70</v>
      </c>
      <c r="G359" s="31">
        <v>57</v>
      </c>
      <c r="H359" s="31">
        <v>224</v>
      </c>
      <c r="I359" s="31">
        <v>10</v>
      </c>
      <c r="J359" s="31">
        <v>16</v>
      </c>
      <c r="K359" s="31">
        <v>19</v>
      </c>
      <c r="L359" s="31">
        <v>266</v>
      </c>
      <c r="M359" s="112"/>
      <c r="N359" s="112"/>
      <c r="O359" s="31">
        <v>67</v>
      </c>
      <c r="P359" s="31">
        <v>129</v>
      </c>
      <c r="Q359" s="31">
        <v>253</v>
      </c>
      <c r="R359" s="31">
        <v>1205</v>
      </c>
      <c r="S359" s="112"/>
      <c r="T359" s="112"/>
      <c r="U359" s="112"/>
      <c r="V359" s="31">
        <v>2054</v>
      </c>
      <c r="W359" s="110">
        <v>0.17</v>
      </c>
      <c r="X359" s="31">
        <v>3708</v>
      </c>
      <c r="Y359" s="110">
        <v>0.17</v>
      </c>
      <c r="Z359" s="108"/>
      <c r="AA359" s="112">
        <v>82</v>
      </c>
    </row>
    <row r="360" spans="1:27" x14ac:dyDescent="0.35">
      <c r="A360" s="115"/>
      <c r="B360" s="29">
        <v>1</v>
      </c>
      <c r="C360" s="29">
        <v>216</v>
      </c>
      <c r="D360" s="113"/>
      <c r="E360" s="29">
        <v>2</v>
      </c>
      <c r="F360" s="29">
        <v>11</v>
      </c>
      <c r="G360" s="29">
        <v>12</v>
      </c>
      <c r="H360" s="29">
        <v>40</v>
      </c>
      <c r="I360" s="29">
        <v>2</v>
      </c>
      <c r="J360" s="29">
        <v>2</v>
      </c>
      <c r="K360" s="29">
        <v>6</v>
      </c>
      <c r="L360" s="29">
        <v>60</v>
      </c>
      <c r="M360" s="113"/>
      <c r="N360" s="113"/>
      <c r="O360" s="29">
        <v>13</v>
      </c>
      <c r="P360" s="29">
        <v>28</v>
      </c>
      <c r="Q360" s="29">
        <v>34</v>
      </c>
      <c r="R360" s="29">
        <v>209</v>
      </c>
      <c r="S360" s="113"/>
      <c r="T360" s="113"/>
      <c r="U360" s="113"/>
      <c r="V360" s="29">
        <v>352</v>
      </c>
      <c r="W360" s="111"/>
      <c r="X360" s="29">
        <v>636</v>
      </c>
      <c r="Y360" s="111"/>
      <c r="Z360" s="109"/>
      <c r="AA360" s="113"/>
    </row>
    <row r="361" spans="1:27" x14ac:dyDescent="0.35">
      <c r="A361" s="114">
        <v>45401</v>
      </c>
      <c r="B361" s="31">
        <v>101</v>
      </c>
      <c r="C361" s="31">
        <v>1393</v>
      </c>
      <c r="D361" s="112"/>
      <c r="E361" s="31">
        <v>50</v>
      </c>
      <c r="F361" s="31">
        <v>28</v>
      </c>
      <c r="G361" s="31">
        <v>52</v>
      </c>
      <c r="H361" s="31">
        <v>240</v>
      </c>
      <c r="I361" s="31">
        <v>18</v>
      </c>
      <c r="J361" s="31">
        <v>16</v>
      </c>
      <c r="K361" s="31">
        <v>26</v>
      </c>
      <c r="L361" s="31">
        <v>323</v>
      </c>
      <c r="M361" s="112"/>
      <c r="N361" s="112"/>
      <c r="O361" s="31">
        <v>51</v>
      </c>
      <c r="P361" s="31">
        <v>128</v>
      </c>
      <c r="Q361" s="31">
        <v>226</v>
      </c>
      <c r="R361" s="31">
        <v>1131</v>
      </c>
      <c r="S361" s="112"/>
      <c r="T361" s="112"/>
      <c r="U361" s="112"/>
      <c r="V361" s="31">
        <v>2247</v>
      </c>
      <c r="W361" s="110">
        <v>0.31</v>
      </c>
      <c r="X361" s="31">
        <v>3783</v>
      </c>
      <c r="Y361" s="110">
        <v>0.33</v>
      </c>
      <c r="Z361" s="108"/>
      <c r="AA361" s="112">
        <v>72</v>
      </c>
    </row>
    <row r="362" spans="1:27" x14ac:dyDescent="0.35">
      <c r="A362" s="115"/>
      <c r="B362" s="29">
        <v>1</v>
      </c>
      <c r="C362" s="29">
        <v>430</v>
      </c>
      <c r="D362" s="113"/>
      <c r="E362" s="29">
        <v>0</v>
      </c>
      <c r="F362" s="29">
        <v>1</v>
      </c>
      <c r="G362" s="29">
        <v>22</v>
      </c>
      <c r="H362" s="29">
        <v>89</v>
      </c>
      <c r="I362" s="29">
        <v>3</v>
      </c>
      <c r="J362" s="29">
        <v>6</v>
      </c>
      <c r="K362" s="29">
        <v>13</v>
      </c>
      <c r="L362" s="29">
        <v>137</v>
      </c>
      <c r="M362" s="113"/>
      <c r="N362" s="113"/>
      <c r="O362" s="29">
        <v>13</v>
      </c>
      <c r="P362" s="29">
        <v>55</v>
      </c>
      <c r="Q362" s="29">
        <v>55</v>
      </c>
      <c r="R362" s="29">
        <v>416</v>
      </c>
      <c r="S362" s="113"/>
      <c r="T362" s="113"/>
      <c r="U362" s="113"/>
      <c r="V362" s="29">
        <v>702</v>
      </c>
      <c r="W362" s="111"/>
      <c r="X362" s="29">
        <v>1241</v>
      </c>
      <c r="Y362" s="111"/>
      <c r="Z362" s="109"/>
      <c r="AA362" s="113"/>
    </row>
    <row r="363" spans="1:27" x14ac:dyDescent="0.35">
      <c r="A363" s="114">
        <v>45431</v>
      </c>
      <c r="B363" s="31">
        <v>124</v>
      </c>
      <c r="C363" s="31">
        <v>1380</v>
      </c>
      <c r="D363" s="112"/>
      <c r="E363" s="31">
        <v>28</v>
      </c>
      <c r="F363" s="31">
        <v>68</v>
      </c>
      <c r="G363" s="31">
        <v>82</v>
      </c>
      <c r="H363" s="31">
        <v>265</v>
      </c>
      <c r="I363" s="31">
        <v>21</v>
      </c>
      <c r="J363" s="31">
        <v>22</v>
      </c>
      <c r="K363" s="31">
        <v>25</v>
      </c>
      <c r="L363" s="31">
        <v>310</v>
      </c>
      <c r="M363" s="112"/>
      <c r="N363" s="112"/>
      <c r="O363" s="31">
        <v>87</v>
      </c>
      <c r="P363" s="31">
        <v>155</v>
      </c>
      <c r="Q363" s="31">
        <v>120</v>
      </c>
      <c r="R363" s="31">
        <v>476</v>
      </c>
      <c r="S363" s="112"/>
      <c r="T363" s="112"/>
      <c r="U363" s="112"/>
      <c r="V363" s="31">
        <v>2325</v>
      </c>
      <c r="W363" s="110">
        <v>0.41</v>
      </c>
      <c r="X363" s="31">
        <v>3163</v>
      </c>
      <c r="Y363" s="110">
        <v>0.42</v>
      </c>
      <c r="Z363" s="108"/>
      <c r="AA363" s="112">
        <v>91</v>
      </c>
    </row>
    <row r="364" spans="1:27" x14ac:dyDescent="0.35">
      <c r="A364" s="115"/>
      <c r="B364" s="29">
        <v>1</v>
      </c>
      <c r="C364" s="29">
        <v>572</v>
      </c>
      <c r="D364" s="113"/>
      <c r="E364" s="29">
        <v>5</v>
      </c>
      <c r="F364" s="29">
        <v>29</v>
      </c>
      <c r="G364" s="29">
        <v>46</v>
      </c>
      <c r="H364" s="29">
        <v>114</v>
      </c>
      <c r="I364" s="29">
        <v>8</v>
      </c>
      <c r="J364" s="29">
        <v>10</v>
      </c>
      <c r="K364" s="29">
        <v>15</v>
      </c>
      <c r="L364" s="29">
        <v>159</v>
      </c>
      <c r="M364" s="113"/>
      <c r="N364" s="113"/>
      <c r="O364" s="29">
        <v>44</v>
      </c>
      <c r="P364" s="29">
        <v>80</v>
      </c>
      <c r="Q364" s="29">
        <v>37</v>
      </c>
      <c r="R364" s="29">
        <v>195</v>
      </c>
      <c r="S364" s="113"/>
      <c r="T364" s="113"/>
      <c r="U364" s="113"/>
      <c r="V364" s="29">
        <v>959</v>
      </c>
      <c r="W364" s="111"/>
      <c r="X364" s="29">
        <v>1315</v>
      </c>
      <c r="Y364" s="111"/>
      <c r="Z364" s="109"/>
      <c r="AA364" s="113"/>
    </row>
    <row r="365" spans="1:27" x14ac:dyDescent="0.35">
      <c r="A365" s="114">
        <v>45462</v>
      </c>
      <c r="B365" s="31">
        <v>109</v>
      </c>
      <c r="C365" s="31">
        <v>1275</v>
      </c>
      <c r="D365" s="112"/>
      <c r="E365" s="31">
        <v>14</v>
      </c>
      <c r="F365" s="31">
        <v>67</v>
      </c>
      <c r="G365" s="31">
        <v>52</v>
      </c>
      <c r="H365" s="31">
        <v>229</v>
      </c>
      <c r="I365" s="31">
        <v>9</v>
      </c>
      <c r="J365" s="31">
        <v>12</v>
      </c>
      <c r="K365" s="31">
        <v>21</v>
      </c>
      <c r="L365" s="31">
        <v>223</v>
      </c>
      <c r="M365" s="112"/>
      <c r="N365" s="112"/>
      <c r="O365" s="31">
        <v>86</v>
      </c>
      <c r="P365" s="31">
        <v>138</v>
      </c>
      <c r="Q365" s="31">
        <v>319</v>
      </c>
      <c r="R365" s="31">
        <v>1197</v>
      </c>
      <c r="S365" s="112"/>
      <c r="T365" s="112"/>
      <c r="U365" s="112"/>
      <c r="V365" s="31">
        <v>2011</v>
      </c>
      <c r="W365" s="110">
        <v>0.44</v>
      </c>
      <c r="X365" s="31">
        <v>3751</v>
      </c>
      <c r="Y365" s="110">
        <v>0.36</v>
      </c>
      <c r="Z365" s="108"/>
      <c r="AA365" s="112">
        <v>76</v>
      </c>
    </row>
    <row r="366" spans="1:27" x14ac:dyDescent="0.35">
      <c r="A366" s="115"/>
      <c r="B366" s="29">
        <v>2</v>
      </c>
      <c r="C366" s="29">
        <v>575</v>
      </c>
      <c r="D366" s="113"/>
      <c r="E366" s="29">
        <v>4</v>
      </c>
      <c r="F366" s="29">
        <v>35</v>
      </c>
      <c r="G366" s="29">
        <v>26</v>
      </c>
      <c r="H366" s="29">
        <v>106</v>
      </c>
      <c r="I366" s="29">
        <v>2</v>
      </c>
      <c r="J366" s="29">
        <v>6</v>
      </c>
      <c r="K366" s="29">
        <v>6</v>
      </c>
      <c r="L366" s="29">
        <v>115</v>
      </c>
      <c r="M366" s="113"/>
      <c r="N366" s="113"/>
      <c r="O366" s="29">
        <v>32</v>
      </c>
      <c r="P366" s="29">
        <v>63</v>
      </c>
      <c r="Q366" s="29">
        <v>56</v>
      </c>
      <c r="R366" s="29">
        <v>332</v>
      </c>
      <c r="S366" s="113"/>
      <c r="T366" s="113"/>
      <c r="U366" s="113"/>
      <c r="V366" s="29">
        <v>877</v>
      </c>
      <c r="W366" s="111"/>
      <c r="X366" s="29">
        <v>1360</v>
      </c>
      <c r="Y366" s="111"/>
      <c r="Z366" s="109"/>
      <c r="AA366" s="113"/>
    </row>
    <row r="367" spans="1:27" x14ac:dyDescent="0.35">
      <c r="A367" s="114">
        <v>45492</v>
      </c>
      <c r="B367" s="31">
        <v>118</v>
      </c>
      <c r="C367" s="31">
        <v>1478</v>
      </c>
      <c r="D367" s="112"/>
      <c r="E367" s="31">
        <v>24</v>
      </c>
      <c r="F367" s="31">
        <v>69</v>
      </c>
      <c r="G367" s="31">
        <v>75</v>
      </c>
      <c r="H367" s="31">
        <v>237</v>
      </c>
      <c r="I367" s="31">
        <v>21</v>
      </c>
      <c r="J367" s="31">
        <v>32</v>
      </c>
      <c r="K367" s="31">
        <v>24</v>
      </c>
      <c r="L367" s="31">
        <v>292</v>
      </c>
      <c r="M367" s="112"/>
      <c r="N367" s="112"/>
      <c r="O367" s="31">
        <v>79</v>
      </c>
      <c r="P367" s="31">
        <v>165</v>
      </c>
      <c r="Q367" s="31">
        <v>230</v>
      </c>
      <c r="R367" s="31">
        <v>1099</v>
      </c>
      <c r="S367" s="112"/>
      <c r="T367" s="112"/>
      <c r="U367" s="112"/>
      <c r="V367" s="31">
        <v>2370</v>
      </c>
      <c r="W367" s="110">
        <v>0.47</v>
      </c>
      <c r="X367" s="31">
        <v>3943</v>
      </c>
      <c r="Y367" s="110">
        <v>0.43</v>
      </c>
      <c r="Z367" s="108"/>
      <c r="AA367" s="112">
        <v>92</v>
      </c>
    </row>
    <row r="368" spans="1:27" x14ac:dyDescent="0.35">
      <c r="A368" s="115"/>
      <c r="B368" s="29">
        <v>3</v>
      </c>
      <c r="C368" s="29">
        <v>713</v>
      </c>
      <c r="D368" s="113"/>
      <c r="E368" s="29">
        <v>7</v>
      </c>
      <c r="F368" s="29">
        <v>32</v>
      </c>
      <c r="G368" s="29">
        <v>46</v>
      </c>
      <c r="H368" s="29">
        <v>107</v>
      </c>
      <c r="I368" s="29">
        <v>3</v>
      </c>
      <c r="J368" s="29">
        <v>18</v>
      </c>
      <c r="K368" s="29">
        <v>11</v>
      </c>
      <c r="L368" s="29">
        <v>167</v>
      </c>
      <c r="M368" s="113"/>
      <c r="N368" s="113"/>
      <c r="O368" s="29">
        <v>35</v>
      </c>
      <c r="P368" s="29">
        <v>78</v>
      </c>
      <c r="Q368" s="29">
        <v>57</v>
      </c>
      <c r="R368" s="29">
        <v>438</v>
      </c>
      <c r="S368" s="113"/>
      <c r="T368" s="113"/>
      <c r="U368" s="113"/>
      <c r="V368" s="29">
        <v>1107</v>
      </c>
      <c r="W368" s="111"/>
      <c r="X368" s="29">
        <v>1715</v>
      </c>
      <c r="Y368" s="111"/>
      <c r="Z368" s="109"/>
      <c r="AA368" s="113"/>
    </row>
    <row r="369" spans="1:27" x14ac:dyDescent="0.35">
      <c r="A369" s="114">
        <v>45523</v>
      </c>
      <c r="B369" s="31">
        <v>115</v>
      </c>
      <c r="C369" s="31">
        <v>1425</v>
      </c>
      <c r="D369" s="112"/>
      <c r="E369" s="31">
        <v>23</v>
      </c>
      <c r="F369" s="31">
        <v>77</v>
      </c>
      <c r="G369" s="31">
        <v>83</v>
      </c>
      <c r="H369" s="31">
        <v>254</v>
      </c>
      <c r="I369" s="31">
        <v>16</v>
      </c>
      <c r="J369" s="31">
        <v>16</v>
      </c>
      <c r="K369" s="31">
        <v>30</v>
      </c>
      <c r="L369" s="31">
        <v>299</v>
      </c>
      <c r="M369" s="112"/>
      <c r="N369" s="112"/>
      <c r="O369" s="31">
        <v>83</v>
      </c>
      <c r="P369" s="31">
        <v>183</v>
      </c>
      <c r="Q369" s="31">
        <v>240</v>
      </c>
      <c r="R369" s="31">
        <v>1158</v>
      </c>
      <c r="S369" s="112"/>
      <c r="T369" s="112"/>
      <c r="U369" s="112"/>
      <c r="V369" s="31">
        <v>2338</v>
      </c>
      <c r="W369" s="110">
        <v>0.39</v>
      </c>
      <c r="X369" s="31">
        <v>4002</v>
      </c>
      <c r="Y369" s="110">
        <v>0.38</v>
      </c>
      <c r="Z369" s="108"/>
      <c r="AA369" s="112">
        <v>101</v>
      </c>
    </row>
    <row r="370" spans="1:27" x14ac:dyDescent="0.35">
      <c r="A370" s="115"/>
      <c r="B370" s="29">
        <v>6</v>
      </c>
      <c r="C370" s="29">
        <v>549</v>
      </c>
      <c r="D370" s="113"/>
      <c r="E370" s="29">
        <v>11</v>
      </c>
      <c r="F370" s="29">
        <v>23</v>
      </c>
      <c r="G370" s="29">
        <v>50</v>
      </c>
      <c r="H370" s="29">
        <v>97</v>
      </c>
      <c r="I370" s="29">
        <v>2</v>
      </c>
      <c r="J370" s="29">
        <v>6</v>
      </c>
      <c r="K370" s="29">
        <v>11</v>
      </c>
      <c r="L370" s="29">
        <v>156</v>
      </c>
      <c r="M370" s="113"/>
      <c r="N370" s="113"/>
      <c r="O370" s="29">
        <v>18</v>
      </c>
      <c r="P370" s="29">
        <v>84</v>
      </c>
      <c r="Q370" s="29">
        <v>69</v>
      </c>
      <c r="R370" s="29">
        <v>431</v>
      </c>
      <c r="S370" s="113"/>
      <c r="T370" s="113"/>
      <c r="U370" s="113"/>
      <c r="V370" s="29">
        <v>911</v>
      </c>
      <c r="W370" s="111"/>
      <c r="X370" s="29">
        <v>1513</v>
      </c>
      <c r="Y370" s="111"/>
      <c r="Z370" s="109"/>
      <c r="AA370" s="113"/>
    </row>
    <row r="371" spans="1:27" x14ac:dyDescent="0.35">
      <c r="A371" s="114">
        <v>45554</v>
      </c>
      <c r="B371" s="31">
        <v>203</v>
      </c>
      <c r="C371" s="31">
        <v>1356</v>
      </c>
      <c r="D371" s="112"/>
      <c r="E371" s="31">
        <v>20</v>
      </c>
      <c r="F371" s="31">
        <v>85</v>
      </c>
      <c r="G371" s="31">
        <v>53</v>
      </c>
      <c r="H371" s="31">
        <v>210</v>
      </c>
      <c r="I371" s="31">
        <v>16</v>
      </c>
      <c r="J371" s="31">
        <v>23</v>
      </c>
      <c r="K371" s="31">
        <v>33</v>
      </c>
      <c r="L371" s="31">
        <v>285</v>
      </c>
      <c r="M371" s="112"/>
      <c r="N371" s="112"/>
      <c r="O371" s="31">
        <v>72</v>
      </c>
      <c r="P371" s="31">
        <v>146</v>
      </c>
      <c r="Q371" s="31">
        <v>237</v>
      </c>
      <c r="R371" s="31">
        <v>1036</v>
      </c>
      <c r="S371" s="112"/>
      <c r="T371" s="112"/>
      <c r="U371" s="112"/>
      <c r="V371" s="31">
        <v>2284</v>
      </c>
      <c r="W371" s="110">
        <v>0.45</v>
      </c>
      <c r="X371" s="31">
        <v>3775</v>
      </c>
      <c r="Y371" s="110">
        <v>0.45</v>
      </c>
      <c r="Z371" s="108"/>
      <c r="AA371" s="112"/>
    </row>
    <row r="372" spans="1:27" x14ac:dyDescent="0.35">
      <c r="A372" s="115"/>
      <c r="B372" s="29">
        <v>1</v>
      </c>
      <c r="C372" s="29">
        <v>620</v>
      </c>
      <c r="D372" s="113"/>
      <c r="E372" s="29">
        <v>4</v>
      </c>
      <c r="F372" s="29">
        <v>41</v>
      </c>
      <c r="G372" s="29">
        <v>29</v>
      </c>
      <c r="H372" s="29">
        <v>106</v>
      </c>
      <c r="I372" s="29">
        <v>3</v>
      </c>
      <c r="J372" s="29">
        <v>16</v>
      </c>
      <c r="K372" s="29">
        <v>21</v>
      </c>
      <c r="L372" s="29">
        <v>175</v>
      </c>
      <c r="M372" s="113"/>
      <c r="N372" s="113"/>
      <c r="O372" s="29">
        <v>31</v>
      </c>
      <c r="P372" s="29">
        <v>64</v>
      </c>
      <c r="Q372" s="29">
        <v>100</v>
      </c>
      <c r="R372" s="29">
        <v>476</v>
      </c>
      <c r="S372" s="113"/>
      <c r="T372" s="113"/>
      <c r="U372" s="113"/>
      <c r="V372" s="29">
        <v>1016</v>
      </c>
      <c r="W372" s="111"/>
      <c r="X372" s="29">
        <v>1687</v>
      </c>
      <c r="Y372" s="111"/>
      <c r="Z372" s="109"/>
      <c r="AA372" s="113"/>
    </row>
    <row r="373" spans="1:27" x14ac:dyDescent="0.35">
      <c r="A373" s="114">
        <v>45584</v>
      </c>
      <c r="B373" s="31">
        <v>120</v>
      </c>
      <c r="C373" s="31">
        <v>1227</v>
      </c>
      <c r="D373" s="112"/>
      <c r="E373" s="31">
        <v>15</v>
      </c>
      <c r="F373" s="31">
        <v>86</v>
      </c>
      <c r="G373" s="31">
        <v>87</v>
      </c>
      <c r="H373" s="31">
        <v>271</v>
      </c>
      <c r="I373" s="31">
        <v>14</v>
      </c>
      <c r="J373" s="31">
        <v>23</v>
      </c>
      <c r="K373" s="31">
        <v>27</v>
      </c>
      <c r="L373" s="31">
        <v>263</v>
      </c>
      <c r="M373" s="112"/>
      <c r="N373" s="112"/>
      <c r="O373" s="31">
        <v>61</v>
      </c>
      <c r="P373" s="31">
        <v>152</v>
      </c>
      <c r="Q373" s="31">
        <v>278</v>
      </c>
      <c r="R373" s="31">
        <v>1008</v>
      </c>
      <c r="S373" s="112"/>
      <c r="T373" s="112"/>
      <c r="U373" s="112"/>
      <c r="V373" s="31">
        <v>2133</v>
      </c>
      <c r="W373" s="110">
        <v>0.27</v>
      </c>
      <c r="X373" s="31">
        <v>3632</v>
      </c>
      <c r="Y373" s="110">
        <v>0.26</v>
      </c>
      <c r="Z373" s="108"/>
      <c r="AA373" s="112"/>
    </row>
    <row r="374" spans="1:27" x14ac:dyDescent="0.35">
      <c r="A374" s="115"/>
      <c r="B374" s="29">
        <v>0</v>
      </c>
      <c r="C374" s="29">
        <v>353</v>
      </c>
      <c r="D374" s="113"/>
      <c r="E374" s="29">
        <v>4</v>
      </c>
      <c r="F374" s="29">
        <v>17</v>
      </c>
      <c r="G374" s="29">
        <v>19</v>
      </c>
      <c r="H374" s="29">
        <v>72</v>
      </c>
      <c r="I374" s="29">
        <v>6</v>
      </c>
      <c r="J374" s="29">
        <v>7</v>
      </c>
      <c r="K374" s="29">
        <v>13</v>
      </c>
      <c r="L374" s="29">
        <v>80</v>
      </c>
      <c r="M374" s="113"/>
      <c r="N374" s="113"/>
      <c r="O374" s="29">
        <v>14</v>
      </c>
      <c r="P374" s="29">
        <v>35</v>
      </c>
      <c r="Q374" s="29">
        <v>63</v>
      </c>
      <c r="R374" s="29">
        <v>276</v>
      </c>
      <c r="S374" s="113"/>
      <c r="T374" s="113"/>
      <c r="U374" s="113"/>
      <c r="V374" s="29">
        <v>571</v>
      </c>
      <c r="W374" s="111"/>
      <c r="X374" s="29">
        <v>959</v>
      </c>
      <c r="Y374" s="111"/>
      <c r="Z374" s="109"/>
      <c r="AA374" s="113"/>
    </row>
    <row r="375" spans="1:27" x14ac:dyDescent="0.35">
      <c r="A375" s="114">
        <v>45615</v>
      </c>
      <c r="B375" s="31">
        <v>35</v>
      </c>
      <c r="C375" s="31">
        <v>548</v>
      </c>
      <c r="D375" s="112"/>
      <c r="E375" s="31">
        <v>23</v>
      </c>
      <c r="F375" s="31">
        <v>88</v>
      </c>
      <c r="G375" s="31">
        <v>67</v>
      </c>
      <c r="H375" s="31">
        <v>193</v>
      </c>
      <c r="I375" s="31">
        <v>13</v>
      </c>
      <c r="J375" s="31">
        <v>17</v>
      </c>
      <c r="K375" s="31">
        <v>30</v>
      </c>
      <c r="L375" s="31">
        <v>273</v>
      </c>
      <c r="M375" s="112"/>
      <c r="N375" s="112"/>
      <c r="O375" s="31">
        <v>58</v>
      </c>
      <c r="P375" s="31">
        <v>147</v>
      </c>
      <c r="Q375" s="31">
        <v>325</v>
      </c>
      <c r="R375" s="31">
        <v>1111</v>
      </c>
      <c r="S375" s="112"/>
      <c r="T375" s="112"/>
      <c r="U375" s="112"/>
      <c r="V375" s="31">
        <v>1287</v>
      </c>
      <c r="W375" s="110">
        <v>0.42</v>
      </c>
      <c r="X375" s="31">
        <v>2928</v>
      </c>
      <c r="Y375" s="110">
        <v>0.45</v>
      </c>
      <c r="Z375" s="108"/>
      <c r="AA375" s="112"/>
    </row>
    <row r="376" spans="1:27" x14ac:dyDescent="0.35">
      <c r="A376" s="115"/>
      <c r="B376" s="29">
        <v>1</v>
      </c>
      <c r="C376" s="29">
        <v>231</v>
      </c>
      <c r="D376" s="113"/>
      <c r="E376" s="29">
        <v>11</v>
      </c>
      <c r="F376" s="29">
        <v>45</v>
      </c>
      <c r="G376" s="29">
        <v>43</v>
      </c>
      <c r="H376" s="29">
        <v>68</v>
      </c>
      <c r="I376" s="29">
        <v>4</v>
      </c>
      <c r="J376" s="29">
        <v>10</v>
      </c>
      <c r="K376" s="29">
        <v>16</v>
      </c>
      <c r="L376" s="29">
        <v>111</v>
      </c>
      <c r="M376" s="113"/>
      <c r="N376" s="113"/>
      <c r="O376" s="29">
        <v>21</v>
      </c>
      <c r="P376" s="29">
        <v>66</v>
      </c>
      <c r="Q376" s="29">
        <v>137</v>
      </c>
      <c r="R376" s="29">
        <v>557</v>
      </c>
      <c r="S376" s="113"/>
      <c r="T376" s="113"/>
      <c r="U376" s="113"/>
      <c r="V376" s="29">
        <v>540</v>
      </c>
      <c r="W376" s="111"/>
      <c r="X376" s="29">
        <v>1321</v>
      </c>
      <c r="Y376" s="111"/>
      <c r="Z376" s="109"/>
      <c r="AA376" s="113"/>
    </row>
    <row r="377" spans="1:27" x14ac:dyDescent="0.35">
      <c r="A377" s="114">
        <v>45645</v>
      </c>
      <c r="B377" s="32" t="s">
        <v>70</v>
      </c>
      <c r="C377" s="32" t="s">
        <v>70</v>
      </c>
      <c r="D377" s="108"/>
      <c r="E377" s="50">
        <v>27</v>
      </c>
      <c r="F377" s="50">
        <v>72</v>
      </c>
      <c r="G377" s="50">
        <v>74</v>
      </c>
      <c r="H377" s="50">
        <v>233</v>
      </c>
      <c r="I377" s="50">
        <v>15</v>
      </c>
      <c r="J377" s="50">
        <v>23</v>
      </c>
      <c r="K377" s="50">
        <v>32</v>
      </c>
      <c r="L377" s="50">
        <v>225</v>
      </c>
      <c r="M377" s="108"/>
      <c r="N377" s="108"/>
      <c r="O377" s="50">
        <v>63</v>
      </c>
      <c r="P377" s="50">
        <v>126</v>
      </c>
      <c r="Q377" s="32" t="s">
        <v>70</v>
      </c>
      <c r="R377" s="32" t="s">
        <v>70</v>
      </c>
      <c r="S377" s="108"/>
      <c r="T377" s="108"/>
      <c r="U377" s="108"/>
      <c r="V377" s="50">
        <v>701</v>
      </c>
      <c r="W377" s="110">
        <v>0.34</v>
      </c>
      <c r="X377" s="50">
        <v>890</v>
      </c>
      <c r="Y377" s="110">
        <v>0.35</v>
      </c>
      <c r="Z377" s="108"/>
      <c r="AA377" s="108"/>
    </row>
    <row r="378" spans="1:27" x14ac:dyDescent="0.35">
      <c r="A378" s="115"/>
      <c r="B378" s="51" t="s">
        <v>70</v>
      </c>
      <c r="C378" s="51" t="s">
        <v>70</v>
      </c>
      <c r="D378" s="109"/>
      <c r="E378" s="51">
        <v>8</v>
      </c>
      <c r="F378" s="51">
        <v>29</v>
      </c>
      <c r="G378" s="51">
        <v>27</v>
      </c>
      <c r="H378" s="51">
        <v>86</v>
      </c>
      <c r="I378" s="51">
        <v>5</v>
      </c>
      <c r="J378" s="51">
        <v>10</v>
      </c>
      <c r="K378" s="51">
        <v>17</v>
      </c>
      <c r="L378" s="51">
        <v>59</v>
      </c>
      <c r="M378" s="109"/>
      <c r="N378" s="109"/>
      <c r="O378" s="51">
        <v>24</v>
      </c>
      <c r="P378" s="51">
        <v>45</v>
      </c>
      <c r="Q378" s="51" t="s">
        <v>70</v>
      </c>
      <c r="R378" s="51" t="s">
        <v>70</v>
      </c>
      <c r="S378" s="109"/>
      <c r="T378" s="109"/>
      <c r="U378" s="109"/>
      <c r="V378" s="51">
        <v>241</v>
      </c>
      <c r="W378" s="111"/>
      <c r="X378" s="51">
        <v>310</v>
      </c>
      <c r="Y378" s="111"/>
      <c r="Z378" s="109"/>
      <c r="AA378" s="109"/>
    </row>
    <row r="379" spans="1:27" x14ac:dyDescent="0.35">
      <c r="A379" s="94" t="s">
        <v>79</v>
      </c>
      <c r="B379" s="26">
        <v>1079</v>
      </c>
      <c r="C379" s="26">
        <v>12106</v>
      </c>
      <c r="D379" s="94"/>
      <c r="E379" s="26">
        <v>255</v>
      </c>
      <c r="F379" s="26">
        <v>788</v>
      </c>
      <c r="G379" s="26">
        <v>90</v>
      </c>
      <c r="H379" s="26">
        <v>2678</v>
      </c>
      <c r="I379" s="26">
        <v>175</v>
      </c>
      <c r="J379" s="26">
        <v>232</v>
      </c>
      <c r="K379" s="26">
        <v>315</v>
      </c>
      <c r="L379" s="26">
        <v>3246</v>
      </c>
      <c r="M379" s="94"/>
      <c r="N379" s="94"/>
      <c r="O379" s="26">
        <v>828</v>
      </c>
      <c r="P379" s="26">
        <v>1691</v>
      </c>
      <c r="Q379" s="26">
        <v>2600</v>
      </c>
      <c r="R379" s="26">
        <v>11604</v>
      </c>
      <c r="S379" s="94"/>
      <c r="T379" s="94"/>
      <c r="U379" s="94"/>
      <c r="V379" s="26">
        <v>20964</v>
      </c>
      <c r="W379" s="106">
        <v>0.37</v>
      </c>
      <c r="X379" s="26">
        <v>38387</v>
      </c>
      <c r="Y379" s="106">
        <v>0.35</v>
      </c>
      <c r="Z379" s="27">
        <v>13468</v>
      </c>
      <c r="AA379" s="24">
        <v>950</v>
      </c>
    </row>
    <row r="380" spans="1:27" x14ac:dyDescent="0.35">
      <c r="A380" s="95"/>
      <c r="B380" s="25">
        <v>16</v>
      </c>
      <c r="C380" s="25">
        <v>4389</v>
      </c>
      <c r="D380" s="95"/>
      <c r="E380" s="25">
        <v>56</v>
      </c>
      <c r="F380" s="25">
        <v>280</v>
      </c>
      <c r="G380" s="25">
        <v>371</v>
      </c>
      <c r="H380" s="25">
        <v>989</v>
      </c>
      <c r="I380" s="25">
        <v>44</v>
      </c>
      <c r="J380" s="25">
        <v>102</v>
      </c>
      <c r="K380" s="25">
        <v>150</v>
      </c>
      <c r="L380" s="25">
        <v>1408</v>
      </c>
      <c r="M380" s="95"/>
      <c r="N380" s="95"/>
      <c r="O380" s="25">
        <v>276</v>
      </c>
      <c r="P380" s="25">
        <v>682</v>
      </c>
      <c r="Q380" s="25">
        <v>711</v>
      </c>
      <c r="R380" s="25">
        <v>3994</v>
      </c>
      <c r="S380" s="95"/>
      <c r="T380" s="95"/>
      <c r="U380" s="95"/>
      <c r="V380" s="25">
        <v>7805</v>
      </c>
      <c r="W380" s="107"/>
      <c r="X380" s="25">
        <v>13468</v>
      </c>
      <c r="Y380" s="107"/>
      <c r="Z380" s="43">
        <v>11136</v>
      </c>
      <c r="AA380" s="25" t="s">
        <v>72</v>
      </c>
    </row>
    <row r="381" spans="1:27" x14ac:dyDescent="0.35">
      <c r="A381" s="104">
        <v>45311</v>
      </c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36">
        <v>1568</v>
      </c>
      <c r="Y381" s="100"/>
      <c r="Z381" s="98"/>
      <c r="AA381" s="100"/>
    </row>
    <row r="382" spans="1:27" x14ac:dyDescent="0.35">
      <c r="A382" s="105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34">
        <v>832</v>
      </c>
      <c r="Y382" s="101"/>
      <c r="Z382" s="99"/>
      <c r="AA382" s="101"/>
    </row>
    <row r="383" spans="1:27" x14ac:dyDescent="0.35">
      <c r="A383" s="104">
        <v>45342</v>
      </c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36">
        <v>3198</v>
      </c>
      <c r="Y383" s="100"/>
      <c r="Z383" s="98"/>
      <c r="AA383" s="100"/>
    </row>
    <row r="384" spans="1:27" x14ac:dyDescent="0.35">
      <c r="A384" s="105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34">
        <v>1575</v>
      </c>
      <c r="Y384" s="101"/>
      <c r="Z384" s="99"/>
      <c r="AA384" s="101"/>
    </row>
    <row r="385" spans="1:27" x14ac:dyDescent="0.35">
      <c r="A385" s="104">
        <v>45371</v>
      </c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36">
        <v>2545</v>
      </c>
      <c r="Y385" s="100"/>
      <c r="Z385" s="98"/>
      <c r="AA385" s="100"/>
    </row>
    <row r="386" spans="1:27" x14ac:dyDescent="0.35">
      <c r="A386" s="105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34">
        <v>850</v>
      </c>
      <c r="Y386" s="101"/>
      <c r="Z386" s="99"/>
      <c r="AA386" s="101"/>
    </row>
    <row r="387" spans="1:27" x14ac:dyDescent="0.35">
      <c r="A387" s="104">
        <v>45402</v>
      </c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36">
        <v>1755</v>
      </c>
      <c r="Y387" s="100"/>
      <c r="Z387" s="98"/>
      <c r="AA387" s="100"/>
    </row>
    <row r="388" spans="1:27" x14ac:dyDescent="0.35">
      <c r="A388" s="105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34">
        <v>668</v>
      </c>
      <c r="Y388" s="101"/>
      <c r="Z388" s="99"/>
      <c r="AA388" s="101"/>
    </row>
    <row r="389" spans="1:27" x14ac:dyDescent="0.35">
      <c r="A389" s="104">
        <v>45432</v>
      </c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36">
        <v>2580</v>
      </c>
      <c r="Y389" s="100"/>
      <c r="Z389" s="98"/>
      <c r="AA389" s="100"/>
    </row>
    <row r="390" spans="1:27" x14ac:dyDescent="0.35">
      <c r="A390" s="105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34">
        <v>941</v>
      </c>
      <c r="Y390" s="101"/>
      <c r="Z390" s="99"/>
      <c r="AA390" s="101"/>
    </row>
    <row r="391" spans="1:27" x14ac:dyDescent="0.35">
      <c r="A391" s="104">
        <v>45463</v>
      </c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36">
        <v>2704</v>
      </c>
      <c r="Y391" s="100"/>
      <c r="Z391" s="98"/>
      <c r="AA391" s="100"/>
    </row>
    <row r="392" spans="1:27" x14ac:dyDescent="0.35">
      <c r="A392" s="105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34">
        <v>924</v>
      </c>
      <c r="Y392" s="101"/>
      <c r="Z392" s="99"/>
      <c r="AA392" s="101"/>
    </row>
    <row r="393" spans="1:27" x14ac:dyDescent="0.35">
      <c r="A393" s="104">
        <v>45493</v>
      </c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36">
        <v>2731</v>
      </c>
      <c r="Y393" s="100"/>
      <c r="Z393" s="98"/>
      <c r="AA393" s="100"/>
    </row>
    <row r="394" spans="1:27" x14ac:dyDescent="0.35">
      <c r="A394" s="105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34">
        <v>913</v>
      </c>
      <c r="Y394" s="101"/>
      <c r="Z394" s="99"/>
      <c r="AA394" s="101"/>
    </row>
    <row r="395" spans="1:27" x14ac:dyDescent="0.35">
      <c r="A395" s="104">
        <v>45524</v>
      </c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36">
        <v>2895</v>
      </c>
      <c r="Y395" s="100"/>
      <c r="Z395" s="98"/>
      <c r="AA395" s="100"/>
    </row>
    <row r="396" spans="1:27" x14ac:dyDescent="0.35">
      <c r="A396" s="105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34">
        <v>967</v>
      </c>
      <c r="Y396" s="101"/>
      <c r="Z396" s="99"/>
      <c r="AA396" s="101"/>
    </row>
    <row r="397" spans="1:27" x14ac:dyDescent="0.35">
      <c r="A397" s="104">
        <v>45555</v>
      </c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36">
        <v>2452</v>
      </c>
      <c r="Y397" s="100"/>
      <c r="Z397" s="98"/>
      <c r="AA397" s="100"/>
    </row>
    <row r="398" spans="1:27" x14ac:dyDescent="0.35">
      <c r="A398" s="105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34">
        <v>840</v>
      </c>
      <c r="Y398" s="101"/>
      <c r="Z398" s="99"/>
      <c r="AA398" s="101"/>
    </row>
    <row r="399" spans="1:27" x14ac:dyDescent="0.35">
      <c r="A399" s="104">
        <v>45585</v>
      </c>
      <c r="B399" s="100"/>
      <c r="C399" s="98"/>
      <c r="D399" s="100"/>
      <c r="E399" s="100"/>
      <c r="F399" s="100"/>
      <c r="G399" s="98"/>
      <c r="H399" s="98"/>
      <c r="I399" s="100"/>
      <c r="J399" s="98"/>
      <c r="K399" s="98"/>
      <c r="L399" s="98"/>
      <c r="M399" s="100"/>
      <c r="N399" s="100"/>
      <c r="O399" s="100"/>
      <c r="P399" s="98"/>
      <c r="Q399" s="100"/>
      <c r="R399" s="98"/>
      <c r="S399" s="100"/>
      <c r="T399" s="100"/>
      <c r="U399" s="100"/>
      <c r="V399" s="100"/>
      <c r="W399" s="100"/>
      <c r="X399" s="100"/>
      <c r="Y399" s="100"/>
      <c r="Z399" s="98"/>
      <c r="AA399" s="100"/>
    </row>
    <row r="400" spans="1:27" x14ac:dyDescent="0.35">
      <c r="A400" s="105"/>
      <c r="B400" s="101"/>
      <c r="C400" s="99"/>
      <c r="D400" s="101"/>
      <c r="E400" s="101"/>
      <c r="F400" s="101"/>
      <c r="G400" s="99"/>
      <c r="H400" s="99"/>
      <c r="I400" s="101"/>
      <c r="J400" s="99"/>
      <c r="K400" s="99"/>
      <c r="L400" s="99"/>
      <c r="M400" s="101"/>
      <c r="N400" s="101"/>
      <c r="O400" s="101"/>
      <c r="P400" s="99"/>
      <c r="Q400" s="101"/>
      <c r="R400" s="99"/>
      <c r="S400" s="101"/>
      <c r="T400" s="101"/>
      <c r="U400" s="101"/>
      <c r="V400" s="101"/>
      <c r="W400" s="101"/>
      <c r="X400" s="101"/>
      <c r="Y400" s="101"/>
      <c r="Z400" s="99"/>
      <c r="AA400" s="101"/>
    </row>
    <row r="401" spans="1:27" x14ac:dyDescent="0.35">
      <c r="A401" s="52">
        <v>45616</v>
      </c>
      <c r="B401" s="53"/>
      <c r="C401" s="54"/>
      <c r="D401" s="53"/>
      <c r="E401" s="53"/>
      <c r="F401" s="53"/>
      <c r="G401" s="54"/>
      <c r="H401" s="54"/>
      <c r="I401" s="53"/>
      <c r="J401" s="54"/>
      <c r="K401" s="54"/>
      <c r="L401" s="54"/>
      <c r="M401" s="53"/>
      <c r="N401" s="53"/>
      <c r="O401" s="53"/>
      <c r="P401" s="54"/>
      <c r="Q401" s="53"/>
      <c r="R401" s="54"/>
      <c r="S401" s="53"/>
      <c r="T401" s="53"/>
      <c r="U401" s="53"/>
      <c r="V401" s="53"/>
      <c r="W401" s="53"/>
      <c r="X401" s="53"/>
      <c r="Y401" s="53"/>
      <c r="Z401" s="54"/>
      <c r="AA401" s="53"/>
    </row>
    <row r="402" spans="1:27" x14ac:dyDescent="0.35">
      <c r="A402" s="52">
        <v>45646</v>
      </c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4"/>
      <c r="AA402" s="53"/>
    </row>
    <row r="403" spans="1:27" x14ac:dyDescent="0.35">
      <c r="A403" s="24">
        <v>2020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26">
        <v>29897</v>
      </c>
      <c r="Y403" s="94"/>
      <c r="Z403" s="102"/>
      <c r="AA403" s="94"/>
    </row>
    <row r="404" spans="1:27" ht="28" x14ac:dyDescent="0.35">
      <c r="A404" s="25" t="s">
        <v>80</v>
      </c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25">
        <v>11344</v>
      </c>
      <c r="Y404" s="95"/>
      <c r="Z404" s="103"/>
      <c r="AA404" s="95"/>
    </row>
    <row r="405" spans="1:27" x14ac:dyDescent="0.35">
      <c r="A405" s="1" t="s">
        <v>0</v>
      </c>
      <c r="B405" s="90" t="s">
        <v>1</v>
      </c>
      <c r="C405" s="91"/>
      <c r="D405" s="1" t="s">
        <v>2</v>
      </c>
      <c r="E405" s="90" t="s">
        <v>3</v>
      </c>
      <c r="F405" s="97"/>
      <c r="G405" s="97"/>
      <c r="H405" s="91"/>
      <c r="I405" s="90" t="s">
        <v>4</v>
      </c>
      <c r="J405" s="97"/>
      <c r="K405" s="97"/>
      <c r="L405" s="91"/>
      <c r="M405" s="90" t="s">
        <v>5</v>
      </c>
      <c r="N405" s="91"/>
      <c r="O405" s="90" t="s">
        <v>6</v>
      </c>
      <c r="P405" s="91"/>
      <c r="Q405" s="90" t="s">
        <v>7</v>
      </c>
      <c r="R405" s="91"/>
      <c r="S405" s="1"/>
      <c r="T405" s="1"/>
      <c r="U405" s="1"/>
      <c r="V405" s="1"/>
      <c r="W405" s="1"/>
      <c r="X405" s="1"/>
      <c r="Y405" s="2"/>
      <c r="Z405" s="2"/>
      <c r="AA405" s="1"/>
    </row>
    <row r="406" spans="1:27" x14ac:dyDescent="0.35">
      <c r="A406" s="3" t="s">
        <v>8</v>
      </c>
      <c r="B406" s="92"/>
      <c r="C406" s="93"/>
      <c r="D406" s="3" t="s">
        <v>17</v>
      </c>
      <c r="E406" s="83" t="s">
        <v>20</v>
      </c>
      <c r="F406" s="85"/>
      <c r="G406" s="85"/>
      <c r="H406" s="84"/>
      <c r="I406" s="83" t="s">
        <v>20</v>
      </c>
      <c r="J406" s="85"/>
      <c r="K406" s="85"/>
      <c r="L406" s="84"/>
      <c r="M406" s="83" t="s">
        <v>20</v>
      </c>
      <c r="N406" s="84"/>
      <c r="O406" s="83" t="s">
        <v>28</v>
      </c>
      <c r="P406" s="84"/>
      <c r="Q406" s="83">
        <v>101</v>
      </c>
      <c r="R406" s="84"/>
      <c r="S406" s="76"/>
      <c r="T406" s="76"/>
      <c r="U406" s="87" t="s">
        <v>31</v>
      </c>
      <c r="V406" s="3" t="s">
        <v>32</v>
      </c>
      <c r="W406" s="3" t="s">
        <v>32</v>
      </c>
      <c r="X406" s="3" t="s">
        <v>32</v>
      </c>
      <c r="Y406" s="11" t="s">
        <v>32</v>
      </c>
      <c r="Z406" s="11" t="s">
        <v>32</v>
      </c>
      <c r="AA406" s="17" t="s">
        <v>54</v>
      </c>
    </row>
    <row r="407" spans="1:27" ht="28" x14ac:dyDescent="0.35">
      <c r="A407" s="4" t="s">
        <v>9</v>
      </c>
      <c r="B407" s="78" t="s">
        <v>17</v>
      </c>
      <c r="C407" s="79"/>
      <c r="D407" s="4" t="s">
        <v>21</v>
      </c>
      <c r="E407" s="78" t="s">
        <v>24</v>
      </c>
      <c r="F407" s="86"/>
      <c r="G407" s="86"/>
      <c r="H407" s="79"/>
      <c r="I407" s="78" t="s">
        <v>25</v>
      </c>
      <c r="J407" s="86"/>
      <c r="K407" s="86"/>
      <c r="L407" s="79"/>
      <c r="M407" s="78" t="s">
        <v>25</v>
      </c>
      <c r="N407" s="79"/>
      <c r="O407" s="78" t="s">
        <v>29</v>
      </c>
      <c r="P407" s="79"/>
      <c r="Q407" s="78" t="s">
        <v>21</v>
      </c>
      <c r="R407" s="79"/>
      <c r="S407" s="82"/>
      <c r="T407" s="82"/>
      <c r="U407" s="88"/>
      <c r="V407" s="6" t="s">
        <v>33</v>
      </c>
      <c r="W407" s="4" t="s">
        <v>35</v>
      </c>
      <c r="X407" s="6" t="s">
        <v>33</v>
      </c>
      <c r="Y407" s="12" t="s">
        <v>35</v>
      </c>
      <c r="Z407" s="12" t="s">
        <v>35</v>
      </c>
      <c r="AA407" s="18" t="s">
        <v>55</v>
      </c>
    </row>
    <row r="408" spans="1:27" ht="28" x14ac:dyDescent="0.35">
      <c r="A408" s="4" t="s">
        <v>10</v>
      </c>
      <c r="B408" s="78" t="s">
        <v>18</v>
      </c>
      <c r="C408" s="79"/>
      <c r="D408" s="4" t="s">
        <v>19</v>
      </c>
      <c r="E408" s="78" t="s">
        <v>19</v>
      </c>
      <c r="F408" s="86"/>
      <c r="G408" s="86"/>
      <c r="H408" s="79"/>
      <c r="I408" s="78" t="s">
        <v>19</v>
      </c>
      <c r="J408" s="86"/>
      <c r="K408" s="86"/>
      <c r="L408" s="79"/>
      <c r="M408" s="78" t="s">
        <v>19</v>
      </c>
      <c r="N408" s="79"/>
      <c r="O408" s="78" t="s">
        <v>21</v>
      </c>
      <c r="P408" s="79"/>
      <c r="Q408" s="78" t="s">
        <v>83</v>
      </c>
      <c r="R408" s="79"/>
      <c r="S408" s="82"/>
      <c r="T408" s="82"/>
      <c r="U408" s="88"/>
      <c r="V408" s="6" t="s">
        <v>34</v>
      </c>
      <c r="W408" s="4" t="s">
        <v>39</v>
      </c>
      <c r="X408" s="6" t="s">
        <v>34</v>
      </c>
      <c r="Y408" s="12" t="s">
        <v>39</v>
      </c>
      <c r="Z408" s="12" t="s">
        <v>46</v>
      </c>
      <c r="AA408" s="18" t="s">
        <v>56</v>
      </c>
    </row>
    <row r="409" spans="1:27" x14ac:dyDescent="0.35">
      <c r="A409" s="4" t="s">
        <v>11</v>
      </c>
      <c r="B409" s="78" t="s">
        <v>19</v>
      </c>
      <c r="C409" s="79"/>
      <c r="D409" s="4" t="s">
        <v>22</v>
      </c>
      <c r="E409" s="78" t="s">
        <v>17</v>
      </c>
      <c r="F409" s="86"/>
      <c r="G409" s="86"/>
      <c r="H409" s="79"/>
      <c r="I409" s="78" t="s">
        <v>17</v>
      </c>
      <c r="J409" s="86"/>
      <c r="K409" s="86"/>
      <c r="L409" s="79"/>
      <c r="M409" s="78" t="s">
        <v>17</v>
      </c>
      <c r="N409" s="79"/>
      <c r="O409" s="78" t="s">
        <v>19</v>
      </c>
      <c r="P409" s="79"/>
      <c r="Q409" s="78" t="s">
        <v>19</v>
      </c>
      <c r="R409" s="79"/>
      <c r="S409" s="82"/>
      <c r="T409" s="82"/>
      <c r="U409" s="88"/>
      <c r="V409" s="6" t="s">
        <v>35</v>
      </c>
      <c r="W409" s="4" t="s">
        <v>40</v>
      </c>
      <c r="X409" s="6" t="s">
        <v>35</v>
      </c>
      <c r="Y409" s="12" t="s">
        <v>40</v>
      </c>
      <c r="Z409" s="14" t="s">
        <v>47</v>
      </c>
      <c r="AA409" s="18" t="s">
        <v>57</v>
      </c>
    </row>
    <row r="410" spans="1:27" ht="28" x14ac:dyDescent="0.35">
      <c r="A410" s="4" t="s">
        <v>12</v>
      </c>
      <c r="B410" s="78" t="s">
        <v>20</v>
      </c>
      <c r="C410" s="79"/>
      <c r="D410" s="4" t="s">
        <v>23</v>
      </c>
      <c r="E410" s="78" t="s">
        <v>82</v>
      </c>
      <c r="F410" s="86"/>
      <c r="G410" s="86"/>
      <c r="H410" s="79"/>
      <c r="I410" s="78" t="s">
        <v>82</v>
      </c>
      <c r="J410" s="86"/>
      <c r="K410" s="86"/>
      <c r="L410" s="79"/>
      <c r="M410" s="78" t="s">
        <v>26</v>
      </c>
      <c r="N410" s="79"/>
      <c r="O410" s="78" t="s">
        <v>20</v>
      </c>
      <c r="P410" s="79"/>
      <c r="Q410" s="78" t="s">
        <v>20</v>
      </c>
      <c r="R410" s="79"/>
      <c r="S410" s="82"/>
      <c r="T410" s="82"/>
      <c r="U410" s="88"/>
      <c r="V410" s="6" t="s">
        <v>36</v>
      </c>
      <c r="W410" s="4" t="s">
        <v>41</v>
      </c>
      <c r="X410" s="6" t="s">
        <v>36</v>
      </c>
      <c r="Y410" s="12" t="s">
        <v>41</v>
      </c>
      <c r="Z410" s="14" t="s">
        <v>48</v>
      </c>
      <c r="AA410" s="18" t="s">
        <v>58</v>
      </c>
    </row>
    <row r="411" spans="1:27" ht="28" x14ac:dyDescent="0.35">
      <c r="A411" s="4" t="s">
        <v>13</v>
      </c>
      <c r="B411" s="78" t="s">
        <v>48</v>
      </c>
      <c r="C411" s="79"/>
      <c r="D411" s="4"/>
      <c r="E411" s="78" t="s">
        <v>48</v>
      </c>
      <c r="F411" s="86"/>
      <c r="G411" s="86"/>
      <c r="H411" s="79"/>
      <c r="I411" s="78" t="s">
        <v>48</v>
      </c>
      <c r="J411" s="86"/>
      <c r="K411" s="86"/>
      <c r="L411" s="79"/>
      <c r="M411" s="78" t="s">
        <v>81</v>
      </c>
      <c r="N411" s="79"/>
      <c r="O411" s="78" t="s">
        <v>24</v>
      </c>
      <c r="P411" s="79"/>
      <c r="Q411" s="78" t="s">
        <v>25</v>
      </c>
      <c r="R411" s="79"/>
      <c r="S411" s="82"/>
      <c r="T411" s="82"/>
      <c r="U411" s="88"/>
      <c r="V411" s="7" t="s">
        <v>17</v>
      </c>
      <c r="W411" s="4" t="s">
        <v>42</v>
      </c>
      <c r="X411" s="6" t="s">
        <v>43</v>
      </c>
      <c r="Y411" s="12" t="s">
        <v>42</v>
      </c>
      <c r="Z411" s="14" t="s">
        <v>35</v>
      </c>
      <c r="AA411" s="18" t="s">
        <v>59</v>
      </c>
    </row>
    <row r="412" spans="1:27" ht="28" x14ac:dyDescent="0.35">
      <c r="A412" s="4" t="s">
        <v>14</v>
      </c>
      <c r="B412" s="78" t="s">
        <v>81</v>
      </c>
      <c r="C412" s="79"/>
      <c r="D412" s="4"/>
      <c r="E412" s="78" t="s">
        <v>81</v>
      </c>
      <c r="F412" s="86"/>
      <c r="G412" s="86"/>
      <c r="H412" s="79"/>
      <c r="I412" s="78" t="s">
        <v>81</v>
      </c>
      <c r="J412" s="86"/>
      <c r="K412" s="86"/>
      <c r="L412" s="79"/>
      <c r="M412" s="78"/>
      <c r="N412" s="79"/>
      <c r="O412" s="78" t="s">
        <v>26</v>
      </c>
      <c r="P412" s="79"/>
      <c r="Q412" s="78" t="s">
        <v>48</v>
      </c>
      <c r="R412" s="79"/>
      <c r="S412" s="82"/>
      <c r="T412" s="82"/>
      <c r="U412" s="88"/>
      <c r="V412" s="8" t="s">
        <v>37</v>
      </c>
      <c r="W412" s="8" t="s">
        <v>17</v>
      </c>
      <c r="X412" s="6" t="s">
        <v>44</v>
      </c>
      <c r="Y412" s="12" t="s">
        <v>45</v>
      </c>
      <c r="Z412" s="15" t="s">
        <v>49</v>
      </c>
      <c r="AA412" s="18"/>
    </row>
    <row r="413" spans="1:27" ht="28" x14ac:dyDescent="0.35">
      <c r="A413" s="4" t="s">
        <v>15</v>
      </c>
      <c r="B413" s="78"/>
      <c r="C413" s="79"/>
      <c r="D413" s="4"/>
      <c r="E413" s="78"/>
      <c r="F413" s="86"/>
      <c r="G413" s="86"/>
      <c r="H413" s="79"/>
      <c r="I413" s="78"/>
      <c r="J413" s="86"/>
      <c r="K413" s="86"/>
      <c r="L413" s="79"/>
      <c r="M413" s="78"/>
      <c r="N413" s="79"/>
      <c r="O413" s="78" t="s">
        <v>81</v>
      </c>
      <c r="P413" s="79"/>
      <c r="Q413" s="78" t="s">
        <v>81</v>
      </c>
      <c r="R413" s="79"/>
      <c r="S413" s="82"/>
      <c r="T413" s="82"/>
      <c r="U413" s="88"/>
      <c r="V413" s="4" t="s">
        <v>38</v>
      </c>
      <c r="W413" s="8" t="s">
        <v>37</v>
      </c>
      <c r="X413" s="6" t="s">
        <v>38</v>
      </c>
      <c r="Y413" s="12"/>
      <c r="Z413" s="15" t="s">
        <v>50</v>
      </c>
      <c r="AA413" s="18"/>
    </row>
    <row r="414" spans="1:27" ht="28" x14ac:dyDescent="0.35">
      <c r="A414" s="4" t="s">
        <v>16</v>
      </c>
      <c r="B414" s="78"/>
      <c r="C414" s="79"/>
      <c r="D414" s="4"/>
      <c r="E414" s="78"/>
      <c r="F414" s="86"/>
      <c r="G414" s="86"/>
      <c r="H414" s="79"/>
      <c r="I414" s="78"/>
      <c r="J414" s="86"/>
      <c r="K414" s="86"/>
      <c r="L414" s="79"/>
      <c r="M414" s="78"/>
      <c r="N414" s="79"/>
      <c r="O414" s="78" t="s">
        <v>75</v>
      </c>
      <c r="P414" s="79"/>
      <c r="Q414" s="78" t="s">
        <v>84</v>
      </c>
      <c r="R414" s="79"/>
      <c r="S414" s="82"/>
      <c r="T414" s="82"/>
      <c r="U414" s="88"/>
      <c r="V414" s="4"/>
      <c r="W414" s="8"/>
      <c r="X414" s="6"/>
      <c r="Y414" s="12"/>
      <c r="Z414" s="15" t="s">
        <v>51</v>
      </c>
      <c r="AA414" s="18"/>
    </row>
    <row r="415" spans="1:27" x14ac:dyDescent="0.35">
      <c r="A415" s="4"/>
      <c r="B415" s="78"/>
      <c r="C415" s="79"/>
      <c r="D415" s="4"/>
      <c r="E415" s="78"/>
      <c r="F415" s="86"/>
      <c r="G415" s="86"/>
      <c r="H415" s="79"/>
      <c r="I415" s="78"/>
      <c r="J415" s="86"/>
      <c r="K415" s="86"/>
      <c r="L415" s="79"/>
      <c r="M415" s="78"/>
      <c r="N415" s="79"/>
      <c r="O415" s="78"/>
      <c r="P415" s="79"/>
      <c r="Q415" s="78"/>
      <c r="R415" s="79"/>
      <c r="S415" s="82"/>
      <c r="T415" s="82"/>
      <c r="U415" s="88"/>
      <c r="V415" s="4"/>
      <c r="W415" s="8"/>
      <c r="X415" s="6"/>
      <c r="Y415" s="12"/>
      <c r="Z415" s="15" t="s">
        <v>52</v>
      </c>
      <c r="AA415" s="18"/>
    </row>
    <row r="416" spans="1:27" x14ac:dyDescent="0.35">
      <c r="A416" s="5"/>
      <c r="B416" s="80"/>
      <c r="C416" s="81"/>
      <c r="D416" s="5"/>
      <c r="E416" s="80"/>
      <c r="F416" s="96"/>
      <c r="G416" s="96"/>
      <c r="H416" s="81"/>
      <c r="I416" s="80"/>
      <c r="J416" s="96"/>
      <c r="K416" s="96"/>
      <c r="L416" s="81"/>
      <c r="M416" s="80"/>
      <c r="N416" s="81"/>
      <c r="O416" s="80"/>
      <c r="P416" s="81"/>
      <c r="Q416" s="80"/>
      <c r="R416" s="81"/>
      <c r="S416" s="77"/>
      <c r="T416" s="77"/>
      <c r="U416" s="89"/>
      <c r="V416" s="5"/>
      <c r="W416" s="9"/>
      <c r="X416" s="10"/>
      <c r="Y416" s="13"/>
      <c r="Z416" s="16" t="s">
        <v>53</v>
      </c>
      <c r="AA416" s="19"/>
    </row>
    <row r="417" spans="1:27" x14ac:dyDescent="0.35">
      <c r="A417" s="76" t="s">
        <v>85</v>
      </c>
      <c r="B417" s="76">
        <v>3</v>
      </c>
      <c r="C417" s="76">
        <v>4</v>
      </c>
      <c r="D417" s="76"/>
      <c r="E417" s="76">
        <v>2</v>
      </c>
      <c r="F417" s="76">
        <v>3</v>
      </c>
      <c r="G417" s="76">
        <v>4</v>
      </c>
      <c r="H417" s="76">
        <v>5</v>
      </c>
      <c r="I417" s="76">
        <v>3</v>
      </c>
      <c r="J417" s="76">
        <v>4</v>
      </c>
      <c r="K417" s="76">
        <v>5</v>
      </c>
      <c r="L417" s="76">
        <v>6</v>
      </c>
      <c r="M417" s="76">
        <v>1</v>
      </c>
      <c r="N417" s="76">
        <v>2</v>
      </c>
      <c r="O417" s="76">
        <v>1</v>
      </c>
      <c r="P417" s="76">
        <v>2</v>
      </c>
      <c r="Q417" s="76">
        <v>2</v>
      </c>
      <c r="R417" s="76">
        <v>3</v>
      </c>
      <c r="S417" s="76"/>
      <c r="T417" s="76"/>
      <c r="U417" s="76"/>
      <c r="V417" s="76"/>
      <c r="W417" s="76"/>
      <c r="X417" s="76"/>
      <c r="Y417" s="74"/>
      <c r="Z417" s="74"/>
      <c r="AA417" s="76"/>
    </row>
    <row r="418" spans="1:27" x14ac:dyDescent="0.35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5"/>
      <c r="Z418" s="75"/>
      <c r="AA418" s="77"/>
    </row>
    <row r="419" spans="1:27" ht="28" x14ac:dyDescent="0.35">
      <c r="A419" s="11" t="s">
        <v>86</v>
      </c>
      <c r="B419" s="74" t="s">
        <v>87</v>
      </c>
      <c r="C419" s="74" t="s">
        <v>88</v>
      </c>
      <c r="D419" s="74"/>
      <c r="E419" s="74" t="s">
        <v>89</v>
      </c>
      <c r="F419" s="74" t="s">
        <v>87</v>
      </c>
      <c r="G419" s="74" t="s">
        <v>87</v>
      </c>
      <c r="H419" s="74" t="s">
        <v>88</v>
      </c>
      <c r="I419" s="74" t="s">
        <v>87</v>
      </c>
      <c r="J419" s="74" t="s">
        <v>87</v>
      </c>
      <c r="K419" s="74" t="s">
        <v>87</v>
      </c>
      <c r="L419" s="74" t="s">
        <v>88</v>
      </c>
      <c r="M419" s="74"/>
      <c r="N419" s="74"/>
      <c r="O419" s="74" t="s">
        <v>89</v>
      </c>
      <c r="P419" s="74" t="s">
        <v>89</v>
      </c>
      <c r="Q419" s="74" t="s">
        <v>90</v>
      </c>
      <c r="R419" s="74" t="s">
        <v>88</v>
      </c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1:27" x14ac:dyDescent="0.35">
      <c r="A420" s="13" t="s">
        <v>53</v>
      </c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</row>
  </sheetData>
  <mergeCells count="3048">
    <mergeCell ref="B1:C1"/>
    <mergeCell ref="E1:H1"/>
    <mergeCell ref="I1:L1"/>
    <mergeCell ref="M1:N1"/>
    <mergeCell ref="O1:P1"/>
    <mergeCell ref="Q1:R1"/>
    <mergeCell ref="E7:H7"/>
    <mergeCell ref="E8:H8"/>
    <mergeCell ref="E9:H9"/>
    <mergeCell ref="E10:H10"/>
    <mergeCell ref="E11:H11"/>
    <mergeCell ref="E12:H12"/>
    <mergeCell ref="B8:C8"/>
    <mergeCell ref="B9:C9"/>
    <mergeCell ref="B10:C10"/>
    <mergeCell ref="B11:C11"/>
    <mergeCell ref="B12:C12"/>
    <mergeCell ref="E2:H2"/>
    <mergeCell ref="E3:H3"/>
    <mergeCell ref="E4:H4"/>
    <mergeCell ref="E5:H5"/>
    <mergeCell ref="E6:H6"/>
    <mergeCell ref="B2:C2"/>
    <mergeCell ref="B3:C3"/>
    <mergeCell ref="B4:C4"/>
    <mergeCell ref="B5:C5"/>
    <mergeCell ref="B6:C6"/>
    <mergeCell ref="B7:C7"/>
    <mergeCell ref="M7:N7"/>
    <mergeCell ref="M8:N8"/>
    <mergeCell ref="M9:N9"/>
    <mergeCell ref="M10:N10"/>
    <mergeCell ref="M11:N11"/>
    <mergeCell ref="M12:N12"/>
    <mergeCell ref="I8:L8"/>
    <mergeCell ref="I9:L9"/>
    <mergeCell ref="I10:L10"/>
    <mergeCell ref="I11:L11"/>
    <mergeCell ref="I12:L12"/>
    <mergeCell ref="M2:N2"/>
    <mergeCell ref="M3:N3"/>
    <mergeCell ref="M4:N4"/>
    <mergeCell ref="M5:N5"/>
    <mergeCell ref="M6:N6"/>
    <mergeCell ref="I2:L2"/>
    <mergeCell ref="I3:L3"/>
    <mergeCell ref="I4:L4"/>
    <mergeCell ref="I5:L5"/>
    <mergeCell ref="I6:L6"/>
    <mergeCell ref="I7:L7"/>
    <mergeCell ref="S2:S12"/>
    <mergeCell ref="T2:T12"/>
    <mergeCell ref="U2:U12"/>
    <mergeCell ref="B14:B15"/>
    <mergeCell ref="E14:E15"/>
    <mergeCell ref="F14:F15"/>
    <mergeCell ref="G14:G15"/>
    <mergeCell ref="I14:I15"/>
    <mergeCell ref="J14:J15"/>
    <mergeCell ref="K14:K15"/>
    <mergeCell ref="Q7:R7"/>
    <mergeCell ref="Q8:R8"/>
    <mergeCell ref="Q9:R9"/>
    <mergeCell ref="Q10:R10"/>
    <mergeCell ref="Q11:R11"/>
    <mergeCell ref="Q12:R12"/>
    <mergeCell ref="O8:P8"/>
    <mergeCell ref="O9:P9"/>
    <mergeCell ref="O10:P10"/>
    <mergeCell ref="O11:P11"/>
    <mergeCell ref="O12:P12"/>
    <mergeCell ref="Q2:R2"/>
    <mergeCell ref="Q3:R3"/>
    <mergeCell ref="Q4:R4"/>
    <mergeCell ref="Q5:R5"/>
    <mergeCell ref="Q6:R6"/>
    <mergeCell ref="O2:P2"/>
    <mergeCell ref="O3:P3"/>
    <mergeCell ref="O4:P4"/>
    <mergeCell ref="O5:P5"/>
    <mergeCell ref="O6:P6"/>
    <mergeCell ref="O7:P7"/>
    <mergeCell ref="R16:R17"/>
    <mergeCell ref="S16:S17"/>
    <mergeCell ref="Z14:Z15"/>
    <mergeCell ref="AA14:AA15"/>
    <mergeCell ref="B16:B17"/>
    <mergeCell ref="E16:E17"/>
    <mergeCell ref="F16:F17"/>
    <mergeCell ref="G16:G17"/>
    <mergeCell ref="I16:I17"/>
    <mergeCell ref="J16:J17"/>
    <mergeCell ref="K16:K17"/>
    <mergeCell ref="M16:M17"/>
    <mergeCell ref="S14:S15"/>
    <mergeCell ref="T14:T15"/>
    <mergeCell ref="U14:U15"/>
    <mergeCell ref="V14:V15"/>
    <mergeCell ref="W14:W15"/>
    <mergeCell ref="Y14:Y15"/>
    <mergeCell ref="M14:M15"/>
    <mergeCell ref="N14:N15"/>
    <mergeCell ref="O14:O15"/>
    <mergeCell ref="P14:P15"/>
    <mergeCell ref="Q14:Q15"/>
    <mergeCell ref="R14:R15"/>
    <mergeCell ref="U18:U19"/>
    <mergeCell ref="V18:V19"/>
    <mergeCell ref="W18:W19"/>
    <mergeCell ref="Y18:Y19"/>
    <mergeCell ref="Z18:Z19"/>
    <mergeCell ref="AA18:AA19"/>
    <mergeCell ref="O18:O19"/>
    <mergeCell ref="P18:P19"/>
    <mergeCell ref="Q18:Q19"/>
    <mergeCell ref="R18:R19"/>
    <mergeCell ref="S18:S19"/>
    <mergeCell ref="T18:T19"/>
    <mergeCell ref="AA16:AA17"/>
    <mergeCell ref="B18:B19"/>
    <mergeCell ref="E18:E19"/>
    <mergeCell ref="F18:F19"/>
    <mergeCell ref="G18:G19"/>
    <mergeCell ref="I18:I19"/>
    <mergeCell ref="J18:J19"/>
    <mergeCell ref="K18:K19"/>
    <mergeCell ref="M18:M19"/>
    <mergeCell ref="N18:N19"/>
    <mergeCell ref="T16:T17"/>
    <mergeCell ref="U16:U17"/>
    <mergeCell ref="V16:V17"/>
    <mergeCell ref="W16:W17"/>
    <mergeCell ref="Y16:Y17"/>
    <mergeCell ref="Z16:Z17"/>
    <mergeCell ref="N16:N17"/>
    <mergeCell ref="O16:O17"/>
    <mergeCell ref="P16:P17"/>
    <mergeCell ref="Q16:Q17"/>
    <mergeCell ref="Y20:Y21"/>
    <mergeCell ref="Z20:Z21"/>
    <mergeCell ref="AA20:AA21"/>
    <mergeCell ref="B22:B23"/>
    <mergeCell ref="C22:C23"/>
    <mergeCell ref="D22:D23"/>
    <mergeCell ref="E22:E23"/>
    <mergeCell ref="F22:F23"/>
    <mergeCell ref="G22:G23"/>
    <mergeCell ref="H22:H23"/>
    <mergeCell ref="R20:R21"/>
    <mergeCell ref="S20:S21"/>
    <mergeCell ref="T20:T21"/>
    <mergeCell ref="U20:U21"/>
    <mergeCell ref="V20:V21"/>
    <mergeCell ref="W20:W21"/>
    <mergeCell ref="K20:K21"/>
    <mergeCell ref="M20:M21"/>
    <mergeCell ref="N20:N21"/>
    <mergeCell ref="O20:O21"/>
    <mergeCell ref="P20:P21"/>
    <mergeCell ref="Q20:Q21"/>
    <mergeCell ref="B20:B21"/>
    <mergeCell ref="E20:E21"/>
    <mergeCell ref="F20:F21"/>
    <mergeCell ref="G20:G21"/>
    <mergeCell ref="I20:I21"/>
    <mergeCell ref="J20:J21"/>
    <mergeCell ref="U22:U23"/>
    <mergeCell ref="V22:V23"/>
    <mergeCell ref="W22:W23"/>
    <mergeCell ref="Y22:Y23"/>
    <mergeCell ref="Z22:Z23"/>
    <mergeCell ref="AA22:AA23"/>
    <mergeCell ref="O22:O23"/>
    <mergeCell ref="P22:P23"/>
    <mergeCell ref="Q22:Q23"/>
    <mergeCell ref="R22:R23"/>
    <mergeCell ref="S22:S23"/>
    <mergeCell ref="T22:T23"/>
    <mergeCell ref="I22:I23"/>
    <mergeCell ref="J22:J23"/>
    <mergeCell ref="K22:K23"/>
    <mergeCell ref="L22:L23"/>
    <mergeCell ref="M22:M23"/>
    <mergeCell ref="N22:N23"/>
    <mergeCell ref="R26:R27"/>
    <mergeCell ref="S26:S27"/>
    <mergeCell ref="Z24:Z25"/>
    <mergeCell ref="AA24:AA25"/>
    <mergeCell ref="B26:B27"/>
    <mergeCell ref="D26:D27"/>
    <mergeCell ref="E26:E27"/>
    <mergeCell ref="F26:F27"/>
    <mergeCell ref="G26:G27"/>
    <mergeCell ref="I26:I27"/>
    <mergeCell ref="J26:J27"/>
    <mergeCell ref="K26:K27"/>
    <mergeCell ref="S24:S25"/>
    <mergeCell ref="T24:T25"/>
    <mergeCell ref="U24:U25"/>
    <mergeCell ref="V24:V25"/>
    <mergeCell ref="W24:W25"/>
    <mergeCell ref="Y24:Y25"/>
    <mergeCell ref="K24:K25"/>
    <mergeCell ref="M24:M25"/>
    <mergeCell ref="O24:O25"/>
    <mergeCell ref="P24:P25"/>
    <mergeCell ref="Q24:Q25"/>
    <mergeCell ref="R24:R25"/>
    <mergeCell ref="B24:B25"/>
    <mergeCell ref="E24:E25"/>
    <mergeCell ref="F24:F25"/>
    <mergeCell ref="G24:G25"/>
    <mergeCell ref="I24:I25"/>
    <mergeCell ref="J24:J25"/>
    <mergeCell ref="U28:U29"/>
    <mergeCell ref="V28:V29"/>
    <mergeCell ref="W28:W29"/>
    <mergeCell ref="Y28:Y29"/>
    <mergeCell ref="Z28:Z29"/>
    <mergeCell ref="AA28:AA29"/>
    <mergeCell ref="O28:O29"/>
    <mergeCell ref="P28:P29"/>
    <mergeCell ref="Q28:Q29"/>
    <mergeCell ref="R28:R29"/>
    <mergeCell ref="S28:S29"/>
    <mergeCell ref="T28:T29"/>
    <mergeCell ref="AA26:AA27"/>
    <mergeCell ref="B28:B29"/>
    <mergeCell ref="D28:D29"/>
    <mergeCell ref="E28:E29"/>
    <mergeCell ref="F28:F29"/>
    <mergeCell ref="G28:G29"/>
    <mergeCell ref="I28:I29"/>
    <mergeCell ref="J28:J29"/>
    <mergeCell ref="K28:K29"/>
    <mergeCell ref="M28:M29"/>
    <mergeCell ref="T26:T27"/>
    <mergeCell ref="U26:U27"/>
    <mergeCell ref="V26:V27"/>
    <mergeCell ref="W26:W27"/>
    <mergeCell ref="Y26:Y27"/>
    <mergeCell ref="Z26:Z27"/>
    <mergeCell ref="M26:M27"/>
    <mergeCell ref="O26:O27"/>
    <mergeCell ref="P26:P27"/>
    <mergeCell ref="Q26:Q27"/>
    <mergeCell ref="Y30:Y31"/>
    <mergeCell ref="Z30:Z31"/>
    <mergeCell ref="AA30:AA31"/>
    <mergeCell ref="B32:B33"/>
    <mergeCell ref="D32:D33"/>
    <mergeCell ref="E32:E33"/>
    <mergeCell ref="F32:F33"/>
    <mergeCell ref="G32:G33"/>
    <mergeCell ref="I32:I33"/>
    <mergeCell ref="J32:J33"/>
    <mergeCell ref="R30:R31"/>
    <mergeCell ref="S30:S31"/>
    <mergeCell ref="T30:T31"/>
    <mergeCell ref="U30:U31"/>
    <mergeCell ref="V30:V31"/>
    <mergeCell ref="W30:W31"/>
    <mergeCell ref="J30:J31"/>
    <mergeCell ref="K30:K31"/>
    <mergeCell ref="M30:M31"/>
    <mergeCell ref="O30:O31"/>
    <mergeCell ref="P30:P31"/>
    <mergeCell ref="Q30:Q31"/>
    <mergeCell ref="B30:B31"/>
    <mergeCell ref="D30:D31"/>
    <mergeCell ref="E30:E31"/>
    <mergeCell ref="F30:F31"/>
    <mergeCell ref="G30:G31"/>
    <mergeCell ref="I30:I31"/>
    <mergeCell ref="R34:R35"/>
    <mergeCell ref="S34:S35"/>
    <mergeCell ref="Z32:Z33"/>
    <mergeCell ref="AA32:AA33"/>
    <mergeCell ref="B34:B35"/>
    <mergeCell ref="D34:D35"/>
    <mergeCell ref="E34:E35"/>
    <mergeCell ref="F34:F35"/>
    <mergeCell ref="G34:G35"/>
    <mergeCell ref="I34:I35"/>
    <mergeCell ref="J34:J35"/>
    <mergeCell ref="K34:K35"/>
    <mergeCell ref="S32:S33"/>
    <mergeCell ref="T32:T33"/>
    <mergeCell ref="U32:U33"/>
    <mergeCell ref="V32:V33"/>
    <mergeCell ref="W32:W33"/>
    <mergeCell ref="Y32:Y33"/>
    <mergeCell ref="K32:K33"/>
    <mergeCell ref="M32:M33"/>
    <mergeCell ref="O32:O33"/>
    <mergeCell ref="P32:P33"/>
    <mergeCell ref="Q32:Q33"/>
    <mergeCell ref="R32:R33"/>
    <mergeCell ref="U36:U37"/>
    <mergeCell ref="V36:V37"/>
    <mergeCell ref="W36:W37"/>
    <mergeCell ref="Y36:Y37"/>
    <mergeCell ref="Z36:Z37"/>
    <mergeCell ref="AA36:AA37"/>
    <mergeCell ref="O36:O37"/>
    <mergeCell ref="P36:P37"/>
    <mergeCell ref="Q36:Q37"/>
    <mergeCell ref="R36:R37"/>
    <mergeCell ref="S36:S37"/>
    <mergeCell ref="T36:T37"/>
    <mergeCell ref="AA34:AA35"/>
    <mergeCell ref="B36:B37"/>
    <mergeCell ref="D36:D37"/>
    <mergeCell ref="E36:E37"/>
    <mergeCell ref="F36:F37"/>
    <mergeCell ref="G36:G37"/>
    <mergeCell ref="I36:I37"/>
    <mergeCell ref="J36:J37"/>
    <mergeCell ref="K36:K37"/>
    <mergeCell ref="M36:M37"/>
    <mergeCell ref="T34:T35"/>
    <mergeCell ref="U34:U35"/>
    <mergeCell ref="V34:V35"/>
    <mergeCell ref="W34:W35"/>
    <mergeCell ref="Y34:Y35"/>
    <mergeCell ref="Z34:Z35"/>
    <mergeCell ref="M34:M35"/>
    <mergeCell ref="O34:O35"/>
    <mergeCell ref="P34:P35"/>
    <mergeCell ref="Q34:Q35"/>
    <mergeCell ref="Y38:Y39"/>
    <mergeCell ref="Z38:Z39"/>
    <mergeCell ref="AA38:AA39"/>
    <mergeCell ref="B40:B41"/>
    <mergeCell ref="D40:D41"/>
    <mergeCell ref="E40:E41"/>
    <mergeCell ref="F40:F41"/>
    <mergeCell ref="G40:G41"/>
    <mergeCell ref="I40:I41"/>
    <mergeCell ref="J40:J41"/>
    <mergeCell ref="R38:R39"/>
    <mergeCell ref="S38:S39"/>
    <mergeCell ref="T38:T39"/>
    <mergeCell ref="U38:U39"/>
    <mergeCell ref="V38:V39"/>
    <mergeCell ref="W38:W39"/>
    <mergeCell ref="J38:J39"/>
    <mergeCell ref="K38:K39"/>
    <mergeCell ref="M38:M39"/>
    <mergeCell ref="O38:O39"/>
    <mergeCell ref="P38:P39"/>
    <mergeCell ref="Q38:Q39"/>
    <mergeCell ref="B38:B39"/>
    <mergeCell ref="D38:D39"/>
    <mergeCell ref="E38:E39"/>
    <mergeCell ref="F38:F39"/>
    <mergeCell ref="G38:G39"/>
    <mergeCell ref="I38:I39"/>
    <mergeCell ref="R42:R43"/>
    <mergeCell ref="S42:S43"/>
    <mergeCell ref="Z40:Z41"/>
    <mergeCell ref="AA40:AA41"/>
    <mergeCell ref="B42:B43"/>
    <mergeCell ref="D42:D43"/>
    <mergeCell ref="E42:E43"/>
    <mergeCell ref="F42:F43"/>
    <mergeCell ref="G42:G43"/>
    <mergeCell ref="I42:I43"/>
    <mergeCell ref="J42:J43"/>
    <mergeCell ref="K42:K43"/>
    <mergeCell ref="S40:S41"/>
    <mergeCell ref="T40:T41"/>
    <mergeCell ref="U40:U41"/>
    <mergeCell ref="V40:V41"/>
    <mergeCell ref="W40:W41"/>
    <mergeCell ref="Y40:Y41"/>
    <mergeCell ref="K40:K41"/>
    <mergeCell ref="M40:M41"/>
    <mergeCell ref="O40:O41"/>
    <mergeCell ref="P40:P41"/>
    <mergeCell ref="Q40:Q41"/>
    <mergeCell ref="R40:R41"/>
    <mergeCell ref="U44:U45"/>
    <mergeCell ref="V44:V45"/>
    <mergeCell ref="W44:W45"/>
    <mergeCell ref="Y44:Y45"/>
    <mergeCell ref="Z44:Z45"/>
    <mergeCell ref="AA44:AA45"/>
    <mergeCell ref="O44:O45"/>
    <mergeCell ref="P44:P45"/>
    <mergeCell ref="Q44:Q45"/>
    <mergeCell ref="R44:R45"/>
    <mergeCell ref="S44:S45"/>
    <mergeCell ref="T44:T45"/>
    <mergeCell ref="AA42:AA43"/>
    <mergeCell ref="B44:B45"/>
    <mergeCell ref="D44:D45"/>
    <mergeCell ref="E44:E45"/>
    <mergeCell ref="F44:F45"/>
    <mergeCell ref="G44:G45"/>
    <mergeCell ref="I44:I45"/>
    <mergeCell ref="J44:J45"/>
    <mergeCell ref="K44:K45"/>
    <mergeCell ref="M44:M45"/>
    <mergeCell ref="T42:T43"/>
    <mergeCell ref="U42:U43"/>
    <mergeCell ref="V42:V43"/>
    <mergeCell ref="W42:W43"/>
    <mergeCell ref="Y42:Y43"/>
    <mergeCell ref="Z42:Z43"/>
    <mergeCell ref="M42:M43"/>
    <mergeCell ref="O42:O43"/>
    <mergeCell ref="P42:P43"/>
    <mergeCell ref="Q42:Q43"/>
    <mergeCell ref="R48:R49"/>
    <mergeCell ref="S48:S49"/>
    <mergeCell ref="Y46:Y47"/>
    <mergeCell ref="Z46:Z47"/>
    <mergeCell ref="AA46:AA47"/>
    <mergeCell ref="B48:B49"/>
    <mergeCell ref="E48:E49"/>
    <mergeCell ref="F48:F49"/>
    <mergeCell ref="G48:G49"/>
    <mergeCell ref="I48:I49"/>
    <mergeCell ref="J48:J49"/>
    <mergeCell ref="K48:K49"/>
    <mergeCell ref="R46:R47"/>
    <mergeCell ref="S46:S47"/>
    <mergeCell ref="T46:T47"/>
    <mergeCell ref="U46:U47"/>
    <mergeCell ref="V46:V47"/>
    <mergeCell ref="W46:W47"/>
    <mergeCell ref="J46:J47"/>
    <mergeCell ref="K46:K47"/>
    <mergeCell ref="M46:M47"/>
    <mergeCell ref="O46:O47"/>
    <mergeCell ref="P46:P47"/>
    <mergeCell ref="Q46:Q47"/>
    <mergeCell ref="B46:B47"/>
    <mergeCell ref="D46:D47"/>
    <mergeCell ref="E46:E47"/>
    <mergeCell ref="F46:F47"/>
    <mergeCell ref="G46:G47"/>
    <mergeCell ref="I46:I47"/>
    <mergeCell ref="U50:U51"/>
    <mergeCell ref="V50:V51"/>
    <mergeCell ref="W50:W51"/>
    <mergeCell ref="Y50:Y51"/>
    <mergeCell ref="Z50:Z51"/>
    <mergeCell ref="AA50:AA51"/>
    <mergeCell ref="O50:O51"/>
    <mergeCell ref="P50:P51"/>
    <mergeCell ref="Q50:Q51"/>
    <mergeCell ref="R50:R51"/>
    <mergeCell ref="S50:S51"/>
    <mergeCell ref="T50:T51"/>
    <mergeCell ref="AA48:AA49"/>
    <mergeCell ref="B50:B51"/>
    <mergeCell ref="D50:D51"/>
    <mergeCell ref="E50:E51"/>
    <mergeCell ref="F50:F51"/>
    <mergeCell ref="G50:G51"/>
    <mergeCell ref="I50:I51"/>
    <mergeCell ref="J50:J51"/>
    <mergeCell ref="K50:K51"/>
    <mergeCell ref="M50:M51"/>
    <mergeCell ref="T48:T49"/>
    <mergeCell ref="U48:U49"/>
    <mergeCell ref="V48:V49"/>
    <mergeCell ref="W48:W49"/>
    <mergeCell ref="Y48:Y49"/>
    <mergeCell ref="Z48:Z49"/>
    <mergeCell ref="M48:M49"/>
    <mergeCell ref="O48:O49"/>
    <mergeCell ref="P48:P49"/>
    <mergeCell ref="Q48:Q49"/>
    <mergeCell ref="Y52:Y53"/>
    <mergeCell ref="Z52:Z53"/>
    <mergeCell ref="AA52:AA53"/>
    <mergeCell ref="B54:B55"/>
    <mergeCell ref="D54:D55"/>
    <mergeCell ref="E54:E55"/>
    <mergeCell ref="F54:F55"/>
    <mergeCell ref="G54:G55"/>
    <mergeCell ref="I54:I55"/>
    <mergeCell ref="J54:J55"/>
    <mergeCell ref="R52:R53"/>
    <mergeCell ref="S52:S53"/>
    <mergeCell ref="T52:T53"/>
    <mergeCell ref="U52:U53"/>
    <mergeCell ref="V52:V53"/>
    <mergeCell ref="W52:W53"/>
    <mergeCell ref="J52:J53"/>
    <mergeCell ref="K52:K53"/>
    <mergeCell ref="M52:M53"/>
    <mergeCell ref="O52:O53"/>
    <mergeCell ref="P52:P53"/>
    <mergeCell ref="Q52:Q53"/>
    <mergeCell ref="B52:B53"/>
    <mergeCell ref="D52:D53"/>
    <mergeCell ref="E52:E53"/>
    <mergeCell ref="F52:F53"/>
    <mergeCell ref="G52:G53"/>
    <mergeCell ref="I52:I53"/>
    <mergeCell ref="R56:R57"/>
    <mergeCell ref="S56:S57"/>
    <mergeCell ref="Z54:Z55"/>
    <mergeCell ref="AA54:AA55"/>
    <mergeCell ref="B56:B57"/>
    <mergeCell ref="D56:D57"/>
    <mergeCell ref="E56:E57"/>
    <mergeCell ref="F56:F57"/>
    <mergeCell ref="G56:G57"/>
    <mergeCell ref="I56:I57"/>
    <mergeCell ref="J56:J57"/>
    <mergeCell ref="K56:K57"/>
    <mergeCell ref="S54:S55"/>
    <mergeCell ref="T54:T55"/>
    <mergeCell ref="U54:U55"/>
    <mergeCell ref="V54:V55"/>
    <mergeCell ref="W54:W55"/>
    <mergeCell ref="Y54:Y55"/>
    <mergeCell ref="K54:K55"/>
    <mergeCell ref="M54:M55"/>
    <mergeCell ref="O54:O55"/>
    <mergeCell ref="P54:P55"/>
    <mergeCell ref="Q54:Q55"/>
    <mergeCell ref="R54:R55"/>
    <mergeCell ref="U58:U59"/>
    <mergeCell ref="V58:V59"/>
    <mergeCell ref="W58:W59"/>
    <mergeCell ref="Y58:Y59"/>
    <mergeCell ref="Z58:Z59"/>
    <mergeCell ref="AA58:AA59"/>
    <mergeCell ref="O58:O59"/>
    <mergeCell ref="P58:P59"/>
    <mergeCell ref="Q58:Q59"/>
    <mergeCell ref="R58:R59"/>
    <mergeCell ref="S58:S59"/>
    <mergeCell ref="T58:T59"/>
    <mergeCell ref="AA56:AA57"/>
    <mergeCell ref="B58:B59"/>
    <mergeCell ref="D58:D59"/>
    <mergeCell ref="E58:E59"/>
    <mergeCell ref="F58:F59"/>
    <mergeCell ref="G58:G59"/>
    <mergeCell ref="I58:I59"/>
    <mergeCell ref="J58:J59"/>
    <mergeCell ref="K58:K59"/>
    <mergeCell ref="M58:M59"/>
    <mergeCell ref="T56:T57"/>
    <mergeCell ref="U56:U57"/>
    <mergeCell ref="V56:V57"/>
    <mergeCell ref="W56:W57"/>
    <mergeCell ref="Y56:Y57"/>
    <mergeCell ref="Z56:Z57"/>
    <mergeCell ref="M56:M57"/>
    <mergeCell ref="O56:O57"/>
    <mergeCell ref="P56:P57"/>
    <mergeCell ref="Q56:Q57"/>
    <mergeCell ref="Y60:Y61"/>
    <mergeCell ref="Z60:Z61"/>
    <mergeCell ref="AA60:AA61"/>
    <mergeCell ref="B62:B63"/>
    <mergeCell ref="D62:D63"/>
    <mergeCell ref="E62:E63"/>
    <mergeCell ref="F62:F63"/>
    <mergeCell ref="G62:G63"/>
    <mergeCell ref="I62:I63"/>
    <mergeCell ref="J62:J63"/>
    <mergeCell ref="R60:R61"/>
    <mergeCell ref="S60:S61"/>
    <mergeCell ref="T60:T61"/>
    <mergeCell ref="U60:U61"/>
    <mergeCell ref="V60:V61"/>
    <mergeCell ref="W60:W61"/>
    <mergeCell ref="J60:J61"/>
    <mergeCell ref="K60:K61"/>
    <mergeCell ref="M60:M61"/>
    <mergeCell ref="O60:O61"/>
    <mergeCell ref="P60:P61"/>
    <mergeCell ref="Q60:Q61"/>
    <mergeCell ref="B60:B61"/>
    <mergeCell ref="D60:D61"/>
    <mergeCell ref="E60:E61"/>
    <mergeCell ref="F60:F61"/>
    <mergeCell ref="G60:G61"/>
    <mergeCell ref="I60:I61"/>
    <mergeCell ref="R64:R65"/>
    <mergeCell ref="S64:S65"/>
    <mergeCell ref="Z62:Z63"/>
    <mergeCell ref="AA62:AA63"/>
    <mergeCell ref="B64:B65"/>
    <mergeCell ref="D64:D65"/>
    <mergeCell ref="E64:E65"/>
    <mergeCell ref="F64:F65"/>
    <mergeCell ref="G64:G65"/>
    <mergeCell ref="I64:I65"/>
    <mergeCell ref="J64:J65"/>
    <mergeCell ref="K64:K65"/>
    <mergeCell ref="S62:S63"/>
    <mergeCell ref="T62:T63"/>
    <mergeCell ref="U62:U63"/>
    <mergeCell ref="V62:V63"/>
    <mergeCell ref="W62:W63"/>
    <mergeCell ref="Y62:Y63"/>
    <mergeCell ref="K62:K63"/>
    <mergeCell ref="M62:M63"/>
    <mergeCell ref="O62:O63"/>
    <mergeCell ref="P62:P63"/>
    <mergeCell ref="Q62:Q63"/>
    <mergeCell ref="R62:R63"/>
    <mergeCell ref="U66:U67"/>
    <mergeCell ref="V66:V67"/>
    <mergeCell ref="W66:W67"/>
    <mergeCell ref="Y66:Y67"/>
    <mergeCell ref="Z66:Z67"/>
    <mergeCell ref="AA66:AA67"/>
    <mergeCell ref="O66:O67"/>
    <mergeCell ref="P66:P67"/>
    <mergeCell ref="Q66:Q67"/>
    <mergeCell ref="R66:R67"/>
    <mergeCell ref="S66:S67"/>
    <mergeCell ref="T66:T67"/>
    <mergeCell ref="AA64:AA65"/>
    <mergeCell ref="B66:B67"/>
    <mergeCell ref="D66:D67"/>
    <mergeCell ref="E66:E67"/>
    <mergeCell ref="F66:F67"/>
    <mergeCell ref="G66:G67"/>
    <mergeCell ref="I66:I67"/>
    <mergeCell ref="J66:J67"/>
    <mergeCell ref="K66:K67"/>
    <mergeCell ref="M66:M67"/>
    <mergeCell ref="T64:T65"/>
    <mergeCell ref="U64:U65"/>
    <mergeCell ref="V64:V65"/>
    <mergeCell ref="W64:W65"/>
    <mergeCell ref="Y64:Y65"/>
    <mergeCell ref="Z64:Z65"/>
    <mergeCell ref="M64:M65"/>
    <mergeCell ref="O64:O65"/>
    <mergeCell ref="P64:P65"/>
    <mergeCell ref="Q64:Q65"/>
    <mergeCell ref="Y68:Y69"/>
    <mergeCell ref="Z68:Z69"/>
    <mergeCell ref="AA68:AA69"/>
    <mergeCell ref="B70:B71"/>
    <mergeCell ref="D70:D71"/>
    <mergeCell ref="E70:E71"/>
    <mergeCell ref="F70:F71"/>
    <mergeCell ref="G70:G71"/>
    <mergeCell ref="I70:I71"/>
    <mergeCell ref="J70:J71"/>
    <mergeCell ref="R68:R69"/>
    <mergeCell ref="S68:S69"/>
    <mergeCell ref="T68:T69"/>
    <mergeCell ref="U68:U69"/>
    <mergeCell ref="V68:V69"/>
    <mergeCell ref="W68:W69"/>
    <mergeCell ref="J68:J69"/>
    <mergeCell ref="K68:K69"/>
    <mergeCell ref="M68:M69"/>
    <mergeCell ref="O68:O69"/>
    <mergeCell ref="P68:P69"/>
    <mergeCell ref="Q68:Q69"/>
    <mergeCell ref="B68:B69"/>
    <mergeCell ref="D68:D69"/>
    <mergeCell ref="E68:E69"/>
    <mergeCell ref="F68:F69"/>
    <mergeCell ref="G68:G69"/>
    <mergeCell ref="I68:I69"/>
    <mergeCell ref="R72:R73"/>
    <mergeCell ref="S72:S73"/>
    <mergeCell ref="Z70:Z71"/>
    <mergeCell ref="AA70:AA71"/>
    <mergeCell ref="B72:B73"/>
    <mergeCell ref="D72:D73"/>
    <mergeCell ref="E72:E73"/>
    <mergeCell ref="F72:F73"/>
    <mergeCell ref="G72:G73"/>
    <mergeCell ref="I72:I73"/>
    <mergeCell ref="J72:J73"/>
    <mergeCell ref="K72:K73"/>
    <mergeCell ref="S70:S71"/>
    <mergeCell ref="T70:T71"/>
    <mergeCell ref="U70:U71"/>
    <mergeCell ref="V70:V71"/>
    <mergeCell ref="W70:W71"/>
    <mergeCell ref="Y70:Y71"/>
    <mergeCell ref="K70:K71"/>
    <mergeCell ref="M70:M71"/>
    <mergeCell ref="O70:O71"/>
    <mergeCell ref="P70:P71"/>
    <mergeCell ref="Q70:Q71"/>
    <mergeCell ref="R70:R71"/>
    <mergeCell ref="U74:U75"/>
    <mergeCell ref="V74:V75"/>
    <mergeCell ref="W74:W75"/>
    <mergeCell ref="Y74:Y75"/>
    <mergeCell ref="Z74:Z75"/>
    <mergeCell ref="AA74:AA75"/>
    <mergeCell ref="O74:O75"/>
    <mergeCell ref="P74:P75"/>
    <mergeCell ref="Q74:Q75"/>
    <mergeCell ref="R74:R75"/>
    <mergeCell ref="S74:S75"/>
    <mergeCell ref="T74:T75"/>
    <mergeCell ref="AA72:AA73"/>
    <mergeCell ref="B74:B75"/>
    <mergeCell ref="D74:D75"/>
    <mergeCell ref="E74:E75"/>
    <mergeCell ref="F74:F75"/>
    <mergeCell ref="G74:G75"/>
    <mergeCell ref="I74:I75"/>
    <mergeCell ref="J74:J75"/>
    <mergeCell ref="K74:K75"/>
    <mergeCell ref="M74:M75"/>
    <mergeCell ref="T72:T73"/>
    <mergeCell ref="U72:U73"/>
    <mergeCell ref="V72:V73"/>
    <mergeCell ref="W72:W73"/>
    <mergeCell ref="Y72:Y73"/>
    <mergeCell ref="Z72:Z73"/>
    <mergeCell ref="M72:M73"/>
    <mergeCell ref="O72:O73"/>
    <mergeCell ref="P72:P73"/>
    <mergeCell ref="Q72:Q73"/>
    <mergeCell ref="Y76:Y77"/>
    <mergeCell ref="Z76:Z77"/>
    <mergeCell ref="AA76:AA77"/>
    <mergeCell ref="B78:B79"/>
    <mergeCell ref="D78:D79"/>
    <mergeCell ref="E78:E79"/>
    <mergeCell ref="F78:F79"/>
    <mergeCell ref="G78:G79"/>
    <mergeCell ref="I78:I79"/>
    <mergeCell ref="J78:J79"/>
    <mergeCell ref="R76:R77"/>
    <mergeCell ref="S76:S77"/>
    <mergeCell ref="T76:T77"/>
    <mergeCell ref="U76:U77"/>
    <mergeCell ref="V76:V77"/>
    <mergeCell ref="W76:W77"/>
    <mergeCell ref="J76:J77"/>
    <mergeCell ref="K76:K77"/>
    <mergeCell ref="M76:M77"/>
    <mergeCell ref="O76:O77"/>
    <mergeCell ref="P76:P77"/>
    <mergeCell ref="Q76:Q77"/>
    <mergeCell ref="B76:B77"/>
    <mergeCell ref="D76:D77"/>
    <mergeCell ref="E76:E77"/>
    <mergeCell ref="F76:F77"/>
    <mergeCell ref="G76:G77"/>
    <mergeCell ref="I76:I77"/>
    <mergeCell ref="R80:R81"/>
    <mergeCell ref="S80:S81"/>
    <mergeCell ref="Z78:Z79"/>
    <mergeCell ref="AA78:AA79"/>
    <mergeCell ref="B80:B81"/>
    <mergeCell ref="D80:D81"/>
    <mergeCell ref="E80:E81"/>
    <mergeCell ref="F80:F81"/>
    <mergeCell ref="G80:G81"/>
    <mergeCell ref="I80:I81"/>
    <mergeCell ref="J80:J81"/>
    <mergeCell ref="K80:K81"/>
    <mergeCell ref="S78:S79"/>
    <mergeCell ref="T78:T79"/>
    <mergeCell ref="U78:U79"/>
    <mergeCell ref="V78:V79"/>
    <mergeCell ref="W78:W79"/>
    <mergeCell ref="Y78:Y79"/>
    <mergeCell ref="K78:K79"/>
    <mergeCell ref="M78:M79"/>
    <mergeCell ref="O78:O79"/>
    <mergeCell ref="P78:P79"/>
    <mergeCell ref="Q78:Q79"/>
    <mergeCell ref="R78:R79"/>
    <mergeCell ref="U82:U83"/>
    <mergeCell ref="V82:V83"/>
    <mergeCell ref="W82:W83"/>
    <mergeCell ref="Y82:Y83"/>
    <mergeCell ref="Z82:Z83"/>
    <mergeCell ref="AA82:AA83"/>
    <mergeCell ref="O82:O83"/>
    <mergeCell ref="P82:P83"/>
    <mergeCell ref="Q82:Q83"/>
    <mergeCell ref="R82:R83"/>
    <mergeCell ref="S82:S83"/>
    <mergeCell ref="T82:T83"/>
    <mergeCell ref="AA80:AA81"/>
    <mergeCell ref="B82:B83"/>
    <mergeCell ref="D82:D83"/>
    <mergeCell ref="E82:E83"/>
    <mergeCell ref="F82:F83"/>
    <mergeCell ref="G82:G83"/>
    <mergeCell ref="I82:I83"/>
    <mergeCell ref="J82:J83"/>
    <mergeCell ref="K82:K83"/>
    <mergeCell ref="M82:M83"/>
    <mergeCell ref="T80:T81"/>
    <mergeCell ref="U80:U81"/>
    <mergeCell ref="V80:V81"/>
    <mergeCell ref="W80:W81"/>
    <mergeCell ref="Y80:Y81"/>
    <mergeCell ref="Z80:Z81"/>
    <mergeCell ref="M80:M81"/>
    <mergeCell ref="O80:O81"/>
    <mergeCell ref="P80:P81"/>
    <mergeCell ref="Q80:Q81"/>
    <mergeCell ref="Y84:Y85"/>
    <mergeCell ref="Z84:Z85"/>
    <mergeCell ref="AA84:AA85"/>
    <mergeCell ref="B86:B87"/>
    <mergeCell ref="D86:D87"/>
    <mergeCell ref="E86:E87"/>
    <mergeCell ref="F86:F87"/>
    <mergeCell ref="G86:G87"/>
    <mergeCell ref="I86:I87"/>
    <mergeCell ref="J86:J87"/>
    <mergeCell ref="R84:R85"/>
    <mergeCell ref="S84:S85"/>
    <mergeCell ref="T84:T85"/>
    <mergeCell ref="U84:U85"/>
    <mergeCell ref="V84:V85"/>
    <mergeCell ref="W84:W85"/>
    <mergeCell ref="J84:J85"/>
    <mergeCell ref="K84:K85"/>
    <mergeCell ref="M84:M85"/>
    <mergeCell ref="O84:O85"/>
    <mergeCell ref="P84:P85"/>
    <mergeCell ref="Q84:Q85"/>
    <mergeCell ref="B84:B85"/>
    <mergeCell ref="D84:D85"/>
    <mergeCell ref="E84:E85"/>
    <mergeCell ref="F84:F85"/>
    <mergeCell ref="G84:G85"/>
    <mergeCell ref="I84:I85"/>
    <mergeCell ref="Z86:Z87"/>
    <mergeCell ref="AA86:AA87"/>
    <mergeCell ref="B88:B89"/>
    <mergeCell ref="D88:D89"/>
    <mergeCell ref="E88:E89"/>
    <mergeCell ref="F88:F89"/>
    <mergeCell ref="G88:G89"/>
    <mergeCell ref="I88:I89"/>
    <mergeCell ref="J88:J89"/>
    <mergeCell ref="K88:K89"/>
    <mergeCell ref="S86:S87"/>
    <mergeCell ref="T86:T87"/>
    <mergeCell ref="U86:U87"/>
    <mergeCell ref="V86:V87"/>
    <mergeCell ref="W86:W87"/>
    <mergeCell ref="Y86:Y87"/>
    <mergeCell ref="K86:K87"/>
    <mergeCell ref="M86:M87"/>
    <mergeCell ref="O86:O87"/>
    <mergeCell ref="P86:P87"/>
    <mergeCell ref="Q86:Q87"/>
    <mergeCell ref="R86:R87"/>
    <mergeCell ref="AA88:AA89"/>
    <mergeCell ref="B90:B91"/>
    <mergeCell ref="D90:D91"/>
    <mergeCell ref="E90:E91"/>
    <mergeCell ref="F90:F91"/>
    <mergeCell ref="G90:G91"/>
    <mergeCell ref="I90:I91"/>
    <mergeCell ref="J90:J91"/>
    <mergeCell ref="K90:K91"/>
    <mergeCell ref="M90:M91"/>
    <mergeCell ref="T88:T89"/>
    <mergeCell ref="U88:U89"/>
    <mergeCell ref="V88:V89"/>
    <mergeCell ref="W88:W89"/>
    <mergeCell ref="Y88:Y89"/>
    <mergeCell ref="Z88:Z89"/>
    <mergeCell ref="M88:M89"/>
    <mergeCell ref="O88:O89"/>
    <mergeCell ref="P88:P89"/>
    <mergeCell ref="Q88:Q89"/>
    <mergeCell ref="R88:R89"/>
    <mergeCell ref="S88:S89"/>
    <mergeCell ref="P92:P93"/>
    <mergeCell ref="Q92:Q93"/>
    <mergeCell ref="B92:B93"/>
    <mergeCell ref="D92:D93"/>
    <mergeCell ref="E92:E93"/>
    <mergeCell ref="F92:F93"/>
    <mergeCell ref="G92:G93"/>
    <mergeCell ref="I92:I93"/>
    <mergeCell ref="Z94:Z95"/>
    <mergeCell ref="AA94:AA95"/>
    <mergeCell ref="U90:U91"/>
    <mergeCell ref="V90:V91"/>
    <mergeCell ref="W90:W91"/>
    <mergeCell ref="Y90:Y91"/>
    <mergeCell ref="Z90:Z91"/>
    <mergeCell ref="AA90:AA91"/>
    <mergeCell ref="O90:O91"/>
    <mergeCell ref="P90:P91"/>
    <mergeCell ref="Q90:Q91"/>
    <mergeCell ref="R90:R91"/>
    <mergeCell ref="S90:S91"/>
    <mergeCell ref="T90:T91"/>
    <mergeCell ref="S94:S95"/>
    <mergeCell ref="T94:T95"/>
    <mergeCell ref="U94:U95"/>
    <mergeCell ref="V94:V95"/>
    <mergeCell ref="W94:W95"/>
    <mergeCell ref="Y94:Y95"/>
    <mergeCell ref="K94:K95"/>
    <mergeCell ref="M94:M95"/>
    <mergeCell ref="O94:O95"/>
    <mergeCell ref="P94:P95"/>
    <mergeCell ref="Q94:Q95"/>
    <mergeCell ref="R94:R95"/>
    <mergeCell ref="Y92:Y93"/>
    <mergeCell ref="Z92:Z93"/>
    <mergeCell ref="AA92:AA93"/>
    <mergeCell ref="B94:B95"/>
    <mergeCell ref="D94:D95"/>
    <mergeCell ref="E94:E95"/>
    <mergeCell ref="F94:F95"/>
    <mergeCell ref="G94:G95"/>
    <mergeCell ref="I94:I95"/>
    <mergeCell ref="J94:J95"/>
    <mergeCell ref="R92:R93"/>
    <mergeCell ref="S92:S93"/>
    <mergeCell ref="T92:T93"/>
    <mergeCell ref="U92:U93"/>
    <mergeCell ref="V92:V93"/>
    <mergeCell ref="W92:W93"/>
    <mergeCell ref="J92:J93"/>
    <mergeCell ref="K92:K93"/>
    <mergeCell ref="M92:M93"/>
    <mergeCell ref="O92:O93"/>
    <mergeCell ref="I98:I99"/>
    <mergeCell ref="J98:J99"/>
    <mergeCell ref="K98:K99"/>
    <mergeCell ref="M98:M99"/>
    <mergeCell ref="O98:O99"/>
    <mergeCell ref="Q98:Q99"/>
    <mergeCell ref="V96:V97"/>
    <mergeCell ref="W96:W97"/>
    <mergeCell ref="Y96:Y97"/>
    <mergeCell ref="Z96:Z97"/>
    <mergeCell ref="AA96:AA97"/>
    <mergeCell ref="B98:B99"/>
    <mergeCell ref="D98:D99"/>
    <mergeCell ref="E98:E99"/>
    <mergeCell ref="F98:F99"/>
    <mergeCell ref="G98:G99"/>
    <mergeCell ref="M96:M97"/>
    <mergeCell ref="O96:O97"/>
    <mergeCell ref="Q96:Q97"/>
    <mergeCell ref="S96:S97"/>
    <mergeCell ref="T96:T97"/>
    <mergeCell ref="U96:U97"/>
    <mergeCell ref="B96:B97"/>
    <mergeCell ref="D96:D97"/>
    <mergeCell ref="E96:E97"/>
    <mergeCell ref="F96:F97"/>
    <mergeCell ref="G96:G97"/>
    <mergeCell ref="I96:I97"/>
    <mergeCell ref="J96:J97"/>
    <mergeCell ref="K96:K97"/>
    <mergeCell ref="W100:W101"/>
    <mergeCell ref="Y100:Y101"/>
    <mergeCell ref="Z100:Z101"/>
    <mergeCell ref="AA100:AA101"/>
    <mergeCell ref="B102:B105"/>
    <mergeCell ref="E102:E105"/>
    <mergeCell ref="F102:F105"/>
    <mergeCell ref="G102:G105"/>
    <mergeCell ref="I102:I105"/>
    <mergeCell ref="J102:J105"/>
    <mergeCell ref="M100:M101"/>
    <mergeCell ref="O100:O101"/>
    <mergeCell ref="Q100:Q101"/>
    <mergeCell ref="S100:S101"/>
    <mergeCell ref="T100:T101"/>
    <mergeCell ref="U100:U101"/>
    <mergeCell ref="Z98:Z99"/>
    <mergeCell ref="AA98:AA99"/>
    <mergeCell ref="B100:B101"/>
    <mergeCell ref="D100:D101"/>
    <mergeCell ref="E100:E101"/>
    <mergeCell ref="F100:F101"/>
    <mergeCell ref="G100:G101"/>
    <mergeCell ref="I100:I101"/>
    <mergeCell ref="J100:J101"/>
    <mergeCell ref="K100:K101"/>
    <mergeCell ref="S98:S99"/>
    <mergeCell ref="T98:T99"/>
    <mergeCell ref="U98:U99"/>
    <mergeCell ref="V98:V99"/>
    <mergeCell ref="W98:W99"/>
    <mergeCell ref="Y98:Y99"/>
    <mergeCell ref="Z102:Z105"/>
    <mergeCell ref="AA102:AA105"/>
    <mergeCell ref="B106:B107"/>
    <mergeCell ref="D106:D107"/>
    <mergeCell ref="E106:E107"/>
    <mergeCell ref="F106:F107"/>
    <mergeCell ref="G106:G107"/>
    <mergeCell ref="I106:I107"/>
    <mergeCell ref="J106:J107"/>
    <mergeCell ref="K106:K107"/>
    <mergeCell ref="S102:S105"/>
    <mergeCell ref="T102:T105"/>
    <mergeCell ref="U102:U105"/>
    <mergeCell ref="V102:V105"/>
    <mergeCell ref="W102:W105"/>
    <mergeCell ref="Y102:Y105"/>
    <mergeCell ref="K102:K105"/>
    <mergeCell ref="M102:M105"/>
    <mergeCell ref="O102:O105"/>
    <mergeCell ref="P102:P105"/>
    <mergeCell ref="Q102:Q105"/>
    <mergeCell ref="R102:R105"/>
    <mergeCell ref="I108:I109"/>
    <mergeCell ref="J108:J109"/>
    <mergeCell ref="K108:K109"/>
    <mergeCell ref="M108:M109"/>
    <mergeCell ref="O108:O109"/>
    <mergeCell ref="Q108:Q109"/>
    <mergeCell ref="V106:V107"/>
    <mergeCell ref="W106:W107"/>
    <mergeCell ref="Y106:Y107"/>
    <mergeCell ref="Z106:Z107"/>
    <mergeCell ref="AA106:AA107"/>
    <mergeCell ref="B108:B109"/>
    <mergeCell ref="D108:D109"/>
    <mergeCell ref="E108:E109"/>
    <mergeCell ref="F108:F109"/>
    <mergeCell ref="G108:G109"/>
    <mergeCell ref="M106:M107"/>
    <mergeCell ref="O106:O107"/>
    <mergeCell ref="Q106:Q107"/>
    <mergeCell ref="S106:S107"/>
    <mergeCell ref="T106:T107"/>
    <mergeCell ref="U106:U107"/>
    <mergeCell ref="V110:V111"/>
    <mergeCell ref="W110:W111"/>
    <mergeCell ref="Y110:Y111"/>
    <mergeCell ref="Z110:Z111"/>
    <mergeCell ref="AA110:AA111"/>
    <mergeCell ref="B112:B113"/>
    <mergeCell ref="D112:D113"/>
    <mergeCell ref="E112:E113"/>
    <mergeCell ref="F112:F113"/>
    <mergeCell ref="G112:G113"/>
    <mergeCell ref="M110:M111"/>
    <mergeCell ref="O110:O111"/>
    <mergeCell ref="Q110:Q111"/>
    <mergeCell ref="S110:S111"/>
    <mergeCell ref="T110:T111"/>
    <mergeCell ref="U110:U111"/>
    <mergeCell ref="Z108:Z109"/>
    <mergeCell ref="AA108:AA109"/>
    <mergeCell ref="B110:B111"/>
    <mergeCell ref="D110:D111"/>
    <mergeCell ref="E110:E111"/>
    <mergeCell ref="F110:F111"/>
    <mergeCell ref="G110:G111"/>
    <mergeCell ref="I110:I111"/>
    <mergeCell ref="J110:J111"/>
    <mergeCell ref="K110:K111"/>
    <mergeCell ref="S108:S109"/>
    <mergeCell ref="T108:T109"/>
    <mergeCell ref="U108:U109"/>
    <mergeCell ref="V108:V109"/>
    <mergeCell ref="W108:W109"/>
    <mergeCell ref="Y108:Y109"/>
    <mergeCell ref="Z112:Z113"/>
    <mergeCell ref="AA112:AA113"/>
    <mergeCell ref="B114:B115"/>
    <mergeCell ref="D114:D115"/>
    <mergeCell ref="E114:E115"/>
    <mergeCell ref="F114:F115"/>
    <mergeCell ref="G114:G115"/>
    <mergeCell ref="I114:I115"/>
    <mergeCell ref="J114:J115"/>
    <mergeCell ref="K114:K115"/>
    <mergeCell ref="S112:S113"/>
    <mergeCell ref="T112:T113"/>
    <mergeCell ref="U112:U113"/>
    <mergeCell ref="V112:V113"/>
    <mergeCell ref="W112:W113"/>
    <mergeCell ref="Y112:Y113"/>
    <mergeCell ref="I112:I113"/>
    <mergeCell ref="J112:J113"/>
    <mergeCell ref="K112:K113"/>
    <mergeCell ref="M112:M113"/>
    <mergeCell ref="O112:O113"/>
    <mergeCell ref="Q112:Q113"/>
    <mergeCell ref="I116:I117"/>
    <mergeCell ref="J116:J117"/>
    <mergeCell ref="K116:K117"/>
    <mergeCell ref="M116:M117"/>
    <mergeCell ref="O116:O117"/>
    <mergeCell ref="Q116:Q117"/>
    <mergeCell ref="V114:V115"/>
    <mergeCell ref="W114:W115"/>
    <mergeCell ref="Y114:Y115"/>
    <mergeCell ref="Z114:Z115"/>
    <mergeCell ref="AA114:AA115"/>
    <mergeCell ref="B116:B117"/>
    <mergeCell ref="D116:D117"/>
    <mergeCell ref="E116:E117"/>
    <mergeCell ref="F116:F117"/>
    <mergeCell ref="G116:G117"/>
    <mergeCell ref="M114:M115"/>
    <mergeCell ref="O114:O115"/>
    <mergeCell ref="Q114:Q115"/>
    <mergeCell ref="S114:S115"/>
    <mergeCell ref="T114:T115"/>
    <mergeCell ref="U114:U115"/>
    <mergeCell ref="V118:V119"/>
    <mergeCell ref="W118:W119"/>
    <mergeCell ref="Y118:Y119"/>
    <mergeCell ref="Z118:Z119"/>
    <mergeCell ref="AA118:AA119"/>
    <mergeCell ref="B120:B121"/>
    <mergeCell ref="D120:D121"/>
    <mergeCell ref="E120:E121"/>
    <mergeCell ref="F120:F121"/>
    <mergeCell ref="G120:G121"/>
    <mergeCell ref="M118:M119"/>
    <mergeCell ref="O118:O119"/>
    <mergeCell ref="Q118:Q119"/>
    <mergeCell ref="S118:S119"/>
    <mergeCell ref="T118:T119"/>
    <mergeCell ref="U118:U119"/>
    <mergeCell ref="Z116:Z117"/>
    <mergeCell ref="AA116:AA117"/>
    <mergeCell ref="B118:B119"/>
    <mergeCell ref="D118:D119"/>
    <mergeCell ref="E118:E119"/>
    <mergeCell ref="F118:F119"/>
    <mergeCell ref="G118:G119"/>
    <mergeCell ref="I118:I119"/>
    <mergeCell ref="J118:J119"/>
    <mergeCell ref="K118:K119"/>
    <mergeCell ref="S116:S117"/>
    <mergeCell ref="T116:T117"/>
    <mergeCell ref="U116:U117"/>
    <mergeCell ref="V116:V117"/>
    <mergeCell ref="W116:W117"/>
    <mergeCell ref="Y116:Y117"/>
    <mergeCell ref="Z120:Z121"/>
    <mergeCell ref="AA120:AA121"/>
    <mergeCell ref="B122:B123"/>
    <mergeCell ref="D122:D123"/>
    <mergeCell ref="E122:E123"/>
    <mergeCell ref="F122:F123"/>
    <mergeCell ref="G122:G123"/>
    <mergeCell ref="I122:I123"/>
    <mergeCell ref="J122:J123"/>
    <mergeCell ref="K122:K123"/>
    <mergeCell ref="S120:S121"/>
    <mergeCell ref="T120:T121"/>
    <mergeCell ref="U120:U121"/>
    <mergeCell ref="V120:V121"/>
    <mergeCell ref="W120:W121"/>
    <mergeCell ref="Y120:Y121"/>
    <mergeCell ref="I120:I121"/>
    <mergeCell ref="J120:J121"/>
    <mergeCell ref="K120:K121"/>
    <mergeCell ref="M120:M121"/>
    <mergeCell ref="O120:O121"/>
    <mergeCell ref="Q120:Q121"/>
    <mergeCell ref="I124:I125"/>
    <mergeCell ref="J124:J125"/>
    <mergeCell ref="K124:K125"/>
    <mergeCell ref="M124:M125"/>
    <mergeCell ref="O124:O125"/>
    <mergeCell ref="Q124:Q125"/>
    <mergeCell ref="V122:V123"/>
    <mergeCell ref="W122:W123"/>
    <mergeCell ref="Y122:Y123"/>
    <mergeCell ref="Z122:Z123"/>
    <mergeCell ref="AA122:AA123"/>
    <mergeCell ref="B124:B125"/>
    <mergeCell ref="D124:D125"/>
    <mergeCell ref="E124:E125"/>
    <mergeCell ref="F124:F125"/>
    <mergeCell ref="G124:G125"/>
    <mergeCell ref="M122:M123"/>
    <mergeCell ref="O122:O123"/>
    <mergeCell ref="Q122:Q123"/>
    <mergeCell ref="S122:S123"/>
    <mergeCell ref="T122:T123"/>
    <mergeCell ref="U122:U123"/>
    <mergeCell ref="V126:V127"/>
    <mergeCell ref="W126:W127"/>
    <mergeCell ref="Y126:Y127"/>
    <mergeCell ref="Z126:Z127"/>
    <mergeCell ref="AA126:AA127"/>
    <mergeCell ref="B128:B129"/>
    <mergeCell ref="D128:D129"/>
    <mergeCell ref="E128:E129"/>
    <mergeCell ref="F128:F129"/>
    <mergeCell ref="G128:G129"/>
    <mergeCell ref="M126:M127"/>
    <mergeCell ref="O126:O127"/>
    <mergeCell ref="Q126:Q127"/>
    <mergeCell ref="S126:S127"/>
    <mergeCell ref="T126:T127"/>
    <mergeCell ref="U126:U127"/>
    <mergeCell ref="Z124:Z125"/>
    <mergeCell ref="AA124:AA125"/>
    <mergeCell ref="B126:B127"/>
    <mergeCell ref="D126:D127"/>
    <mergeCell ref="E126:E127"/>
    <mergeCell ref="F126:F127"/>
    <mergeCell ref="G126:G127"/>
    <mergeCell ref="I126:I127"/>
    <mergeCell ref="J126:J127"/>
    <mergeCell ref="K126:K127"/>
    <mergeCell ref="S124:S125"/>
    <mergeCell ref="T124:T125"/>
    <mergeCell ref="U124:U125"/>
    <mergeCell ref="V124:V125"/>
    <mergeCell ref="W124:W125"/>
    <mergeCell ref="Y124:Y125"/>
    <mergeCell ref="E142:H142"/>
    <mergeCell ref="E143:H143"/>
    <mergeCell ref="I133:L133"/>
    <mergeCell ref="I134:L134"/>
    <mergeCell ref="I135:L135"/>
    <mergeCell ref="Z128:Z129"/>
    <mergeCell ref="AA128:AA129"/>
    <mergeCell ref="B130:B131"/>
    <mergeCell ref="D130:D131"/>
    <mergeCell ref="E130:E131"/>
    <mergeCell ref="F130:F131"/>
    <mergeCell ref="G130:G131"/>
    <mergeCell ref="I130:I131"/>
    <mergeCell ref="J130:J131"/>
    <mergeCell ref="K130:K131"/>
    <mergeCell ref="S128:S129"/>
    <mergeCell ref="T128:T129"/>
    <mergeCell ref="U128:U129"/>
    <mergeCell ref="V128:V129"/>
    <mergeCell ref="W128:W129"/>
    <mergeCell ref="Y128:Y129"/>
    <mergeCell ref="I128:I129"/>
    <mergeCell ref="J128:J129"/>
    <mergeCell ref="K128:K129"/>
    <mergeCell ref="M128:M129"/>
    <mergeCell ref="O128:O129"/>
    <mergeCell ref="Q128:Q129"/>
    <mergeCell ref="B139:C139"/>
    <mergeCell ref="B140:C140"/>
    <mergeCell ref="B141:C141"/>
    <mergeCell ref="W130:W131"/>
    <mergeCell ref="Y130:Y131"/>
    <mergeCell ref="Z130:Z131"/>
    <mergeCell ref="AA130:AA131"/>
    <mergeCell ref="B132:C132"/>
    <mergeCell ref="E132:H132"/>
    <mergeCell ref="I132:L132"/>
    <mergeCell ref="M132:N132"/>
    <mergeCell ref="O132:P132"/>
    <mergeCell ref="Q132:R132"/>
    <mergeCell ref="M130:M131"/>
    <mergeCell ref="O130:O131"/>
    <mergeCell ref="Q130:Q131"/>
    <mergeCell ref="S130:S131"/>
    <mergeCell ref="T130:T131"/>
    <mergeCell ref="U130:U131"/>
    <mergeCell ref="E141:H141"/>
    <mergeCell ref="I136:L136"/>
    <mergeCell ref="I137:L137"/>
    <mergeCell ref="I138:L138"/>
    <mergeCell ref="I139:L139"/>
    <mergeCell ref="B142:C142"/>
    <mergeCell ref="B143:C143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O141:P141"/>
    <mergeCell ref="O142:P142"/>
    <mergeCell ref="O143:P143"/>
    <mergeCell ref="M139:N139"/>
    <mergeCell ref="M140:N140"/>
    <mergeCell ref="M141:N141"/>
    <mergeCell ref="M142:N142"/>
    <mergeCell ref="M143:N143"/>
    <mergeCell ref="O133:P133"/>
    <mergeCell ref="O134:P134"/>
    <mergeCell ref="O135:P135"/>
    <mergeCell ref="O136:P136"/>
    <mergeCell ref="O137:P137"/>
    <mergeCell ref="I140:L140"/>
    <mergeCell ref="I141:L141"/>
    <mergeCell ref="I142:L142"/>
    <mergeCell ref="I143:L143"/>
    <mergeCell ref="M133:N133"/>
    <mergeCell ref="M134:N134"/>
    <mergeCell ref="M135:N135"/>
    <mergeCell ref="M136:N136"/>
    <mergeCell ref="M137:N137"/>
    <mergeCell ref="M138:N138"/>
    <mergeCell ref="V145:V146"/>
    <mergeCell ref="W145:W146"/>
    <mergeCell ref="Y145:Y146"/>
    <mergeCell ref="Z145:Z146"/>
    <mergeCell ref="AA145:AA146"/>
    <mergeCell ref="A147:A148"/>
    <mergeCell ref="D147:D148"/>
    <mergeCell ref="S147:S148"/>
    <mergeCell ref="T147:T148"/>
    <mergeCell ref="U147:U148"/>
    <mergeCell ref="T133:T143"/>
    <mergeCell ref="U133:U143"/>
    <mergeCell ref="A145:A146"/>
    <mergeCell ref="D145:D146"/>
    <mergeCell ref="S145:S146"/>
    <mergeCell ref="T145:T146"/>
    <mergeCell ref="U145:U146"/>
    <mergeCell ref="Q139:R139"/>
    <mergeCell ref="Q140:R140"/>
    <mergeCell ref="Q141:R141"/>
    <mergeCell ref="Q142:R142"/>
    <mergeCell ref="Q143:R143"/>
    <mergeCell ref="S133:S143"/>
    <mergeCell ref="Q133:R133"/>
    <mergeCell ref="Q134:R134"/>
    <mergeCell ref="Q135:R135"/>
    <mergeCell ref="Q136:R136"/>
    <mergeCell ref="Q137:R137"/>
    <mergeCell ref="Q138:R138"/>
    <mergeCell ref="O138:P138"/>
    <mergeCell ref="O139:P139"/>
    <mergeCell ref="O140:P140"/>
    <mergeCell ref="V149:V150"/>
    <mergeCell ref="W149:W150"/>
    <mergeCell ref="Y149:Y150"/>
    <mergeCell ref="Z149:Z150"/>
    <mergeCell ref="AA149:AA150"/>
    <mergeCell ref="A151:A152"/>
    <mergeCell ref="D151:D152"/>
    <mergeCell ref="S151:S152"/>
    <mergeCell ref="T151:T152"/>
    <mergeCell ref="U151:U152"/>
    <mergeCell ref="V147:V148"/>
    <mergeCell ref="W147:W148"/>
    <mergeCell ref="Y147:Y148"/>
    <mergeCell ref="Z147:Z148"/>
    <mergeCell ref="AA147:AA148"/>
    <mergeCell ref="A149:A150"/>
    <mergeCell ref="D149:D150"/>
    <mergeCell ref="S149:S150"/>
    <mergeCell ref="T149:T150"/>
    <mergeCell ref="U149:U150"/>
    <mergeCell ref="A133:A143"/>
    <mergeCell ref="B133:C133"/>
    <mergeCell ref="B134:C134"/>
    <mergeCell ref="B135:C135"/>
    <mergeCell ref="B136:C136"/>
    <mergeCell ref="B137:C137"/>
    <mergeCell ref="B138:C138"/>
    <mergeCell ref="V153:V154"/>
    <mergeCell ref="W153:W154"/>
    <mergeCell ref="Y153:Y154"/>
    <mergeCell ref="Z153:Z154"/>
    <mergeCell ref="AA153:AA154"/>
    <mergeCell ref="D155:D156"/>
    <mergeCell ref="S155:S156"/>
    <mergeCell ref="T155:T156"/>
    <mergeCell ref="U155:U156"/>
    <mergeCell ref="V155:V156"/>
    <mergeCell ref="V151:V152"/>
    <mergeCell ref="W151:W152"/>
    <mergeCell ref="Y151:Y152"/>
    <mergeCell ref="Z151:Z152"/>
    <mergeCell ref="AA151:AA152"/>
    <mergeCell ref="A153:A154"/>
    <mergeCell ref="D153:D154"/>
    <mergeCell ref="S153:S154"/>
    <mergeCell ref="T153:T154"/>
    <mergeCell ref="U153:U154"/>
    <mergeCell ref="W157:W158"/>
    <mergeCell ref="Y157:Y158"/>
    <mergeCell ref="Z157:Z158"/>
    <mergeCell ref="AA157:AA158"/>
    <mergeCell ref="A159:A160"/>
    <mergeCell ref="D159:D160"/>
    <mergeCell ref="S159:S160"/>
    <mergeCell ref="T159:T160"/>
    <mergeCell ref="U159:U160"/>
    <mergeCell ref="V159:V160"/>
    <mergeCell ref="W155:W156"/>
    <mergeCell ref="Y155:Y156"/>
    <mergeCell ref="Z155:Z156"/>
    <mergeCell ref="AA155:AA156"/>
    <mergeCell ref="A157:A158"/>
    <mergeCell ref="D157:D158"/>
    <mergeCell ref="S157:S158"/>
    <mergeCell ref="T157:T158"/>
    <mergeCell ref="U157:U158"/>
    <mergeCell ref="V157:V158"/>
    <mergeCell ref="W161:W162"/>
    <mergeCell ref="Y161:Y162"/>
    <mergeCell ref="Z161:Z162"/>
    <mergeCell ref="AA161:AA162"/>
    <mergeCell ref="A163:A164"/>
    <mergeCell ref="D163:D164"/>
    <mergeCell ref="S163:S164"/>
    <mergeCell ref="T163:T164"/>
    <mergeCell ref="U163:U164"/>
    <mergeCell ref="V163:V164"/>
    <mergeCell ref="W159:W160"/>
    <mergeCell ref="Y159:Y160"/>
    <mergeCell ref="Z159:Z160"/>
    <mergeCell ref="AA159:AA160"/>
    <mergeCell ref="A161:A162"/>
    <mergeCell ref="D161:D162"/>
    <mergeCell ref="S161:S162"/>
    <mergeCell ref="T161:T162"/>
    <mergeCell ref="U161:U162"/>
    <mergeCell ref="V161:V162"/>
    <mergeCell ref="W165:W166"/>
    <mergeCell ref="Y165:Y166"/>
    <mergeCell ref="Z165:Z166"/>
    <mergeCell ref="AA165:AA166"/>
    <mergeCell ref="A167:A168"/>
    <mergeCell ref="D167:D168"/>
    <mergeCell ref="S167:S168"/>
    <mergeCell ref="T167:T168"/>
    <mergeCell ref="U167:U168"/>
    <mergeCell ref="V167:V168"/>
    <mergeCell ref="W163:W164"/>
    <mergeCell ref="Y163:Y164"/>
    <mergeCell ref="Z163:Z164"/>
    <mergeCell ref="AA163:AA164"/>
    <mergeCell ref="A165:A166"/>
    <mergeCell ref="D165:D166"/>
    <mergeCell ref="S165:S166"/>
    <mergeCell ref="T165:T166"/>
    <mergeCell ref="U165:U166"/>
    <mergeCell ref="V165:V166"/>
    <mergeCell ref="Z169:Z170"/>
    <mergeCell ref="A171:A172"/>
    <mergeCell ref="D171:D172"/>
    <mergeCell ref="S171:S172"/>
    <mergeCell ref="T171:T172"/>
    <mergeCell ref="U171:U172"/>
    <mergeCell ref="V171:V172"/>
    <mergeCell ref="W171:W172"/>
    <mergeCell ref="Y171:Y172"/>
    <mergeCell ref="Z171:Z172"/>
    <mergeCell ref="W167:W168"/>
    <mergeCell ref="Y167:Y168"/>
    <mergeCell ref="Z167:Z168"/>
    <mergeCell ref="AA167:AA168"/>
    <mergeCell ref="D169:D170"/>
    <mergeCell ref="S169:S170"/>
    <mergeCell ref="T169:T170"/>
    <mergeCell ref="U169:U170"/>
    <mergeCell ref="W169:W170"/>
    <mergeCell ref="Y169:Y170"/>
    <mergeCell ref="AA173:AA174"/>
    <mergeCell ref="A175:A176"/>
    <mergeCell ref="D175:D176"/>
    <mergeCell ref="S175:S176"/>
    <mergeCell ref="T175:T176"/>
    <mergeCell ref="U175:U176"/>
    <mergeCell ref="V175:V176"/>
    <mergeCell ref="W175:W176"/>
    <mergeCell ref="Y175:Y176"/>
    <mergeCell ref="Z175:Z176"/>
    <mergeCell ref="AA171:AA172"/>
    <mergeCell ref="A173:A174"/>
    <mergeCell ref="D173:D174"/>
    <mergeCell ref="S173:S174"/>
    <mergeCell ref="T173:T174"/>
    <mergeCell ref="U173:U174"/>
    <mergeCell ref="V173:V174"/>
    <mergeCell ref="W173:W174"/>
    <mergeCell ref="Y173:Y174"/>
    <mergeCell ref="Z173:Z174"/>
    <mergeCell ref="AA177:AA178"/>
    <mergeCell ref="A179:A180"/>
    <mergeCell ref="D179:D180"/>
    <mergeCell ref="S179:S180"/>
    <mergeCell ref="T179:T180"/>
    <mergeCell ref="U179:U180"/>
    <mergeCell ref="V179:V180"/>
    <mergeCell ref="W179:W180"/>
    <mergeCell ref="Y179:Y180"/>
    <mergeCell ref="Z179:Z180"/>
    <mergeCell ref="AA175:AA176"/>
    <mergeCell ref="A177:A178"/>
    <mergeCell ref="D177:D178"/>
    <mergeCell ref="S177:S178"/>
    <mergeCell ref="T177:T178"/>
    <mergeCell ref="U177:U178"/>
    <mergeCell ref="V177:V178"/>
    <mergeCell ref="W177:W178"/>
    <mergeCell ref="Y177:Y178"/>
    <mergeCell ref="Z177:Z178"/>
    <mergeCell ref="AA181:AA182"/>
    <mergeCell ref="A183:A184"/>
    <mergeCell ref="D183:D184"/>
    <mergeCell ref="S183:S184"/>
    <mergeCell ref="T183:T184"/>
    <mergeCell ref="U183:U184"/>
    <mergeCell ref="V183:V184"/>
    <mergeCell ref="W183:W184"/>
    <mergeCell ref="Y183:Y184"/>
    <mergeCell ref="Z183:Z184"/>
    <mergeCell ref="AA179:AA180"/>
    <mergeCell ref="A181:A182"/>
    <mergeCell ref="D181:D182"/>
    <mergeCell ref="S181:S182"/>
    <mergeCell ref="T181:T182"/>
    <mergeCell ref="U181:U182"/>
    <mergeCell ref="V181:V182"/>
    <mergeCell ref="W181:W182"/>
    <mergeCell ref="Y181:Y182"/>
    <mergeCell ref="Z181:Z182"/>
    <mergeCell ref="AA185:AA186"/>
    <mergeCell ref="A187:A188"/>
    <mergeCell ref="D187:D188"/>
    <mergeCell ref="S187:S188"/>
    <mergeCell ref="T187:T188"/>
    <mergeCell ref="U187:U188"/>
    <mergeCell ref="V187:V188"/>
    <mergeCell ref="W187:W188"/>
    <mergeCell ref="Y187:Y188"/>
    <mergeCell ref="Z187:Z188"/>
    <mergeCell ref="AA183:AA184"/>
    <mergeCell ref="A185:A186"/>
    <mergeCell ref="D185:D186"/>
    <mergeCell ref="S185:S186"/>
    <mergeCell ref="T185:T186"/>
    <mergeCell ref="U185:U186"/>
    <mergeCell ref="V185:V186"/>
    <mergeCell ref="W185:W186"/>
    <mergeCell ref="Y185:Y186"/>
    <mergeCell ref="Z185:Z186"/>
    <mergeCell ref="AA189:AA190"/>
    <mergeCell ref="A191:A192"/>
    <mergeCell ref="D191:D192"/>
    <mergeCell ref="S191:S192"/>
    <mergeCell ref="T191:T192"/>
    <mergeCell ref="U191:U192"/>
    <mergeCell ref="V191:V192"/>
    <mergeCell ref="W191:W192"/>
    <mergeCell ref="Y191:Y192"/>
    <mergeCell ref="Z191:Z192"/>
    <mergeCell ref="AA187:AA188"/>
    <mergeCell ref="A189:A190"/>
    <mergeCell ref="D189:D190"/>
    <mergeCell ref="S189:S190"/>
    <mergeCell ref="T189:T190"/>
    <mergeCell ref="U189:U190"/>
    <mergeCell ref="V189:V190"/>
    <mergeCell ref="W189:W190"/>
    <mergeCell ref="Y189:Y190"/>
    <mergeCell ref="Z189:Z190"/>
    <mergeCell ref="AA193:AA194"/>
    <mergeCell ref="D195:D196"/>
    <mergeCell ref="S195:S196"/>
    <mergeCell ref="T195:T196"/>
    <mergeCell ref="U195:U196"/>
    <mergeCell ref="W195:W196"/>
    <mergeCell ref="Y195:Y196"/>
    <mergeCell ref="Z195:Z196"/>
    <mergeCell ref="AA191:AA192"/>
    <mergeCell ref="A193:A194"/>
    <mergeCell ref="D193:D194"/>
    <mergeCell ref="S193:S194"/>
    <mergeCell ref="T193:T194"/>
    <mergeCell ref="U193:U194"/>
    <mergeCell ref="V193:V194"/>
    <mergeCell ref="W193:W194"/>
    <mergeCell ref="Y193:Y194"/>
    <mergeCell ref="Z193:Z194"/>
    <mergeCell ref="U199:U200"/>
    <mergeCell ref="V199:V200"/>
    <mergeCell ref="W199:W200"/>
    <mergeCell ref="Y199:Y200"/>
    <mergeCell ref="Z199:Z200"/>
    <mergeCell ref="AA199:AA200"/>
    <mergeCell ref="A199:A200"/>
    <mergeCell ref="D199:D200"/>
    <mergeCell ref="M199:M200"/>
    <mergeCell ref="N199:N200"/>
    <mergeCell ref="S199:S200"/>
    <mergeCell ref="T199:T200"/>
    <mergeCell ref="U197:U198"/>
    <mergeCell ref="V197:V198"/>
    <mergeCell ref="W197:W198"/>
    <mergeCell ref="Y197:Y198"/>
    <mergeCell ref="Z197:Z198"/>
    <mergeCell ref="AA197:AA198"/>
    <mergeCell ref="A197:A198"/>
    <mergeCell ref="D197:D198"/>
    <mergeCell ref="M197:M198"/>
    <mergeCell ref="N197:N198"/>
    <mergeCell ref="S197:S198"/>
    <mergeCell ref="T197:T198"/>
    <mergeCell ref="U203:U204"/>
    <mergeCell ref="V203:V204"/>
    <mergeCell ref="W203:W204"/>
    <mergeCell ref="Y203:Y204"/>
    <mergeCell ref="Z203:Z204"/>
    <mergeCell ref="AA203:AA204"/>
    <mergeCell ref="A203:A204"/>
    <mergeCell ref="D203:D204"/>
    <mergeCell ref="M203:M204"/>
    <mergeCell ref="N203:N204"/>
    <mergeCell ref="S203:S204"/>
    <mergeCell ref="T203:T204"/>
    <mergeCell ref="U201:U202"/>
    <mergeCell ref="V201:V202"/>
    <mergeCell ref="W201:W202"/>
    <mergeCell ref="Y201:Y202"/>
    <mergeCell ref="Z201:Z202"/>
    <mergeCell ref="AA201:AA202"/>
    <mergeCell ref="A201:A202"/>
    <mergeCell ref="D201:D202"/>
    <mergeCell ref="M201:M202"/>
    <mergeCell ref="N201:N202"/>
    <mergeCell ref="S201:S202"/>
    <mergeCell ref="T201:T202"/>
    <mergeCell ref="U207:U208"/>
    <mergeCell ref="V207:V208"/>
    <mergeCell ref="W207:W208"/>
    <mergeCell ref="Y207:Y208"/>
    <mergeCell ref="Z207:Z208"/>
    <mergeCell ref="AA207:AA208"/>
    <mergeCell ref="A207:A208"/>
    <mergeCell ref="D207:D208"/>
    <mergeCell ref="M207:M208"/>
    <mergeCell ref="N207:N208"/>
    <mergeCell ref="S207:S208"/>
    <mergeCell ref="T207:T208"/>
    <mergeCell ref="U205:U206"/>
    <mergeCell ref="V205:V206"/>
    <mergeCell ref="W205:W206"/>
    <mergeCell ref="Y205:Y206"/>
    <mergeCell ref="Z205:Z206"/>
    <mergeCell ref="AA205:AA206"/>
    <mergeCell ref="A205:A206"/>
    <mergeCell ref="D205:D206"/>
    <mergeCell ref="M205:M206"/>
    <mergeCell ref="N205:N206"/>
    <mergeCell ref="S205:S206"/>
    <mergeCell ref="T205:T206"/>
    <mergeCell ref="U211:U212"/>
    <mergeCell ref="V211:V212"/>
    <mergeCell ref="W211:W212"/>
    <mergeCell ref="Y211:Y212"/>
    <mergeCell ref="Z211:Z212"/>
    <mergeCell ref="AA211:AA212"/>
    <mergeCell ref="A211:A212"/>
    <mergeCell ref="D211:D212"/>
    <mergeCell ref="M211:M212"/>
    <mergeCell ref="N211:N212"/>
    <mergeCell ref="S211:S212"/>
    <mergeCell ref="T211:T212"/>
    <mergeCell ref="U209:U210"/>
    <mergeCell ref="V209:V210"/>
    <mergeCell ref="W209:W210"/>
    <mergeCell ref="Y209:Y210"/>
    <mergeCell ref="Z209:Z210"/>
    <mergeCell ref="AA209:AA210"/>
    <mergeCell ref="A209:A210"/>
    <mergeCell ref="D209:D210"/>
    <mergeCell ref="M209:M210"/>
    <mergeCell ref="N209:N210"/>
    <mergeCell ref="S209:S210"/>
    <mergeCell ref="T209:T210"/>
    <mergeCell ref="U215:U216"/>
    <mergeCell ref="V215:V216"/>
    <mergeCell ref="W215:W216"/>
    <mergeCell ref="Y215:Y216"/>
    <mergeCell ref="Z215:Z216"/>
    <mergeCell ref="AA215:AA216"/>
    <mergeCell ref="A215:A216"/>
    <mergeCell ref="D215:D216"/>
    <mergeCell ref="M215:M216"/>
    <mergeCell ref="N215:N216"/>
    <mergeCell ref="S215:S216"/>
    <mergeCell ref="T215:T216"/>
    <mergeCell ref="U213:U214"/>
    <mergeCell ref="V213:V214"/>
    <mergeCell ref="W213:W214"/>
    <mergeCell ref="Y213:Y214"/>
    <mergeCell ref="Z213:Z214"/>
    <mergeCell ref="AA213:AA214"/>
    <mergeCell ref="A213:A214"/>
    <mergeCell ref="D213:D214"/>
    <mergeCell ref="M213:M214"/>
    <mergeCell ref="N213:N214"/>
    <mergeCell ref="S213:S214"/>
    <mergeCell ref="T213:T214"/>
    <mergeCell ref="U219:U220"/>
    <mergeCell ref="V219:V220"/>
    <mergeCell ref="W219:W220"/>
    <mergeCell ref="Y219:Y220"/>
    <mergeCell ref="Z219:Z220"/>
    <mergeCell ref="AA219:AA220"/>
    <mergeCell ref="A219:A220"/>
    <mergeCell ref="D219:D220"/>
    <mergeCell ref="M219:M220"/>
    <mergeCell ref="N219:N220"/>
    <mergeCell ref="S219:S220"/>
    <mergeCell ref="T219:T220"/>
    <mergeCell ref="U217:U218"/>
    <mergeCell ref="V217:V218"/>
    <mergeCell ref="W217:W218"/>
    <mergeCell ref="Y217:Y218"/>
    <mergeCell ref="Z217:Z218"/>
    <mergeCell ref="AA217:AA218"/>
    <mergeCell ref="A217:A218"/>
    <mergeCell ref="D217:D218"/>
    <mergeCell ref="M217:M218"/>
    <mergeCell ref="N217:N218"/>
    <mergeCell ref="S217:S218"/>
    <mergeCell ref="T217:T218"/>
    <mergeCell ref="U225:U226"/>
    <mergeCell ref="V225:V226"/>
    <mergeCell ref="W225:W226"/>
    <mergeCell ref="Y225:Y226"/>
    <mergeCell ref="Z225:Z226"/>
    <mergeCell ref="AA225:AA226"/>
    <mergeCell ref="W223:W224"/>
    <mergeCell ref="Y223:Y224"/>
    <mergeCell ref="Z223:Z224"/>
    <mergeCell ref="AA223:AA224"/>
    <mergeCell ref="A225:A226"/>
    <mergeCell ref="D225:D226"/>
    <mergeCell ref="M225:M226"/>
    <mergeCell ref="N225:N226"/>
    <mergeCell ref="S225:S226"/>
    <mergeCell ref="T225:T226"/>
    <mergeCell ref="W221:W222"/>
    <mergeCell ref="Y221:Y222"/>
    <mergeCell ref="A223:A224"/>
    <mergeCell ref="D223:D224"/>
    <mergeCell ref="M223:M224"/>
    <mergeCell ref="N223:N224"/>
    <mergeCell ref="S223:S224"/>
    <mergeCell ref="T223:T224"/>
    <mergeCell ref="U223:U224"/>
    <mergeCell ref="V223:V224"/>
    <mergeCell ref="D221:D222"/>
    <mergeCell ref="M221:M222"/>
    <mergeCell ref="N221:N222"/>
    <mergeCell ref="S221:S222"/>
    <mergeCell ref="T221:T222"/>
    <mergeCell ref="U221:U222"/>
    <mergeCell ref="A229:A230"/>
    <mergeCell ref="D229:D230"/>
    <mergeCell ref="M229:M230"/>
    <mergeCell ref="N229:N230"/>
    <mergeCell ref="S229:S230"/>
    <mergeCell ref="T229:T230"/>
    <mergeCell ref="U227:U228"/>
    <mergeCell ref="V227:V228"/>
    <mergeCell ref="W227:W228"/>
    <mergeCell ref="Y227:Y228"/>
    <mergeCell ref="Z227:Z228"/>
    <mergeCell ref="AA227:AA228"/>
    <mergeCell ref="A227:A228"/>
    <mergeCell ref="D227:D228"/>
    <mergeCell ref="M227:M228"/>
    <mergeCell ref="N227:N228"/>
    <mergeCell ref="S227:S228"/>
    <mergeCell ref="T227:T228"/>
    <mergeCell ref="V231:V232"/>
    <mergeCell ref="W231:W232"/>
    <mergeCell ref="Y231:Y232"/>
    <mergeCell ref="Z231:Z232"/>
    <mergeCell ref="AA231:AA232"/>
    <mergeCell ref="D233:D234"/>
    <mergeCell ref="M233:M234"/>
    <mergeCell ref="N233:N234"/>
    <mergeCell ref="S233:S234"/>
    <mergeCell ref="T233:T234"/>
    <mergeCell ref="D231:D232"/>
    <mergeCell ref="M231:M232"/>
    <mergeCell ref="N231:N232"/>
    <mergeCell ref="S231:S232"/>
    <mergeCell ref="T231:T232"/>
    <mergeCell ref="U231:U232"/>
    <mergeCell ref="U229:U230"/>
    <mergeCell ref="V229:V230"/>
    <mergeCell ref="W229:W230"/>
    <mergeCell ref="Y229:Y230"/>
    <mergeCell ref="Z229:Z230"/>
    <mergeCell ref="AA229:AA230"/>
    <mergeCell ref="U235:U236"/>
    <mergeCell ref="V235:V236"/>
    <mergeCell ref="W235:W236"/>
    <mergeCell ref="Y235:Y236"/>
    <mergeCell ref="Z235:Z236"/>
    <mergeCell ref="AA235:AA236"/>
    <mergeCell ref="A235:A236"/>
    <mergeCell ref="D235:D236"/>
    <mergeCell ref="M235:M236"/>
    <mergeCell ref="N235:N236"/>
    <mergeCell ref="S235:S236"/>
    <mergeCell ref="T235:T236"/>
    <mergeCell ref="U233:U234"/>
    <mergeCell ref="V233:V234"/>
    <mergeCell ref="W233:W234"/>
    <mergeCell ref="Y233:Y234"/>
    <mergeCell ref="Z233:Z234"/>
    <mergeCell ref="AA233:AA234"/>
    <mergeCell ref="U239:U240"/>
    <mergeCell ref="V239:V240"/>
    <mergeCell ref="W239:W240"/>
    <mergeCell ref="Y239:Y240"/>
    <mergeCell ref="Z239:Z240"/>
    <mergeCell ref="AA239:AA240"/>
    <mergeCell ref="A239:A240"/>
    <mergeCell ref="D239:D240"/>
    <mergeCell ref="M239:M240"/>
    <mergeCell ref="N239:N240"/>
    <mergeCell ref="S239:S240"/>
    <mergeCell ref="T239:T240"/>
    <mergeCell ref="U237:U238"/>
    <mergeCell ref="V237:V238"/>
    <mergeCell ref="W237:W238"/>
    <mergeCell ref="Y237:Y238"/>
    <mergeCell ref="Z237:Z238"/>
    <mergeCell ref="AA237:AA238"/>
    <mergeCell ref="A237:A238"/>
    <mergeCell ref="D237:D238"/>
    <mergeCell ref="M237:M238"/>
    <mergeCell ref="N237:N238"/>
    <mergeCell ref="S237:S238"/>
    <mergeCell ref="T237:T238"/>
    <mergeCell ref="U243:U244"/>
    <mergeCell ref="V243:V244"/>
    <mergeCell ref="W243:W244"/>
    <mergeCell ref="Y243:Y244"/>
    <mergeCell ref="Z243:Z244"/>
    <mergeCell ref="AA243:AA244"/>
    <mergeCell ref="A243:A244"/>
    <mergeCell ref="D243:D244"/>
    <mergeCell ref="M243:M244"/>
    <mergeCell ref="N243:N244"/>
    <mergeCell ref="S243:S244"/>
    <mergeCell ref="T243:T244"/>
    <mergeCell ref="U241:U242"/>
    <mergeCell ref="V241:V242"/>
    <mergeCell ref="W241:W242"/>
    <mergeCell ref="Y241:Y242"/>
    <mergeCell ref="Z241:Z242"/>
    <mergeCell ref="AA241:AA242"/>
    <mergeCell ref="A241:A242"/>
    <mergeCell ref="D241:D242"/>
    <mergeCell ref="M241:M242"/>
    <mergeCell ref="N241:N242"/>
    <mergeCell ref="S241:S242"/>
    <mergeCell ref="T241:T242"/>
    <mergeCell ref="W247:W248"/>
    <mergeCell ref="Y247:Y248"/>
    <mergeCell ref="AA247:AA248"/>
    <mergeCell ref="A249:A250"/>
    <mergeCell ref="D249:D250"/>
    <mergeCell ref="M249:M250"/>
    <mergeCell ref="N249:N250"/>
    <mergeCell ref="S249:S250"/>
    <mergeCell ref="T249:T250"/>
    <mergeCell ref="U249:U250"/>
    <mergeCell ref="D247:D248"/>
    <mergeCell ref="M247:M248"/>
    <mergeCell ref="N247:N248"/>
    <mergeCell ref="S247:S248"/>
    <mergeCell ref="T247:T248"/>
    <mergeCell ref="U247:U248"/>
    <mergeCell ref="U245:U246"/>
    <mergeCell ref="V245:V246"/>
    <mergeCell ref="W245:W246"/>
    <mergeCell ref="Y245:Y246"/>
    <mergeCell ref="Z245:Z246"/>
    <mergeCell ref="AA245:AA246"/>
    <mergeCell ref="A245:A246"/>
    <mergeCell ref="D245:D246"/>
    <mergeCell ref="M245:M246"/>
    <mergeCell ref="N245:N246"/>
    <mergeCell ref="S245:S246"/>
    <mergeCell ref="T245:T246"/>
    <mergeCell ref="T253:T254"/>
    <mergeCell ref="U253:U254"/>
    <mergeCell ref="W253:W254"/>
    <mergeCell ref="Y253:Y254"/>
    <mergeCell ref="Z253:Z254"/>
    <mergeCell ref="AA253:AA254"/>
    <mergeCell ref="U251:U252"/>
    <mergeCell ref="W251:W252"/>
    <mergeCell ref="Y251:Y252"/>
    <mergeCell ref="Z251:Z252"/>
    <mergeCell ref="AA251:AA252"/>
    <mergeCell ref="A253:A254"/>
    <mergeCell ref="D253:D254"/>
    <mergeCell ref="M253:M254"/>
    <mergeCell ref="N253:N254"/>
    <mergeCell ref="S253:S254"/>
    <mergeCell ref="W249:W250"/>
    <mergeCell ref="Y249:Y250"/>
    <mergeCell ref="Z249:Z250"/>
    <mergeCell ref="AA249:AA250"/>
    <mergeCell ref="A251:A252"/>
    <mergeCell ref="D251:D252"/>
    <mergeCell ref="M251:M252"/>
    <mergeCell ref="N251:N252"/>
    <mergeCell ref="S251:S252"/>
    <mergeCell ref="T251:T252"/>
    <mergeCell ref="T257:T258"/>
    <mergeCell ref="U257:U258"/>
    <mergeCell ref="W257:W258"/>
    <mergeCell ref="Y257:Y258"/>
    <mergeCell ref="Z257:Z258"/>
    <mergeCell ref="AA257:AA258"/>
    <mergeCell ref="U255:U256"/>
    <mergeCell ref="W255:W256"/>
    <mergeCell ref="Y255:Y256"/>
    <mergeCell ref="Z255:Z256"/>
    <mergeCell ref="AA255:AA256"/>
    <mergeCell ref="A257:A258"/>
    <mergeCell ref="D257:D258"/>
    <mergeCell ref="M257:M258"/>
    <mergeCell ref="N257:N258"/>
    <mergeCell ref="S257:S258"/>
    <mergeCell ref="A255:A256"/>
    <mergeCell ref="D255:D256"/>
    <mergeCell ref="M255:M256"/>
    <mergeCell ref="N255:N256"/>
    <mergeCell ref="S255:S256"/>
    <mergeCell ref="T255:T256"/>
    <mergeCell ref="T263:T264"/>
    <mergeCell ref="U263:U264"/>
    <mergeCell ref="W263:W264"/>
    <mergeCell ref="Y263:Y264"/>
    <mergeCell ref="Z263:Z264"/>
    <mergeCell ref="AA263:AA264"/>
    <mergeCell ref="U261:U262"/>
    <mergeCell ref="W261:W262"/>
    <mergeCell ref="Y261:Y262"/>
    <mergeCell ref="Z261:Z262"/>
    <mergeCell ref="AA261:AA262"/>
    <mergeCell ref="A263:A264"/>
    <mergeCell ref="D263:D264"/>
    <mergeCell ref="M263:M264"/>
    <mergeCell ref="N263:N264"/>
    <mergeCell ref="S263:S264"/>
    <mergeCell ref="W259:W260"/>
    <mergeCell ref="Y259:Y260"/>
    <mergeCell ref="Z259:Z260"/>
    <mergeCell ref="AA259:AA260"/>
    <mergeCell ref="A261:A262"/>
    <mergeCell ref="D261:D262"/>
    <mergeCell ref="M261:M262"/>
    <mergeCell ref="N261:N262"/>
    <mergeCell ref="S261:S262"/>
    <mergeCell ref="T261:T262"/>
    <mergeCell ref="D259:D260"/>
    <mergeCell ref="M259:M260"/>
    <mergeCell ref="N259:N260"/>
    <mergeCell ref="S259:S260"/>
    <mergeCell ref="T259:T260"/>
    <mergeCell ref="U259:U260"/>
    <mergeCell ref="T267:T268"/>
    <mergeCell ref="U267:U268"/>
    <mergeCell ref="W267:W268"/>
    <mergeCell ref="Y267:Y268"/>
    <mergeCell ref="Z267:Z268"/>
    <mergeCell ref="AA267:AA268"/>
    <mergeCell ref="U265:U266"/>
    <mergeCell ref="W265:W266"/>
    <mergeCell ref="Y265:Y266"/>
    <mergeCell ref="Z265:Z266"/>
    <mergeCell ref="AA265:AA266"/>
    <mergeCell ref="A267:A268"/>
    <mergeCell ref="D267:D268"/>
    <mergeCell ref="M267:M268"/>
    <mergeCell ref="N267:N268"/>
    <mergeCell ref="S267:S268"/>
    <mergeCell ref="A265:A266"/>
    <mergeCell ref="D265:D266"/>
    <mergeCell ref="M265:M266"/>
    <mergeCell ref="N265:N266"/>
    <mergeCell ref="S265:S266"/>
    <mergeCell ref="T265:T266"/>
    <mergeCell ref="T272:T273"/>
    <mergeCell ref="U272:U273"/>
    <mergeCell ref="W272:W273"/>
    <mergeCell ref="Y272:Y273"/>
    <mergeCell ref="Z272:Z273"/>
    <mergeCell ref="AA272:AA273"/>
    <mergeCell ref="U269:U271"/>
    <mergeCell ref="W269:W271"/>
    <mergeCell ref="Y269:Y271"/>
    <mergeCell ref="Z269:Z271"/>
    <mergeCell ref="AA269:AA271"/>
    <mergeCell ref="A272:A273"/>
    <mergeCell ref="D272:D273"/>
    <mergeCell ref="M272:M273"/>
    <mergeCell ref="N272:N273"/>
    <mergeCell ref="S272:S273"/>
    <mergeCell ref="A269:A271"/>
    <mergeCell ref="D269:D271"/>
    <mergeCell ref="M269:M271"/>
    <mergeCell ref="N269:N271"/>
    <mergeCell ref="S269:S271"/>
    <mergeCell ref="T269:T271"/>
    <mergeCell ref="Z276:Z277"/>
    <mergeCell ref="AA276:AA277"/>
    <mergeCell ref="A278:A279"/>
    <mergeCell ref="D278:D279"/>
    <mergeCell ref="M278:M279"/>
    <mergeCell ref="N278:N279"/>
    <mergeCell ref="S278:S279"/>
    <mergeCell ref="T278:T279"/>
    <mergeCell ref="U278:U279"/>
    <mergeCell ref="W278:W279"/>
    <mergeCell ref="W274:W275"/>
    <mergeCell ref="Y274:Y275"/>
    <mergeCell ref="D276:D277"/>
    <mergeCell ref="M276:M277"/>
    <mergeCell ref="N276:N277"/>
    <mergeCell ref="S276:S277"/>
    <mergeCell ref="T276:T277"/>
    <mergeCell ref="U276:U277"/>
    <mergeCell ref="W276:W277"/>
    <mergeCell ref="Y276:Y277"/>
    <mergeCell ref="D274:D275"/>
    <mergeCell ref="M274:M275"/>
    <mergeCell ref="N274:N275"/>
    <mergeCell ref="S274:S275"/>
    <mergeCell ref="T274:T275"/>
    <mergeCell ref="U274:U275"/>
    <mergeCell ref="Y280:Y281"/>
    <mergeCell ref="Z280:Z281"/>
    <mergeCell ref="AA280:AA281"/>
    <mergeCell ref="A282:A283"/>
    <mergeCell ref="D282:D283"/>
    <mergeCell ref="E282:E283"/>
    <mergeCell ref="M282:M283"/>
    <mergeCell ref="N282:N283"/>
    <mergeCell ref="S282:S283"/>
    <mergeCell ref="T282:T283"/>
    <mergeCell ref="Y278:Y279"/>
    <mergeCell ref="Z278:Z279"/>
    <mergeCell ref="AA278:AA279"/>
    <mergeCell ref="D280:D281"/>
    <mergeCell ref="M280:M281"/>
    <mergeCell ref="N280:N281"/>
    <mergeCell ref="S280:S281"/>
    <mergeCell ref="T280:T281"/>
    <mergeCell ref="U280:U281"/>
    <mergeCell ref="W280:W281"/>
    <mergeCell ref="AA284:AA285"/>
    <mergeCell ref="A286:A287"/>
    <mergeCell ref="D286:D287"/>
    <mergeCell ref="E286:E287"/>
    <mergeCell ref="M286:M287"/>
    <mergeCell ref="N286:N287"/>
    <mergeCell ref="S286:S287"/>
    <mergeCell ref="T286:T287"/>
    <mergeCell ref="U286:U287"/>
    <mergeCell ref="W286:W287"/>
    <mergeCell ref="S284:S285"/>
    <mergeCell ref="T284:T285"/>
    <mergeCell ref="U284:U285"/>
    <mergeCell ref="W284:W285"/>
    <mergeCell ref="Y284:Y285"/>
    <mergeCell ref="Z284:Z285"/>
    <mergeCell ref="U282:U283"/>
    <mergeCell ref="W282:W283"/>
    <mergeCell ref="Y282:Y283"/>
    <mergeCell ref="Z282:Z283"/>
    <mergeCell ref="AA282:AA283"/>
    <mergeCell ref="A284:A285"/>
    <mergeCell ref="D284:D285"/>
    <mergeCell ref="E284:E285"/>
    <mergeCell ref="M284:M285"/>
    <mergeCell ref="N284:N285"/>
    <mergeCell ref="T290:T291"/>
    <mergeCell ref="U290:U291"/>
    <mergeCell ref="W290:W291"/>
    <mergeCell ref="Y290:Y291"/>
    <mergeCell ref="Z290:Z291"/>
    <mergeCell ref="AA290:AA291"/>
    <mergeCell ref="W288:W289"/>
    <mergeCell ref="Y288:Y289"/>
    <mergeCell ref="Z288:Z289"/>
    <mergeCell ref="AA288:AA289"/>
    <mergeCell ref="A290:A291"/>
    <mergeCell ref="D290:D291"/>
    <mergeCell ref="E290:E291"/>
    <mergeCell ref="M290:M291"/>
    <mergeCell ref="N290:N291"/>
    <mergeCell ref="S290:S291"/>
    <mergeCell ref="Y286:Y287"/>
    <mergeCell ref="Z286:Z287"/>
    <mergeCell ref="AA286:AA287"/>
    <mergeCell ref="D288:D289"/>
    <mergeCell ref="E288:E289"/>
    <mergeCell ref="M288:M289"/>
    <mergeCell ref="N288:N289"/>
    <mergeCell ref="S288:S289"/>
    <mergeCell ref="T288:T289"/>
    <mergeCell ref="U288:U289"/>
    <mergeCell ref="T294:T295"/>
    <mergeCell ref="U294:U295"/>
    <mergeCell ref="W294:W295"/>
    <mergeCell ref="Y294:Y295"/>
    <mergeCell ref="Z294:Z295"/>
    <mergeCell ref="AA294:AA295"/>
    <mergeCell ref="A294:A295"/>
    <mergeCell ref="D294:D295"/>
    <mergeCell ref="E294:E295"/>
    <mergeCell ref="M294:M295"/>
    <mergeCell ref="N294:N295"/>
    <mergeCell ref="S294:S295"/>
    <mergeCell ref="T292:T293"/>
    <mergeCell ref="U292:U293"/>
    <mergeCell ref="W292:W293"/>
    <mergeCell ref="Y292:Y293"/>
    <mergeCell ref="Z292:Z293"/>
    <mergeCell ref="AA292:AA293"/>
    <mergeCell ref="A292:A293"/>
    <mergeCell ref="D292:D293"/>
    <mergeCell ref="E292:E293"/>
    <mergeCell ref="M292:M293"/>
    <mergeCell ref="N292:N293"/>
    <mergeCell ref="S292:S293"/>
    <mergeCell ref="T298:T299"/>
    <mergeCell ref="U298:U299"/>
    <mergeCell ref="W298:W299"/>
    <mergeCell ref="Y298:Y299"/>
    <mergeCell ref="Z298:Z299"/>
    <mergeCell ref="AA298:AA299"/>
    <mergeCell ref="A298:A299"/>
    <mergeCell ref="D298:D299"/>
    <mergeCell ref="E298:E299"/>
    <mergeCell ref="M298:M299"/>
    <mergeCell ref="N298:N299"/>
    <mergeCell ref="S298:S299"/>
    <mergeCell ref="T296:T297"/>
    <mergeCell ref="U296:U297"/>
    <mergeCell ref="W296:W297"/>
    <mergeCell ref="Y296:Y297"/>
    <mergeCell ref="Z296:Z297"/>
    <mergeCell ref="AA296:AA297"/>
    <mergeCell ref="A296:A297"/>
    <mergeCell ref="D296:D297"/>
    <mergeCell ref="E296:E297"/>
    <mergeCell ref="M296:M297"/>
    <mergeCell ref="N296:N297"/>
    <mergeCell ref="S296:S297"/>
    <mergeCell ref="U302:U303"/>
    <mergeCell ref="W302:W303"/>
    <mergeCell ref="Y302:Y303"/>
    <mergeCell ref="Z302:Z303"/>
    <mergeCell ref="AA302:AA303"/>
    <mergeCell ref="A304:A305"/>
    <mergeCell ref="D304:D305"/>
    <mergeCell ref="E304:E305"/>
    <mergeCell ref="M304:M305"/>
    <mergeCell ref="N304:N305"/>
    <mergeCell ref="W300:W301"/>
    <mergeCell ref="Y300:Y301"/>
    <mergeCell ref="AA300:AA301"/>
    <mergeCell ref="A302:A303"/>
    <mergeCell ref="D302:D303"/>
    <mergeCell ref="E302:E303"/>
    <mergeCell ref="M302:M303"/>
    <mergeCell ref="N302:N303"/>
    <mergeCell ref="S302:S303"/>
    <mergeCell ref="T302:T303"/>
    <mergeCell ref="D300:D301"/>
    <mergeCell ref="M300:M301"/>
    <mergeCell ref="N300:N301"/>
    <mergeCell ref="S300:S301"/>
    <mergeCell ref="T300:T301"/>
    <mergeCell ref="U300:U301"/>
    <mergeCell ref="Y306:Y307"/>
    <mergeCell ref="Z306:Z307"/>
    <mergeCell ref="AA306:AA307"/>
    <mergeCell ref="A308:A309"/>
    <mergeCell ref="D308:D309"/>
    <mergeCell ref="E308:E309"/>
    <mergeCell ref="M308:M309"/>
    <mergeCell ref="N308:N309"/>
    <mergeCell ref="S308:S309"/>
    <mergeCell ref="T308:T309"/>
    <mergeCell ref="AA304:AA305"/>
    <mergeCell ref="A306:A307"/>
    <mergeCell ref="D306:D307"/>
    <mergeCell ref="E306:E307"/>
    <mergeCell ref="M306:M307"/>
    <mergeCell ref="N306:N307"/>
    <mergeCell ref="S306:S307"/>
    <mergeCell ref="T306:T307"/>
    <mergeCell ref="U306:U307"/>
    <mergeCell ref="W306:W307"/>
    <mergeCell ref="S304:S305"/>
    <mergeCell ref="T304:T305"/>
    <mergeCell ref="U304:U305"/>
    <mergeCell ref="W304:W305"/>
    <mergeCell ref="Y304:Y305"/>
    <mergeCell ref="Z304:Z305"/>
    <mergeCell ref="AA310:AA311"/>
    <mergeCell ref="A312:A313"/>
    <mergeCell ref="D312:D313"/>
    <mergeCell ref="E312:E313"/>
    <mergeCell ref="M312:M313"/>
    <mergeCell ref="N312:N313"/>
    <mergeCell ref="S312:S313"/>
    <mergeCell ref="T312:T313"/>
    <mergeCell ref="U312:U313"/>
    <mergeCell ref="W312:W313"/>
    <mergeCell ref="S310:S311"/>
    <mergeCell ref="T310:T311"/>
    <mergeCell ref="U310:U311"/>
    <mergeCell ref="W310:W311"/>
    <mergeCell ref="Y310:Y311"/>
    <mergeCell ref="Z310:Z311"/>
    <mergeCell ref="U308:U309"/>
    <mergeCell ref="W308:W309"/>
    <mergeCell ref="Y308:Y309"/>
    <mergeCell ref="Z308:Z309"/>
    <mergeCell ref="AA308:AA309"/>
    <mergeCell ref="A310:A311"/>
    <mergeCell ref="D310:D311"/>
    <mergeCell ref="E310:E311"/>
    <mergeCell ref="M310:M311"/>
    <mergeCell ref="N310:N311"/>
    <mergeCell ref="U314:U315"/>
    <mergeCell ref="W314:W315"/>
    <mergeCell ref="Y314:Y315"/>
    <mergeCell ref="Z314:Z315"/>
    <mergeCell ref="AA314:AA315"/>
    <mergeCell ref="A316:A317"/>
    <mergeCell ref="D316:D317"/>
    <mergeCell ref="E316:E317"/>
    <mergeCell ref="M316:M317"/>
    <mergeCell ref="N316:N317"/>
    <mergeCell ref="J314:J315"/>
    <mergeCell ref="K314:K315"/>
    <mergeCell ref="M314:M315"/>
    <mergeCell ref="N314:N315"/>
    <mergeCell ref="S314:S315"/>
    <mergeCell ref="T314:T315"/>
    <mergeCell ref="Y312:Y313"/>
    <mergeCell ref="Z312:Z313"/>
    <mergeCell ref="AA312:AA313"/>
    <mergeCell ref="A314:A315"/>
    <mergeCell ref="D314:D315"/>
    <mergeCell ref="E314:E315"/>
    <mergeCell ref="F314:F315"/>
    <mergeCell ref="G314:G315"/>
    <mergeCell ref="H314:H315"/>
    <mergeCell ref="I314:I315"/>
    <mergeCell ref="Y318:Y319"/>
    <mergeCell ref="Z318:Z319"/>
    <mergeCell ref="AA318:AA319"/>
    <mergeCell ref="A320:A321"/>
    <mergeCell ref="D320:D321"/>
    <mergeCell ref="E320:E321"/>
    <mergeCell ref="M320:M321"/>
    <mergeCell ref="N320:N321"/>
    <mergeCell ref="S320:S321"/>
    <mergeCell ref="T320:T321"/>
    <mergeCell ref="AA316:AA317"/>
    <mergeCell ref="A318:A319"/>
    <mergeCell ref="D318:D319"/>
    <mergeCell ref="E318:E319"/>
    <mergeCell ref="M318:M319"/>
    <mergeCell ref="N318:N319"/>
    <mergeCell ref="S318:S319"/>
    <mergeCell ref="T318:T319"/>
    <mergeCell ref="U318:U319"/>
    <mergeCell ref="W318:W319"/>
    <mergeCell ref="S316:S317"/>
    <mergeCell ref="T316:T317"/>
    <mergeCell ref="U316:U317"/>
    <mergeCell ref="W316:W317"/>
    <mergeCell ref="Y316:Y317"/>
    <mergeCell ref="Z316:Z317"/>
    <mergeCell ref="AA322:AA323"/>
    <mergeCell ref="A324:A325"/>
    <mergeCell ref="D324:D325"/>
    <mergeCell ref="E324:E325"/>
    <mergeCell ref="M324:M325"/>
    <mergeCell ref="N324:N325"/>
    <mergeCell ref="S324:S325"/>
    <mergeCell ref="T324:T325"/>
    <mergeCell ref="U324:U325"/>
    <mergeCell ref="W324:W325"/>
    <mergeCell ref="S322:S323"/>
    <mergeCell ref="T322:T323"/>
    <mergeCell ref="U322:U323"/>
    <mergeCell ref="W322:W323"/>
    <mergeCell ref="Y322:Y323"/>
    <mergeCell ref="Z322:Z323"/>
    <mergeCell ref="U320:U321"/>
    <mergeCell ref="W320:W321"/>
    <mergeCell ref="Y320:Y321"/>
    <mergeCell ref="Z320:Z321"/>
    <mergeCell ref="AA320:AA321"/>
    <mergeCell ref="A322:A323"/>
    <mergeCell ref="D322:D323"/>
    <mergeCell ref="E322:E323"/>
    <mergeCell ref="M322:M323"/>
    <mergeCell ref="N322:N323"/>
    <mergeCell ref="W326:W327"/>
    <mergeCell ref="Y326:Y327"/>
    <mergeCell ref="AA326:AA327"/>
    <mergeCell ref="A328:A329"/>
    <mergeCell ref="D328:D329"/>
    <mergeCell ref="E328:E329"/>
    <mergeCell ref="M328:M329"/>
    <mergeCell ref="N328:N329"/>
    <mergeCell ref="S328:S329"/>
    <mergeCell ref="T328:T329"/>
    <mergeCell ref="Y324:Y325"/>
    <mergeCell ref="Z324:Z325"/>
    <mergeCell ref="AA324:AA325"/>
    <mergeCell ref="D326:D327"/>
    <mergeCell ref="E326:E327"/>
    <mergeCell ref="M326:M327"/>
    <mergeCell ref="N326:N327"/>
    <mergeCell ref="S326:S327"/>
    <mergeCell ref="T326:T327"/>
    <mergeCell ref="U326:U327"/>
    <mergeCell ref="AA330:AA331"/>
    <mergeCell ref="A332:A334"/>
    <mergeCell ref="D332:D334"/>
    <mergeCell ref="E332:E334"/>
    <mergeCell ref="M332:M334"/>
    <mergeCell ref="N332:N334"/>
    <mergeCell ref="S332:S334"/>
    <mergeCell ref="T332:T334"/>
    <mergeCell ref="U332:U334"/>
    <mergeCell ref="W332:W334"/>
    <mergeCell ref="S330:S331"/>
    <mergeCell ref="T330:T331"/>
    <mergeCell ref="U330:U331"/>
    <mergeCell ref="W330:W331"/>
    <mergeCell ref="Y330:Y331"/>
    <mergeCell ref="Z330:Z331"/>
    <mergeCell ref="U328:U329"/>
    <mergeCell ref="W328:W329"/>
    <mergeCell ref="Y328:Y329"/>
    <mergeCell ref="Z328:Z329"/>
    <mergeCell ref="AA328:AA329"/>
    <mergeCell ref="A330:A331"/>
    <mergeCell ref="D330:D331"/>
    <mergeCell ref="E330:E331"/>
    <mergeCell ref="M330:M331"/>
    <mergeCell ref="N330:N331"/>
    <mergeCell ref="U335:U336"/>
    <mergeCell ref="W335:W336"/>
    <mergeCell ref="Y335:Y336"/>
    <mergeCell ref="Z335:Z336"/>
    <mergeCell ref="AA335:AA336"/>
    <mergeCell ref="A337:A338"/>
    <mergeCell ref="D337:D338"/>
    <mergeCell ref="E337:E338"/>
    <mergeCell ref="M337:M338"/>
    <mergeCell ref="N337:N338"/>
    <mergeCell ref="Y332:Y334"/>
    <mergeCell ref="Z332:Z334"/>
    <mergeCell ref="AA332:AA334"/>
    <mergeCell ref="A335:A336"/>
    <mergeCell ref="D335:D336"/>
    <mergeCell ref="E335:E336"/>
    <mergeCell ref="M335:M336"/>
    <mergeCell ref="N335:N336"/>
    <mergeCell ref="S335:S336"/>
    <mergeCell ref="T335:T336"/>
    <mergeCell ref="Y339:Y340"/>
    <mergeCell ref="Z339:Z340"/>
    <mergeCell ref="AA339:AA340"/>
    <mergeCell ref="A341:A342"/>
    <mergeCell ref="D341:D342"/>
    <mergeCell ref="E341:E342"/>
    <mergeCell ref="M341:M342"/>
    <mergeCell ref="N341:N342"/>
    <mergeCell ref="S341:S342"/>
    <mergeCell ref="T341:T342"/>
    <mergeCell ref="AA337:AA338"/>
    <mergeCell ref="A339:A340"/>
    <mergeCell ref="D339:D340"/>
    <mergeCell ref="E339:E340"/>
    <mergeCell ref="M339:M340"/>
    <mergeCell ref="N339:N340"/>
    <mergeCell ref="S339:S340"/>
    <mergeCell ref="T339:T340"/>
    <mergeCell ref="U339:U340"/>
    <mergeCell ref="W339:W340"/>
    <mergeCell ref="S337:S338"/>
    <mergeCell ref="T337:T338"/>
    <mergeCell ref="U337:U338"/>
    <mergeCell ref="W337:W338"/>
    <mergeCell ref="Y337:Y338"/>
    <mergeCell ref="Z337:Z338"/>
    <mergeCell ref="AA343:AA344"/>
    <mergeCell ref="A345:A346"/>
    <mergeCell ref="D345:D346"/>
    <mergeCell ref="E345:E346"/>
    <mergeCell ref="M345:M346"/>
    <mergeCell ref="N345:N346"/>
    <mergeCell ref="S345:S346"/>
    <mergeCell ref="T345:T346"/>
    <mergeCell ref="U345:U346"/>
    <mergeCell ref="W345:W346"/>
    <mergeCell ref="S343:S344"/>
    <mergeCell ref="T343:T344"/>
    <mergeCell ref="U343:U344"/>
    <mergeCell ref="W343:W344"/>
    <mergeCell ref="Y343:Y344"/>
    <mergeCell ref="Z343:Z344"/>
    <mergeCell ref="U341:U342"/>
    <mergeCell ref="W341:W342"/>
    <mergeCell ref="Y341:Y342"/>
    <mergeCell ref="Z341:Z342"/>
    <mergeCell ref="AA341:AA342"/>
    <mergeCell ref="A343:A344"/>
    <mergeCell ref="D343:D344"/>
    <mergeCell ref="E343:E344"/>
    <mergeCell ref="M343:M344"/>
    <mergeCell ref="N343:N344"/>
    <mergeCell ref="U347:U348"/>
    <mergeCell ref="W347:W348"/>
    <mergeCell ref="Y347:Y348"/>
    <mergeCell ref="Z347:Z348"/>
    <mergeCell ref="AA347:AA348"/>
    <mergeCell ref="A349:A350"/>
    <mergeCell ref="D349:D350"/>
    <mergeCell ref="E349:E350"/>
    <mergeCell ref="M349:M350"/>
    <mergeCell ref="N349:N350"/>
    <mergeCell ref="Y345:Y346"/>
    <mergeCell ref="Z345:Z346"/>
    <mergeCell ref="AA345:AA346"/>
    <mergeCell ref="A347:A348"/>
    <mergeCell ref="D347:D348"/>
    <mergeCell ref="E347:E348"/>
    <mergeCell ref="M347:M348"/>
    <mergeCell ref="N347:N348"/>
    <mergeCell ref="S347:S348"/>
    <mergeCell ref="T347:T348"/>
    <mergeCell ref="Y351:Y352"/>
    <mergeCell ref="Z351:Z352"/>
    <mergeCell ref="AA351:AA352"/>
    <mergeCell ref="D353:D354"/>
    <mergeCell ref="E353:E354"/>
    <mergeCell ref="M353:M354"/>
    <mergeCell ref="N353:N354"/>
    <mergeCell ref="S353:S354"/>
    <mergeCell ref="T353:T354"/>
    <mergeCell ref="U353:U354"/>
    <mergeCell ref="AA349:AA350"/>
    <mergeCell ref="A351:A352"/>
    <mergeCell ref="D351:D352"/>
    <mergeCell ref="E351:E352"/>
    <mergeCell ref="M351:M352"/>
    <mergeCell ref="N351:N352"/>
    <mergeCell ref="S351:S352"/>
    <mergeCell ref="T351:T352"/>
    <mergeCell ref="U351:U352"/>
    <mergeCell ref="W351:W352"/>
    <mergeCell ref="S349:S350"/>
    <mergeCell ref="T349:T350"/>
    <mergeCell ref="U349:U350"/>
    <mergeCell ref="W349:W350"/>
    <mergeCell ref="Y349:Y350"/>
    <mergeCell ref="Z349:Z350"/>
    <mergeCell ref="T357:T358"/>
    <mergeCell ref="U357:U358"/>
    <mergeCell ref="W357:W358"/>
    <mergeCell ref="Y357:Y358"/>
    <mergeCell ref="Z357:Z358"/>
    <mergeCell ref="AA357:AA358"/>
    <mergeCell ref="U355:U356"/>
    <mergeCell ref="W355:W356"/>
    <mergeCell ref="Y355:Y356"/>
    <mergeCell ref="Z355:Z356"/>
    <mergeCell ref="AA355:AA356"/>
    <mergeCell ref="A357:A358"/>
    <mergeCell ref="D357:D358"/>
    <mergeCell ref="M357:M358"/>
    <mergeCell ref="N357:N358"/>
    <mergeCell ref="S357:S358"/>
    <mergeCell ref="W353:W354"/>
    <mergeCell ref="Y353:Y354"/>
    <mergeCell ref="AA353:AA354"/>
    <mergeCell ref="A355:A356"/>
    <mergeCell ref="D355:D356"/>
    <mergeCell ref="E355:E356"/>
    <mergeCell ref="M355:M356"/>
    <mergeCell ref="N355:N356"/>
    <mergeCell ref="S355:S356"/>
    <mergeCell ref="T355:T356"/>
    <mergeCell ref="T361:T362"/>
    <mergeCell ref="U361:U362"/>
    <mergeCell ref="W361:W362"/>
    <mergeCell ref="Y361:Y362"/>
    <mergeCell ref="Z361:Z362"/>
    <mergeCell ref="AA361:AA362"/>
    <mergeCell ref="U359:U360"/>
    <mergeCell ref="W359:W360"/>
    <mergeCell ref="Y359:Y360"/>
    <mergeCell ref="Z359:Z360"/>
    <mergeCell ref="AA359:AA360"/>
    <mergeCell ref="A361:A362"/>
    <mergeCell ref="D361:D362"/>
    <mergeCell ref="M361:M362"/>
    <mergeCell ref="N361:N362"/>
    <mergeCell ref="S361:S362"/>
    <mergeCell ref="A359:A360"/>
    <mergeCell ref="D359:D360"/>
    <mergeCell ref="M359:M360"/>
    <mergeCell ref="N359:N360"/>
    <mergeCell ref="S359:S360"/>
    <mergeCell ref="T359:T360"/>
    <mergeCell ref="T365:T366"/>
    <mergeCell ref="U365:U366"/>
    <mergeCell ref="W365:W366"/>
    <mergeCell ref="Y365:Y366"/>
    <mergeCell ref="Z365:Z366"/>
    <mergeCell ref="AA365:AA366"/>
    <mergeCell ref="U363:U364"/>
    <mergeCell ref="W363:W364"/>
    <mergeCell ref="Y363:Y364"/>
    <mergeCell ref="Z363:Z364"/>
    <mergeCell ref="AA363:AA364"/>
    <mergeCell ref="A365:A366"/>
    <mergeCell ref="D365:D366"/>
    <mergeCell ref="M365:M366"/>
    <mergeCell ref="N365:N366"/>
    <mergeCell ref="S365:S366"/>
    <mergeCell ref="A363:A364"/>
    <mergeCell ref="D363:D364"/>
    <mergeCell ref="M363:M364"/>
    <mergeCell ref="N363:N364"/>
    <mergeCell ref="S363:S364"/>
    <mergeCell ref="T363:T364"/>
    <mergeCell ref="T369:T370"/>
    <mergeCell ref="U369:U370"/>
    <mergeCell ref="W369:W370"/>
    <mergeCell ref="Y369:Y370"/>
    <mergeCell ref="Z369:Z370"/>
    <mergeCell ref="AA369:AA370"/>
    <mergeCell ref="U367:U368"/>
    <mergeCell ref="W367:W368"/>
    <mergeCell ref="Y367:Y368"/>
    <mergeCell ref="Z367:Z368"/>
    <mergeCell ref="AA367:AA368"/>
    <mergeCell ref="A369:A370"/>
    <mergeCell ref="D369:D370"/>
    <mergeCell ref="M369:M370"/>
    <mergeCell ref="N369:N370"/>
    <mergeCell ref="S369:S370"/>
    <mergeCell ref="A367:A368"/>
    <mergeCell ref="D367:D368"/>
    <mergeCell ref="M367:M368"/>
    <mergeCell ref="N367:N368"/>
    <mergeCell ref="S367:S368"/>
    <mergeCell ref="T367:T368"/>
    <mergeCell ref="T373:T374"/>
    <mergeCell ref="U373:U374"/>
    <mergeCell ref="W373:W374"/>
    <mergeCell ref="Y373:Y374"/>
    <mergeCell ref="Z373:Z374"/>
    <mergeCell ref="AA373:AA374"/>
    <mergeCell ref="U371:U372"/>
    <mergeCell ref="W371:W372"/>
    <mergeCell ref="Y371:Y372"/>
    <mergeCell ref="Z371:Z372"/>
    <mergeCell ref="AA371:AA372"/>
    <mergeCell ref="A373:A374"/>
    <mergeCell ref="D373:D374"/>
    <mergeCell ref="M373:M374"/>
    <mergeCell ref="N373:N374"/>
    <mergeCell ref="S373:S374"/>
    <mergeCell ref="A371:A372"/>
    <mergeCell ref="D371:D372"/>
    <mergeCell ref="M371:M372"/>
    <mergeCell ref="N371:N372"/>
    <mergeCell ref="S371:S372"/>
    <mergeCell ref="T371:T372"/>
    <mergeCell ref="Z377:Z378"/>
    <mergeCell ref="AA377:AA378"/>
    <mergeCell ref="U375:U376"/>
    <mergeCell ref="W375:W376"/>
    <mergeCell ref="Y375:Y376"/>
    <mergeCell ref="Z375:Z376"/>
    <mergeCell ref="AA375:AA376"/>
    <mergeCell ref="A377:A378"/>
    <mergeCell ref="D377:D378"/>
    <mergeCell ref="M377:M378"/>
    <mergeCell ref="N377:N378"/>
    <mergeCell ref="S377:S378"/>
    <mergeCell ref="A375:A376"/>
    <mergeCell ref="D375:D376"/>
    <mergeCell ref="M375:M376"/>
    <mergeCell ref="N375:N376"/>
    <mergeCell ref="S375:S376"/>
    <mergeCell ref="T375:T376"/>
    <mergeCell ref="U379:U380"/>
    <mergeCell ref="W379:W380"/>
    <mergeCell ref="Y379:Y380"/>
    <mergeCell ref="A381:A382"/>
    <mergeCell ref="B381:B382"/>
    <mergeCell ref="C381:C382"/>
    <mergeCell ref="D381:D382"/>
    <mergeCell ref="E381:E382"/>
    <mergeCell ref="F381:F382"/>
    <mergeCell ref="G381:G382"/>
    <mergeCell ref="A379:A380"/>
    <mergeCell ref="D379:D380"/>
    <mergeCell ref="M379:M380"/>
    <mergeCell ref="N379:N380"/>
    <mergeCell ref="S379:S380"/>
    <mergeCell ref="T379:T380"/>
    <mergeCell ref="T377:T378"/>
    <mergeCell ref="U377:U378"/>
    <mergeCell ref="W377:W378"/>
    <mergeCell ref="Y377:Y378"/>
    <mergeCell ref="AA381:AA382"/>
    <mergeCell ref="A383:A384"/>
    <mergeCell ref="B383:B384"/>
    <mergeCell ref="C383:C384"/>
    <mergeCell ref="D383:D384"/>
    <mergeCell ref="E383:E384"/>
    <mergeCell ref="F383:F384"/>
    <mergeCell ref="G383:G384"/>
    <mergeCell ref="H383:H384"/>
    <mergeCell ref="I383:I384"/>
    <mergeCell ref="T381:T382"/>
    <mergeCell ref="U381:U382"/>
    <mergeCell ref="V381:V382"/>
    <mergeCell ref="W381:W382"/>
    <mergeCell ref="Y381:Y382"/>
    <mergeCell ref="Z381:Z382"/>
    <mergeCell ref="N381:N382"/>
    <mergeCell ref="O381:O382"/>
    <mergeCell ref="P381:P382"/>
    <mergeCell ref="Q381:Q382"/>
    <mergeCell ref="R381:R382"/>
    <mergeCell ref="S381:S382"/>
    <mergeCell ref="H381:H382"/>
    <mergeCell ref="I381:I382"/>
    <mergeCell ref="J381:J382"/>
    <mergeCell ref="K381:K382"/>
    <mergeCell ref="L381:L382"/>
    <mergeCell ref="M381:M382"/>
    <mergeCell ref="V383:V384"/>
    <mergeCell ref="W383:W384"/>
    <mergeCell ref="Y383:Y384"/>
    <mergeCell ref="Z383:Z384"/>
    <mergeCell ref="AA383:AA384"/>
    <mergeCell ref="A385:A386"/>
    <mergeCell ref="B385:B386"/>
    <mergeCell ref="C385:C386"/>
    <mergeCell ref="D385:D386"/>
    <mergeCell ref="E385:E386"/>
    <mergeCell ref="P383:P384"/>
    <mergeCell ref="Q383:Q384"/>
    <mergeCell ref="R383:R384"/>
    <mergeCell ref="S383:S384"/>
    <mergeCell ref="T383:T384"/>
    <mergeCell ref="U383:U384"/>
    <mergeCell ref="J383:J384"/>
    <mergeCell ref="K383:K384"/>
    <mergeCell ref="L383:L384"/>
    <mergeCell ref="M383:M384"/>
    <mergeCell ref="N383:N384"/>
    <mergeCell ref="O383:O384"/>
    <mergeCell ref="Y385:Y386"/>
    <mergeCell ref="Z385:Z386"/>
    <mergeCell ref="AA385:AA386"/>
    <mergeCell ref="A387:A388"/>
    <mergeCell ref="B387:B388"/>
    <mergeCell ref="C387:C388"/>
    <mergeCell ref="D387:D388"/>
    <mergeCell ref="E387:E388"/>
    <mergeCell ref="F387:F388"/>
    <mergeCell ref="G387:G388"/>
    <mergeCell ref="R385:R386"/>
    <mergeCell ref="S385:S386"/>
    <mergeCell ref="T385:T386"/>
    <mergeCell ref="U385:U386"/>
    <mergeCell ref="V385:V386"/>
    <mergeCell ref="W385:W386"/>
    <mergeCell ref="L385:L386"/>
    <mergeCell ref="M385:M386"/>
    <mergeCell ref="N385:N386"/>
    <mergeCell ref="O385:O386"/>
    <mergeCell ref="P385:P386"/>
    <mergeCell ref="Q385:Q386"/>
    <mergeCell ref="F385:F386"/>
    <mergeCell ref="G385:G386"/>
    <mergeCell ref="H385:H386"/>
    <mergeCell ref="I385:I386"/>
    <mergeCell ref="J385:J386"/>
    <mergeCell ref="K385:K386"/>
    <mergeCell ref="AA387:AA388"/>
    <mergeCell ref="A389:A390"/>
    <mergeCell ref="B389:B390"/>
    <mergeCell ref="C389:C390"/>
    <mergeCell ref="D389:D390"/>
    <mergeCell ref="E389:E390"/>
    <mergeCell ref="F389:F390"/>
    <mergeCell ref="G389:G390"/>
    <mergeCell ref="H389:H390"/>
    <mergeCell ref="I389:I390"/>
    <mergeCell ref="T387:T388"/>
    <mergeCell ref="U387:U388"/>
    <mergeCell ref="V387:V388"/>
    <mergeCell ref="W387:W388"/>
    <mergeCell ref="Y387:Y388"/>
    <mergeCell ref="Z387:Z388"/>
    <mergeCell ref="N387:N388"/>
    <mergeCell ref="O387:O388"/>
    <mergeCell ref="P387:P388"/>
    <mergeCell ref="Q387:Q388"/>
    <mergeCell ref="R387:R388"/>
    <mergeCell ref="S387:S388"/>
    <mergeCell ref="H387:H388"/>
    <mergeCell ref="I387:I388"/>
    <mergeCell ref="J387:J388"/>
    <mergeCell ref="K387:K388"/>
    <mergeCell ref="L387:L388"/>
    <mergeCell ref="M387:M388"/>
    <mergeCell ref="V389:V390"/>
    <mergeCell ref="W389:W390"/>
    <mergeCell ref="Y389:Y390"/>
    <mergeCell ref="Z389:Z390"/>
    <mergeCell ref="AA389:AA390"/>
    <mergeCell ref="A391:A392"/>
    <mergeCell ref="B391:B392"/>
    <mergeCell ref="C391:C392"/>
    <mergeCell ref="D391:D392"/>
    <mergeCell ref="E391:E392"/>
    <mergeCell ref="P389:P390"/>
    <mergeCell ref="Q389:Q390"/>
    <mergeCell ref="R389:R390"/>
    <mergeCell ref="S389:S390"/>
    <mergeCell ref="T389:T390"/>
    <mergeCell ref="U389:U390"/>
    <mergeCell ref="J389:J390"/>
    <mergeCell ref="K389:K390"/>
    <mergeCell ref="L389:L390"/>
    <mergeCell ref="M389:M390"/>
    <mergeCell ref="N389:N390"/>
    <mergeCell ref="O389:O390"/>
    <mergeCell ref="Y391:Y392"/>
    <mergeCell ref="Z391:Z392"/>
    <mergeCell ref="AA391:AA392"/>
    <mergeCell ref="A393:A394"/>
    <mergeCell ref="B393:B394"/>
    <mergeCell ref="C393:C394"/>
    <mergeCell ref="D393:D394"/>
    <mergeCell ref="E393:E394"/>
    <mergeCell ref="F393:F394"/>
    <mergeCell ref="G393:G394"/>
    <mergeCell ref="R391:R392"/>
    <mergeCell ref="S391:S392"/>
    <mergeCell ref="T391:T392"/>
    <mergeCell ref="U391:U392"/>
    <mergeCell ref="V391:V392"/>
    <mergeCell ref="W391:W392"/>
    <mergeCell ref="L391:L392"/>
    <mergeCell ref="M391:M392"/>
    <mergeCell ref="N391:N392"/>
    <mergeCell ref="O391:O392"/>
    <mergeCell ref="P391:P392"/>
    <mergeCell ref="Q391:Q392"/>
    <mergeCell ref="F391:F392"/>
    <mergeCell ref="G391:G392"/>
    <mergeCell ref="H391:H392"/>
    <mergeCell ref="I391:I392"/>
    <mergeCell ref="J391:J392"/>
    <mergeCell ref="K391:K392"/>
    <mergeCell ref="AA393:AA394"/>
    <mergeCell ref="A395:A396"/>
    <mergeCell ref="B395:B396"/>
    <mergeCell ref="C395:C396"/>
    <mergeCell ref="D395:D396"/>
    <mergeCell ref="E395:E396"/>
    <mergeCell ref="F395:F396"/>
    <mergeCell ref="G395:G396"/>
    <mergeCell ref="H395:H396"/>
    <mergeCell ref="I395:I396"/>
    <mergeCell ref="T393:T394"/>
    <mergeCell ref="U393:U394"/>
    <mergeCell ref="V393:V394"/>
    <mergeCell ref="W393:W394"/>
    <mergeCell ref="Y393:Y394"/>
    <mergeCell ref="Z393:Z394"/>
    <mergeCell ref="N393:N394"/>
    <mergeCell ref="O393:O394"/>
    <mergeCell ref="P393:P394"/>
    <mergeCell ref="Q393:Q394"/>
    <mergeCell ref="R393:R394"/>
    <mergeCell ref="S393:S394"/>
    <mergeCell ref="H393:H394"/>
    <mergeCell ref="I393:I394"/>
    <mergeCell ref="J393:J394"/>
    <mergeCell ref="K393:K394"/>
    <mergeCell ref="L393:L394"/>
    <mergeCell ref="M393:M394"/>
    <mergeCell ref="V395:V396"/>
    <mergeCell ref="W395:W396"/>
    <mergeCell ref="Y395:Y396"/>
    <mergeCell ref="Z395:Z396"/>
    <mergeCell ref="AA395:AA396"/>
    <mergeCell ref="A397:A398"/>
    <mergeCell ref="B397:B398"/>
    <mergeCell ref="C397:C398"/>
    <mergeCell ref="D397:D398"/>
    <mergeCell ref="E397:E398"/>
    <mergeCell ref="P395:P396"/>
    <mergeCell ref="Q395:Q396"/>
    <mergeCell ref="R395:R396"/>
    <mergeCell ref="S395:S396"/>
    <mergeCell ref="T395:T396"/>
    <mergeCell ref="U395:U396"/>
    <mergeCell ref="J395:J396"/>
    <mergeCell ref="K395:K396"/>
    <mergeCell ref="L395:L396"/>
    <mergeCell ref="M395:M396"/>
    <mergeCell ref="N395:N396"/>
    <mergeCell ref="O395:O396"/>
    <mergeCell ref="Y397:Y398"/>
    <mergeCell ref="Z397:Z398"/>
    <mergeCell ref="AA397:AA398"/>
    <mergeCell ref="A399:A400"/>
    <mergeCell ref="B399:B400"/>
    <mergeCell ref="C399:C400"/>
    <mergeCell ref="D399:D400"/>
    <mergeCell ref="E399:E400"/>
    <mergeCell ref="F399:F400"/>
    <mergeCell ref="G399:G400"/>
    <mergeCell ref="R397:R398"/>
    <mergeCell ref="S397:S398"/>
    <mergeCell ref="T397:T398"/>
    <mergeCell ref="U397:U398"/>
    <mergeCell ref="V397:V398"/>
    <mergeCell ref="W397:W398"/>
    <mergeCell ref="L397:L398"/>
    <mergeCell ref="M397:M398"/>
    <mergeCell ref="N397:N398"/>
    <mergeCell ref="O397:O398"/>
    <mergeCell ref="P397:P398"/>
    <mergeCell ref="Q397:Q398"/>
    <mergeCell ref="F397:F398"/>
    <mergeCell ref="G397:G398"/>
    <mergeCell ref="H397:H398"/>
    <mergeCell ref="I397:I398"/>
    <mergeCell ref="J397:J398"/>
    <mergeCell ref="K397:K398"/>
    <mergeCell ref="Z399:Z400"/>
    <mergeCell ref="AA399:AA400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T399:T400"/>
    <mergeCell ref="U399:U400"/>
    <mergeCell ref="V399:V400"/>
    <mergeCell ref="W399:W400"/>
    <mergeCell ref="X399:X400"/>
    <mergeCell ref="Y399:Y400"/>
    <mergeCell ref="N399:N400"/>
    <mergeCell ref="O399:O400"/>
    <mergeCell ref="P399:P400"/>
    <mergeCell ref="Q399:Q400"/>
    <mergeCell ref="R399:R400"/>
    <mergeCell ref="S399:S400"/>
    <mergeCell ref="H399:H400"/>
    <mergeCell ref="I399:I400"/>
    <mergeCell ref="J399:J400"/>
    <mergeCell ref="K399:K400"/>
    <mergeCell ref="L399:L400"/>
    <mergeCell ref="M399:M400"/>
    <mergeCell ref="W403:W404"/>
    <mergeCell ref="Y403:Y404"/>
    <mergeCell ref="Z403:Z404"/>
    <mergeCell ref="AA403:AA404"/>
    <mergeCell ref="B405:C405"/>
    <mergeCell ref="E405:H405"/>
    <mergeCell ref="I405:L405"/>
    <mergeCell ref="M405:N405"/>
    <mergeCell ref="O405:P405"/>
    <mergeCell ref="P403:P404"/>
    <mergeCell ref="Q403:Q404"/>
    <mergeCell ref="R403:R404"/>
    <mergeCell ref="S403:S404"/>
    <mergeCell ref="T403:T404"/>
    <mergeCell ref="U403:U404"/>
    <mergeCell ref="J403:J404"/>
    <mergeCell ref="K403:K404"/>
    <mergeCell ref="L403:L404"/>
    <mergeCell ref="M403:M404"/>
    <mergeCell ref="N403:N404"/>
    <mergeCell ref="O403:O404"/>
    <mergeCell ref="B411:C411"/>
    <mergeCell ref="B412:C412"/>
    <mergeCell ref="B413:C413"/>
    <mergeCell ref="B414:C414"/>
    <mergeCell ref="B415:C415"/>
    <mergeCell ref="B416:C416"/>
    <mergeCell ref="Q405:R405"/>
    <mergeCell ref="B406:C406"/>
    <mergeCell ref="B407:C407"/>
    <mergeCell ref="B408:C408"/>
    <mergeCell ref="B409:C409"/>
    <mergeCell ref="B410:C410"/>
    <mergeCell ref="E406:H406"/>
    <mergeCell ref="E407:H407"/>
    <mergeCell ref="E408:H408"/>
    <mergeCell ref="E409:H409"/>
    <mergeCell ref="V403:V404"/>
    <mergeCell ref="O409:P409"/>
    <mergeCell ref="O410:P410"/>
    <mergeCell ref="O411:P411"/>
    <mergeCell ref="O412:P412"/>
    <mergeCell ref="I415:L415"/>
    <mergeCell ref="I416:L416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E416:H416"/>
    <mergeCell ref="I406:L406"/>
    <mergeCell ref="I407:L407"/>
    <mergeCell ref="I408:L408"/>
    <mergeCell ref="I409:L409"/>
    <mergeCell ref="I410:L410"/>
    <mergeCell ref="I411:L411"/>
    <mergeCell ref="I412:L412"/>
    <mergeCell ref="I413:L413"/>
    <mergeCell ref="I414:L414"/>
    <mergeCell ref="E410:H410"/>
    <mergeCell ref="E411:H411"/>
    <mergeCell ref="E412:H412"/>
    <mergeCell ref="E413:H413"/>
    <mergeCell ref="E414:H414"/>
    <mergeCell ref="E415:H415"/>
    <mergeCell ref="T406:T416"/>
    <mergeCell ref="U406:U416"/>
    <mergeCell ref="Q412:R412"/>
    <mergeCell ref="Q413:R413"/>
    <mergeCell ref="Q414:R414"/>
    <mergeCell ref="Q415:R415"/>
    <mergeCell ref="Q416:R416"/>
    <mergeCell ref="S406:S416"/>
    <mergeCell ref="O413:P413"/>
    <mergeCell ref="O414:P414"/>
    <mergeCell ref="O415:P415"/>
    <mergeCell ref="O416:P416"/>
    <mergeCell ref="Q406:R406"/>
    <mergeCell ref="Q407:R407"/>
    <mergeCell ref="Q408:R408"/>
    <mergeCell ref="Q409:R409"/>
    <mergeCell ref="Q410:R410"/>
    <mergeCell ref="Q411:R411"/>
    <mergeCell ref="M414:N414"/>
    <mergeCell ref="M415:N415"/>
    <mergeCell ref="M416:N416"/>
    <mergeCell ref="O406:P406"/>
    <mergeCell ref="O407:P407"/>
    <mergeCell ref="O408:P408"/>
    <mergeCell ref="R417:R418"/>
    <mergeCell ref="S417:S418"/>
    <mergeCell ref="T417:T418"/>
    <mergeCell ref="I417:I418"/>
    <mergeCell ref="J417:J418"/>
    <mergeCell ref="K417:K418"/>
    <mergeCell ref="L417:L418"/>
    <mergeCell ref="M417:M418"/>
    <mergeCell ref="N417:N418"/>
    <mergeCell ref="W419:W420"/>
    <mergeCell ref="X419:X420"/>
    <mergeCell ref="Y419:Y420"/>
    <mergeCell ref="Z419:Z420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AA419:AA420"/>
    <mergeCell ref="Q419:Q420"/>
    <mergeCell ref="R419:R420"/>
    <mergeCell ref="S419:S420"/>
    <mergeCell ref="T419:T420"/>
    <mergeCell ref="U419:U420"/>
    <mergeCell ref="V419:V420"/>
    <mergeCell ref="K419:K420"/>
    <mergeCell ref="L419:L420"/>
    <mergeCell ref="M419:M420"/>
    <mergeCell ref="N419:N420"/>
    <mergeCell ref="O419:O420"/>
    <mergeCell ref="P419:P420"/>
    <mergeCell ref="AA417:AA418"/>
    <mergeCell ref="B419:B420"/>
    <mergeCell ref="C419:C420"/>
    <mergeCell ref="D419:D420"/>
    <mergeCell ref="E419:E420"/>
    <mergeCell ref="F419:F420"/>
    <mergeCell ref="G419:G420"/>
    <mergeCell ref="H419:H420"/>
    <mergeCell ref="I419:I420"/>
    <mergeCell ref="J419:J420"/>
    <mergeCell ref="U417:U418"/>
    <mergeCell ref="V417:V418"/>
    <mergeCell ref="W417:W418"/>
    <mergeCell ref="X417:X418"/>
    <mergeCell ref="Y417:Y418"/>
    <mergeCell ref="Z417:Z418"/>
    <mergeCell ref="O417:O418"/>
    <mergeCell ref="P417:P418"/>
    <mergeCell ref="Q417:Q4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CAF6-DCF6-471B-8A2E-13C69E1C31E1}">
  <dimension ref="A1:AG332"/>
  <sheetViews>
    <sheetView topLeftCell="A269" workbookViewId="0">
      <selection activeCell="D14" sqref="D14:D332"/>
    </sheetView>
  </sheetViews>
  <sheetFormatPr defaultRowHeight="14.5" x14ac:dyDescent="0.35"/>
  <sheetData>
    <row r="1" spans="1:33" ht="28" x14ac:dyDescent="0.35">
      <c r="A1" s="1" t="s">
        <v>0</v>
      </c>
      <c r="B1" s="90" t="s">
        <v>1</v>
      </c>
      <c r="C1" s="91"/>
      <c r="D1" s="55" t="s">
        <v>91</v>
      </c>
      <c r="E1" s="1" t="s">
        <v>2</v>
      </c>
      <c r="F1" s="65" t="s">
        <v>92</v>
      </c>
      <c r="G1" s="90" t="s">
        <v>3</v>
      </c>
      <c r="H1" s="97"/>
      <c r="I1" s="97"/>
      <c r="J1" s="91"/>
      <c r="K1" s="56" t="s">
        <v>93</v>
      </c>
      <c r="L1" s="90" t="s">
        <v>4</v>
      </c>
      <c r="M1" s="97"/>
      <c r="N1" s="97"/>
      <c r="O1" s="91"/>
      <c r="P1" s="56" t="s">
        <v>94</v>
      </c>
      <c r="Q1" s="90" t="s">
        <v>5</v>
      </c>
      <c r="R1" s="91"/>
      <c r="S1" s="56" t="s">
        <v>95</v>
      </c>
      <c r="T1" s="90" t="s">
        <v>6</v>
      </c>
      <c r="U1" s="91"/>
      <c r="V1" s="56" t="s">
        <v>96</v>
      </c>
      <c r="W1" s="90" t="s">
        <v>7</v>
      </c>
      <c r="X1" s="91"/>
      <c r="Y1" s="1" t="s">
        <v>97</v>
      </c>
      <c r="Z1" s="1"/>
      <c r="AA1" s="1"/>
      <c r="AB1" s="1"/>
      <c r="AC1" s="1"/>
      <c r="AD1" s="1"/>
      <c r="AE1" s="2"/>
      <c r="AF1" s="2"/>
      <c r="AG1" s="1"/>
    </row>
    <row r="2" spans="1:33" x14ac:dyDescent="0.35">
      <c r="A2" s="3" t="s">
        <v>8</v>
      </c>
      <c r="B2" s="83" t="s">
        <v>17</v>
      </c>
      <c r="C2" s="84"/>
      <c r="D2" s="57"/>
      <c r="E2" s="3" t="s">
        <v>17</v>
      </c>
      <c r="F2" s="66"/>
      <c r="G2" s="83" t="s">
        <v>20</v>
      </c>
      <c r="H2" s="85"/>
      <c r="I2" s="85"/>
      <c r="J2" s="84"/>
      <c r="K2" s="60"/>
      <c r="L2" s="83" t="s">
        <v>20</v>
      </c>
      <c r="M2" s="85"/>
      <c r="N2" s="85"/>
      <c r="O2" s="84"/>
      <c r="P2" s="60"/>
      <c r="Q2" s="83" t="s">
        <v>20</v>
      </c>
      <c r="R2" s="84"/>
      <c r="S2" s="60"/>
      <c r="T2" s="83" t="s">
        <v>28</v>
      </c>
      <c r="U2" s="84"/>
      <c r="V2" s="60"/>
      <c r="W2" s="83">
        <v>101</v>
      </c>
      <c r="X2" s="84"/>
      <c r="Y2" s="76"/>
      <c r="Z2" s="76"/>
      <c r="AA2" s="87" t="s">
        <v>31</v>
      </c>
      <c r="AB2" s="3" t="s">
        <v>32</v>
      </c>
      <c r="AC2" s="3" t="s">
        <v>32</v>
      </c>
      <c r="AD2" s="3" t="s">
        <v>32</v>
      </c>
      <c r="AE2" s="11" t="s">
        <v>32</v>
      </c>
      <c r="AF2" s="11" t="s">
        <v>32</v>
      </c>
      <c r="AG2" s="17" t="s">
        <v>54</v>
      </c>
    </row>
    <row r="3" spans="1:33" ht="28" x14ac:dyDescent="0.35">
      <c r="A3" s="4" t="s">
        <v>9</v>
      </c>
      <c r="B3" s="78" t="s">
        <v>18</v>
      </c>
      <c r="C3" s="79"/>
      <c r="D3" s="58"/>
      <c r="E3" s="4" t="s">
        <v>21</v>
      </c>
      <c r="F3" s="67"/>
      <c r="G3" s="78" t="s">
        <v>24</v>
      </c>
      <c r="H3" s="86"/>
      <c r="I3" s="86"/>
      <c r="J3" s="79"/>
      <c r="K3" s="61"/>
      <c r="L3" s="78" t="s">
        <v>25</v>
      </c>
      <c r="M3" s="86"/>
      <c r="N3" s="86"/>
      <c r="O3" s="79"/>
      <c r="P3" s="61"/>
      <c r="Q3" s="78" t="s">
        <v>25</v>
      </c>
      <c r="R3" s="79"/>
      <c r="S3" s="61"/>
      <c r="T3" s="78" t="s">
        <v>29</v>
      </c>
      <c r="U3" s="79"/>
      <c r="V3" s="61"/>
      <c r="W3" s="78" t="s">
        <v>21</v>
      </c>
      <c r="X3" s="79"/>
      <c r="Y3" s="82"/>
      <c r="Z3" s="82"/>
      <c r="AA3" s="88"/>
      <c r="AB3" s="6" t="s">
        <v>33</v>
      </c>
      <c r="AC3" s="4" t="s">
        <v>35</v>
      </c>
      <c r="AD3" s="6" t="s">
        <v>33</v>
      </c>
      <c r="AE3" s="12" t="s">
        <v>35</v>
      </c>
      <c r="AF3" s="12" t="s">
        <v>35</v>
      </c>
      <c r="AG3" s="18" t="s">
        <v>55</v>
      </c>
    </row>
    <row r="4" spans="1:33" ht="28" x14ac:dyDescent="0.35">
      <c r="A4" s="4" t="s">
        <v>10</v>
      </c>
      <c r="B4" s="78" t="s">
        <v>19</v>
      </c>
      <c r="C4" s="79"/>
      <c r="D4" s="58"/>
      <c r="E4" s="4" t="s">
        <v>19</v>
      </c>
      <c r="F4" s="67"/>
      <c r="G4" s="78" t="s">
        <v>19</v>
      </c>
      <c r="H4" s="86"/>
      <c r="I4" s="86"/>
      <c r="J4" s="79"/>
      <c r="K4" s="61"/>
      <c r="L4" s="78" t="s">
        <v>19</v>
      </c>
      <c r="M4" s="86"/>
      <c r="N4" s="86"/>
      <c r="O4" s="79"/>
      <c r="P4" s="61"/>
      <c r="Q4" s="78" t="s">
        <v>19</v>
      </c>
      <c r="R4" s="79"/>
      <c r="S4" s="61"/>
      <c r="T4" s="78" t="s">
        <v>21</v>
      </c>
      <c r="U4" s="79"/>
      <c r="V4" s="61"/>
      <c r="W4" s="78" t="s">
        <v>19</v>
      </c>
      <c r="X4" s="79"/>
      <c r="Y4" s="82"/>
      <c r="Z4" s="82"/>
      <c r="AA4" s="88"/>
      <c r="AB4" s="6" t="s">
        <v>34</v>
      </c>
      <c r="AC4" s="4" t="s">
        <v>39</v>
      </c>
      <c r="AD4" s="6" t="s">
        <v>34</v>
      </c>
      <c r="AE4" s="12" t="s">
        <v>39</v>
      </c>
      <c r="AF4" s="12" t="s">
        <v>46</v>
      </c>
      <c r="AG4" s="18" t="s">
        <v>56</v>
      </c>
    </row>
    <row r="5" spans="1:33" x14ac:dyDescent="0.35">
      <c r="A5" s="4" t="s">
        <v>11</v>
      </c>
      <c r="B5" s="78" t="s">
        <v>20</v>
      </c>
      <c r="C5" s="79"/>
      <c r="D5" s="58"/>
      <c r="E5" s="4" t="s">
        <v>22</v>
      </c>
      <c r="F5" s="67"/>
      <c r="G5" s="78" t="s">
        <v>17</v>
      </c>
      <c r="H5" s="86"/>
      <c r="I5" s="86"/>
      <c r="J5" s="79"/>
      <c r="K5" s="61"/>
      <c r="L5" s="78" t="s">
        <v>17</v>
      </c>
      <c r="M5" s="86"/>
      <c r="N5" s="86"/>
      <c r="O5" s="79"/>
      <c r="P5" s="61"/>
      <c r="Q5" s="78" t="s">
        <v>17</v>
      </c>
      <c r="R5" s="79"/>
      <c r="S5" s="61"/>
      <c r="T5" s="78" t="s">
        <v>19</v>
      </c>
      <c r="U5" s="79"/>
      <c r="V5" s="61"/>
      <c r="W5" s="78" t="s">
        <v>20</v>
      </c>
      <c r="X5" s="79"/>
      <c r="Y5" s="82"/>
      <c r="Z5" s="82"/>
      <c r="AA5" s="88"/>
      <c r="AB5" s="6" t="s">
        <v>35</v>
      </c>
      <c r="AC5" s="4" t="s">
        <v>40</v>
      </c>
      <c r="AD5" s="6" t="s">
        <v>35</v>
      </c>
      <c r="AE5" s="12" t="s">
        <v>40</v>
      </c>
      <c r="AF5" s="14" t="s">
        <v>47</v>
      </c>
      <c r="AG5" s="18" t="s">
        <v>57</v>
      </c>
    </row>
    <row r="6" spans="1:33" ht="28" x14ac:dyDescent="0.35">
      <c r="A6" s="4" t="s">
        <v>12</v>
      </c>
      <c r="B6" s="78"/>
      <c r="C6" s="79"/>
      <c r="D6" s="58"/>
      <c r="E6" s="4" t="s">
        <v>23</v>
      </c>
      <c r="F6" s="67"/>
      <c r="G6" s="78"/>
      <c r="H6" s="86"/>
      <c r="I6" s="86"/>
      <c r="J6" s="79"/>
      <c r="K6" s="61"/>
      <c r="L6" s="78"/>
      <c r="M6" s="86"/>
      <c r="N6" s="86"/>
      <c r="O6" s="79"/>
      <c r="P6" s="61"/>
      <c r="Q6" s="78" t="s">
        <v>26</v>
      </c>
      <c r="R6" s="79"/>
      <c r="S6" s="61"/>
      <c r="T6" s="78" t="s">
        <v>20</v>
      </c>
      <c r="U6" s="79"/>
      <c r="V6" s="61"/>
      <c r="W6" s="78" t="s">
        <v>25</v>
      </c>
      <c r="X6" s="79"/>
      <c r="Y6" s="82"/>
      <c r="Z6" s="82"/>
      <c r="AA6" s="88"/>
      <c r="AB6" s="6" t="s">
        <v>36</v>
      </c>
      <c r="AC6" s="4" t="s">
        <v>41</v>
      </c>
      <c r="AD6" s="6" t="s">
        <v>36</v>
      </c>
      <c r="AE6" s="12" t="s">
        <v>41</v>
      </c>
      <c r="AF6" s="14" t="s">
        <v>48</v>
      </c>
      <c r="AG6" s="18" t="s">
        <v>58</v>
      </c>
    </row>
    <row r="7" spans="1:33" ht="28" x14ac:dyDescent="0.35">
      <c r="A7" s="4" t="s">
        <v>13</v>
      </c>
      <c r="B7" s="78"/>
      <c r="C7" s="79"/>
      <c r="D7" s="58"/>
      <c r="E7" s="4"/>
      <c r="F7" s="67"/>
      <c r="G7" s="78"/>
      <c r="H7" s="86"/>
      <c r="I7" s="86"/>
      <c r="J7" s="79"/>
      <c r="K7" s="61"/>
      <c r="L7" s="78"/>
      <c r="M7" s="86"/>
      <c r="N7" s="86"/>
      <c r="O7" s="79"/>
      <c r="P7" s="61"/>
      <c r="Q7" s="78" t="s">
        <v>27</v>
      </c>
      <c r="R7" s="79"/>
      <c r="S7" s="61"/>
      <c r="T7" s="78" t="s">
        <v>24</v>
      </c>
      <c r="U7" s="79"/>
      <c r="V7" s="61"/>
      <c r="W7" s="78" t="s">
        <v>30</v>
      </c>
      <c r="X7" s="79"/>
      <c r="Y7" s="82"/>
      <c r="Z7" s="82"/>
      <c r="AA7" s="88"/>
      <c r="AB7" s="7" t="s">
        <v>17</v>
      </c>
      <c r="AC7" s="4" t="s">
        <v>42</v>
      </c>
      <c r="AD7" s="6" t="s">
        <v>43</v>
      </c>
      <c r="AE7" s="12" t="s">
        <v>42</v>
      </c>
      <c r="AF7" s="14" t="s">
        <v>35</v>
      </c>
      <c r="AG7" s="18" t="s">
        <v>59</v>
      </c>
    </row>
    <row r="8" spans="1:33" ht="28" x14ac:dyDescent="0.35">
      <c r="A8" s="4" t="s">
        <v>14</v>
      </c>
      <c r="B8" s="78"/>
      <c r="C8" s="79"/>
      <c r="D8" s="58"/>
      <c r="E8" s="4"/>
      <c r="F8" s="67"/>
      <c r="G8" s="78"/>
      <c r="H8" s="86"/>
      <c r="I8" s="86"/>
      <c r="J8" s="79"/>
      <c r="K8" s="61"/>
      <c r="L8" s="78"/>
      <c r="M8" s="86"/>
      <c r="N8" s="86"/>
      <c r="O8" s="79"/>
      <c r="P8" s="61"/>
      <c r="Q8" s="78"/>
      <c r="R8" s="79"/>
      <c r="S8" s="61"/>
      <c r="T8" s="78"/>
      <c r="U8" s="79"/>
      <c r="V8" s="61"/>
      <c r="W8" s="78"/>
      <c r="X8" s="79"/>
      <c r="Y8" s="82"/>
      <c r="Z8" s="82"/>
      <c r="AA8" s="88"/>
      <c r="AB8" s="8" t="s">
        <v>37</v>
      </c>
      <c r="AC8" s="8" t="s">
        <v>17</v>
      </c>
      <c r="AD8" s="6" t="s">
        <v>44</v>
      </c>
      <c r="AE8" s="12" t="s">
        <v>45</v>
      </c>
      <c r="AF8" s="15" t="s">
        <v>49</v>
      </c>
      <c r="AG8" s="18"/>
    </row>
    <row r="9" spans="1:33" ht="28" x14ac:dyDescent="0.35">
      <c r="A9" s="4" t="s">
        <v>15</v>
      </c>
      <c r="B9" s="78"/>
      <c r="C9" s="79"/>
      <c r="D9" s="58"/>
      <c r="E9" s="4"/>
      <c r="F9" s="67"/>
      <c r="G9" s="78"/>
      <c r="H9" s="86"/>
      <c r="I9" s="86"/>
      <c r="J9" s="79"/>
      <c r="K9" s="61"/>
      <c r="L9" s="78"/>
      <c r="M9" s="86"/>
      <c r="N9" s="86"/>
      <c r="O9" s="79"/>
      <c r="P9" s="61"/>
      <c r="Q9" s="78"/>
      <c r="R9" s="79"/>
      <c r="S9" s="61"/>
      <c r="T9" s="78"/>
      <c r="U9" s="79"/>
      <c r="V9" s="61"/>
      <c r="W9" s="78"/>
      <c r="X9" s="79"/>
      <c r="Y9" s="82"/>
      <c r="Z9" s="82"/>
      <c r="AA9" s="88"/>
      <c r="AB9" s="4" t="s">
        <v>38</v>
      </c>
      <c r="AC9" s="8" t="s">
        <v>37</v>
      </c>
      <c r="AD9" s="6" t="s">
        <v>38</v>
      </c>
      <c r="AE9" s="12"/>
      <c r="AF9" s="15" t="s">
        <v>50</v>
      </c>
      <c r="AG9" s="18"/>
    </row>
    <row r="10" spans="1:33" ht="28" x14ac:dyDescent="0.35">
      <c r="A10" s="4" t="s">
        <v>16</v>
      </c>
      <c r="B10" s="78"/>
      <c r="C10" s="79"/>
      <c r="D10" s="58"/>
      <c r="E10" s="4"/>
      <c r="F10" s="67"/>
      <c r="G10" s="78"/>
      <c r="H10" s="86"/>
      <c r="I10" s="86"/>
      <c r="J10" s="79"/>
      <c r="K10" s="61"/>
      <c r="L10" s="78"/>
      <c r="M10" s="86"/>
      <c r="N10" s="86"/>
      <c r="O10" s="79"/>
      <c r="P10" s="61"/>
      <c r="Q10" s="78"/>
      <c r="R10" s="79"/>
      <c r="S10" s="61"/>
      <c r="T10" s="78"/>
      <c r="U10" s="79"/>
      <c r="V10" s="61"/>
      <c r="W10" s="78"/>
      <c r="X10" s="79"/>
      <c r="Y10" s="82"/>
      <c r="Z10" s="82"/>
      <c r="AA10" s="88"/>
      <c r="AB10" s="4"/>
      <c r="AC10" s="8"/>
      <c r="AD10" s="6"/>
      <c r="AE10" s="12"/>
      <c r="AF10" s="15" t="s">
        <v>51</v>
      </c>
      <c r="AG10" s="18"/>
    </row>
    <row r="11" spans="1:33" x14ac:dyDescent="0.35">
      <c r="A11" s="4"/>
      <c r="B11" s="78"/>
      <c r="C11" s="79"/>
      <c r="D11" s="58"/>
      <c r="E11" s="4"/>
      <c r="F11" s="67"/>
      <c r="G11" s="78"/>
      <c r="H11" s="86"/>
      <c r="I11" s="86"/>
      <c r="J11" s="79"/>
      <c r="K11" s="61"/>
      <c r="L11" s="78"/>
      <c r="M11" s="86"/>
      <c r="N11" s="86"/>
      <c r="O11" s="79"/>
      <c r="P11" s="61"/>
      <c r="Q11" s="78"/>
      <c r="R11" s="79"/>
      <c r="S11" s="61"/>
      <c r="T11" s="78"/>
      <c r="U11" s="79"/>
      <c r="V11" s="61"/>
      <c r="W11" s="78"/>
      <c r="X11" s="79"/>
      <c r="Y11" s="82"/>
      <c r="Z11" s="82"/>
      <c r="AA11" s="88"/>
      <c r="AB11" s="4"/>
      <c r="AC11" s="8"/>
      <c r="AD11" s="6"/>
      <c r="AE11" s="12"/>
      <c r="AF11" s="15" t="s">
        <v>52</v>
      </c>
      <c r="AG11" s="18"/>
    </row>
    <row r="12" spans="1:33" x14ac:dyDescent="0.35">
      <c r="A12" s="5"/>
      <c r="B12" s="80"/>
      <c r="C12" s="81"/>
      <c r="D12" s="59"/>
      <c r="E12" s="5"/>
      <c r="F12" s="68"/>
      <c r="G12" s="80"/>
      <c r="H12" s="96"/>
      <c r="I12" s="96"/>
      <c r="J12" s="81"/>
      <c r="K12" s="62"/>
      <c r="L12" s="80"/>
      <c r="M12" s="96"/>
      <c r="N12" s="96"/>
      <c r="O12" s="81"/>
      <c r="P12" s="62"/>
      <c r="Q12" s="80"/>
      <c r="R12" s="81"/>
      <c r="S12" s="62"/>
      <c r="T12" s="80"/>
      <c r="U12" s="81"/>
      <c r="V12" s="62"/>
      <c r="W12" s="80"/>
      <c r="X12" s="81"/>
      <c r="Y12" s="77"/>
      <c r="Z12" s="77"/>
      <c r="AA12" s="89"/>
      <c r="AB12" s="5"/>
      <c r="AC12" s="9"/>
      <c r="AD12" s="10"/>
      <c r="AE12" s="13"/>
      <c r="AF12" s="16" t="s">
        <v>53</v>
      </c>
      <c r="AG12" s="19"/>
    </row>
    <row r="13" spans="1:33" x14ac:dyDescent="0.35">
      <c r="A13" s="1" t="s">
        <v>60</v>
      </c>
      <c r="B13" s="1"/>
      <c r="C13" s="1" t="s">
        <v>61</v>
      </c>
      <c r="D13" s="1"/>
      <c r="E13" s="1" t="s">
        <v>61</v>
      </c>
      <c r="F13" s="1"/>
      <c r="G13" s="1"/>
      <c r="H13" s="1"/>
      <c r="I13" s="1"/>
      <c r="J13" s="1" t="s">
        <v>61</v>
      </c>
      <c r="K13" s="1"/>
      <c r="L13" s="1"/>
      <c r="M13" s="1"/>
      <c r="N13" s="1"/>
      <c r="O13" s="1" t="s">
        <v>61</v>
      </c>
      <c r="P13" s="1"/>
      <c r="Q13" s="1"/>
      <c r="R13" s="1" t="s">
        <v>61</v>
      </c>
      <c r="S13" s="1"/>
      <c r="T13" s="1"/>
      <c r="U13" s="1" t="s">
        <v>61</v>
      </c>
      <c r="V13" s="1"/>
      <c r="W13" s="1"/>
      <c r="X13" s="1" t="s">
        <v>61</v>
      </c>
      <c r="Y13" s="69"/>
      <c r="Z13" s="1"/>
      <c r="AA13" s="1"/>
      <c r="AB13" s="1"/>
      <c r="AC13" s="1"/>
      <c r="AD13" s="1"/>
      <c r="AE13" s="2"/>
      <c r="AF13" s="2"/>
      <c r="AG13" s="1"/>
    </row>
    <row r="14" spans="1:33" x14ac:dyDescent="0.35">
      <c r="A14" s="20">
        <v>45541</v>
      </c>
      <c r="B14" s="116"/>
      <c r="C14" s="23">
        <v>230</v>
      </c>
      <c r="D14" s="23">
        <f>C14</f>
        <v>230</v>
      </c>
      <c r="E14" s="23">
        <v>71</v>
      </c>
      <c r="F14" s="23">
        <f>E14</f>
        <v>71</v>
      </c>
      <c r="G14" s="116"/>
      <c r="H14" s="116"/>
      <c r="I14" s="116"/>
      <c r="J14" s="23">
        <v>120</v>
      </c>
      <c r="K14" s="23">
        <f>J14</f>
        <v>120</v>
      </c>
      <c r="L14" s="116"/>
      <c r="M14" s="116"/>
      <c r="N14" s="116"/>
      <c r="O14" s="23">
        <v>35</v>
      </c>
      <c r="P14" s="23">
        <f>O14</f>
        <v>35</v>
      </c>
      <c r="Q14" s="116"/>
      <c r="R14" s="116"/>
      <c r="S14" s="22">
        <f>R14</f>
        <v>0</v>
      </c>
      <c r="T14" s="116"/>
      <c r="U14" s="116"/>
      <c r="V14" s="22">
        <f>U14</f>
        <v>0</v>
      </c>
      <c r="W14" s="116"/>
      <c r="X14" s="116"/>
      <c r="Y14" s="22">
        <f>X14</f>
        <v>0</v>
      </c>
      <c r="Z14" s="116"/>
      <c r="AA14" s="116"/>
      <c r="AB14" s="116"/>
      <c r="AC14" s="116"/>
      <c r="AD14" s="23">
        <v>456</v>
      </c>
      <c r="AE14" s="116"/>
      <c r="AF14" s="118"/>
      <c r="AG14" s="116"/>
    </row>
    <row r="15" spans="1:33" x14ac:dyDescent="0.35">
      <c r="A15" s="21" t="s">
        <v>62</v>
      </c>
      <c r="B15" s="117"/>
      <c r="C15" s="21">
        <v>1</v>
      </c>
      <c r="D15" s="23">
        <f t="shared" ref="D15:D74" si="0">C15</f>
        <v>1</v>
      </c>
      <c r="E15" s="21">
        <v>0</v>
      </c>
      <c r="F15" s="23">
        <f t="shared" ref="F15:F78" si="1">E15</f>
        <v>0</v>
      </c>
      <c r="G15" s="117"/>
      <c r="H15" s="117"/>
      <c r="I15" s="117"/>
      <c r="J15" s="21">
        <v>23</v>
      </c>
      <c r="K15" s="23">
        <f t="shared" ref="K15:K78" si="2">J15</f>
        <v>23</v>
      </c>
      <c r="L15" s="117"/>
      <c r="M15" s="117"/>
      <c r="N15" s="117"/>
      <c r="O15" s="21">
        <v>8</v>
      </c>
      <c r="P15" s="23">
        <f t="shared" ref="P15:P78" si="3">O15</f>
        <v>8</v>
      </c>
      <c r="Q15" s="117"/>
      <c r="R15" s="117"/>
      <c r="S15" s="22">
        <f>R15</f>
        <v>0</v>
      </c>
      <c r="T15" s="117"/>
      <c r="U15" s="117"/>
      <c r="V15" s="22">
        <f t="shared" ref="V15:V78" si="4">U15</f>
        <v>0</v>
      </c>
      <c r="W15" s="117"/>
      <c r="X15" s="117"/>
      <c r="Y15" s="22">
        <f t="shared" ref="Y15:Y78" si="5">X15</f>
        <v>0</v>
      </c>
      <c r="Z15" s="117"/>
      <c r="AA15" s="117"/>
      <c r="AB15" s="117"/>
      <c r="AC15" s="117"/>
      <c r="AD15" s="21">
        <v>32</v>
      </c>
      <c r="AE15" s="117"/>
      <c r="AF15" s="119"/>
      <c r="AG15" s="117"/>
    </row>
    <row r="16" spans="1:33" x14ac:dyDescent="0.35">
      <c r="A16" s="20">
        <v>45571</v>
      </c>
      <c r="B16" s="116"/>
      <c r="C16" s="23">
        <v>359</v>
      </c>
      <c r="D16" s="23">
        <f t="shared" si="0"/>
        <v>359</v>
      </c>
      <c r="E16" s="23">
        <v>171</v>
      </c>
      <c r="F16" s="23">
        <f t="shared" si="1"/>
        <v>171</v>
      </c>
      <c r="G16" s="116"/>
      <c r="H16" s="116"/>
      <c r="I16" s="116"/>
      <c r="J16" s="23">
        <v>200</v>
      </c>
      <c r="K16" s="23">
        <f t="shared" si="2"/>
        <v>200</v>
      </c>
      <c r="L16" s="116"/>
      <c r="M16" s="116"/>
      <c r="N16" s="116"/>
      <c r="O16" s="23">
        <v>99</v>
      </c>
      <c r="P16" s="23">
        <f t="shared" si="3"/>
        <v>99</v>
      </c>
      <c r="Q16" s="116"/>
      <c r="R16" s="116"/>
      <c r="S16" s="22">
        <f t="shared" ref="S16:S79" si="6">R16</f>
        <v>0</v>
      </c>
      <c r="T16" s="116"/>
      <c r="U16" s="116"/>
      <c r="V16" s="22">
        <f t="shared" si="4"/>
        <v>0</v>
      </c>
      <c r="W16" s="116"/>
      <c r="X16" s="116"/>
      <c r="Y16" s="22">
        <f t="shared" si="5"/>
        <v>0</v>
      </c>
      <c r="Z16" s="116"/>
      <c r="AA16" s="116"/>
      <c r="AB16" s="116"/>
      <c r="AC16" s="116"/>
      <c r="AD16" s="23">
        <v>829</v>
      </c>
      <c r="AE16" s="116"/>
      <c r="AF16" s="118"/>
      <c r="AG16" s="116"/>
    </row>
    <row r="17" spans="1:33" x14ac:dyDescent="0.35">
      <c r="A17" s="21" t="s">
        <v>62</v>
      </c>
      <c r="B17" s="117"/>
      <c r="C17" s="21">
        <v>36</v>
      </c>
      <c r="D17" s="23">
        <f t="shared" si="0"/>
        <v>36</v>
      </c>
      <c r="E17" s="21">
        <v>15</v>
      </c>
      <c r="F17" s="23">
        <f t="shared" si="1"/>
        <v>15</v>
      </c>
      <c r="G17" s="117"/>
      <c r="H17" s="117"/>
      <c r="I17" s="117"/>
      <c r="J17" s="21">
        <v>73</v>
      </c>
      <c r="K17" s="23">
        <f t="shared" si="2"/>
        <v>73</v>
      </c>
      <c r="L17" s="117"/>
      <c r="M17" s="117"/>
      <c r="N17" s="117"/>
      <c r="O17" s="21">
        <v>21</v>
      </c>
      <c r="P17" s="23">
        <f t="shared" si="3"/>
        <v>21</v>
      </c>
      <c r="Q17" s="117"/>
      <c r="R17" s="117"/>
      <c r="S17" s="22">
        <f t="shared" si="6"/>
        <v>0</v>
      </c>
      <c r="T17" s="117"/>
      <c r="U17" s="117"/>
      <c r="V17" s="22">
        <f t="shared" si="4"/>
        <v>0</v>
      </c>
      <c r="W17" s="117"/>
      <c r="X17" s="117"/>
      <c r="Y17" s="22">
        <f t="shared" si="5"/>
        <v>0</v>
      </c>
      <c r="Z17" s="117"/>
      <c r="AA17" s="117"/>
      <c r="AB17" s="117"/>
      <c r="AC17" s="117"/>
      <c r="AD17" s="21">
        <v>145</v>
      </c>
      <c r="AE17" s="117"/>
      <c r="AF17" s="119"/>
      <c r="AG17" s="117"/>
    </row>
    <row r="18" spans="1:33" x14ac:dyDescent="0.35">
      <c r="A18" s="20">
        <v>45602</v>
      </c>
      <c r="B18" s="116"/>
      <c r="C18" s="23">
        <v>627</v>
      </c>
      <c r="D18" s="23">
        <f t="shared" si="0"/>
        <v>627</v>
      </c>
      <c r="E18" s="23">
        <v>97</v>
      </c>
      <c r="F18" s="23">
        <f t="shared" si="1"/>
        <v>97</v>
      </c>
      <c r="G18" s="116"/>
      <c r="H18" s="116"/>
      <c r="I18" s="116"/>
      <c r="J18" s="23">
        <v>294</v>
      </c>
      <c r="K18" s="23">
        <f t="shared" si="2"/>
        <v>294</v>
      </c>
      <c r="L18" s="116"/>
      <c r="M18" s="116"/>
      <c r="N18" s="116"/>
      <c r="O18" s="23">
        <v>188</v>
      </c>
      <c r="P18" s="23">
        <f t="shared" si="3"/>
        <v>188</v>
      </c>
      <c r="Q18" s="116"/>
      <c r="R18" s="116"/>
      <c r="S18" s="22">
        <f t="shared" si="6"/>
        <v>0</v>
      </c>
      <c r="T18" s="116"/>
      <c r="U18" s="116"/>
      <c r="V18" s="22">
        <f t="shared" si="4"/>
        <v>0</v>
      </c>
      <c r="W18" s="116"/>
      <c r="X18" s="116"/>
      <c r="Y18" s="22">
        <f t="shared" si="5"/>
        <v>0</v>
      </c>
      <c r="Z18" s="116"/>
      <c r="AA18" s="116"/>
      <c r="AB18" s="116"/>
      <c r="AC18" s="116"/>
      <c r="AD18" s="23">
        <v>1206</v>
      </c>
      <c r="AE18" s="116"/>
      <c r="AF18" s="118"/>
      <c r="AG18" s="116"/>
    </row>
    <row r="19" spans="1:33" x14ac:dyDescent="0.35">
      <c r="A19" s="21" t="s">
        <v>62</v>
      </c>
      <c r="B19" s="117"/>
      <c r="C19" s="21">
        <v>37</v>
      </c>
      <c r="D19" s="23">
        <f t="shared" si="0"/>
        <v>37</v>
      </c>
      <c r="E19" s="21">
        <v>4</v>
      </c>
      <c r="F19" s="23">
        <f t="shared" si="1"/>
        <v>4</v>
      </c>
      <c r="G19" s="117"/>
      <c r="H19" s="117"/>
      <c r="I19" s="117"/>
      <c r="J19" s="21">
        <v>88</v>
      </c>
      <c r="K19" s="23">
        <f t="shared" si="2"/>
        <v>88</v>
      </c>
      <c r="L19" s="117"/>
      <c r="M19" s="117"/>
      <c r="N19" s="117"/>
      <c r="O19" s="21">
        <v>32</v>
      </c>
      <c r="P19" s="23">
        <f t="shared" si="3"/>
        <v>32</v>
      </c>
      <c r="Q19" s="117"/>
      <c r="R19" s="117"/>
      <c r="S19" s="22">
        <f t="shared" si="6"/>
        <v>0</v>
      </c>
      <c r="T19" s="117"/>
      <c r="U19" s="117"/>
      <c r="V19" s="22">
        <f t="shared" si="4"/>
        <v>0</v>
      </c>
      <c r="W19" s="117"/>
      <c r="X19" s="117"/>
      <c r="Y19" s="22">
        <f t="shared" si="5"/>
        <v>0</v>
      </c>
      <c r="Z19" s="117"/>
      <c r="AA19" s="117"/>
      <c r="AB19" s="117"/>
      <c r="AC19" s="117"/>
      <c r="AD19" s="21">
        <v>161</v>
      </c>
      <c r="AE19" s="117"/>
      <c r="AF19" s="119"/>
      <c r="AG19" s="117"/>
    </row>
    <row r="20" spans="1:33" x14ac:dyDescent="0.35">
      <c r="A20" s="20">
        <v>45632</v>
      </c>
      <c r="B20" s="116"/>
      <c r="C20" s="23">
        <v>548</v>
      </c>
      <c r="D20" s="23">
        <f t="shared" si="0"/>
        <v>548</v>
      </c>
      <c r="E20" s="23">
        <v>204</v>
      </c>
      <c r="F20" s="23">
        <f t="shared" si="1"/>
        <v>204</v>
      </c>
      <c r="G20" s="116"/>
      <c r="H20" s="116"/>
      <c r="I20" s="116"/>
      <c r="J20" s="23">
        <v>247</v>
      </c>
      <c r="K20" s="23">
        <f t="shared" si="2"/>
        <v>247</v>
      </c>
      <c r="L20" s="116"/>
      <c r="M20" s="116"/>
      <c r="N20" s="116"/>
      <c r="O20" s="23">
        <v>560</v>
      </c>
      <c r="P20" s="23">
        <f t="shared" si="3"/>
        <v>560</v>
      </c>
      <c r="Q20" s="116"/>
      <c r="R20" s="116"/>
      <c r="S20" s="22">
        <f t="shared" si="6"/>
        <v>0</v>
      </c>
      <c r="T20" s="116"/>
      <c r="U20" s="116"/>
      <c r="V20" s="22">
        <f t="shared" si="4"/>
        <v>0</v>
      </c>
      <c r="W20" s="116"/>
      <c r="X20" s="116"/>
      <c r="Y20" s="22">
        <f t="shared" si="5"/>
        <v>0</v>
      </c>
      <c r="Z20" s="116"/>
      <c r="AA20" s="116"/>
      <c r="AB20" s="116"/>
      <c r="AC20" s="116"/>
      <c r="AD20" s="23">
        <v>1559</v>
      </c>
      <c r="AE20" s="116"/>
      <c r="AF20" s="118"/>
      <c r="AG20" s="116">
        <v>11</v>
      </c>
    </row>
    <row r="21" spans="1:33" x14ac:dyDescent="0.35">
      <c r="A21" s="21" t="s">
        <v>62</v>
      </c>
      <c r="B21" s="117"/>
      <c r="C21" s="21">
        <v>42</v>
      </c>
      <c r="D21" s="23">
        <f t="shared" si="0"/>
        <v>42</v>
      </c>
      <c r="E21" s="21">
        <v>4</v>
      </c>
      <c r="F21" s="23">
        <f t="shared" si="1"/>
        <v>4</v>
      </c>
      <c r="G21" s="117"/>
      <c r="H21" s="117"/>
      <c r="I21" s="117"/>
      <c r="J21" s="21">
        <v>37</v>
      </c>
      <c r="K21" s="23">
        <f t="shared" si="2"/>
        <v>37</v>
      </c>
      <c r="L21" s="117"/>
      <c r="M21" s="117"/>
      <c r="N21" s="117"/>
      <c r="O21" s="21">
        <v>70</v>
      </c>
      <c r="P21" s="23">
        <f t="shared" si="3"/>
        <v>70</v>
      </c>
      <c r="Q21" s="117"/>
      <c r="R21" s="117"/>
      <c r="S21" s="22">
        <f t="shared" si="6"/>
        <v>0</v>
      </c>
      <c r="T21" s="117"/>
      <c r="U21" s="117"/>
      <c r="V21" s="22">
        <f t="shared" si="4"/>
        <v>0</v>
      </c>
      <c r="W21" s="117"/>
      <c r="X21" s="117"/>
      <c r="Y21" s="22">
        <f t="shared" si="5"/>
        <v>0</v>
      </c>
      <c r="Z21" s="117"/>
      <c r="AA21" s="117"/>
      <c r="AB21" s="117"/>
      <c r="AC21" s="117"/>
      <c r="AD21" s="21">
        <v>153</v>
      </c>
      <c r="AE21" s="117"/>
      <c r="AF21" s="119"/>
      <c r="AG21" s="117"/>
    </row>
    <row r="22" spans="1:33" x14ac:dyDescent="0.35">
      <c r="A22" s="28">
        <v>45298</v>
      </c>
      <c r="B22" s="112"/>
      <c r="C22" s="31">
        <v>728</v>
      </c>
      <c r="D22" s="23">
        <f t="shared" si="0"/>
        <v>728</v>
      </c>
      <c r="E22" s="31">
        <v>54</v>
      </c>
      <c r="F22" s="23">
        <f t="shared" si="1"/>
        <v>54</v>
      </c>
      <c r="G22" s="112"/>
      <c r="H22" s="112"/>
      <c r="I22" s="112"/>
      <c r="J22" s="31">
        <v>264</v>
      </c>
      <c r="K22" s="23">
        <f t="shared" si="2"/>
        <v>264</v>
      </c>
      <c r="L22" s="112"/>
      <c r="M22" s="112"/>
      <c r="N22" s="112"/>
      <c r="O22" s="31">
        <v>1614</v>
      </c>
      <c r="P22" s="23">
        <f t="shared" si="3"/>
        <v>1614</v>
      </c>
      <c r="Q22" s="112"/>
      <c r="R22" s="31">
        <v>131</v>
      </c>
      <c r="S22" s="22">
        <f t="shared" si="6"/>
        <v>131</v>
      </c>
      <c r="T22" s="112"/>
      <c r="U22" s="112"/>
      <c r="V22" s="22">
        <f t="shared" si="4"/>
        <v>0</v>
      </c>
      <c r="W22" s="112"/>
      <c r="X22" s="112"/>
      <c r="Y22" s="22">
        <f t="shared" si="5"/>
        <v>0</v>
      </c>
      <c r="Z22" s="112"/>
      <c r="AA22" s="112"/>
      <c r="AB22" s="112"/>
      <c r="AC22" s="112"/>
      <c r="AD22" s="31">
        <v>2791</v>
      </c>
      <c r="AE22" s="112"/>
      <c r="AF22" s="108"/>
      <c r="AG22" s="112">
        <v>12</v>
      </c>
    </row>
    <row r="23" spans="1:33" x14ac:dyDescent="0.35">
      <c r="A23" s="29" t="s">
        <v>62</v>
      </c>
      <c r="B23" s="113"/>
      <c r="C23" s="29">
        <v>154</v>
      </c>
      <c r="D23" s="23">
        <f t="shared" si="0"/>
        <v>154</v>
      </c>
      <c r="E23" s="29">
        <v>0</v>
      </c>
      <c r="F23" s="23">
        <f t="shared" si="1"/>
        <v>0</v>
      </c>
      <c r="G23" s="113"/>
      <c r="H23" s="113"/>
      <c r="I23" s="113"/>
      <c r="J23" s="29">
        <v>36</v>
      </c>
      <c r="K23" s="23">
        <f t="shared" si="2"/>
        <v>36</v>
      </c>
      <c r="L23" s="113"/>
      <c r="M23" s="113"/>
      <c r="N23" s="113"/>
      <c r="O23" s="29">
        <v>220</v>
      </c>
      <c r="P23" s="23">
        <f t="shared" si="3"/>
        <v>220</v>
      </c>
      <c r="Q23" s="113"/>
      <c r="R23" s="29">
        <v>3</v>
      </c>
      <c r="S23" s="22">
        <f t="shared" si="6"/>
        <v>3</v>
      </c>
      <c r="T23" s="113"/>
      <c r="U23" s="113"/>
      <c r="V23" s="22">
        <f t="shared" si="4"/>
        <v>0</v>
      </c>
      <c r="W23" s="113"/>
      <c r="X23" s="113"/>
      <c r="Y23" s="22">
        <f t="shared" si="5"/>
        <v>0</v>
      </c>
      <c r="Z23" s="113"/>
      <c r="AA23" s="113"/>
      <c r="AB23" s="113"/>
      <c r="AC23" s="113"/>
      <c r="AD23" s="29">
        <v>413</v>
      </c>
      <c r="AE23" s="113"/>
      <c r="AF23" s="109"/>
      <c r="AG23" s="113"/>
    </row>
    <row r="24" spans="1:33" x14ac:dyDescent="0.35">
      <c r="A24" s="28">
        <v>45329</v>
      </c>
      <c r="B24" s="112"/>
      <c r="C24" s="31">
        <v>591</v>
      </c>
      <c r="D24" s="23">
        <f t="shared" si="0"/>
        <v>591</v>
      </c>
      <c r="E24" s="112"/>
      <c r="F24" s="23">
        <f t="shared" si="1"/>
        <v>0</v>
      </c>
      <c r="G24" s="112"/>
      <c r="H24" s="112"/>
      <c r="I24" s="112"/>
      <c r="J24" s="31">
        <v>409</v>
      </c>
      <c r="K24" s="23">
        <f t="shared" si="2"/>
        <v>409</v>
      </c>
      <c r="L24" s="112"/>
      <c r="M24" s="112"/>
      <c r="N24" s="112"/>
      <c r="O24" s="31">
        <v>1261</v>
      </c>
      <c r="P24" s="23">
        <f t="shared" si="3"/>
        <v>1261</v>
      </c>
      <c r="Q24" s="112"/>
      <c r="R24" s="31">
        <v>126</v>
      </c>
      <c r="S24" s="22">
        <f t="shared" si="6"/>
        <v>126</v>
      </c>
      <c r="T24" s="112"/>
      <c r="U24" s="112"/>
      <c r="V24" s="22">
        <f t="shared" si="4"/>
        <v>0</v>
      </c>
      <c r="W24" s="112"/>
      <c r="X24" s="112"/>
      <c r="Y24" s="22">
        <f t="shared" si="5"/>
        <v>0</v>
      </c>
      <c r="Z24" s="112"/>
      <c r="AA24" s="112"/>
      <c r="AB24" s="112"/>
      <c r="AC24" s="112"/>
      <c r="AD24" s="31">
        <v>2387</v>
      </c>
      <c r="AE24" s="112"/>
      <c r="AF24" s="108"/>
      <c r="AG24" s="112">
        <v>25</v>
      </c>
    </row>
    <row r="25" spans="1:33" x14ac:dyDescent="0.35">
      <c r="A25" s="29" t="s">
        <v>62</v>
      </c>
      <c r="B25" s="113"/>
      <c r="C25" s="29">
        <v>157</v>
      </c>
      <c r="D25" s="23">
        <f t="shared" si="0"/>
        <v>157</v>
      </c>
      <c r="E25" s="113"/>
      <c r="F25" s="23">
        <f t="shared" si="1"/>
        <v>0</v>
      </c>
      <c r="G25" s="113"/>
      <c r="H25" s="113"/>
      <c r="I25" s="113"/>
      <c r="J25" s="29">
        <v>63</v>
      </c>
      <c r="K25" s="23">
        <f t="shared" si="2"/>
        <v>63</v>
      </c>
      <c r="L25" s="113"/>
      <c r="M25" s="113"/>
      <c r="N25" s="113"/>
      <c r="O25" s="29">
        <v>144</v>
      </c>
      <c r="P25" s="23">
        <f t="shared" si="3"/>
        <v>144</v>
      </c>
      <c r="Q25" s="113"/>
      <c r="R25" s="29">
        <v>3</v>
      </c>
      <c r="S25" s="22">
        <f t="shared" si="6"/>
        <v>3</v>
      </c>
      <c r="T25" s="113"/>
      <c r="U25" s="113"/>
      <c r="V25" s="22">
        <f t="shared" si="4"/>
        <v>0</v>
      </c>
      <c r="W25" s="113"/>
      <c r="X25" s="113"/>
      <c r="Y25" s="22">
        <f t="shared" si="5"/>
        <v>0</v>
      </c>
      <c r="Z25" s="113"/>
      <c r="AA25" s="113"/>
      <c r="AB25" s="113"/>
      <c r="AC25" s="113"/>
      <c r="AD25" s="29">
        <v>367</v>
      </c>
      <c r="AE25" s="113"/>
      <c r="AF25" s="109"/>
      <c r="AG25" s="113"/>
    </row>
    <row r="26" spans="1:33" x14ac:dyDescent="0.35">
      <c r="A26" s="28">
        <v>45358</v>
      </c>
      <c r="B26" s="112"/>
      <c r="C26" s="31">
        <v>543</v>
      </c>
      <c r="D26" s="23">
        <f t="shared" si="0"/>
        <v>543</v>
      </c>
      <c r="E26" s="112"/>
      <c r="F26" s="23">
        <f t="shared" si="1"/>
        <v>0</v>
      </c>
      <c r="G26" s="112"/>
      <c r="H26" s="112"/>
      <c r="I26" s="112"/>
      <c r="J26" s="31">
        <v>340</v>
      </c>
      <c r="K26" s="23">
        <f t="shared" si="2"/>
        <v>340</v>
      </c>
      <c r="L26" s="112"/>
      <c r="M26" s="112"/>
      <c r="N26" s="112"/>
      <c r="O26" s="31">
        <v>1429</v>
      </c>
      <c r="P26" s="23">
        <f t="shared" si="3"/>
        <v>1429</v>
      </c>
      <c r="Q26" s="112"/>
      <c r="R26" s="31">
        <v>188</v>
      </c>
      <c r="S26" s="22">
        <f t="shared" si="6"/>
        <v>188</v>
      </c>
      <c r="T26" s="112"/>
      <c r="U26" s="112"/>
      <c r="V26" s="22">
        <f t="shared" si="4"/>
        <v>0</v>
      </c>
      <c r="W26" s="112"/>
      <c r="X26" s="112"/>
      <c r="Y26" s="22">
        <f t="shared" si="5"/>
        <v>0</v>
      </c>
      <c r="Z26" s="112"/>
      <c r="AA26" s="112"/>
      <c r="AB26" s="112"/>
      <c r="AC26" s="112"/>
      <c r="AD26" s="31">
        <v>2500</v>
      </c>
      <c r="AE26" s="112"/>
      <c r="AF26" s="108"/>
      <c r="AG26" s="112">
        <v>27</v>
      </c>
    </row>
    <row r="27" spans="1:33" x14ac:dyDescent="0.35">
      <c r="A27" s="29" t="s">
        <v>62</v>
      </c>
      <c r="B27" s="113"/>
      <c r="C27" s="29">
        <v>38</v>
      </c>
      <c r="D27" s="23">
        <f t="shared" si="0"/>
        <v>38</v>
      </c>
      <c r="E27" s="113"/>
      <c r="F27" s="23">
        <f t="shared" si="1"/>
        <v>0</v>
      </c>
      <c r="G27" s="113"/>
      <c r="H27" s="113"/>
      <c r="I27" s="113"/>
      <c r="J27" s="29">
        <v>33</v>
      </c>
      <c r="K27" s="23">
        <f t="shared" si="2"/>
        <v>33</v>
      </c>
      <c r="L27" s="113"/>
      <c r="M27" s="113"/>
      <c r="N27" s="113"/>
      <c r="O27" s="29">
        <v>116</v>
      </c>
      <c r="P27" s="23">
        <f t="shared" si="3"/>
        <v>116</v>
      </c>
      <c r="Q27" s="113"/>
      <c r="R27" s="29">
        <v>3</v>
      </c>
      <c r="S27" s="22">
        <f t="shared" si="6"/>
        <v>3</v>
      </c>
      <c r="T27" s="113"/>
      <c r="U27" s="113"/>
      <c r="V27" s="22">
        <f t="shared" si="4"/>
        <v>0</v>
      </c>
      <c r="W27" s="113"/>
      <c r="X27" s="113"/>
      <c r="Y27" s="22">
        <f t="shared" si="5"/>
        <v>0</v>
      </c>
      <c r="Z27" s="113"/>
      <c r="AA27" s="113"/>
      <c r="AB27" s="113"/>
      <c r="AC27" s="113"/>
      <c r="AD27" s="29">
        <v>190</v>
      </c>
      <c r="AE27" s="113"/>
      <c r="AF27" s="109"/>
      <c r="AG27" s="113"/>
    </row>
    <row r="28" spans="1:33" x14ac:dyDescent="0.35">
      <c r="A28" s="28">
        <v>45389</v>
      </c>
      <c r="B28" s="112"/>
      <c r="C28" s="31">
        <v>724</v>
      </c>
      <c r="D28" s="23">
        <f t="shared" si="0"/>
        <v>724</v>
      </c>
      <c r="E28" s="112"/>
      <c r="F28" s="23">
        <f t="shared" si="1"/>
        <v>0</v>
      </c>
      <c r="G28" s="112"/>
      <c r="H28" s="112"/>
      <c r="I28" s="112"/>
      <c r="J28" s="31">
        <v>422</v>
      </c>
      <c r="K28" s="23">
        <f t="shared" si="2"/>
        <v>422</v>
      </c>
      <c r="L28" s="112"/>
      <c r="M28" s="112"/>
      <c r="N28" s="112"/>
      <c r="O28" s="31">
        <v>1382</v>
      </c>
      <c r="P28" s="23">
        <f t="shared" si="3"/>
        <v>1382</v>
      </c>
      <c r="Q28" s="112"/>
      <c r="R28" s="31">
        <v>141</v>
      </c>
      <c r="S28" s="22">
        <f t="shared" si="6"/>
        <v>141</v>
      </c>
      <c r="T28" s="112"/>
      <c r="U28" s="112"/>
      <c r="V28" s="22">
        <f t="shared" si="4"/>
        <v>0</v>
      </c>
      <c r="W28" s="112"/>
      <c r="X28" s="112"/>
      <c r="Y28" s="22">
        <f t="shared" si="5"/>
        <v>0</v>
      </c>
      <c r="Z28" s="112"/>
      <c r="AA28" s="112"/>
      <c r="AB28" s="112"/>
      <c r="AC28" s="112"/>
      <c r="AD28" s="31">
        <v>2669</v>
      </c>
      <c r="AE28" s="112"/>
      <c r="AF28" s="108"/>
      <c r="AG28" s="112">
        <v>23</v>
      </c>
    </row>
    <row r="29" spans="1:33" x14ac:dyDescent="0.35">
      <c r="A29" s="29" t="s">
        <v>62</v>
      </c>
      <c r="B29" s="113"/>
      <c r="C29" s="29">
        <v>137</v>
      </c>
      <c r="D29" s="23">
        <f t="shared" si="0"/>
        <v>137</v>
      </c>
      <c r="E29" s="113"/>
      <c r="F29" s="23">
        <f t="shared" si="1"/>
        <v>0</v>
      </c>
      <c r="G29" s="113"/>
      <c r="H29" s="113"/>
      <c r="I29" s="113"/>
      <c r="J29" s="29">
        <v>22</v>
      </c>
      <c r="K29" s="23">
        <f t="shared" si="2"/>
        <v>22</v>
      </c>
      <c r="L29" s="113"/>
      <c r="M29" s="113"/>
      <c r="N29" s="113"/>
      <c r="O29" s="29">
        <v>74</v>
      </c>
      <c r="P29" s="23">
        <f t="shared" si="3"/>
        <v>74</v>
      </c>
      <c r="Q29" s="113"/>
      <c r="R29" s="29">
        <v>13</v>
      </c>
      <c r="S29" s="22">
        <f t="shared" si="6"/>
        <v>13</v>
      </c>
      <c r="T29" s="113"/>
      <c r="U29" s="113"/>
      <c r="V29" s="22">
        <f t="shared" si="4"/>
        <v>0</v>
      </c>
      <c r="W29" s="113"/>
      <c r="X29" s="113"/>
      <c r="Y29" s="22">
        <f t="shared" si="5"/>
        <v>0</v>
      </c>
      <c r="Z29" s="113"/>
      <c r="AA29" s="113"/>
      <c r="AB29" s="113"/>
      <c r="AC29" s="113"/>
      <c r="AD29" s="29">
        <v>246</v>
      </c>
      <c r="AE29" s="113"/>
      <c r="AF29" s="109"/>
      <c r="AG29" s="113"/>
    </row>
    <row r="30" spans="1:33" x14ac:dyDescent="0.35">
      <c r="A30" s="28">
        <v>45419</v>
      </c>
      <c r="B30" s="112"/>
      <c r="C30" s="31">
        <v>978</v>
      </c>
      <c r="D30" s="23">
        <f t="shared" si="0"/>
        <v>978</v>
      </c>
      <c r="E30" s="112"/>
      <c r="F30" s="23">
        <f t="shared" si="1"/>
        <v>0</v>
      </c>
      <c r="G30" s="112"/>
      <c r="H30" s="112"/>
      <c r="I30" s="112"/>
      <c r="J30" s="31">
        <v>544</v>
      </c>
      <c r="K30" s="23">
        <f t="shared" si="2"/>
        <v>544</v>
      </c>
      <c r="L30" s="112"/>
      <c r="M30" s="112"/>
      <c r="N30" s="112"/>
      <c r="O30" s="31">
        <v>1007</v>
      </c>
      <c r="P30" s="23">
        <f t="shared" si="3"/>
        <v>1007</v>
      </c>
      <c r="Q30" s="112"/>
      <c r="R30" s="31">
        <v>166</v>
      </c>
      <c r="S30" s="22">
        <f t="shared" si="6"/>
        <v>166</v>
      </c>
      <c r="T30" s="112"/>
      <c r="U30" s="112"/>
      <c r="V30" s="22">
        <f t="shared" si="4"/>
        <v>0</v>
      </c>
      <c r="W30" s="112"/>
      <c r="X30" s="112"/>
      <c r="Y30" s="22">
        <f t="shared" si="5"/>
        <v>0</v>
      </c>
      <c r="Z30" s="112"/>
      <c r="AA30" s="112"/>
      <c r="AB30" s="112"/>
      <c r="AC30" s="112"/>
      <c r="AD30" s="31">
        <v>2695</v>
      </c>
      <c r="AE30" s="112"/>
      <c r="AF30" s="108"/>
      <c r="AG30" s="112">
        <v>21</v>
      </c>
    </row>
    <row r="31" spans="1:33" x14ac:dyDescent="0.35">
      <c r="A31" s="29" t="s">
        <v>62</v>
      </c>
      <c r="B31" s="113"/>
      <c r="C31" s="29">
        <v>235</v>
      </c>
      <c r="D31" s="23">
        <f t="shared" si="0"/>
        <v>235</v>
      </c>
      <c r="E31" s="113"/>
      <c r="F31" s="23">
        <f t="shared" si="1"/>
        <v>0</v>
      </c>
      <c r="G31" s="113"/>
      <c r="H31" s="113"/>
      <c r="I31" s="113"/>
      <c r="J31" s="29">
        <v>35</v>
      </c>
      <c r="K31" s="23">
        <f t="shared" si="2"/>
        <v>35</v>
      </c>
      <c r="L31" s="113"/>
      <c r="M31" s="113"/>
      <c r="N31" s="113"/>
      <c r="O31" s="29">
        <v>63</v>
      </c>
      <c r="P31" s="23">
        <f t="shared" si="3"/>
        <v>63</v>
      </c>
      <c r="Q31" s="113"/>
      <c r="R31" s="29">
        <v>21</v>
      </c>
      <c r="S31" s="22">
        <f t="shared" si="6"/>
        <v>21</v>
      </c>
      <c r="T31" s="113"/>
      <c r="U31" s="113"/>
      <c r="V31" s="22">
        <f t="shared" si="4"/>
        <v>0</v>
      </c>
      <c r="W31" s="113"/>
      <c r="X31" s="113"/>
      <c r="Y31" s="22">
        <f t="shared" si="5"/>
        <v>0</v>
      </c>
      <c r="Z31" s="113"/>
      <c r="AA31" s="113"/>
      <c r="AB31" s="113"/>
      <c r="AC31" s="113"/>
      <c r="AD31" s="29">
        <v>354</v>
      </c>
      <c r="AE31" s="113"/>
      <c r="AF31" s="109"/>
      <c r="AG31" s="113"/>
    </row>
    <row r="32" spans="1:33" x14ac:dyDescent="0.35">
      <c r="A32" s="28">
        <v>45450</v>
      </c>
      <c r="B32" s="112"/>
      <c r="C32" s="31">
        <v>1002</v>
      </c>
      <c r="D32" s="23">
        <f t="shared" si="0"/>
        <v>1002</v>
      </c>
      <c r="E32" s="112"/>
      <c r="F32" s="23">
        <f t="shared" si="1"/>
        <v>0</v>
      </c>
      <c r="G32" s="112"/>
      <c r="H32" s="112"/>
      <c r="I32" s="112"/>
      <c r="J32" s="31">
        <v>596</v>
      </c>
      <c r="K32" s="23">
        <f t="shared" si="2"/>
        <v>596</v>
      </c>
      <c r="L32" s="112"/>
      <c r="M32" s="112"/>
      <c r="N32" s="112"/>
      <c r="O32" s="31">
        <v>814</v>
      </c>
      <c r="P32" s="23">
        <f t="shared" si="3"/>
        <v>814</v>
      </c>
      <c r="Q32" s="112"/>
      <c r="R32" s="31">
        <v>146</v>
      </c>
      <c r="S32" s="22">
        <f t="shared" si="6"/>
        <v>146</v>
      </c>
      <c r="T32" s="112"/>
      <c r="U32" s="112"/>
      <c r="V32" s="22">
        <f t="shared" si="4"/>
        <v>0</v>
      </c>
      <c r="W32" s="112"/>
      <c r="X32" s="112"/>
      <c r="Y32" s="22">
        <f t="shared" si="5"/>
        <v>0</v>
      </c>
      <c r="Z32" s="112"/>
      <c r="AA32" s="112"/>
      <c r="AB32" s="112"/>
      <c r="AC32" s="112"/>
      <c r="AD32" s="31">
        <v>2558</v>
      </c>
      <c r="AE32" s="112"/>
      <c r="AF32" s="108"/>
      <c r="AG32" s="112">
        <v>24</v>
      </c>
    </row>
    <row r="33" spans="1:33" x14ac:dyDescent="0.35">
      <c r="A33" s="29" t="s">
        <v>62</v>
      </c>
      <c r="B33" s="113"/>
      <c r="C33" s="29">
        <v>176</v>
      </c>
      <c r="D33" s="23">
        <f t="shared" si="0"/>
        <v>176</v>
      </c>
      <c r="E33" s="113"/>
      <c r="F33" s="23">
        <f t="shared" si="1"/>
        <v>0</v>
      </c>
      <c r="G33" s="113"/>
      <c r="H33" s="113"/>
      <c r="I33" s="113"/>
      <c r="J33" s="29">
        <v>38</v>
      </c>
      <c r="K33" s="23">
        <f t="shared" si="2"/>
        <v>38</v>
      </c>
      <c r="L33" s="113"/>
      <c r="M33" s="113"/>
      <c r="N33" s="113"/>
      <c r="O33" s="29">
        <v>36</v>
      </c>
      <c r="P33" s="23">
        <f t="shared" si="3"/>
        <v>36</v>
      </c>
      <c r="Q33" s="113"/>
      <c r="R33" s="29">
        <v>29</v>
      </c>
      <c r="S33" s="22">
        <f t="shared" si="6"/>
        <v>29</v>
      </c>
      <c r="T33" s="113"/>
      <c r="U33" s="113"/>
      <c r="V33" s="22">
        <f t="shared" si="4"/>
        <v>0</v>
      </c>
      <c r="W33" s="113"/>
      <c r="X33" s="113"/>
      <c r="Y33" s="22">
        <f t="shared" si="5"/>
        <v>0</v>
      </c>
      <c r="Z33" s="113"/>
      <c r="AA33" s="113"/>
      <c r="AB33" s="113"/>
      <c r="AC33" s="113"/>
      <c r="AD33" s="29">
        <v>279</v>
      </c>
      <c r="AE33" s="113"/>
      <c r="AF33" s="109"/>
      <c r="AG33" s="113"/>
    </row>
    <row r="34" spans="1:33" x14ac:dyDescent="0.35">
      <c r="A34" s="28">
        <v>45480</v>
      </c>
      <c r="B34" s="112"/>
      <c r="C34" s="31">
        <v>633</v>
      </c>
      <c r="D34" s="23">
        <f t="shared" si="0"/>
        <v>633</v>
      </c>
      <c r="E34" s="112"/>
      <c r="F34" s="23">
        <f t="shared" si="1"/>
        <v>0</v>
      </c>
      <c r="G34" s="112"/>
      <c r="H34" s="112"/>
      <c r="I34" s="112"/>
      <c r="J34" s="31">
        <v>545</v>
      </c>
      <c r="K34" s="23">
        <f t="shared" si="2"/>
        <v>545</v>
      </c>
      <c r="L34" s="112"/>
      <c r="M34" s="112"/>
      <c r="N34" s="112"/>
      <c r="O34" s="31">
        <v>575</v>
      </c>
      <c r="P34" s="23">
        <f t="shared" si="3"/>
        <v>575</v>
      </c>
      <c r="Q34" s="112"/>
      <c r="R34" s="31">
        <v>99</v>
      </c>
      <c r="S34" s="22">
        <f t="shared" si="6"/>
        <v>99</v>
      </c>
      <c r="T34" s="112"/>
      <c r="U34" s="112"/>
      <c r="V34" s="22">
        <f t="shared" si="4"/>
        <v>0</v>
      </c>
      <c r="W34" s="112"/>
      <c r="X34" s="112"/>
      <c r="Y34" s="22">
        <f t="shared" si="5"/>
        <v>0</v>
      </c>
      <c r="Z34" s="112"/>
      <c r="AA34" s="112"/>
      <c r="AB34" s="112"/>
      <c r="AC34" s="112"/>
      <c r="AD34" s="31">
        <v>1852</v>
      </c>
      <c r="AE34" s="112"/>
      <c r="AF34" s="108"/>
      <c r="AG34" s="112">
        <v>26</v>
      </c>
    </row>
    <row r="35" spans="1:33" x14ac:dyDescent="0.35">
      <c r="A35" s="29" t="s">
        <v>62</v>
      </c>
      <c r="B35" s="113"/>
      <c r="C35" s="29">
        <v>36</v>
      </c>
      <c r="D35" s="23">
        <f t="shared" si="0"/>
        <v>36</v>
      </c>
      <c r="E35" s="113"/>
      <c r="F35" s="23">
        <f t="shared" si="1"/>
        <v>0</v>
      </c>
      <c r="G35" s="113"/>
      <c r="H35" s="113"/>
      <c r="I35" s="113"/>
      <c r="J35" s="29">
        <v>9</v>
      </c>
      <c r="K35" s="23">
        <f t="shared" si="2"/>
        <v>9</v>
      </c>
      <c r="L35" s="113"/>
      <c r="M35" s="113"/>
      <c r="N35" s="113"/>
      <c r="O35" s="29">
        <v>45</v>
      </c>
      <c r="P35" s="23">
        <f t="shared" si="3"/>
        <v>45</v>
      </c>
      <c r="Q35" s="113"/>
      <c r="R35" s="29">
        <v>15</v>
      </c>
      <c r="S35" s="22">
        <f t="shared" si="6"/>
        <v>15</v>
      </c>
      <c r="T35" s="113"/>
      <c r="U35" s="113"/>
      <c r="V35" s="22">
        <f t="shared" si="4"/>
        <v>0</v>
      </c>
      <c r="W35" s="113"/>
      <c r="X35" s="113"/>
      <c r="Y35" s="22">
        <f t="shared" si="5"/>
        <v>0</v>
      </c>
      <c r="Z35" s="113"/>
      <c r="AA35" s="113"/>
      <c r="AB35" s="113"/>
      <c r="AC35" s="113"/>
      <c r="AD35" s="29">
        <v>105</v>
      </c>
      <c r="AE35" s="113"/>
      <c r="AF35" s="109"/>
      <c r="AG35" s="113"/>
    </row>
    <row r="36" spans="1:33" x14ac:dyDescent="0.35">
      <c r="A36" s="28">
        <v>45511</v>
      </c>
      <c r="B36" s="112"/>
      <c r="C36" s="31">
        <v>212</v>
      </c>
      <c r="D36" s="23">
        <f t="shared" si="0"/>
        <v>212</v>
      </c>
      <c r="E36" s="112"/>
      <c r="F36" s="23">
        <f t="shared" si="1"/>
        <v>0</v>
      </c>
      <c r="G36" s="112"/>
      <c r="H36" s="112"/>
      <c r="I36" s="112"/>
      <c r="J36" s="31">
        <v>622</v>
      </c>
      <c r="K36" s="23">
        <f t="shared" si="2"/>
        <v>622</v>
      </c>
      <c r="L36" s="112"/>
      <c r="M36" s="112"/>
      <c r="N36" s="112"/>
      <c r="O36" s="31">
        <v>523</v>
      </c>
      <c r="P36" s="23">
        <f t="shared" si="3"/>
        <v>523</v>
      </c>
      <c r="Q36" s="112"/>
      <c r="R36" s="31">
        <v>142</v>
      </c>
      <c r="S36" s="22">
        <f t="shared" si="6"/>
        <v>142</v>
      </c>
      <c r="T36" s="112"/>
      <c r="U36" s="112"/>
      <c r="V36" s="22">
        <f t="shared" si="4"/>
        <v>0</v>
      </c>
      <c r="W36" s="112"/>
      <c r="X36" s="112"/>
      <c r="Y36" s="22">
        <f t="shared" si="5"/>
        <v>0</v>
      </c>
      <c r="Z36" s="112"/>
      <c r="AA36" s="112"/>
      <c r="AB36" s="112"/>
      <c r="AC36" s="112"/>
      <c r="AD36" s="31">
        <v>1499</v>
      </c>
      <c r="AE36" s="112"/>
      <c r="AF36" s="108"/>
      <c r="AG36" s="112">
        <v>17</v>
      </c>
    </row>
    <row r="37" spans="1:33" x14ac:dyDescent="0.35">
      <c r="A37" s="29" t="s">
        <v>62</v>
      </c>
      <c r="B37" s="113"/>
      <c r="C37" s="29">
        <v>13</v>
      </c>
      <c r="D37" s="23">
        <f t="shared" si="0"/>
        <v>13</v>
      </c>
      <c r="E37" s="113"/>
      <c r="F37" s="23">
        <f t="shared" si="1"/>
        <v>0</v>
      </c>
      <c r="G37" s="113"/>
      <c r="H37" s="113"/>
      <c r="I37" s="113"/>
      <c r="J37" s="29">
        <v>22</v>
      </c>
      <c r="K37" s="23">
        <f t="shared" si="2"/>
        <v>22</v>
      </c>
      <c r="L37" s="113"/>
      <c r="M37" s="113"/>
      <c r="N37" s="113"/>
      <c r="O37" s="29">
        <v>72</v>
      </c>
      <c r="P37" s="23">
        <f t="shared" si="3"/>
        <v>72</v>
      </c>
      <c r="Q37" s="113"/>
      <c r="R37" s="29">
        <v>24</v>
      </c>
      <c r="S37" s="22">
        <f t="shared" si="6"/>
        <v>24</v>
      </c>
      <c r="T37" s="113"/>
      <c r="U37" s="113"/>
      <c r="V37" s="22">
        <f t="shared" si="4"/>
        <v>0</v>
      </c>
      <c r="W37" s="113"/>
      <c r="X37" s="113"/>
      <c r="Y37" s="22">
        <f t="shared" si="5"/>
        <v>0</v>
      </c>
      <c r="Z37" s="113"/>
      <c r="AA37" s="113"/>
      <c r="AB37" s="113"/>
      <c r="AC37" s="113"/>
      <c r="AD37" s="29">
        <v>131</v>
      </c>
      <c r="AE37" s="113"/>
      <c r="AF37" s="109"/>
      <c r="AG37" s="113"/>
    </row>
    <row r="38" spans="1:33" x14ac:dyDescent="0.35">
      <c r="A38" s="28">
        <v>45542</v>
      </c>
      <c r="B38" s="112"/>
      <c r="C38" s="31">
        <v>728</v>
      </c>
      <c r="D38" s="23">
        <f t="shared" si="0"/>
        <v>728</v>
      </c>
      <c r="E38" s="112"/>
      <c r="F38" s="23">
        <f t="shared" si="1"/>
        <v>0</v>
      </c>
      <c r="G38" s="112"/>
      <c r="H38" s="112"/>
      <c r="I38" s="112"/>
      <c r="J38" s="31">
        <v>706</v>
      </c>
      <c r="K38" s="23">
        <f t="shared" si="2"/>
        <v>706</v>
      </c>
      <c r="L38" s="112"/>
      <c r="M38" s="112"/>
      <c r="N38" s="112"/>
      <c r="O38" s="31">
        <v>134</v>
      </c>
      <c r="P38" s="23">
        <f t="shared" si="3"/>
        <v>134</v>
      </c>
      <c r="Q38" s="112"/>
      <c r="R38" s="31">
        <v>142</v>
      </c>
      <c r="S38" s="22">
        <f t="shared" si="6"/>
        <v>142</v>
      </c>
      <c r="T38" s="112"/>
      <c r="U38" s="112"/>
      <c r="V38" s="22">
        <f t="shared" si="4"/>
        <v>0</v>
      </c>
      <c r="W38" s="112"/>
      <c r="X38" s="112"/>
      <c r="Y38" s="22">
        <f t="shared" si="5"/>
        <v>0</v>
      </c>
      <c r="Z38" s="112"/>
      <c r="AA38" s="112"/>
      <c r="AB38" s="112"/>
      <c r="AC38" s="112"/>
      <c r="AD38" s="31">
        <v>1710</v>
      </c>
      <c r="AE38" s="112"/>
      <c r="AF38" s="108"/>
      <c r="AG38" s="112">
        <v>12</v>
      </c>
    </row>
    <row r="39" spans="1:33" x14ac:dyDescent="0.35">
      <c r="A39" s="29" t="s">
        <v>62</v>
      </c>
      <c r="B39" s="113"/>
      <c r="C39" s="29">
        <v>32</v>
      </c>
      <c r="D39" s="23">
        <f t="shared" si="0"/>
        <v>32</v>
      </c>
      <c r="E39" s="113"/>
      <c r="F39" s="23">
        <f t="shared" si="1"/>
        <v>0</v>
      </c>
      <c r="G39" s="113"/>
      <c r="H39" s="113"/>
      <c r="I39" s="113"/>
      <c r="J39" s="29">
        <v>26</v>
      </c>
      <c r="K39" s="23">
        <f t="shared" si="2"/>
        <v>26</v>
      </c>
      <c r="L39" s="113"/>
      <c r="M39" s="113"/>
      <c r="N39" s="113"/>
      <c r="O39" s="29">
        <v>27</v>
      </c>
      <c r="P39" s="23">
        <f t="shared" si="3"/>
        <v>27</v>
      </c>
      <c r="Q39" s="113"/>
      <c r="R39" s="29">
        <v>22</v>
      </c>
      <c r="S39" s="22">
        <f t="shared" si="6"/>
        <v>22</v>
      </c>
      <c r="T39" s="113"/>
      <c r="U39" s="113"/>
      <c r="V39" s="22">
        <f t="shared" si="4"/>
        <v>0</v>
      </c>
      <c r="W39" s="113"/>
      <c r="X39" s="113"/>
      <c r="Y39" s="22">
        <f t="shared" si="5"/>
        <v>0</v>
      </c>
      <c r="Z39" s="113"/>
      <c r="AA39" s="113"/>
      <c r="AB39" s="113"/>
      <c r="AC39" s="113"/>
      <c r="AD39" s="29">
        <v>107</v>
      </c>
      <c r="AE39" s="113"/>
      <c r="AF39" s="109"/>
      <c r="AG39" s="113"/>
    </row>
    <row r="40" spans="1:33" x14ac:dyDescent="0.35">
      <c r="A40" s="28">
        <v>45572</v>
      </c>
      <c r="B40" s="112"/>
      <c r="C40" s="31">
        <v>652</v>
      </c>
      <c r="D40" s="23">
        <f t="shared" si="0"/>
        <v>652</v>
      </c>
      <c r="E40" s="112"/>
      <c r="F40" s="23">
        <f t="shared" si="1"/>
        <v>0</v>
      </c>
      <c r="G40" s="112"/>
      <c r="H40" s="112"/>
      <c r="I40" s="112"/>
      <c r="J40" s="31">
        <v>674</v>
      </c>
      <c r="K40" s="23">
        <f t="shared" si="2"/>
        <v>674</v>
      </c>
      <c r="L40" s="112"/>
      <c r="M40" s="112"/>
      <c r="N40" s="112"/>
      <c r="O40" s="31">
        <v>137</v>
      </c>
      <c r="P40" s="23">
        <f t="shared" si="3"/>
        <v>137</v>
      </c>
      <c r="Q40" s="112"/>
      <c r="R40" s="31">
        <v>130</v>
      </c>
      <c r="S40" s="22">
        <f t="shared" si="6"/>
        <v>130</v>
      </c>
      <c r="T40" s="112"/>
      <c r="U40" s="112"/>
      <c r="V40" s="22">
        <f t="shared" si="4"/>
        <v>0</v>
      </c>
      <c r="W40" s="112"/>
      <c r="X40" s="112"/>
      <c r="Y40" s="22">
        <f t="shared" si="5"/>
        <v>0</v>
      </c>
      <c r="Z40" s="112"/>
      <c r="AA40" s="112"/>
      <c r="AB40" s="112"/>
      <c r="AC40" s="112"/>
      <c r="AD40" s="31">
        <v>1593</v>
      </c>
      <c r="AE40" s="112"/>
      <c r="AF40" s="108"/>
      <c r="AG40" s="112">
        <v>15</v>
      </c>
    </row>
    <row r="41" spans="1:33" x14ac:dyDescent="0.35">
      <c r="A41" s="29" t="s">
        <v>62</v>
      </c>
      <c r="B41" s="113"/>
      <c r="C41" s="29">
        <v>50</v>
      </c>
      <c r="D41" s="23">
        <f t="shared" si="0"/>
        <v>50</v>
      </c>
      <c r="E41" s="113"/>
      <c r="F41" s="23">
        <f t="shared" si="1"/>
        <v>0</v>
      </c>
      <c r="G41" s="113"/>
      <c r="H41" s="113"/>
      <c r="I41" s="113"/>
      <c r="J41" s="29">
        <v>23</v>
      </c>
      <c r="K41" s="23">
        <f t="shared" si="2"/>
        <v>23</v>
      </c>
      <c r="L41" s="113"/>
      <c r="M41" s="113"/>
      <c r="N41" s="113"/>
      <c r="O41" s="29">
        <v>33</v>
      </c>
      <c r="P41" s="23">
        <f t="shared" si="3"/>
        <v>33</v>
      </c>
      <c r="Q41" s="113"/>
      <c r="R41" s="29">
        <v>15</v>
      </c>
      <c r="S41" s="22">
        <f t="shared" si="6"/>
        <v>15</v>
      </c>
      <c r="T41" s="113"/>
      <c r="U41" s="113"/>
      <c r="V41" s="22">
        <f t="shared" si="4"/>
        <v>0</v>
      </c>
      <c r="W41" s="113"/>
      <c r="X41" s="113"/>
      <c r="Y41" s="22">
        <f t="shared" si="5"/>
        <v>0</v>
      </c>
      <c r="Z41" s="113"/>
      <c r="AA41" s="113"/>
      <c r="AB41" s="113"/>
      <c r="AC41" s="113"/>
      <c r="AD41" s="29">
        <v>121</v>
      </c>
      <c r="AE41" s="113"/>
      <c r="AF41" s="109"/>
      <c r="AG41" s="113"/>
    </row>
    <row r="42" spans="1:33" x14ac:dyDescent="0.35">
      <c r="A42" s="28">
        <v>45603</v>
      </c>
      <c r="B42" s="112"/>
      <c r="C42" s="31">
        <v>588</v>
      </c>
      <c r="D42" s="23">
        <f t="shared" si="0"/>
        <v>588</v>
      </c>
      <c r="E42" s="112"/>
      <c r="F42" s="23">
        <f t="shared" si="1"/>
        <v>0</v>
      </c>
      <c r="G42" s="112"/>
      <c r="H42" s="112"/>
      <c r="I42" s="112"/>
      <c r="J42" s="31">
        <v>447</v>
      </c>
      <c r="K42" s="23">
        <f t="shared" si="2"/>
        <v>447</v>
      </c>
      <c r="L42" s="112"/>
      <c r="M42" s="112"/>
      <c r="N42" s="112"/>
      <c r="O42" s="31">
        <v>117</v>
      </c>
      <c r="P42" s="23">
        <f t="shared" si="3"/>
        <v>117</v>
      </c>
      <c r="Q42" s="112"/>
      <c r="R42" s="31">
        <v>61</v>
      </c>
      <c r="S42" s="22">
        <f t="shared" si="6"/>
        <v>61</v>
      </c>
      <c r="T42" s="112"/>
      <c r="U42" s="112"/>
      <c r="V42" s="22">
        <f t="shared" si="4"/>
        <v>0</v>
      </c>
      <c r="W42" s="112"/>
      <c r="X42" s="112"/>
      <c r="Y42" s="22">
        <f t="shared" si="5"/>
        <v>0</v>
      </c>
      <c r="Z42" s="112"/>
      <c r="AA42" s="112"/>
      <c r="AB42" s="112"/>
      <c r="AC42" s="112"/>
      <c r="AD42" s="31">
        <v>1213</v>
      </c>
      <c r="AE42" s="112"/>
      <c r="AF42" s="108"/>
      <c r="AG42" s="112">
        <v>11</v>
      </c>
    </row>
    <row r="43" spans="1:33" x14ac:dyDescent="0.35">
      <c r="A43" s="29" t="s">
        <v>62</v>
      </c>
      <c r="B43" s="113"/>
      <c r="C43" s="29">
        <v>61</v>
      </c>
      <c r="D43" s="23">
        <f t="shared" si="0"/>
        <v>61</v>
      </c>
      <c r="E43" s="113"/>
      <c r="F43" s="23">
        <f t="shared" si="1"/>
        <v>0</v>
      </c>
      <c r="G43" s="113"/>
      <c r="H43" s="113"/>
      <c r="I43" s="113"/>
      <c r="J43" s="29">
        <v>40</v>
      </c>
      <c r="K43" s="23">
        <f t="shared" si="2"/>
        <v>40</v>
      </c>
      <c r="L43" s="113"/>
      <c r="M43" s="113"/>
      <c r="N43" s="113"/>
      <c r="O43" s="29">
        <v>27</v>
      </c>
      <c r="P43" s="23">
        <f t="shared" si="3"/>
        <v>27</v>
      </c>
      <c r="Q43" s="113"/>
      <c r="R43" s="29">
        <v>17</v>
      </c>
      <c r="S43" s="22">
        <f t="shared" si="6"/>
        <v>17</v>
      </c>
      <c r="T43" s="113"/>
      <c r="U43" s="113"/>
      <c r="V43" s="22">
        <f t="shared" si="4"/>
        <v>0</v>
      </c>
      <c r="W43" s="113"/>
      <c r="X43" s="113"/>
      <c r="Y43" s="22">
        <f t="shared" si="5"/>
        <v>0</v>
      </c>
      <c r="Z43" s="113"/>
      <c r="AA43" s="113"/>
      <c r="AB43" s="113"/>
      <c r="AC43" s="113"/>
      <c r="AD43" s="29">
        <v>145</v>
      </c>
      <c r="AE43" s="113"/>
      <c r="AF43" s="109"/>
      <c r="AG43" s="113"/>
    </row>
    <row r="44" spans="1:33" x14ac:dyDescent="0.35">
      <c r="A44" s="28">
        <v>45633</v>
      </c>
      <c r="B44" s="112"/>
      <c r="C44" s="31">
        <v>667</v>
      </c>
      <c r="D44" s="23">
        <f t="shared" si="0"/>
        <v>667</v>
      </c>
      <c r="E44" s="112"/>
      <c r="F44" s="23">
        <f t="shared" si="1"/>
        <v>0</v>
      </c>
      <c r="G44" s="112"/>
      <c r="H44" s="112"/>
      <c r="I44" s="112"/>
      <c r="J44" s="31">
        <v>304</v>
      </c>
      <c r="K44" s="23">
        <f t="shared" si="2"/>
        <v>304</v>
      </c>
      <c r="L44" s="112"/>
      <c r="M44" s="112"/>
      <c r="N44" s="112"/>
      <c r="O44" s="31">
        <v>145</v>
      </c>
      <c r="P44" s="23">
        <f t="shared" si="3"/>
        <v>145</v>
      </c>
      <c r="Q44" s="112"/>
      <c r="R44" s="31">
        <v>60</v>
      </c>
      <c r="S44" s="22">
        <f t="shared" si="6"/>
        <v>60</v>
      </c>
      <c r="T44" s="112"/>
      <c r="U44" s="112"/>
      <c r="V44" s="22">
        <f t="shared" si="4"/>
        <v>0</v>
      </c>
      <c r="W44" s="112"/>
      <c r="X44" s="112"/>
      <c r="Y44" s="22">
        <f t="shared" si="5"/>
        <v>0</v>
      </c>
      <c r="Z44" s="112"/>
      <c r="AA44" s="112"/>
      <c r="AB44" s="112"/>
      <c r="AC44" s="112"/>
      <c r="AD44" s="31">
        <v>1176</v>
      </c>
      <c r="AE44" s="112"/>
      <c r="AF44" s="108"/>
      <c r="AG44" s="112">
        <v>11</v>
      </c>
    </row>
    <row r="45" spans="1:33" x14ac:dyDescent="0.35">
      <c r="A45" s="29" t="s">
        <v>62</v>
      </c>
      <c r="B45" s="113"/>
      <c r="C45" s="29">
        <v>112</v>
      </c>
      <c r="D45" s="23">
        <f t="shared" si="0"/>
        <v>112</v>
      </c>
      <c r="E45" s="113"/>
      <c r="F45" s="23">
        <f t="shared" si="1"/>
        <v>0</v>
      </c>
      <c r="G45" s="113"/>
      <c r="H45" s="113"/>
      <c r="I45" s="113"/>
      <c r="J45" s="29">
        <v>29</v>
      </c>
      <c r="K45" s="23">
        <f t="shared" si="2"/>
        <v>29</v>
      </c>
      <c r="L45" s="113"/>
      <c r="M45" s="113"/>
      <c r="N45" s="113"/>
      <c r="O45" s="29">
        <v>35</v>
      </c>
      <c r="P45" s="23">
        <f t="shared" si="3"/>
        <v>35</v>
      </c>
      <c r="Q45" s="113"/>
      <c r="R45" s="29">
        <v>17</v>
      </c>
      <c r="S45" s="22">
        <f t="shared" si="6"/>
        <v>17</v>
      </c>
      <c r="T45" s="113"/>
      <c r="U45" s="113"/>
      <c r="V45" s="22">
        <f t="shared" si="4"/>
        <v>0</v>
      </c>
      <c r="W45" s="113"/>
      <c r="X45" s="113"/>
      <c r="Y45" s="22">
        <f t="shared" si="5"/>
        <v>0</v>
      </c>
      <c r="Z45" s="113"/>
      <c r="AA45" s="113"/>
      <c r="AB45" s="113"/>
      <c r="AC45" s="113"/>
      <c r="AD45" s="29">
        <v>193</v>
      </c>
      <c r="AE45" s="113"/>
      <c r="AF45" s="109"/>
      <c r="AG45" s="113"/>
    </row>
    <row r="46" spans="1:33" x14ac:dyDescent="0.35">
      <c r="A46" s="33">
        <v>45299</v>
      </c>
      <c r="B46" s="100"/>
      <c r="C46" s="36">
        <v>524</v>
      </c>
      <c r="D46" s="23">
        <f t="shared" si="0"/>
        <v>524</v>
      </c>
      <c r="E46" s="100"/>
      <c r="F46" s="23">
        <f t="shared" si="1"/>
        <v>0</v>
      </c>
      <c r="G46" s="100"/>
      <c r="H46" s="100"/>
      <c r="I46" s="100"/>
      <c r="J46" s="36">
        <v>587</v>
      </c>
      <c r="K46" s="23">
        <f t="shared" si="2"/>
        <v>587</v>
      </c>
      <c r="L46" s="100"/>
      <c r="M46" s="100"/>
      <c r="N46" s="100"/>
      <c r="O46" s="36">
        <v>196</v>
      </c>
      <c r="P46" s="23">
        <f t="shared" si="3"/>
        <v>196</v>
      </c>
      <c r="Q46" s="100"/>
      <c r="R46" s="36">
        <v>36</v>
      </c>
      <c r="S46" s="22">
        <f t="shared" si="6"/>
        <v>36</v>
      </c>
      <c r="T46" s="100"/>
      <c r="U46" s="100"/>
      <c r="V46" s="22">
        <f t="shared" si="4"/>
        <v>0</v>
      </c>
      <c r="W46" s="100"/>
      <c r="X46" s="100"/>
      <c r="Y46" s="22">
        <f t="shared" si="5"/>
        <v>0</v>
      </c>
      <c r="Z46" s="100"/>
      <c r="AA46" s="100"/>
      <c r="AB46" s="100"/>
      <c r="AC46" s="100"/>
      <c r="AD46" s="36">
        <v>1343</v>
      </c>
      <c r="AE46" s="100"/>
      <c r="AF46" s="98"/>
      <c r="AG46" s="100">
        <v>17</v>
      </c>
    </row>
    <row r="47" spans="1:33" x14ac:dyDescent="0.35">
      <c r="A47" s="34" t="s">
        <v>62</v>
      </c>
      <c r="B47" s="101"/>
      <c r="C47" s="34">
        <v>29</v>
      </c>
      <c r="D47" s="23">
        <f t="shared" si="0"/>
        <v>29</v>
      </c>
      <c r="E47" s="101"/>
      <c r="F47" s="23">
        <f t="shared" si="1"/>
        <v>0</v>
      </c>
      <c r="G47" s="101"/>
      <c r="H47" s="101"/>
      <c r="I47" s="101"/>
      <c r="J47" s="34">
        <v>46</v>
      </c>
      <c r="K47" s="23">
        <f t="shared" si="2"/>
        <v>46</v>
      </c>
      <c r="L47" s="101"/>
      <c r="M47" s="101"/>
      <c r="N47" s="101"/>
      <c r="O47" s="34">
        <v>32</v>
      </c>
      <c r="P47" s="23">
        <f t="shared" si="3"/>
        <v>32</v>
      </c>
      <c r="Q47" s="101"/>
      <c r="R47" s="34">
        <v>3</v>
      </c>
      <c r="S47" s="22">
        <f t="shared" si="6"/>
        <v>3</v>
      </c>
      <c r="T47" s="101"/>
      <c r="U47" s="101"/>
      <c r="V47" s="22">
        <f t="shared" si="4"/>
        <v>0</v>
      </c>
      <c r="W47" s="101"/>
      <c r="X47" s="101"/>
      <c r="Y47" s="22">
        <f t="shared" si="5"/>
        <v>0</v>
      </c>
      <c r="Z47" s="101"/>
      <c r="AA47" s="101"/>
      <c r="AB47" s="101"/>
      <c r="AC47" s="101"/>
      <c r="AD47" s="34">
        <v>110</v>
      </c>
      <c r="AE47" s="101"/>
      <c r="AF47" s="99"/>
      <c r="AG47" s="101"/>
    </row>
    <row r="48" spans="1:33" x14ac:dyDescent="0.35">
      <c r="A48" s="33">
        <v>45330</v>
      </c>
      <c r="B48" s="100"/>
      <c r="C48" s="36">
        <v>1717</v>
      </c>
      <c r="D48" s="23">
        <f t="shared" si="0"/>
        <v>1717</v>
      </c>
      <c r="E48" s="100"/>
      <c r="F48" s="23">
        <f t="shared" si="1"/>
        <v>0</v>
      </c>
      <c r="G48" s="100"/>
      <c r="H48" s="100"/>
      <c r="I48" s="100"/>
      <c r="J48" s="36">
        <v>887</v>
      </c>
      <c r="K48" s="23">
        <f t="shared" si="2"/>
        <v>887</v>
      </c>
      <c r="L48" s="100"/>
      <c r="M48" s="100"/>
      <c r="N48" s="100"/>
      <c r="O48" s="36">
        <v>1372</v>
      </c>
      <c r="P48" s="23">
        <f t="shared" si="3"/>
        <v>1372</v>
      </c>
      <c r="Q48" s="100"/>
      <c r="R48" s="36">
        <v>41</v>
      </c>
      <c r="S48" s="22">
        <f t="shared" si="6"/>
        <v>41</v>
      </c>
      <c r="T48" s="100"/>
      <c r="U48" s="100"/>
      <c r="V48" s="22">
        <f t="shared" si="4"/>
        <v>0</v>
      </c>
      <c r="W48" s="100"/>
      <c r="X48" s="100"/>
      <c r="Y48" s="22">
        <f t="shared" si="5"/>
        <v>0</v>
      </c>
      <c r="Z48" s="100"/>
      <c r="AA48" s="100"/>
      <c r="AB48" s="100"/>
      <c r="AC48" s="100"/>
      <c r="AD48" s="36">
        <v>4017</v>
      </c>
      <c r="AE48" s="100"/>
      <c r="AF48" s="98"/>
      <c r="AG48" s="100">
        <v>14</v>
      </c>
    </row>
    <row r="49" spans="1:33" x14ac:dyDescent="0.35">
      <c r="A49" s="34" t="s">
        <v>62</v>
      </c>
      <c r="B49" s="101"/>
      <c r="C49" s="34">
        <v>56</v>
      </c>
      <c r="D49" s="23">
        <f t="shared" si="0"/>
        <v>56</v>
      </c>
      <c r="E49" s="101"/>
      <c r="F49" s="23">
        <f t="shared" si="1"/>
        <v>0</v>
      </c>
      <c r="G49" s="101"/>
      <c r="H49" s="101"/>
      <c r="I49" s="101"/>
      <c r="J49" s="34">
        <v>28</v>
      </c>
      <c r="K49" s="23">
        <f t="shared" si="2"/>
        <v>28</v>
      </c>
      <c r="L49" s="101"/>
      <c r="M49" s="101"/>
      <c r="N49" s="101"/>
      <c r="O49" s="34">
        <v>178</v>
      </c>
      <c r="P49" s="23">
        <f t="shared" si="3"/>
        <v>178</v>
      </c>
      <c r="Q49" s="101"/>
      <c r="R49" s="34">
        <v>6</v>
      </c>
      <c r="S49" s="22">
        <f t="shared" si="6"/>
        <v>6</v>
      </c>
      <c r="T49" s="101"/>
      <c r="U49" s="101"/>
      <c r="V49" s="22">
        <f t="shared" si="4"/>
        <v>0</v>
      </c>
      <c r="W49" s="101"/>
      <c r="X49" s="101"/>
      <c r="Y49" s="22">
        <f t="shared" si="5"/>
        <v>0</v>
      </c>
      <c r="Z49" s="101"/>
      <c r="AA49" s="101"/>
      <c r="AB49" s="101"/>
      <c r="AC49" s="101"/>
      <c r="AD49" s="34">
        <v>268</v>
      </c>
      <c r="AE49" s="101"/>
      <c r="AF49" s="99"/>
      <c r="AG49" s="101"/>
    </row>
    <row r="50" spans="1:33" x14ac:dyDescent="0.35">
      <c r="A50" s="33">
        <v>45359</v>
      </c>
      <c r="B50" s="100"/>
      <c r="C50" s="36">
        <v>1446</v>
      </c>
      <c r="D50" s="23">
        <f t="shared" si="0"/>
        <v>1446</v>
      </c>
      <c r="E50" s="100"/>
      <c r="F50" s="23">
        <f t="shared" si="1"/>
        <v>0</v>
      </c>
      <c r="G50" s="100"/>
      <c r="H50" s="100"/>
      <c r="I50" s="100"/>
      <c r="J50" s="36">
        <v>733</v>
      </c>
      <c r="K50" s="23">
        <f t="shared" si="2"/>
        <v>733</v>
      </c>
      <c r="L50" s="100"/>
      <c r="M50" s="100"/>
      <c r="N50" s="100"/>
      <c r="O50" s="36">
        <v>1024</v>
      </c>
      <c r="P50" s="23">
        <f t="shared" si="3"/>
        <v>1024</v>
      </c>
      <c r="Q50" s="100"/>
      <c r="R50" s="36">
        <v>38</v>
      </c>
      <c r="S50" s="22">
        <f t="shared" si="6"/>
        <v>38</v>
      </c>
      <c r="T50" s="100"/>
      <c r="U50" s="100"/>
      <c r="V50" s="22">
        <f t="shared" si="4"/>
        <v>0</v>
      </c>
      <c r="W50" s="100"/>
      <c r="X50" s="100"/>
      <c r="Y50" s="22">
        <f t="shared" si="5"/>
        <v>0</v>
      </c>
      <c r="Z50" s="100"/>
      <c r="AA50" s="100"/>
      <c r="AB50" s="100"/>
      <c r="AC50" s="100"/>
      <c r="AD50" s="36">
        <v>3241</v>
      </c>
      <c r="AE50" s="100"/>
      <c r="AF50" s="98"/>
      <c r="AG50" s="100">
        <v>20</v>
      </c>
    </row>
    <row r="51" spans="1:33" x14ac:dyDescent="0.35">
      <c r="A51" s="34" t="s">
        <v>62</v>
      </c>
      <c r="B51" s="101"/>
      <c r="C51" s="34">
        <v>280</v>
      </c>
      <c r="D51" s="23">
        <f t="shared" si="0"/>
        <v>280</v>
      </c>
      <c r="E51" s="101"/>
      <c r="F51" s="23">
        <f t="shared" si="1"/>
        <v>0</v>
      </c>
      <c r="G51" s="101"/>
      <c r="H51" s="101"/>
      <c r="I51" s="101"/>
      <c r="J51" s="34">
        <v>133</v>
      </c>
      <c r="K51" s="23">
        <f t="shared" si="2"/>
        <v>133</v>
      </c>
      <c r="L51" s="101"/>
      <c r="M51" s="101"/>
      <c r="N51" s="101"/>
      <c r="O51" s="34">
        <v>211</v>
      </c>
      <c r="P51" s="23">
        <f t="shared" si="3"/>
        <v>211</v>
      </c>
      <c r="Q51" s="101"/>
      <c r="R51" s="34">
        <v>6</v>
      </c>
      <c r="S51" s="22">
        <f t="shared" si="6"/>
        <v>6</v>
      </c>
      <c r="T51" s="101"/>
      <c r="U51" s="101"/>
      <c r="V51" s="22">
        <f t="shared" si="4"/>
        <v>0</v>
      </c>
      <c r="W51" s="101"/>
      <c r="X51" s="101"/>
      <c r="Y51" s="22">
        <f t="shared" si="5"/>
        <v>0</v>
      </c>
      <c r="Z51" s="101"/>
      <c r="AA51" s="101"/>
      <c r="AB51" s="101"/>
      <c r="AC51" s="101"/>
      <c r="AD51" s="34">
        <v>630</v>
      </c>
      <c r="AE51" s="101"/>
      <c r="AF51" s="99"/>
      <c r="AG51" s="101"/>
    </row>
    <row r="52" spans="1:33" x14ac:dyDescent="0.35">
      <c r="A52" s="33">
        <v>45390</v>
      </c>
      <c r="B52" s="100"/>
      <c r="C52" s="36">
        <v>848</v>
      </c>
      <c r="D52" s="23">
        <f t="shared" si="0"/>
        <v>848</v>
      </c>
      <c r="E52" s="100"/>
      <c r="F52" s="23">
        <f t="shared" si="1"/>
        <v>0</v>
      </c>
      <c r="G52" s="100"/>
      <c r="H52" s="100"/>
      <c r="I52" s="100"/>
      <c r="J52" s="36">
        <v>184</v>
      </c>
      <c r="K52" s="23">
        <f t="shared" si="2"/>
        <v>184</v>
      </c>
      <c r="L52" s="100"/>
      <c r="M52" s="100"/>
      <c r="N52" s="100"/>
      <c r="O52" s="36">
        <v>506</v>
      </c>
      <c r="P52" s="23">
        <f t="shared" si="3"/>
        <v>506</v>
      </c>
      <c r="Q52" s="100"/>
      <c r="R52" s="36">
        <v>30</v>
      </c>
      <c r="S52" s="22">
        <f t="shared" si="6"/>
        <v>30</v>
      </c>
      <c r="T52" s="100"/>
      <c r="U52" s="100"/>
      <c r="V52" s="22">
        <f t="shared" si="4"/>
        <v>0</v>
      </c>
      <c r="W52" s="100"/>
      <c r="X52" s="100"/>
      <c r="Y52" s="22">
        <f t="shared" si="5"/>
        <v>0</v>
      </c>
      <c r="Z52" s="100"/>
      <c r="AA52" s="100"/>
      <c r="AB52" s="100"/>
      <c r="AC52" s="100"/>
      <c r="AD52" s="36">
        <v>1568</v>
      </c>
      <c r="AE52" s="100"/>
      <c r="AF52" s="98"/>
      <c r="AG52" s="100">
        <v>42</v>
      </c>
    </row>
    <row r="53" spans="1:33" x14ac:dyDescent="0.35">
      <c r="A53" s="34" t="s">
        <v>62</v>
      </c>
      <c r="B53" s="101"/>
      <c r="C53" s="34">
        <v>237</v>
      </c>
      <c r="D53" s="23">
        <f t="shared" si="0"/>
        <v>237</v>
      </c>
      <c r="E53" s="101"/>
      <c r="F53" s="23">
        <f t="shared" si="1"/>
        <v>0</v>
      </c>
      <c r="G53" s="101"/>
      <c r="H53" s="101"/>
      <c r="I53" s="101"/>
      <c r="J53" s="34">
        <v>59</v>
      </c>
      <c r="K53" s="23">
        <f t="shared" si="2"/>
        <v>59</v>
      </c>
      <c r="L53" s="101"/>
      <c r="M53" s="101"/>
      <c r="N53" s="101"/>
      <c r="O53" s="34">
        <v>154</v>
      </c>
      <c r="P53" s="23">
        <f t="shared" si="3"/>
        <v>154</v>
      </c>
      <c r="Q53" s="101"/>
      <c r="R53" s="34">
        <v>3</v>
      </c>
      <c r="S53" s="22">
        <f t="shared" si="6"/>
        <v>3</v>
      </c>
      <c r="T53" s="101"/>
      <c r="U53" s="101"/>
      <c r="V53" s="22">
        <f t="shared" si="4"/>
        <v>0</v>
      </c>
      <c r="W53" s="101"/>
      <c r="X53" s="101"/>
      <c r="Y53" s="22">
        <f t="shared" si="5"/>
        <v>0</v>
      </c>
      <c r="Z53" s="101"/>
      <c r="AA53" s="101"/>
      <c r="AB53" s="101"/>
      <c r="AC53" s="101"/>
      <c r="AD53" s="34">
        <v>453</v>
      </c>
      <c r="AE53" s="101"/>
      <c r="AF53" s="99"/>
      <c r="AG53" s="101"/>
    </row>
    <row r="54" spans="1:33" x14ac:dyDescent="0.35">
      <c r="A54" s="33">
        <v>45420</v>
      </c>
      <c r="B54" s="100"/>
      <c r="C54" s="36">
        <v>641</v>
      </c>
      <c r="D54" s="23">
        <f t="shared" si="0"/>
        <v>641</v>
      </c>
      <c r="E54" s="100"/>
      <c r="F54" s="23">
        <f t="shared" si="1"/>
        <v>0</v>
      </c>
      <c r="G54" s="100"/>
      <c r="H54" s="100"/>
      <c r="I54" s="100"/>
      <c r="J54" s="36">
        <v>303</v>
      </c>
      <c r="K54" s="23">
        <f t="shared" si="2"/>
        <v>303</v>
      </c>
      <c r="L54" s="100"/>
      <c r="M54" s="100"/>
      <c r="N54" s="100"/>
      <c r="O54" s="36">
        <v>388</v>
      </c>
      <c r="P54" s="23">
        <f t="shared" si="3"/>
        <v>388</v>
      </c>
      <c r="Q54" s="100"/>
      <c r="R54" s="36">
        <v>42</v>
      </c>
      <c r="S54" s="22">
        <f t="shared" si="6"/>
        <v>42</v>
      </c>
      <c r="T54" s="100"/>
      <c r="U54" s="100"/>
      <c r="V54" s="22">
        <f t="shared" si="4"/>
        <v>0</v>
      </c>
      <c r="W54" s="100"/>
      <c r="X54" s="100"/>
      <c r="Y54" s="22">
        <f t="shared" si="5"/>
        <v>0</v>
      </c>
      <c r="Z54" s="100"/>
      <c r="AA54" s="100"/>
      <c r="AB54" s="100"/>
      <c r="AC54" s="100"/>
      <c r="AD54" s="36">
        <v>1374</v>
      </c>
      <c r="AE54" s="100"/>
      <c r="AF54" s="98"/>
      <c r="AG54" s="100">
        <v>35</v>
      </c>
    </row>
    <row r="55" spans="1:33" x14ac:dyDescent="0.35">
      <c r="A55" s="34" t="s">
        <v>62</v>
      </c>
      <c r="B55" s="101"/>
      <c r="C55" s="34">
        <v>229</v>
      </c>
      <c r="D55" s="23">
        <f t="shared" si="0"/>
        <v>229</v>
      </c>
      <c r="E55" s="101"/>
      <c r="F55" s="23">
        <f t="shared" si="1"/>
        <v>0</v>
      </c>
      <c r="G55" s="101"/>
      <c r="H55" s="101"/>
      <c r="I55" s="101"/>
      <c r="J55" s="34">
        <v>26</v>
      </c>
      <c r="K55" s="23">
        <f t="shared" si="2"/>
        <v>26</v>
      </c>
      <c r="L55" s="101"/>
      <c r="M55" s="101"/>
      <c r="N55" s="101"/>
      <c r="O55" s="34">
        <v>148</v>
      </c>
      <c r="P55" s="23">
        <f t="shared" si="3"/>
        <v>148</v>
      </c>
      <c r="Q55" s="101"/>
      <c r="R55" s="34">
        <v>9</v>
      </c>
      <c r="S55" s="22">
        <f t="shared" si="6"/>
        <v>9</v>
      </c>
      <c r="T55" s="101"/>
      <c r="U55" s="101"/>
      <c r="V55" s="22">
        <f t="shared" si="4"/>
        <v>0</v>
      </c>
      <c r="W55" s="101"/>
      <c r="X55" s="101"/>
      <c r="Y55" s="22">
        <f t="shared" si="5"/>
        <v>0</v>
      </c>
      <c r="Z55" s="101"/>
      <c r="AA55" s="101"/>
      <c r="AB55" s="101"/>
      <c r="AC55" s="101"/>
      <c r="AD55" s="34">
        <v>412</v>
      </c>
      <c r="AE55" s="101"/>
      <c r="AF55" s="99"/>
      <c r="AG55" s="101"/>
    </row>
    <row r="56" spans="1:33" x14ac:dyDescent="0.35">
      <c r="A56" s="33">
        <v>45451</v>
      </c>
      <c r="B56" s="100"/>
      <c r="C56" s="36">
        <v>598</v>
      </c>
      <c r="D56" s="23">
        <f t="shared" si="0"/>
        <v>598</v>
      </c>
      <c r="E56" s="100"/>
      <c r="F56" s="23">
        <f t="shared" si="1"/>
        <v>0</v>
      </c>
      <c r="G56" s="100"/>
      <c r="H56" s="100"/>
      <c r="I56" s="100"/>
      <c r="J56" s="36">
        <v>256</v>
      </c>
      <c r="K56" s="23">
        <f t="shared" si="2"/>
        <v>256</v>
      </c>
      <c r="L56" s="100"/>
      <c r="M56" s="100"/>
      <c r="N56" s="100"/>
      <c r="O56" s="36">
        <v>360</v>
      </c>
      <c r="P56" s="23">
        <f t="shared" si="3"/>
        <v>360</v>
      </c>
      <c r="Q56" s="100"/>
      <c r="R56" s="36">
        <v>42</v>
      </c>
      <c r="S56" s="22">
        <f t="shared" si="6"/>
        <v>42</v>
      </c>
      <c r="T56" s="100"/>
      <c r="U56" s="100"/>
      <c r="V56" s="22">
        <f t="shared" si="4"/>
        <v>0</v>
      </c>
      <c r="W56" s="100"/>
      <c r="X56" s="100"/>
      <c r="Y56" s="22">
        <f t="shared" si="5"/>
        <v>0</v>
      </c>
      <c r="Z56" s="100"/>
      <c r="AA56" s="100"/>
      <c r="AB56" s="100"/>
      <c r="AC56" s="100"/>
      <c r="AD56" s="36">
        <v>1256</v>
      </c>
      <c r="AE56" s="100"/>
      <c r="AF56" s="98"/>
      <c r="AG56" s="100">
        <v>38</v>
      </c>
    </row>
    <row r="57" spans="1:33" x14ac:dyDescent="0.35">
      <c r="A57" s="34" t="s">
        <v>62</v>
      </c>
      <c r="B57" s="101"/>
      <c r="C57" s="34">
        <v>201</v>
      </c>
      <c r="D57" s="23">
        <f t="shared" si="0"/>
        <v>201</v>
      </c>
      <c r="E57" s="101"/>
      <c r="F57" s="23">
        <f t="shared" si="1"/>
        <v>0</v>
      </c>
      <c r="G57" s="101"/>
      <c r="H57" s="101"/>
      <c r="I57" s="101"/>
      <c r="J57" s="34">
        <v>109</v>
      </c>
      <c r="K57" s="23">
        <f t="shared" si="2"/>
        <v>109</v>
      </c>
      <c r="L57" s="101"/>
      <c r="M57" s="101"/>
      <c r="N57" s="101"/>
      <c r="O57" s="34">
        <v>156</v>
      </c>
      <c r="P57" s="23">
        <f t="shared" si="3"/>
        <v>156</v>
      </c>
      <c r="Q57" s="101"/>
      <c r="R57" s="34">
        <v>11</v>
      </c>
      <c r="S57" s="22">
        <f t="shared" si="6"/>
        <v>11</v>
      </c>
      <c r="T57" s="101"/>
      <c r="U57" s="101"/>
      <c r="V57" s="22">
        <f t="shared" si="4"/>
        <v>0</v>
      </c>
      <c r="W57" s="101"/>
      <c r="X57" s="101"/>
      <c r="Y57" s="22">
        <f t="shared" si="5"/>
        <v>0</v>
      </c>
      <c r="Z57" s="101"/>
      <c r="AA57" s="101"/>
      <c r="AB57" s="101"/>
      <c r="AC57" s="101"/>
      <c r="AD57" s="34">
        <v>477</v>
      </c>
      <c r="AE57" s="101"/>
      <c r="AF57" s="99"/>
      <c r="AG57" s="101"/>
    </row>
    <row r="58" spans="1:33" x14ac:dyDescent="0.35">
      <c r="A58" s="33">
        <v>45481</v>
      </c>
      <c r="B58" s="100"/>
      <c r="C58" s="36">
        <v>567</v>
      </c>
      <c r="D58" s="23">
        <f t="shared" si="0"/>
        <v>567</v>
      </c>
      <c r="E58" s="100"/>
      <c r="F58" s="23">
        <f t="shared" si="1"/>
        <v>0</v>
      </c>
      <c r="G58" s="100"/>
      <c r="H58" s="100"/>
      <c r="I58" s="100"/>
      <c r="J58" s="36">
        <v>473</v>
      </c>
      <c r="K58" s="23">
        <f t="shared" si="2"/>
        <v>473</v>
      </c>
      <c r="L58" s="100"/>
      <c r="M58" s="100"/>
      <c r="N58" s="100"/>
      <c r="O58" s="36">
        <v>111</v>
      </c>
      <c r="P58" s="23">
        <f t="shared" si="3"/>
        <v>111</v>
      </c>
      <c r="Q58" s="100"/>
      <c r="R58" s="36">
        <v>35</v>
      </c>
      <c r="S58" s="22">
        <f t="shared" si="6"/>
        <v>35</v>
      </c>
      <c r="T58" s="100"/>
      <c r="U58" s="100"/>
      <c r="V58" s="22">
        <f t="shared" si="4"/>
        <v>0</v>
      </c>
      <c r="W58" s="100"/>
      <c r="X58" s="100"/>
      <c r="Y58" s="22">
        <f t="shared" si="5"/>
        <v>0</v>
      </c>
      <c r="Z58" s="100"/>
      <c r="AA58" s="100"/>
      <c r="AB58" s="100"/>
      <c r="AC58" s="100"/>
      <c r="AD58" s="36">
        <v>1186</v>
      </c>
      <c r="AE58" s="100"/>
      <c r="AF58" s="98"/>
      <c r="AG58" s="100">
        <v>43</v>
      </c>
    </row>
    <row r="59" spans="1:33" x14ac:dyDescent="0.35">
      <c r="A59" s="34" t="s">
        <v>62</v>
      </c>
      <c r="B59" s="101"/>
      <c r="C59" s="34">
        <v>221</v>
      </c>
      <c r="D59" s="23">
        <f t="shared" si="0"/>
        <v>221</v>
      </c>
      <c r="E59" s="101"/>
      <c r="F59" s="23">
        <f t="shared" si="1"/>
        <v>0</v>
      </c>
      <c r="G59" s="101"/>
      <c r="H59" s="101"/>
      <c r="I59" s="101"/>
      <c r="J59" s="34">
        <v>214</v>
      </c>
      <c r="K59" s="23">
        <f t="shared" si="2"/>
        <v>214</v>
      </c>
      <c r="L59" s="101"/>
      <c r="M59" s="101"/>
      <c r="N59" s="101"/>
      <c r="O59" s="34">
        <v>44</v>
      </c>
      <c r="P59" s="23">
        <f t="shared" si="3"/>
        <v>44</v>
      </c>
      <c r="Q59" s="101"/>
      <c r="R59" s="34">
        <v>5</v>
      </c>
      <c r="S59" s="22">
        <f t="shared" si="6"/>
        <v>5</v>
      </c>
      <c r="T59" s="101"/>
      <c r="U59" s="101"/>
      <c r="V59" s="22">
        <f t="shared" si="4"/>
        <v>0</v>
      </c>
      <c r="W59" s="101"/>
      <c r="X59" s="101"/>
      <c r="Y59" s="22">
        <f t="shared" si="5"/>
        <v>0</v>
      </c>
      <c r="Z59" s="101"/>
      <c r="AA59" s="101"/>
      <c r="AB59" s="101"/>
      <c r="AC59" s="101"/>
      <c r="AD59" s="34">
        <v>484</v>
      </c>
      <c r="AE59" s="101"/>
      <c r="AF59" s="99"/>
      <c r="AG59" s="101"/>
    </row>
    <row r="60" spans="1:33" x14ac:dyDescent="0.35">
      <c r="A60" s="33">
        <v>45512</v>
      </c>
      <c r="B60" s="100"/>
      <c r="C60" s="36">
        <v>435</v>
      </c>
      <c r="D60" s="23">
        <f t="shared" si="0"/>
        <v>435</v>
      </c>
      <c r="E60" s="100"/>
      <c r="F60" s="23">
        <f t="shared" si="1"/>
        <v>0</v>
      </c>
      <c r="G60" s="100"/>
      <c r="H60" s="100"/>
      <c r="I60" s="100"/>
      <c r="J60" s="36">
        <v>212</v>
      </c>
      <c r="K60" s="23">
        <f t="shared" si="2"/>
        <v>212</v>
      </c>
      <c r="L60" s="100"/>
      <c r="M60" s="100"/>
      <c r="N60" s="100"/>
      <c r="O60" s="36">
        <v>296</v>
      </c>
      <c r="P60" s="23">
        <f t="shared" si="3"/>
        <v>296</v>
      </c>
      <c r="Q60" s="100"/>
      <c r="R60" s="36">
        <v>45</v>
      </c>
      <c r="S60" s="22">
        <f t="shared" si="6"/>
        <v>45</v>
      </c>
      <c r="T60" s="100"/>
      <c r="U60" s="100"/>
      <c r="V60" s="22">
        <f t="shared" si="4"/>
        <v>0</v>
      </c>
      <c r="W60" s="100"/>
      <c r="X60" s="100"/>
      <c r="Y60" s="22">
        <f t="shared" si="5"/>
        <v>0</v>
      </c>
      <c r="Z60" s="100"/>
      <c r="AA60" s="100"/>
      <c r="AB60" s="100"/>
      <c r="AC60" s="100"/>
      <c r="AD60" s="36">
        <v>988</v>
      </c>
      <c r="AE60" s="100"/>
      <c r="AF60" s="98"/>
      <c r="AG60" s="100">
        <v>39</v>
      </c>
    </row>
    <row r="61" spans="1:33" x14ac:dyDescent="0.35">
      <c r="A61" s="34" t="s">
        <v>62</v>
      </c>
      <c r="B61" s="101"/>
      <c r="C61" s="34">
        <v>146</v>
      </c>
      <c r="D61" s="23">
        <f t="shared" si="0"/>
        <v>146</v>
      </c>
      <c r="E61" s="101"/>
      <c r="F61" s="23">
        <f t="shared" si="1"/>
        <v>0</v>
      </c>
      <c r="G61" s="101"/>
      <c r="H61" s="101"/>
      <c r="I61" s="101"/>
      <c r="J61" s="34">
        <v>50</v>
      </c>
      <c r="K61" s="23">
        <f t="shared" si="2"/>
        <v>50</v>
      </c>
      <c r="L61" s="101"/>
      <c r="M61" s="101"/>
      <c r="N61" s="101"/>
      <c r="O61" s="34">
        <v>130</v>
      </c>
      <c r="P61" s="23">
        <f t="shared" si="3"/>
        <v>130</v>
      </c>
      <c r="Q61" s="101"/>
      <c r="R61" s="34">
        <v>3</v>
      </c>
      <c r="S61" s="22">
        <f t="shared" si="6"/>
        <v>3</v>
      </c>
      <c r="T61" s="101"/>
      <c r="U61" s="101"/>
      <c r="V61" s="22">
        <f t="shared" si="4"/>
        <v>0</v>
      </c>
      <c r="W61" s="101"/>
      <c r="X61" s="101"/>
      <c r="Y61" s="22">
        <f t="shared" si="5"/>
        <v>0</v>
      </c>
      <c r="Z61" s="101"/>
      <c r="AA61" s="101"/>
      <c r="AB61" s="101"/>
      <c r="AC61" s="101"/>
      <c r="AD61" s="34">
        <v>329</v>
      </c>
      <c r="AE61" s="101"/>
      <c r="AF61" s="99"/>
      <c r="AG61" s="101"/>
    </row>
    <row r="62" spans="1:33" x14ac:dyDescent="0.35">
      <c r="A62" s="33">
        <v>45543</v>
      </c>
      <c r="B62" s="100"/>
      <c r="C62" s="36">
        <v>365</v>
      </c>
      <c r="D62" s="23">
        <f t="shared" si="0"/>
        <v>365</v>
      </c>
      <c r="E62" s="100"/>
      <c r="F62" s="23">
        <f t="shared" si="1"/>
        <v>0</v>
      </c>
      <c r="G62" s="100"/>
      <c r="H62" s="100"/>
      <c r="I62" s="100"/>
      <c r="J62" s="36">
        <v>146</v>
      </c>
      <c r="K62" s="23">
        <f t="shared" si="2"/>
        <v>146</v>
      </c>
      <c r="L62" s="100"/>
      <c r="M62" s="100"/>
      <c r="N62" s="100"/>
      <c r="O62" s="36">
        <v>186</v>
      </c>
      <c r="P62" s="23">
        <f t="shared" si="3"/>
        <v>186</v>
      </c>
      <c r="Q62" s="100"/>
      <c r="R62" s="36">
        <v>53</v>
      </c>
      <c r="S62" s="22">
        <f t="shared" si="6"/>
        <v>53</v>
      </c>
      <c r="T62" s="100"/>
      <c r="U62" s="100"/>
      <c r="V62" s="22">
        <f t="shared" si="4"/>
        <v>0</v>
      </c>
      <c r="W62" s="100"/>
      <c r="X62" s="100"/>
      <c r="Y62" s="22">
        <f t="shared" si="5"/>
        <v>0</v>
      </c>
      <c r="Z62" s="100"/>
      <c r="AA62" s="100"/>
      <c r="AB62" s="100"/>
      <c r="AC62" s="100"/>
      <c r="AD62" s="36">
        <v>750</v>
      </c>
      <c r="AE62" s="100"/>
      <c r="AF62" s="98"/>
      <c r="AG62" s="100">
        <v>36</v>
      </c>
    </row>
    <row r="63" spans="1:33" x14ac:dyDescent="0.35">
      <c r="A63" s="34" t="s">
        <v>62</v>
      </c>
      <c r="B63" s="101"/>
      <c r="C63" s="34">
        <v>131</v>
      </c>
      <c r="D63" s="23">
        <f t="shared" si="0"/>
        <v>131</v>
      </c>
      <c r="E63" s="101"/>
      <c r="F63" s="23">
        <f t="shared" si="1"/>
        <v>0</v>
      </c>
      <c r="G63" s="101"/>
      <c r="H63" s="101"/>
      <c r="I63" s="101"/>
      <c r="J63" s="34">
        <v>48</v>
      </c>
      <c r="K63" s="23">
        <f t="shared" si="2"/>
        <v>48</v>
      </c>
      <c r="L63" s="101"/>
      <c r="M63" s="101"/>
      <c r="N63" s="101"/>
      <c r="O63" s="34">
        <v>81</v>
      </c>
      <c r="P63" s="23">
        <f t="shared" si="3"/>
        <v>81</v>
      </c>
      <c r="Q63" s="101"/>
      <c r="R63" s="34">
        <v>0</v>
      </c>
      <c r="S63" s="22">
        <f t="shared" si="6"/>
        <v>0</v>
      </c>
      <c r="T63" s="101"/>
      <c r="U63" s="101"/>
      <c r="V63" s="22">
        <f t="shared" si="4"/>
        <v>0</v>
      </c>
      <c r="W63" s="101"/>
      <c r="X63" s="101"/>
      <c r="Y63" s="22">
        <f t="shared" si="5"/>
        <v>0</v>
      </c>
      <c r="Z63" s="101"/>
      <c r="AA63" s="101"/>
      <c r="AB63" s="101"/>
      <c r="AC63" s="101"/>
      <c r="AD63" s="34">
        <v>260</v>
      </c>
      <c r="AE63" s="101"/>
      <c r="AF63" s="99"/>
      <c r="AG63" s="101"/>
    </row>
    <row r="64" spans="1:33" x14ac:dyDescent="0.35">
      <c r="A64" s="33">
        <v>45573</v>
      </c>
      <c r="B64" s="100"/>
      <c r="C64" s="36">
        <v>442</v>
      </c>
      <c r="D64" s="23">
        <f t="shared" si="0"/>
        <v>442</v>
      </c>
      <c r="E64" s="100"/>
      <c r="F64" s="23">
        <f t="shared" si="1"/>
        <v>0</v>
      </c>
      <c r="G64" s="100"/>
      <c r="H64" s="100"/>
      <c r="I64" s="100"/>
      <c r="J64" s="36">
        <v>234</v>
      </c>
      <c r="K64" s="23">
        <f t="shared" si="2"/>
        <v>234</v>
      </c>
      <c r="L64" s="100"/>
      <c r="M64" s="100"/>
      <c r="N64" s="100"/>
      <c r="O64" s="36">
        <v>284</v>
      </c>
      <c r="P64" s="23">
        <f t="shared" si="3"/>
        <v>284</v>
      </c>
      <c r="Q64" s="100"/>
      <c r="R64" s="36">
        <v>75</v>
      </c>
      <c r="S64" s="22">
        <f t="shared" si="6"/>
        <v>75</v>
      </c>
      <c r="T64" s="100"/>
      <c r="U64" s="100"/>
      <c r="V64" s="22">
        <f t="shared" si="4"/>
        <v>0</v>
      </c>
      <c r="W64" s="100"/>
      <c r="X64" s="100"/>
      <c r="Y64" s="22">
        <f t="shared" si="5"/>
        <v>0</v>
      </c>
      <c r="Z64" s="100"/>
      <c r="AA64" s="100"/>
      <c r="AB64" s="100"/>
      <c r="AC64" s="100"/>
      <c r="AD64" s="36">
        <v>1035</v>
      </c>
      <c r="AE64" s="100"/>
      <c r="AF64" s="98"/>
      <c r="AG64" s="100">
        <v>37</v>
      </c>
    </row>
    <row r="65" spans="1:33" x14ac:dyDescent="0.35">
      <c r="A65" s="34" t="s">
        <v>62</v>
      </c>
      <c r="B65" s="101"/>
      <c r="C65" s="34">
        <v>185</v>
      </c>
      <c r="D65" s="23">
        <f t="shared" si="0"/>
        <v>185</v>
      </c>
      <c r="E65" s="101"/>
      <c r="F65" s="23">
        <f t="shared" si="1"/>
        <v>0</v>
      </c>
      <c r="G65" s="101"/>
      <c r="H65" s="101"/>
      <c r="I65" s="101"/>
      <c r="J65" s="34">
        <v>98</v>
      </c>
      <c r="K65" s="23">
        <f t="shared" si="2"/>
        <v>98</v>
      </c>
      <c r="L65" s="101"/>
      <c r="M65" s="101"/>
      <c r="N65" s="101"/>
      <c r="O65" s="34">
        <v>139</v>
      </c>
      <c r="P65" s="23">
        <f t="shared" si="3"/>
        <v>139</v>
      </c>
      <c r="Q65" s="101"/>
      <c r="R65" s="34">
        <v>6</v>
      </c>
      <c r="S65" s="22">
        <f t="shared" si="6"/>
        <v>6</v>
      </c>
      <c r="T65" s="101"/>
      <c r="U65" s="101"/>
      <c r="V65" s="22">
        <f t="shared" si="4"/>
        <v>0</v>
      </c>
      <c r="W65" s="101"/>
      <c r="X65" s="101"/>
      <c r="Y65" s="22">
        <f t="shared" si="5"/>
        <v>0</v>
      </c>
      <c r="Z65" s="101"/>
      <c r="AA65" s="101"/>
      <c r="AB65" s="101"/>
      <c r="AC65" s="101"/>
      <c r="AD65" s="34">
        <v>428</v>
      </c>
      <c r="AE65" s="101"/>
      <c r="AF65" s="99"/>
      <c r="AG65" s="101"/>
    </row>
    <row r="66" spans="1:33" x14ac:dyDescent="0.35">
      <c r="A66" s="33">
        <v>45604</v>
      </c>
      <c r="B66" s="100"/>
      <c r="C66" s="36">
        <v>471</v>
      </c>
      <c r="D66" s="23">
        <f t="shared" si="0"/>
        <v>471</v>
      </c>
      <c r="E66" s="100"/>
      <c r="F66" s="23">
        <f t="shared" si="1"/>
        <v>0</v>
      </c>
      <c r="G66" s="100"/>
      <c r="H66" s="100"/>
      <c r="I66" s="100"/>
      <c r="J66" s="36">
        <v>208</v>
      </c>
      <c r="K66" s="23">
        <f t="shared" si="2"/>
        <v>208</v>
      </c>
      <c r="L66" s="100"/>
      <c r="M66" s="100"/>
      <c r="N66" s="100"/>
      <c r="O66" s="36">
        <v>237</v>
      </c>
      <c r="P66" s="23">
        <f t="shared" si="3"/>
        <v>237</v>
      </c>
      <c r="Q66" s="100"/>
      <c r="R66" s="36">
        <v>64</v>
      </c>
      <c r="S66" s="22">
        <f t="shared" si="6"/>
        <v>64</v>
      </c>
      <c r="T66" s="100"/>
      <c r="U66" s="100"/>
      <c r="V66" s="22">
        <f t="shared" si="4"/>
        <v>0</v>
      </c>
      <c r="W66" s="100"/>
      <c r="X66" s="100"/>
      <c r="Y66" s="22">
        <f t="shared" si="5"/>
        <v>0</v>
      </c>
      <c r="Z66" s="100"/>
      <c r="AA66" s="100"/>
      <c r="AB66" s="100"/>
      <c r="AC66" s="100"/>
      <c r="AD66" s="36">
        <v>980</v>
      </c>
      <c r="AE66" s="100"/>
      <c r="AF66" s="98"/>
      <c r="AG66" s="100">
        <v>30</v>
      </c>
    </row>
    <row r="67" spans="1:33" x14ac:dyDescent="0.35">
      <c r="A67" s="34" t="s">
        <v>62</v>
      </c>
      <c r="B67" s="101"/>
      <c r="C67" s="34">
        <v>146</v>
      </c>
      <c r="D67" s="23">
        <f t="shared" si="0"/>
        <v>146</v>
      </c>
      <c r="E67" s="101"/>
      <c r="F67" s="23">
        <f t="shared" si="1"/>
        <v>0</v>
      </c>
      <c r="G67" s="101"/>
      <c r="H67" s="101"/>
      <c r="I67" s="101"/>
      <c r="J67" s="34">
        <v>85</v>
      </c>
      <c r="K67" s="23">
        <f t="shared" si="2"/>
        <v>85</v>
      </c>
      <c r="L67" s="101"/>
      <c r="M67" s="101"/>
      <c r="N67" s="101"/>
      <c r="O67" s="34">
        <v>100</v>
      </c>
      <c r="P67" s="23">
        <f t="shared" si="3"/>
        <v>100</v>
      </c>
      <c r="Q67" s="101"/>
      <c r="R67" s="34">
        <v>4</v>
      </c>
      <c r="S67" s="22">
        <f t="shared" si="6"/>
        <v>4</v>
      </c>
      <c r="T67" s="101"/>
      <c r="U67" s="101"/>
      <c r="V67" s="22">
        <f t="shared" si="4"/>
        <v>0</v>
      </c>
      <c r="W67" s="101"/>
      <c r="X67" s="101"/>
      <c r="Y67" s="22">
        <f t="shared" si="5"/>
        <v>0</v>
      </c>
      <c r="Z67" s="101"/>
      <c r="AA67" s="101"/>
      <c r="AB67" s="101"/>
      <c r="AC67" s="101"/>
      <c r="AD67" s="34">
        <v>335</v>
      </c>
      <c r="AE67" s="101"/>
      <c r="AF67" s="99"/>
      <c r="AG67" s="101"/>
    </row>
    <row r="68" spans="1:33" x14ac:dyDescent="0.35">
      <c r="A68" s="33">
        <v>45634</v>
      </c>
      <c r="B68" s="100"/>
      <c r="C68" s="36">
        <v>468</v>
      </c>
      <c r="D68" s="23">
        <f t="shared" si="0"/>
        <v>468</v>
      </c>
      <c r="E68" s="100"/>
      <c r="F68" s="23">
        <f t="shared" si="1"/>
        <v>0</v>
      </c>
      <c r="G68" s="100"/>
      <c r="H68" s="100"/>
      <c r="I68" s="100"/>
      <c r="J68" s="36">
        <v>180</v>
      </c>
      <c r="K68" s="23">
        <f t="shared" si="2"/>
        <v>180</v>
      </c>
      <c r="L68" s="100"/>
      <c r="M68" s="100"/>
      <c r="N68" s="100"/>
      <c r="O68" s="36">
        <v>241</v>
      </c>
      <c r="P68" s="23">
        <f t="shared" si="3"/>
        <v>241</v>
      </c>
      <c r="Q68" s="100"/>
      <c r="R68" s="36">
        <v>61</v>
      </c>
      <c r="S68" s="22">
        <f t="shared" si="6"/>
        <v>61</v>
      </c>
      <c r="T68" s="100"/>
      <c r="U68" s="100"/>
      <c r="V68" s="22">
        <f t="shared" si="4"/>
        <v>0</v>
      </c>
      <c r="W68" s="100"/>
      <c r="X68" s="100"/>
      <c r="Y68" s="22">
        <f t="shared" si="5"/>
        <v>0</v>
      </c>
      <c r="Z68" s="100"/>
      <c r="AA68" s="100"/>
      <c r="AB68" s="100"/>
      <c r="AC68" s="100"/>
      <c r="AD68" s="36">
        <v>950</v>
      </c>
      <c r="AE68" s="100"/>
      <c r="AF68" s="98"/>
      <c r="AG68" s="100">
        <v>35</v>
      </c>
    </row>
    <row r="69" spans="1:33" x14ac:dyDescent="0.35">
      <c r="A69" s="34" t="s">
        <v>62</v>
      </c>
      <c r="B69" s="101"/>
      <c r="C69" s="34">
        <v>169</v>
      </c>
      <c r="D69" s="23">
        <f t="shared" si="0"/>
        <v>169</v>
      </c>
      <c r="E69" s="101"/>
      <c r="F69" s="23">
        <f t="shared" si="1"/>
        <v>0</v>
      </c>
      <c r="G69" s="101"/>
      <c r="H69" s="101"/>
      <c r="I69" s="101"/>
      <c r="J69" s="34">
        <v>96</v>
      </c>
      <c r="K69" s="23">
        <f t="shared" si="2"/>
        <v>96</v>
      </c>
      <c r="L69" s="101"/>
      <c r="M69" s="101"/>
      <c r="N69" s="101"/>
      <c r="O69" s="34">
        <v>132</v>
      </c>
      <c r="P69" s="23">
        <f t="shared" si="3"/>
        <v>132</v>
      </c>
      <c r="Q69" s="101"/>
      <c r="R69" s="34">
        <v>6</v>
      </c>
      <c r="S69" s="22">
        <f t="shared" si="6"/>
        <v>6</v>
      </c>
      <c r="T69" s="101"/>
      <c r="U69" s="101"/>
      <c r="V69" s="22">
        <f t="shared" si="4"/>
        <v>0</v>
      </c>
      <c r="W69" s="101"/>
      <c r="X69" s="101"/>
      <c r="Y69" s="22">
        <f t="shared" si="5"/>
        <v>0</v>
      </c>
      <c r="Z69" s="101"/>
      <c r="AA69" s="101"/>
      <c r="AB69" s="101"/>
      <c r="AC69" s="101"/>
      <c r="AD69" s="34">
        <v>403</v>
      </c>
      <c r="AE69" s="101"/>
      <c r="AF69" s="99"/>
      <c r="AG69" s="101"/>
    </row>
    <row r="70" spans="1:33" x14ac:dyDescent="0.35">
      <c r="A70" s="37">
        <v>45300</v>
      </c>
      <c r="B70" s="125"/>
      <c r="C70" s="40">
        <v>413</v>
      </c>
      <c r="D70" s="23">
        <f t="shared" si="0"/>
        <v>413</v>
      </c>
      <c r="E70" s="125"/>
      <c r="F70" s="23">
        <f t="shared" si="1"/>
        <v>0</v>
      </c>
      <c r="G70" s="125"/>
      <c r="H70" s="125"/>
      <c r="I70" s="125"/>
      <c r="J70" s="40">
        <v>191</v>
      </c>
      <c r="K70" s="23">
        <f t="shared" si="2"/>
        <v>191</v>
      </c>
      <c r="L70" s="125"/>
      <c r="M70" s="125"/>
      <c r="N70" s="125"/>
      <c r="O70" s="40">
        <v>202</v>
      </c>
      <c r="P70" s="23">
        <f t="shared" si="3"/>
        <v>202</v>
      </c>
      <c r="Q70" s="125"/>
      <c r="R70" s="40">
        <v>54</v>
      </c>
      <c r="S70" s="22">
        <f t="shared" si="6"/>
        <v>54</v>
      </c>
      <c r="T70" s="125"/>
      <c r="U70" s="125"/>
      <c r="V70" s="22">
        <f t="shared" si="4"/>
        <v>0</v>
      </c>
      <c r="W70" s="125"/>
      <c r="X70" s="125"/>
      <c r="Y70" s="22">
        <f t="shared" si="5"/>
        <v>0</v>
      </c>
      <c r="Z70" s="125"/>
      <c r="AA70" s="125"/>
      <c r="AB70" s="125"/>
      <c r="AC70" s="125"/>
      <c r="AD70" s="40">
        <v>860</v>
      </c>
      <c r="AE70" s="125"/>
      <c r="AF70" s="127"/>
      <c r="AG70" s="125">
        <v>33</v>
      </c>
    </row>
    <row r="71" spans="1:33" x14ac:dyDescent="0.35">
      <c r="A71" s="38" t="s">
        <v>62</v>
      </c>
      <c r="B71" s="126"/>
      <c r="C71" s="38">
        <v>139</v>
      </c>
      <c r="D71" s="23">
        <f t="shared" si="0"/>
        <v>139</v>
      </c>
      <c r="E71" s="126"/>
      <c r="F71" s="23">
        <f t="shared" si="1"/>
        <v>0</v>
      </c>
      <c r="G71" s="126"/>
      <c r="H71" s="126"/>
      <c r="I71" s="126"/>
      <c r="J71" s="38">
        <v>67</v>
      </c>
      <c r="K71" s="23">
        <f t="shared" si="2"/>
        <v>67</v>
      </c>
      <c r="L71" s="126"/>
      <c r="M71" s="126"/>
      <c r="N71" s="126"/>
      <c r="O71" s="38">
        <v>99</v>
      </c>
      <c r="P71" s="23">
        <f t="shared" si="3"/>
        <v>99</v>
      </c>
      <c r="Q71" s="126"/>
      <c r="R71" s="38">
        <v>4</v>
      </c>
      <c r="S71" s="22">
        <f t="shared" si="6"/>
        <v>4</v>
      </c>
      <c r="T71" s="126"/>
      <c r="U71" s="126"/>
      <c r="V71" s="22">
        <f t="shared" si="4"/>
        <v>0</v>
      </c>
      <c r="W71" s="126"/>
      <c r="X71" s="126"/>
      <c r="Y71" s="22">
        <f t="shared" si="5"/>
        <v>0</v>
      </c>
      <c r="Z71" s="126"/>
      <c r="AA71" s="126"/>
      <c r="AB71" s="126"/>
      <c r="AC71" s="126"/>
      <c r="AD71" s="38">
        <v>309</v>
      </c>
      <c r="AE71" s="126"/>
      <c r="AF71" s="128"/>
      <c r="AG71" s="126"/>
    </row>
    <row r="72" spans="1:33" x14ac:dyDescent="0.35">
      <c r="A72" s="37">
        <v>45331</v>
      </c>
      <c r="B72" s="125"/>
      <c r="C72" s="40">
        <v>381</v>
      </c>
      <c r="D72" s="23">
        <f t="shared" si="0"/>
        <v>381</v>
      </c>
      <c r="E72" s="125"/>
      <c r="F72" s="23">
        <f t="shared" si="1"/>
        <v>0</v>
      </c>
      <c r="G72" s="125"/>
      <c r="H72" s="125"/>
      <c r="I72" s="125"/>
      <c r="J72" s="40">
        <v>141</v>
      </c>
      <c r="K72" s="23">
        <f t="shared" si="2"/>
        <v>141</v>
      </c>
      <c r="L72" s="125"/>
      <c r="M72" s="125"/>
      <c r="N72" s="125"/>
      <c r="O72" s="40">
        <v>217</v>
      </c>
      <c r="P72" s="23">
        <f t="shared" si="3"/>
        <v>217</v>
      </c>
      <c r="Q72" s="125"/>
      <c r="R72" s="40">
        <v>40</v>
      </c>
      <c r="S72" s="22">
        <f t="shared" si="6"/>
        <v>40</v>
      </c>
      <c r="T72" s="125"/>
      <c r="U72" s="125"/>
      <c r="V72" s="22">
        <f t="shared" si="4"/>
        <v>0</v>
      </c>
      <c r="W72" s="125"/>
      <c r="X72" s="125"/>
      <c r="Y72" s="22">
        <f t="shared" si="5"/>
        <v>0</v>
      </c>
      <c r="Z72" s="125"/>
      <c r="AA72" s="125"/>
      <c r="AB72" s="125"/>
      <c r="AC72" s="125"/>
      <c r="AD72" s="40">
        <v>779</v>
      </c>
      <c r="AE72" s="125"/>
      <c r="AF72" s="127"/>
      <c r="AG72" s="125">
        <v>29</v>
      </c>
    </row>
    <row r="73" spans="1:33" x14ac:dyDescent="0.35">
      <c r="A73" s="38" t="s">
        <v>62</v>
      </c>
      <c r="B73" s="126"/>
      <c r="C73" s="38">
        <v>130</v>
      </c>
      <c r="D73" s="23">
        <f t="shared" si="0"/>
        <v>130</v>
      </c>
      <c r="E73" s="126"/>
      <c r="F73" s="23">
        <f t="shared" si="1"/>
        <v>0</v>
      </c>
      <c r="G73" s="126"/>
      <c r="H73" s="126"/>
      <c r="I73" s="126"/>
      <c r="J73" s="38">
        <v>58</v>
      </c>
      <c r="K73" s="23">
        <f t="shared" si="2"/>
        <v>58</v>
      </c>
      <c r="L73" s="126"/>
      <c r="M73" s="126"/>
      <c r="N73" s="126"/>
      <c r="O73" s="38">
        <v>96</v>
      </c>
      <c r="P73" s="23">
        <f t="shared" si="3"/>
        <v>96</v>
      </c>
      <c r="Q73" s="126"/>
      <c r="R73" s="38">
        <v>1</v>
      </c>
      <c r="S73" s="22">
        <f t="shared" si="6"/>
        <v>1</v>
      </c>
      <c r="T73" s="126"/>
      <c r="U73" s="126"/>
      <c r="V73" s="22">
        <f t="shared" si="4"/>
        <v>0</v>
      </c>
      <c r="W73" s="126"/>
      <c r="X73" s="126"/>
      <c r="Y73" s="22">
        <f t="shared" si="5"/>
        <v>0</v>
      </c>
      <c r="Z73" s="126"/>
      <c r="AA73" s="126"/>
      <c r="AB73" s="126"/>
      <c r="AC73" s="126"/>
      <c r="AD73" s="38">
        <v>285</v>
      </c>
      <c r="AE73" s="126"/>
      <c r="AF73" s="128"/>
      <c r="AG73" s="126"/>
    </row>
    <row r="74" spans="1:33" x14ac:dyDescent="0.35">
      <c r="A74" s="37">
        <v>45360</v>
      </c>
      <c r="B74" s="125"/>
      <c r="C74" s="40">
        <v>445</v>
      </c>
      <c r="D74" s="23">
        <f t="shared" si="0"/>
        <v>445</v>
      </c>
      <c r="E74" s="125"/>
      <c r="F74" s="23">
        <f t="shared" si="1"/>
        <v>0</v>
      </c>
      <c r="G74" s="125"/>
      <c r="H74" s="125"/>
      <c r="I74" s="125"/>
      <c r="J74" s="40">
        <v>71</v>
      </c>
      <c r="K74" s="23">
        <f t="shared" si="2"/>
        <v>71</v>
      </c>
      <c r="L74" s="125"/>
      <c r="M74" s="125"/>
      <c r="N74" s="125"/>
      <c r="O74" s="40">
        <v>210</v>
      </c>
      <c r="P74" s="23">
        <f t="shared" si="3"/>
        <v>210</v>
      </c>
      <c r="Q74" s="125"/>
      <c r="R74" s="40">
        <v>52</v>
      </c>
      <c r="S74" s="22">
        <f t="shared" si="6"/>
        <v>52</v>
      </c>
      <c r="T74" s="125"/>
      <c r="U74" s="125"/>
      <c r="V74" s="22">
        <f t="shared" si="4"/>
        <v>0</v>
      </c>
      <c r="W74" s="125"/>
      <c r="X74" s="125"/>
      <c r="Y74" s="22">
        <f t="shared" si="5"/>
        <v>0</v>
      </c>
      <c r="Z74" s="125"/>
      <c r="AA74" s="125"/>
      <c r="AB74" s="125"/>
      <c r="AC74" s="125"/>
      <c r="AD74" s="40">
        <v>778</v>
      </c>
      <c r="AE74" s="125"/>
      <c r="AF74" s="127"/>
      <c r="AG74" s="125"/>
    </row>
    <row r="75" spans="1:33" x14ac:dyDescent="0.35">
      <c r="A75" s="38" t="s">
        <v>62</v>
      </c>
      <c r="B75" s="126"/>
      <c r="C75" s="38">
        <v>181</v>
      </c>
      <c r="D75" s="23">
        <f t="shared" ref="D75:D117" si="7">C75</f>
        <v>181</v>
      </c>
      <c r="E75" s="126"/>
      <c r="F75" s="23">
        <f t="shared" si="1"/>
        <v>0</v>
      </c>
      <c r="G75" s="126"/>
      <c r="H75" s="126"/>
      <c r="I75" s="126"/>
      <c r="J75" s="38">
        <v>27</v>
      </c>
      <c r="K75" s="23">
        <f t="shared" si="2"/>
        <v>27</v>
      </c>
      <c r="L75" s="126"/>
      <c r="M75" s="126"/>
      <c r="N75" s="126"/>
      <c r="O75" s="38">
        <v>112</v>
      </c>
      <c r="P75" s="23">
        <f t="shared" si="3"/>
        <v>112</v>
      </c>
      <c r="Q75" s="126"/>
      <c r="R75" s="38">
        <v>2</v>
      </c>
      <c r="S75" s="22">
        <f t="shared" si="6"/>
        <v>2</v>
      </c>
      <c r="T75" s="126"/>
      <c r="U75" s="126"/>
      <c r="V75" s="22">
        <f t="shared" si="4"/>
        <v>0</v>
      </c>
      <c r="W75" s="126"/>
      <c r="X75" s="126"/>
      <c r="Y75" s="22">
        <f t="shared" si="5"/>
        <v>0</v>
      </c>
      <c r="Z75" s="126"/>
      <c r="AA75" s="126"/>
      <c r="AB75" s="126"/>
      <c r="AC75" s="126"/>
      <c r="AD75" s="38">
        <v>322</v>
      </c>
      <c r="AE75" s="126"/>
      <c r="AF75" s="128"/>
      <c r="AG75" s="126"/>
    </row>
    <row r="76" spans="1:33" x14ac:dyDescent="0.35">
      <c r="A76" s="37">
        <v>45391</v>
      </c>
      <c r="B76" s="125"/>
      <c r="C76" s="40">
        <v>487</v>
      </c>
      <c r="D76" s="23">
        <f t="shared" si="7"/>
        <v>487</v>
      </c>
      <c r="E76" s="125"/>
      <c r="F76" s="23">
        <f t="shared" si="1"/>
        <v>0</v>
      </c>
      <c r="G76" s="125"/>
      <c r="H76" s="125"/>
      <c r="I76" s="125"/>
      <c r="J76" s="40">
        <v>86</v>
      </c>
      <c r="K76" s="23">
        <f t="shared" si="2"/>
        <v>86</v>
      </c>
      <c r="L76" s="125"/>
      <c r="M76" s="125"/>
      <c r="N76" s="125"/>
      <c r="O76" s="40">
        <v>146</v>
      </c>
      <c r="P76" s="23">
        <f t="shared" si="3"/>
        <v>146</v>
      </c>
      <c r="Q76" s="125"/>
      <c r="R76" s="40">
        <v>46</v>
      </c>
      <c r="S76" s="22">
        <f t="shared" si="6"/>
        <v>46</v>
      </c>
      <c r="T76" s="125"/>
      <c r="U76" s="125"/>
      <c r="V76" s="22">
        <f t="shared" si="4"/>
        <v>0</v>
      </c>
      <c r="W76" s="125"/>
      <c r="X76" s="125"/>
      <c r="Y76" s="22">
        <f t="shared" si="5"/>
        <v>0</v>
      </c>
      <c r="Z76" s="125"/>
      <c r="AA76" s="125"/>
      <c r="AB76" s="125"/>
      <c r="AC76" s="125"/>
      <c r="AD76" s="40">
        <v>765</v>
      </c>
      <c r="AE76" s="125"/>
      <c r="AF76" s="127"/>
      <c r="AG76" s="125"/>
    </row>
    <row r="77" spans="1:33" x14ac:dyDescent="0.35">
      <c r="A77" s="38" t="s">
        <v>62</v>
      </c>
      <c r="B77" s="126"/>
      <c r="C77" s="38">
        <v>189</v>
      </c>
      <c r="D77" s="23">
        <f t="shared" si="7"/>
        <v>189</v>
      </c>
      <c r="E77" s="126"/>
      <c r="F77" s="23">
        <f t="shared" si="1"/>
        <v>0</v>
      </c>
      <c r="G77" s="126"/>
      <c r="H77" s="126"/>
      <c r="I77" s="126"/>
      <c r="J77" s="38">
        <v>43</v>
      </c>
      <c r="K77" s="23">
        <f t="shared" si="2"/>
        <v>43</v>
      </c>
      <c r="L77" s="126"/>
      <c r="M77" s="126"/>
      <c r="N77" s="126"/>
      <c r="O77" s="38">
        <v>66</v>
      </c>
      <c r="P77" s="23">
        <f t="shared" si="3"/>
        <v>66</v>
      </c>
      <c r="Q77" s="126"/>
      <c r="R77" s="38">
        <v>6</v>
      </c>
      <c r="S77" s="22">
        <f t="shared" si="6"/>
        <v>6</v>
      </c>
      <c r="T77" s="126"/>
      <c r="U77" s="126"/>
      <c r="V77" s="22">
        <f t="shared" si="4"/>
        <v>0</v>
      </c>
      <c r="W77" s="126"/>
      <c r="X77" s="126"/>
      <c r="Y77" s="22">
        <f t="shared" si="5"/>
        <v>0</v>
      </c>
      <c r="Z77" s="126"/>
      <c r="AA77" s="126"/>
      <c r="AB77" s="126"/>
      <c r="AC77" s="126"/>
      <c r="AD77" s="38">
        <v>304</v>
      </c>
      <c r="AE77" s="126"/>
      <c r="AF77" s="128"/>
      <c r="AG77" s="126"/>
    </row>
    <row r="78" spans="1:33" x14ac:dyDescent="0.35">
      <c r="A78" s="37">
        <v>45421</v>
      </c>
      <c r="B78" s="125"/>
      <c r="C78" s="40">
        <v>727</v>
      </c>
      <c r="D78" s="23">
        <f t="shared" si="7"/>
        <v>727</v>
      </c>
      <c r="E78" s="125"/>
      <c r="F78" s="23">
        <f t="shared" si="1"/>
        <v>0</v>
      </c>
      <c r="G78" s="125"/>
      <c r="H78" s="125"/>
      <c r="I78" s="125"/>
      <c r="J78" s="40">
        <v>133</v>
      </c>
      <c r="K78" s="23">
        <f t="shared" si="2"/>
        <v>133</v>
      </c>
      <c r="L78" s="125"/>
      <c r="M78" s="125"/>
      <c r="N78" s="125"/>
      <c r="O78" s="40">
        <v>130</v>
      </c>
      <c r="P78" s="23">
        <f t="shared" si="3"/>
        <v>130</v>
      </c>
      <c r="Q78" s="125"/>
      <c r="R78" s="40">
        <v>10</v>
      </c>
      <c r="S78" s="22">
        <f t="shared" si="6"/>
        <v>10</v>
      </c>
      <c r="T78" s="125"/>
      <c r="U78" s="125"/>
      <c r="V78" s="22">
        <f t="shared" si="4"/>
        <v>0</v>
      </c>
      <c r="W78" s="125"/>
      <c r="X78" s="125"/>
      <c r="Y78" s="22">
        <f t="shared" si="5"/>
        <v>0</v>
      </c>
      <c r="Z78" s="125"/>
      <c r="AA78" s="125"/>
      <c r="AB78" s="125"/>
      <c r="AC78" s="125"/>
      <c r="AD78" s="40">
        <v>1000</v>
      </c>
      <c r="AE78" s="125"/>
      <c r="AF78" s="127"/>
      <c r="AG78" s="125"/>
    </row>
    <row r="79" spans="1:33" x14ac:dyDescent="0.35">
      <c r="A79" s="38" t="s">
        <v>62</v>
      </c>
      <c r="B79" s="126"/>
      <c r="C79" s="38">
        <v>297</v>
      </c>
      <c r="D79" s="23">
        <f t="shared" si="7"/>
        <v>297</v>
      </c>
      <c r="E79" s="126"/>
      <c r="F79" s="23">
        <f t="shared" ref="F79:F142" si="8">E79</f>
        <v>0</v>
      </c>
      <c r="G79" s="126"/>
      <c r="H79" s="126"/>
      <c r="I79" s="126"/>
      <c r="J79" s="38">
        <v>57</v>
      </c>
      <c r="K79" s="23">
        <f t="shared" ref="K79:K117" si="9">J79</f>
        <v>57</v>
      </c>
      <c r="L79" s="126"/>
      <c r="M79" s="126"/>
      <c r="N79" s="126"/>
      <c r="O79" s="38">
        <v>56</v>
      </c>
      <c r="P79" s="23">
        <f t="shared" ref="P79:P117" si="10">O79</f>
        <v>56</v>
      </c>
      <c r="Q79" s="126"/>
      <c r="R79" s="38">
        <v>1</v>
      </c>
      <c r="S79" s="22">
        <f t="shared" si="6"/>
        <v>1</v>
      </c>
      <c r="T79" s="126"/>
      <c r="U79" s="126"/>
      <c r="V79" s="22">
        <f t="shared" ref="V79:V117" si="11">U79</f>
        <v>0</v>
      </c>
      <c r="W79" s="126"/>
      <c r="X79" s="126"/>
      <c r="Y79" s="22">
        <f t="shared" ref="Y79:Y117" si="12">X79</f>
        <v>0</v>
      </c>
      <c r="Z79" s="126"/>
      <c r="AA79" s="126"/>
      <c r="AB79" s="126"/>
      <c r="AC79" s="126"/>
      <c r="AD79" s="38">
        <v>411</v>
      </c>
      <c r="AE79" s="126"/>
      <c r="AF79" s="128"/>
      <c r="AG79" s="126"/>
    </row>
    <row r="80" spans="1:33" x14ac:dyDescent="0.35">
      <c r="A80" s="37">
        <v>45452</v>
      </c>
      <c r="B80" s="125"/>
      <c r="C80" s="40">
        <v>954</v>
      </c>
      <c r="D80" s="23">
        <f t="shared" si="7"/>
        <v>954</v>
      </c>
      <c r="E80" s="125"/>
      <c r="F80" s="23">
        <f t="shared" si="8"/>
        <v>0</v>
      </c>
      <c r="G80" s="125"/>
      <c r="H80" s="125"/>
      <c r="I80" s="125"/>
      <c r="J80" s="40">
        <v>83</v>
      </c>
      <c r="K80" s="23">
        <f t="shared" si="9"/>
        <v>83</v>
      </c>
      <c r="L80" s="125"/>
      <c r="M80" s="125"/>
      <c r="N80" s="125"/>
      <c r="O80" s="40">
        <v>97</v>
      </c>
      <c r="P80" s="23">
        <f t="shared" si="10"/>
        <v>97</v>
      </c>
      <c r="Q80" s="125"/>
      <c r="R80" s="40">
        <v>28</v>
      </c>
      <c r="S80" s="22">
        <f t="shared" ref="S80:S117" si="13">R80</f>
        <v>28</v>
      </c>
      <c r="T80" s="125"/>
      <c r="U80" s="125"/>
      <c r="V80" s="22">
        <f t="shared" si="11"/>
        <v>0</v>
      </c>
      <c r="W80" s="125"/>
      <c r="X80" s="125"/>
      <c r="Y80" s="22">
        <f t="shared" si="12"/>
        <v>0</v>
      </c>
      <c r="Z80" s="125"/>
      <c r="AA80" s="125"/>
      <c r="AB80" s="125"/>
      <c r="AC80" s="125"/>
      <c r="AD80" s="40">
        <v>1162</v>
      </c>
      <c r="AE80" s="125"/>
      <c r="AF80" s="127"/>
      <c r="AG80" s="125"/>
    </row>
    <row r="81" spans="1:33" x14ac:dyDescent="0.35">
      <c r="A81" s="38" t="s">
        <v>62</v>
      </c>
      <c r="B81" s="126"/>
      <c r="C81" s="38">
        <v>339</v>
      </c>
      <c r="D81" s="23">
        <f t="shared" si="7"/>
        <v>339</v>
      </c>
      <c r="E81" s="126"/>
      <c r="F81" s="23">
        <f t="shared" si="8"/>
        <v>0</v>
      </c>
      <c r="G81" s="126"/>
      <c r="H81" s="126"/>
      <c r="I81" s="126"/>
      <c r="J81" s="38">
        <v>43</v>
      </c>
      <c r="K81" s="23">
        <f t="shared" si="9"/>
        <v>43</v>
      </c>
      <c r="L81" s="126"/>
      <c r="M81" s="126"/>
      <c r="N81" s="126"/>
      <c r="O81" s="38">
        <v>33</v>
      </c>
      <c r="P81" s="23">
        <f t="shared" si="10"/>
        <v>33</v>
      </c>
      <c r="Q81" s="126"/>
      <c r="R81" s="38">
        <v>6</v>
      </c>
      <c r="S81" s="22">
        <f t="shared" si="13"/>
        <v>6</v>
      </c>
      <c r="T81" s="126"/>
      <c r="U81" s="126"/>
      <c r="V81" s="22">
        <f t="shared" si="11"/>
        <v>0</v>
      </c>
      <c r="W81" s="126"/>
      <c r="X81" s="126"/>
      <c r="Y81" s="22">
        <f t="shared" si="12"/>
        <v>0</v>
      </c>
      <c r="Z81" s="126"/>
      <c r="AA81" s="126"/>
      <c r="AB81" s="126"/>
      <c r="AC81" s="126"/>
      <c r="AD81" s="38">
        <v>421</v>
      </c>
      <c r="AE81" s="126"/>
      <c r="AF81" s="128"/>
      <c r="AG81" s="126"/>
    </row>
    <row r="82" spans="1:33" x14ac:dyDescent="0.35">
      <c r="A82" s="37">
        <v>45482</v>
      </c>
      <c r="B82" s="125"/>
      <c r="C82" s="40">
        <v>879</v>
      </c>
      <c r="D82" s="23">
        <f t="shared" si="7"/>
        <v>879</v>
      </c>
      <c r="E82" s="125"/>
      <c r="F82" s="23">
        <f t="shared" si="8"/>
        <v>0</v>
      </c>
      <c r="G82" s="125"/>
      <c r="H82" s="125"/>
      <c r="I82" s="125"/>
      <c r="J82" s="40">
        <v>125</v>
      </c>
      <c r="K82" s="23">
        <f t="shared" si="9"/>
        <v>125</v>
      </c>
      <c r="L82" s="125"/>
      <c r="M82" s="125"/>
      <c r="N82" s="125"/>
      <c r="O82" s="40">
        <v>191</v>
      </c>
      <c r="P82" s="23">
        <f t="shared" si="10"/>
        <v>191</v>
      </c>
      <c r="Q82" s="125"/>
      <c r="R82" s="40">
        <v>70</v>
      </c>
      <c r="S82" s="22">
        <f t="shared" si="13"/>
        <v>70</v>
      </c>
      <c r="T82" s="125"/>
      <c r="U82" s="125"/>
      <c r="V82" s="22">
        <f t="shared" si="11"/>
        <v>0</v>
      </c>
      <c r="W82" s="125"/>
      <c r="X82" s="125"/>
      <c r="Y82" s="22">
        <f t="shared" si="12"/>
        <v>0</v>
      </c>
      <c r="Z82" s="125"/>
      <c r="AA82" s="125"/>
      <c r="AB82" s="125"/>
      <c r="AC82" s="125"/>
      <c r="AD82" s="40">
        <v>1265</v>
      </c>
      <c r="AE82" s="125"/>
      <c r="AF82" s="127"/>
      <c r="AG82" s="125"/>
    </row>
    <row r="83" spans="1:33" x14ac:dyDescent="0.35">
      <c r="A83" s="38" t="s">
        <v>62</v>
      </c>
      <c r="B83" s="126"/>
      <c r="C83" s="38">
        <v>352</v>
      </c>
      <c r="D83" s="23">
        <f t="shared" si="7"/>
        <v>352</v>
      </c>
      <c r="E83" s="126"/>
      <c r="F83" s="23">
        <f t="shared" si="8"/>
        <v>0</v>
      </c>
      <c r="G83" s="126"/>
      <c r="H83" s="126"/>
      <c r="I83" s="126"/>
      <c r="J83" s="38">
        <v>56</v>
      </c>
      <c r="K83" s="23">
        <f t="shared" si="9"/>
        <v>56</v>
      </c>
      <c r="L83" s="126"/>
      <c r="M83" s="126"/>
      <c r="N83" s="126"/>
      <c r="O83" s="38">
        <v>50</v>
      </c>
      <c r="P83" s="23">
        <f t="shared" si="10"/>
        <v>50</v>
      </c>
      <c r="Q83" s="126"/>
      <c r="R83" s="38">
        <v>4</v>
      </c>
      <c r="S83" s="22">
        <f t="shared" si="13"/>
        <v>4</v>
      </c>
      <c r="T83" s="126"/>
      <c r="U83" s="126"/>
      <c r="V83" s="22">
        <f t="shared" si="11"/>
        <v>0</v>
      </c>
      <c r="W83" s="126"/>
      <c r="X83" s="126"/>
      <c r="Y83" s="22">
        <f t="shared" si="12"/>
        <v>0</v>
      </c>
      <c r="Z83" s="126"/>
      <c r="AA83" s="126"/>
      <c r="AB83" s="126"/>
      <c r="AC83" s="126"/>
      <c r="AD83" s="38">
        <v>462</v>
      </c>
      <c r="AE83" s="126"/>
      <c r="AF83" s="128"/>
      <c r="AG83" s="126"/>
    </row>
    <row r="84" spans="1:33" x14ac:dyDescent="0.35">
      <c r="A84" s="37">
        <v>45513</v>
      </c>
      <c r="B84" s="125"/>
      <c r="C84" s="40">
        <v>284</v>
      </c>
      <c r="D84" s="23">
        <f t="shared" si="7"/>
        <v>284</v>
      </c>
      <c r="E84" s="125"/>
      <c r="F84" s="23">
        <f t="shared" si="8"/>
        <v>0</v>
      </c>
      <c r="G84" s="125"/>
      <c r="H84" s="125"/>
      <c r="I84" s="125"/>
      <c r="J84" s="40">
        <v>130</v>
      </c>
      <c r="K84" s="23">
        <f t="shared" si="9"/>
        <v>130</v>
      </c>
      <c r="L84" s="125"/>
      <c r="M84" s="125"/>
      <c r="N84" s="125"/>
      <c r="O84" s="40">
        <v>93</v>
      </c>
      <c r="P84" s="23">
        <f t="shared" si="10"/>
        <v>93</v>
      </c>
      <c r="Q84" s="125"/>
      <c r="R84" s="40">
        <v>46</v>
      </c>
      <c r="S84" s="22">
        <f t="shared" si="13"/>
        <v>46</v>
      </c>
      <c r="T84" s="125"/>
      <c r="U84" s="125"/>
      <c r="V84" s="22">
        <f t="shared" si="11"/>
        <v>0</v>
      </c>
      <c r="W84" s="125"/>
      <c r="X84" s="125"/>
      <c r="Y84" s="22">
        <f t="shared" si="12"/>
        <v>0</v>
      </c>
      <c r="Z84" s="125"/>
      <c r="AA84" s="125"/>
      <c r="AB84" s="125"/>
      <c r="AC84" s="125"/>
      <c r="AD84" s="40">
        <v>553</v>
      </c>
      <c r="AE84" s="125"/>
      <c r="AF84" s="127"/>
      <c r="AG84" s="125"/>
    </row>
    <row r="85" spans="1:33" x14ac:dyDescent="0.35">
      <c r="A85" s="38" t="s">
        <v>62</v>
      </c>
      <c r="B85" s="126"/>
      <c r="C85" s="38">
        <v>125</v>
      </c>
      <c r="D85" s="23">
        <f t="shared" si="7"/>
        <v>125</v>
      </c>
      <c r="E85" s="126"/>
      <c r="F85" s="23">
        <f t="shared" si="8"/>
        <v>0</v>
      </c>
      <c r="G85" s="126"/>
      <c r="H85" s="126"/>
      <c r="I85" s="126"/>
      <c r="J85" s="38">
        <v>70</v>
      </c>
      <c r="K85" s="23">
        <f t="shared" si="9"/>
        <v>70</v>
      </c>
      <c r="L85" s="126"/>
      <c r="M85" s="126"/>
      <c r="N85" s="126"/>
      <c r="O85" s="38">
        <v>37</v>
      </c>
      <c r="P85" s="23">
        <f t="shared" si="10"/>
        <v>37</v>
      </c>
      <c r="Q85" s="126"/>
      <c r="R85" s="38">
        <v>8</v>
      </c>
      <c r="S85" s="22">
        <f t="shared" si="13"/>
        <v>8</v>
      </c>
      <c r="T85" s="126"/>
      <c r="U85" s="126"/>
      <c r="V85" s="22">
        <f t="shared" si="11"/>
        <v>0</v>
      </c>
      <c r="W85" s="126"/>
      <c r="X85" s="126"/>
      <c r="Y85" s="22">
        <f t="shared" si="12"/>
        <v>0</v>
      </c>
      <c r="Z85" s="126"/>
      <c r="AA85" s="126"/>
      <c r="AB85" s="126"/>
      <c r="AC85" s="126"/>
      <c r="AD85" s="38">
        <v>240</v>
      </c>
      <c r="AE85" s="126"/>
      <c r="AF85" s="128"/>
      <c r="AG85" s="126"/>
    </row>
    <row r="86" spans="1:33" x14ac:dyDescent="0.35">
      <c r="A86" s="37">
        <v>45544</v>
      </c>
      <c r="B86" s="125"/>
      <c r="C86" s="40">
        <v>623</v>
      </c>
      <c r="D86" s="23">
        <f t="shared" si="7"/>
        <v>623</v>
      </c>
      <c r="E86" s="125"/>
      <c r="F86" s="23">
        <f t="shared" si="8"/>
        <v>0</v>
      </c>
      <c r="G86" s="125"/>
      <c r="H86" s="125"/>
      <c r="I86" s="125"/>
      <c r="J86" s="40">
        <v>86</v>
      </c>
      <c r="K86" s="23">
        <f t="shared" si="9"/>
        <v>86</v>
      </c>
      <c r="L86" s="125"/>
      <c r="M86" s="125"/>
      <c r="N86" s="125"/>
      <c r="O86" s="40">
        <v>168</v>
      </c>
      <c r="P86" s="23">
        <f t="shared" si="10"/>
        <v>168</v>
      </c>
      <c r="Q86" s="125"/>
      <c r="R86" s="40">
        <v>46</v>
      </c>
      <c r="S86" s="22">
        <f t="shared" si="13"/>
        <v>46</v>
      </c>
      <c r="T86" s="125"/>
      <c r="U86" s="125"/>
      <c r="V86" s="22">
        <f t="shared" si="11"/>
        <v>0</v>
      </c>
      <c r="W86" s="125"/>
      <c r="X86" s="125"/>
      <c r="Y86" s="22">
        <f t="shared" si="12"/>
        <v>0</v>
      </c>
      <c r="Z86" s="125"/>
      <c r="AA86" s="125"/>
      <c r="AB86" s="125"/>
      <c r="AC86" s="125"/>
      <c r="AD86" s="40">
        <v>923</v>
      </c>
      <c r="AE86" s="125"/>
      <c r="AF86" s="127"/>
      <c r="AG86" s="125"/>
    </row>
    <row r="87" spans="1:33" x14ac:dyDescent="0.35">
      <c r="A87" s="38" t="s">
        <v>62</v>
      </c>
      <c r="B87" s="126"/>
      <c r="C87" s="38">
        <v>294</v>
      </c>
      <c r="D87" s="23">
        <f t="shared" si="7"/>
        <v>294</v>
      </c>
      <c r="E87" s="126"/>
      <c r="F87" s="23">
        <f t="shared" si="8"/>
        <v>0</v>
      </c>
      <c r="G87" s="126"/>
      <c r="H87" s="126"/>
      <c r="I87" s="126"/>
      <c r="J87" s="38">
        <v>38</v>
      </c>
      <c r="K87" s="23">
        <f t="shared" si="9"/>
        <v>38</v>
      </c>
      <c r="L87" s="126"/>
      <c r="M87" s="126"/>
      <c r="N87" s="126"/>
      <c r="O87" s="38">
        <v>72</v>
      </c>
      <c r="P87" s="23">
        <f t="shared" si="10"/>
        <v>72</v>
      </c>
      <c r="Q87" s="126"/>
      <c r="R87" s="38">
        <v>2</v>
      </c>
      <c r="S87" s="22">
        <f t="shared" si="13"/>
        <v>2</v>
      </c>
      <c r="T87" s="126"/>
      <c r="U87" s="126"/>
      <c r="V87" s="22">
        <f t="shared" si="11"/>
        <v>0</v>
      </c>
      <c r="W87" s="126"/>
      <c r="X87" s="126"/>
      <c r="Y87" s="22">
        <f t="shared" si="12"/>
        <v>0</v>
      </c>
      <c r="Z87" s="126"/>
      <c r="AA87" s="126"/>
      <c r="AB87" s="126"/>
      <c r="AC87" s="126"/>
      <c r="AD87" s="38">
        <v>406</v>
      </c>
      <c r="AE87" s="126"/>
      <c r="AF87" s="128"/>
      <c r="AG87" s="126"/>
    </row>
    <row r="88" spans="1:33" x14ac:dyDescent="0.35">
      <c r="A88" s="37">
        <v>45574</v>
      </c>
      <c r="B88" s="125"/>
      <c r="C88" s="40">
        <v>800</v>
      </c>
      <c r="D88" s="23">
        <f t="shared" si="7"/>
        <v>800</v>
      </c>
      <c r="E88" s="125"/>
      <c r="F88" s="23">
        <f t="shared" si="8"/>
        <v>0</v>
      </c>
      <c r="G88" s="125"/>
      <c r="H88" s="125"/>
      <c r="I88" s="125"/>
      <c r="J88" s="40">
        <v>79</v>
      </c>
      <c r="K88" s="23">
        <f t="shared" si="9"/>
        <v>79</v>
      </c>
      <c r="L88" s="125"/>
      <c r="M88" s="125"/>
      <c r="N88" s="125"/>
      <c r="O88" s="40">
        <v>502</v>
      </c>
      <c r="P88" s="23">
        <f t="shared" si="10"/>
        <v>502</v>
      </c>
      <c r="Q88" s="125"/>
      <c r="R88" s="40">
        <v>51</v>
      </c>
      <c r="S88" s="22">
        <f t="shared" si="13"/>
        <v>51</v>
      </c>
      <c r="T88" s="125"/>
      <c r="U88" s="125"/>
      <c r="V88" s="22">
        <f t="shared" si="11"/>
        <v>0</v>
      </c>
      <c r="W88" s="125"/>
      <c r="X88" s="125"/>
      <c r="Y88" s="22">
        <f t="shared" si="12"/>
        <v>0</v>
      </c>
      <c r="Z88" s="125"/>
      <c r="AA88" s="125"/>
      <c r="AB88" s="125"/>
      <c r="AC88" s="125"/>
      <c r="AD88" s="40">
        <v>1432</v>
      </c>
      <c r="AE88" s="125"/>
      <c r="AF88" s="127"/>
      <c r="AG88" s="125"/>
    </row>
    <row r="89" spans="1:33" x14ac:dyDescent="0.35">
      <c r="A89" s="38" t="s">
        <v>62</v>
      </c>
      <c r="B89" s="126"/>
      <c r="C89" s="38">
        <v>365</v>
      </c>
      <c r="D89" s="23">
        <f t="shared" si="7"/>
        <v>365</v>
      </c>
      <c r="E89" s="126"/>
      <c r="F89" s="23">
        <f t="shared" si="8"/>
        <v>0</v>
      </c>
      <c r="G89" s="126"/>
      <c r="H89" s="126"/>
      <c r="I89" s="126"/>
      <c r="J89" s="38">
        <v>52</v>
      </c>
      <c r="K89" s="23">
        <f t="shared" si="9"/>
        <v>52</v>
      </c>
      <c r="L89" s="126"/>
      <c r="M89" s="126"/>
      <c r="N89" s="126"/>
      <c r="O89" s="38">
        <v>246</v>
      </c>
      <c r="P89" s="23">
        <f t="shared" si="10"/>
        <v>246</v>
      </c>
      <c r="Q89" s="126"/>
      <c r="R89" s="38">
        <v>4</v>
      </c>
      <c r="S89" s="22">
        <f t="shared" si="13"/>
        <v>4</v>
      </c>
      <c r="T89" s="126"/>
      <c r="U89" s="126"/>
      <c r="V89" s="22">
        <f t="shared" si="11"/>
        <v>0</v>
      </c>
      <c r="W89" s="126"/>
      <c r="X89" s="126"/>
      <c r="Y89" s="22">
        <f t="shared" si="12"/>
        <v>0</v>
      </c>
      <c r="Z89" s="126"/>
      <c r="AA89" s="126"/>
      <c r="AB89" s="126"/>
      <c r="AC89" s="126"/>
      <c r="AD89" s="38">
        <v>667</v>
      </c>
      <c r="AE89" s="126"/>
      <c r="AF89" s="128"/>
      <c r="AG89" s="126"/>
    </row>
    <row r="90" spans="1:33" x14ac:dyDescent="0.35">
      <c r="A90" s="37">
        <v>45605</v>
      </c>
      <c r="B90" s="125"/>
      <c r="C90" s="40">
        <v>788</v>
      </c>
      <c r="D90" s="23">
        <f t="shared" si="7"/>
        <v>788</v>
      </c>
      <c r="E90" s="125"/>
      <c r="F90" s="23">
        <f t="shared" si="8"/>
        <v>0</v>
      </c>
      <c r="G90" s="125"/>
      <c r="H90" s="125"/>
      <c r="I90" s="125"/>
      <c r="J90" s="40">
        <v>87</v>
      </c>
      <c r="K90" s="23">
        <f t="shared" si="9"/>
        <v>87</v>
      </c>
      <c r="L90" s="125"/>
      <c r="M90" s="125"/>
      <c r="N90" s="125"/>
      <c r="O90" s="40">
        <v>358</v>
      </c>
      <c r="P90" s="23">
        <f t="shared" si="10"/>
        <v>358</v>
      </c>
      <c r="Q90" s="125"/>
      <c r="R90" s="40">
        <v>46</v>
      </c>
      <c r="S90" s="22">
        <f t="shared" si="13"/>
        <v>46</v>
      </c>
      <c r="T90" s="125"/>
      <c r="U90" s="40">
        <v>296</v>
      </c>
      <c r="V90" s="22">
        <f t="shared" si="11"/>
        <v>296</v>
      </c>
      <c r="W90" s="125"/>
      <c r="X90" s="40">
        <v>994</v>
      </c>
      <c r="Y90" s="22">
        <f t="shared" si="12"/>
        <v>994</v>
      </c>
      <c r="Z90" s="125"/>
      <c r="AA90" s="125"/>
      <c r="AB90" s="125"/>
      <c r="AC90" s="125"/>
      <c r="AD90" s="40">
        <v>2569</v>
      </c>
      <c r="AE90" s="125"/>
      <c r="AF90" s="127"/>
      <c r="AG90" s="125"/>
    </row>
    <row r="91" spans="1:33" x14ac:dyDescent="0.35">
      <c r="A91" s="38" t="s">
        <v>62</v>
      </c>
      <c r="B91" s="126"/>
      <c r="C91" s="38">
        <v>397</v>
      </c>
      <c r="D91" s="23">
        <f t="shared" si="7"/>
        <v>397</v>
      </c>
      <c r="E91" s="126"/>
      <c r="F91" s="23">
        <f t="shared" si="8"/>
        <v>0</v>
      </c>
      <c r="G91" s="126"/>
      <c r="H91" s="126"/>
      <c r="I91" s="126"/>
      <c r="J91" s="38">
        <v>45</v>
      </c>
      <c r="K91" s="23">
        <f t="shared" si="9"/>
        <v>45</v>
      </c>
      <c r="L91" s="126"/>
      <c r="M91" s="126"/>
      <c r="N91" s="126"/>
      <c r="O91" s="38">
        <v>177</v>
      </c>
      <c r="P91" s="23">
        <f t="shared" si="10"/>
        <v>177</v>
      </c>
      <c r="Q91" s="126"/>
      <c r="R91" s="38">
        <v>2</v>
      </c>
      <c r="S91" s="22">
        <f t="shared" si="13"/>
        <v>2</v>
      </c>
      <c r="T91" s="126"/>
      <c r="U91" s="38">
        <v>133</v>
      </c>
      <c r="V91" s="22">
        <f t="shared" si="11"/>
        <v>133</v>
      </c>
      <c r="W91" s="126"/>
      <c r="X91" s="38">
        <v>478</v>
      </c>
      <c r="Y91" s="22">
        <f t="shared" si="12"/>
        <v>478</v>
      </c>
      <c r="Z91" s="126"/>
      <c r="AA91" s="126"/>
      <c r="AB91" s="126"/>
      <c r="AC91" s="126"/>
      <c r="AD91" s="38">
        <v>1232</v>
      </c>
      <c r="AE91" s="126"/>
      <c r="AF91" s="128"/>
      <c r="AG91" s="126"/>
    </row>
    <row r="92" spans="1:33" x14ac:dyDescent="0.35">
      <c r="A92" s="37">
        <v>45635</v>
      </c>
      <c r="B92" s="125"/>
      <c r="C92" s="40">
        <v>738</v>
      </c>
      <c r="D92" s="23">
        <f t="shared" si="7"/>
        <v>738</v>
      </c>
      <c r="E92" s="125"/>
      <c r="F92" s="23">
        <f t="shared" si="8"/>
        <v>0</v>
      </c>
      <c r="G92" s="125"/>
      <c r="H92" s="125"/>
      <c r="I92" s="125"/>
      <c r="J92" s="40">
        <v>78</v>
      </c>
      <c r="K92" s="23">
        <f t="shared" si="9"/>
        <v>78</v>
      </c>
      <c r="L92" s="125"/>
      <c r="M92" s="125"/>
      <c r="N92" s="125"/>
      <c r="O92" s="40">
        <v>209</v>
      </c>
      <c r="P92" s="23">
        <f t="shared" si="10"/>
        <v>209</v>
      </c>
      <c r="Q92" s="125"/>
      <c r="R92" s="40">
        <v>43</v>
      </c>
      <c r="S92" s="22">
        <f t="shared" si="13"/>
        <v>43</v>
      </c>
      <c r="T92" s="125"/>
      <c r="U92" s="40">
        <v>350</v>
      </c>
      <c r="V92" s="22">
        <f t="shared" si="11"/>
        <v>350</v>
      </c>
      <c r="W92" s="125"/>
      <c r="X92" s="40">
        <v>927</v>
      </c>
      <c r="Y92" s="22">
        <f t="shared" si="12"/>
        <v>927</v>
      </c>
      <c r="Z92" s="125"/>
      <c r="AA92" s="125"/>
      <c r="AB92" s="125"/>
      <c r="AC92" s="125"/>
      <c r="AD92" s="40">
        <v>2345</v>
      </c>
      <c r="AE92" s="125"/>
      <c r="AF92" s="127"/>
      <c r="AG92" s="125"/>
    </row>
    <row r="93" spans="1:33" x14ac:dyDescent="0.35">
      <c r="A93" s="38" t="s">
        <v>62</v>
      </c>
      <c r="B93" s="126"/>
      <c r="C93" s="38">
        <v>315</v>
      </c>
      <c r="D93" s="23">
        <f t="shared" si="7"/>
        <v>315</v>
      </c>
      <c r="E93" s="126"/>
      <c r="F93" s="23">
        <f t="shared" si="8"/>
        <v>0</v>
      </c>
      <c r="G93" s="126"/>
      <c r="H93" s="126"/>
      <c r="I93" s="126"/>
      <c r="J93" s="38">
        <v>32</v>
      </c>
      <c r="K93" s="23">
        <f t="shared" si="9"/>
        <v>32</v>
      </c>
      <c r="L93" s="126"/>
      <c r="M93" s="126"/>
      <c r="N93" s="126"/>
      <c r="O93" s="38">
        <v>88</v>
      </c>
      <c r="P93" s="23">
        <f t="shared" si="10"/>
        <v>88</v>
      </c>
      <c r="Q93" s="126"/>
      <c r="R93" s="38">
        <v>1</v>
      </c>
      <c r="S93" s="22">
        <f t="shared" si="13"/>
        <v>1</v>
      </c>
      <c r="T93" s="126"/>
      <c r="U93" s="38">
        <v>184</v>
      </c>
      <c r="V93" s="22">
        <f t="shared" si="11"/>
        <v>184</v>
      </c>
      <c r="W93" s="126"/>
      <c r="X93" s="38">
        <v>528</v>
      </c>
      <c r="Y93" s="22">
        <f t="shared" si="12"/>
        <v>528</v>
      </c>
      <c r="Z93" s="126"/>
      <c r="AA93" s="126"/>
      <c r="AB93" s="126"/>
      <c r="AC93" s="126"/>
      <c r="AD93" s="38">
        <v>1148</v>
      </c>
      <c r="AE93" s="126"/>
      <c r="AF93" s="128"/>
      <c r="AG93" s="126"/>
    </row>
    <row r="94" spans="1:33" x14ac:dyDescent="0.35">
      <c r="A94" s="20">
        <v>45301</v>
      </c>
      <c r="B94" s="116"/>
      <c r="C94" s="23">
        <v>698</v>
      </c>
      <c r="D94" s="23">
        <f t="shared" si="7"/>
        <v>698</v>
      </c>
      <c r="E94" s="116"/>
      <c r="F94" s="23">
        <f t="shared" si="8"/>
        <v>0</v>
      </c>
      <c r="G94" s="116"/>
      <c r="H94" s="116"/>
      <c r="I94" s="116"/>
      <c r="J94" s="23">
        <v>97</v>
      </c>
      <c r="K94" s="23">
        <f t="shared" si="9"/>
        <v>97</v>
      </c>
      <c r="L94" s="116"/>
      <c r="M94" s="116"/>
      <c r="N94" s="116"/>
      <c r="O94" s="23">
        <v>238</v>
      </c>
      <c r="P94" s="23">
        <f t="shared" si="10"/>
        <v>238</v>
      </c>
      <c r="Q94" s="116"/>
      <c r="R94" s="23">
        <v>50</v>
      </c>
      <c r="S94" s="22">
        <f t="shared" si="13"/>
        <v>50</v>
      </c>
      <c r="T94" s="116"/>
      <c r="U94" s="23">
        <v>296</v>
      </c>
      <c r="V94" s="22">
        <f t="shared" si="11"/>
        <v>296</v>
      </c>
      <c r="W94" s="116"/>
      <c r="X94" s="23">
        <v>306</v>
      </c>
      <c r="Y94" s="22">
        <f t="shared" si="12"/>
        <v>306</v>
      </c>
      <c r="Z94" s="116"/>
      <c r="AA94" s="116"/>
      <c r="AB94" s="116"/>
      <c r="AC94" s="116"/>
      <c r="AD94" s="23">
        <v>1685</v>
      </c>
      <c r="AE94" s="116"/>
      <c r="AF94" s="118"/>
      <c r="AG94" s="116"/>
    </row>
    <row r="95" spans="1:33" x14ac:dyDescent="0.35">
      <c r="A95" s="21" t="s">
        <v>62</v>
      </c>
      <c r="B95" s="117"/>
      <c r="C95" s="21">
        <v>301</v>
      </c>
      <c r="D95" s="23">
        <f t="shared" si="7"/>
        <v>301</v>
      </c>
      <c r="E95" s="117"/>
      <c r="F95" s="23">
        <f t="shared" si="8"/>
        <v>0</v>
      </c>
      <c r="G95" s="117"/>
      <c r="H95" s="117"/>
      <c r="I95" s="117"/>
      <c r="J95" s="21">
        <v>40</v>
      </c>
      <c r="K95" s="23">
        <f t="shared" si="9"/>
        <v>40</v>
      </c>
      <c r="L95" s="117"/>
      <c r="M95" s="117"/>
      <c r="N95" s="117"/>
      <c r="O95" s="21">
        <v>84</v>
      </c>
      <c r="P95" s="23">
        <f t="shared" si="10"/>
        <v>84</v>
      </c>
      <c r="Q95" s="117"/>
      <c r="R95" s="21">
        <v>1</v>
      </c>
      <c r="S95" s="22">
        <f t="shared" si="13"/>
        <v>1</v>
      </c>
      <c r="T95" s="117"/>
      <c r="U95" s="21">
        <v>161</v>
      </c>
      <c r="V95" s="22">
        <f t="shared" si="11"/>
        <v>161</v>
      </c>
      <c r="W95" s="117"/>
      <c r="X95" s="21">
        <v>222</v>
      </c>
      <c r="Y95" s="22">
        <f t="shared" si="12"/>
        <v>222</v>
      </c>
      <c r="Z95" s="117"/>
      <c r="AA95" s="117"/>
      <c r="AB95" s="117"/>
      <c r="AC95" s="117"/>
      <c r="AD95" s="21">
        <v>809</v>
      </c>
      <c r="AE95" s="117"/>
      <c r="AF95" s="119"/>
      <c r="AG95" s="117"/>
    </row>
    <row r="96" spans="1:33" x14ac:dyDescent="0.35">
      <c r="A96" s="20">
        <v>45332</v>
      </c>
      <c r="B96" s="116"/>
      <c r="C96" s="23">
        <v>570</v>
      </c>
      <c r="D96" s="23">
        <f t="shared" si="7"/>
        <v>570</v>
      </c>
      <c r="E96" s="116"/>
      <c r="F96" s="23">
        <f t="shared" si="8"/>
        <v>0</v>
      </c>
      <c r="G96" s="116"/>
      <c r="H96" s="116"/>
      <c r="I96" s="116"/>
      <c r="J96" s="23">
        <v>58</v>
      </c>
      <c r="K96" s="23">
        <f t="shared" si="9"/>
        <v>58</v>
      </c>
      <c r="L96" s="116"/>
      <c r="M96" s="116"/>
      <c r="N96" s="116"/>
      <c r="O96" s="23">
        <v>125</v>
      </c>
      <c r="P96" s="23">
        <f t="shared" si="10"/>
        <v>125</v>
      </c>
      <c r="Q96" s="116"/>
      <c r="R96" s="23">
        <v>50</v>
      </c>
      <c r="S96" s="22">
        <f t="shared" si="13"/>
        <v>50</v>
      </c>
      <c r="T96" s="116"/>
      <c r="U96" s="23">
        <v>296</v>
      </c>
      <c r="V96" s="22">
        <f t="shared" si="11"/>
        <v>296</v>
      </c>
      <c r="W96" s="116"/>
      <c r="X96" s="23">
        <v>364</v>
      </c>
      <c r="Y96" s="22">
        <f t="shared" si="12"/>
        <v>364</v>
      </c>
      <c r="Z96" s="116"/>
      <c r="AA96" s="116"/>
      <c r="AB96" s="116"/>
      <c r="AC96" s="116"/>
      <c r="AD96" s="23">
        <v>1463</v>
      </c>
      <c r="AE96" s="116"/>
      <c r="AF96" s="118"/>
      <c r="AG96" s="116"/>
    </row>
    <row r="97" spans="1:33" x14ac:dyDescent="0.35">
      <c r="A97" s="21" t="s">
        <v>62</v>
      </c>
      <c r="B97" s="117"/>
      <c r="C97" s="21">
        <v>243</v>
      </c>
      <c r="D97" s="23">
        <f t="shared" si="7"/>
        <v>243</v>
      </c>
      <c r="E97" s="117"/>
      <c r="F97" s="23">
        <f t="shared" si="8"/>
        <v>0</v>
      </c>
      <c r="G97" s="117"/>
      <c r="H97" s="117"/>
      <c r="I97" s="117"/>
      <c r="J97" s="21">
        <v>27</v>
      </c>
      <c r="K97" s="23">
        <f t="shared" si="9"/>
        <v>27</v>
      </c>
      <c r="L97" s="117"/>
      <c r="M97" s="117"/>
      <c r="N97" s="117"/>
      <c r="O97" s="21">
        <v>52</v>
      </c>
      <c r="P97" s="23">
        <f t="shared" si="10"/>
        <v>52</v>
      </c>
      <c r="Q97" s="117"/>
      <c r="R97" s="21">
        <v>2</v>
      </c>
      <c r="S97" s="22">
        <f t="shared" si="13"/>
        <v>2</v>
      </c>
      <c r="T97" s="117"/>
      <c r="U97" s="21">
        <v>136</v>
      </c>
      <c r="V97" s="22">
        <f t="shared" si="11"/>
        <v>136</v>
      </c>
      <c r="W97" s="117"/>
      <c r="X97" s="21">
        <v>267</v>
      </c>
      <c r="Y97" s="22">
        <f t="shared" si="12"/>
        <v>267</v>
      </c>
      <c r="Z97" s="117"/>
      <c r="AA97" s="117"/>
      <c r="AB97" s="117"/>
      <c r="AC97" s="117"/>
      <c r="AD97" s="21">
        <v>727</v>
      </c>
      <c r="AE97" s="117"/>
      <c r="AF97" s="119"/>
      <c r="AG97" s="117"/>
    </row>
    <row r="98" spans="1:33" x14ac:dyDescent="0.35">
      <c r="A98" s="20">
        <v>45361</v>
      </c>
      <c r="B98" s="116"/>
      <c r="C98" s="23">
        <v>628</v>
      </c>
      <c r="D98" s="23">
        <f t="shared" si="7"/>
        <v>628</v>
      </c>
      <c r="E98" s="116"/>
      <c r="F98" s="23">
        <f t="shared" si="8"/>
        <v>0</v>
      </c>
      <c r="G98" s="116"/>
      <c r="H98" s="116"/>
      <c r="I98" s="116"/>
      <c r="J98" s="23">
        <v>121</v>
      </c>
      <c r="K98" s="23">
        <f t="shared" si="9"/>
        <v>121</v>
      </c>
      <c r="L98" s="116"/>
      <c r="M98" s="116"/>
      <c r="N98" s="116"/>
      <c r="O98" s="23">
        <v>226</v>
      </c>
      <c r="P98" s="23">
        <f t="shared" si="10"/>
        <v>226</v>
      </c>
      <c r="Q98" s="116"/>
      <c r="R98" s="23">
        <v>58</v>
      </c>
      <c r="S98" s="22">
        <f t="shared" si="13"/>
        <v>58</v>
      </c>
      <c r="T98" s="116"/>
      <c r="U98" s="23">
        <v>348</v>
      </c>
      <c r="V98" s="22">
        <f t="shared" si="11"/>
        <v>348</v>
      </c>
      <c r="W98" s="116"/>
      <c r="X98" s="23">
        <v>589</v>
      </c>
      <c r="Y98" s="22">
        <f t="shared" si="12"/>
        <v>589</v>
      </c>
      <c r="Z98" s="116"/>
      <c r="AA98" s="116"/>
      <c r="AB98" s="116"/>
      <c r="AC98" s="116"/>
      <c r="AD98" s="23">
        <v>1970</v>
      </c>
      <c r="AE98" s="116"/>
      <c r="AF98" s="118"/>
      <c r="AG98" s="116"/>
    </row>
    <row r="99" spans="1:33" x14ac:dyDescent="0.35">
      <c r="A99" s="21" t="s">
        <v>62</v>
      </c>
      <c r="B99" s="117"/>
      <c r="C99" s="21">
        <v>289</v>
      </c>
      <c r="D99" s="23">
        <f t="shared" si="7"/>
        <v>289</v>
      </c>
      <c r="E99" s="117"/>
      <c r="F99" s="23">
        <f t="shared" si="8"/>
        <v>0</v>
      </c>
      <c r="G99" s="117"/>
      <c r="H99" s="117"/>
      <c r="I99" s="117"/>
      <c r="J99" s="21">
        <v>56</v>
      </c>
      <c r="K99" s="23">
        <f t="shared" si="9"/>
        <v>56</v>
      </c>
      <c r="L99" s="117"/>
      <c r="M99" s="117"/>
      <c r="N99" s="117"/>
      <c r="O99" s="21">
        <v>100</v>
      </c>
      <c r="P99" s="23">
        <f t="shared" si="10"/>
        <v>100</v>
      </c>
      <c r="Q99" s="117"/>
      <c r="R99" s="21">
        <v>3</v>
      </c>
      <c r="S99" s="22">
        <f t="shared" si="13"/>
        <v>3</v>
      </c>
      <c r="T99" s="117"/>
      <c r="U99" s="21">
        <v>183</v>
      </c>
      <c r="V99" s="22">
        <f t="shared" si="11"/>
        <v>183</v>
      </c>
      <c r="W99" s="117"/>
      <c r="X99" s="21">
        <v>366</v>
      </c>
      <c r="Y99" s="22">
        <f t="shared" si="12"/>
        <v>366</v>
      </c>
      <c r="Z99" s="117"/>
      <c r="AA99" s="117"/>
      <c r="AB99" s="117"/>
      <c r="AC99" s="117"/>
      <c r="AD99" s="21">
        <v>997</v>
      </c>
      <c r="AE99" s="117"/>
      <c r="AF99" s="119"/>
      <c r="AG99" s="117"/>
    </row>
    <row r="100" spans="1:33" x14ac:dyDescent="0.35">
      <c r="A100" s="20">
        <v>45392</v>
      </c>
      <c r="B100" s="116"/>
      <c r="C100" s="23">
        <v>563</v>
      </c>
      <c r="D100" s="23">
        <f t="shared" si="7"/>
        <v>563</v>
      </c>
      <c r="E100" s="116"/>
      <c r="F100" s="23">
        <f t="shared" si="8"/>
        <v>0</v>
      </c>
      <c r="G100" s="116"/>
      <c r="H100" s="116"/>
      <c r="I100" s="116"/>
      <c r="J100" s="23">
        <v>71</v>
      </c>
      <c r="K100" s="23">
        <f t="shared" si="9"/>
        <v>71</v>
      </c>
      <c r="L100" s="116"/>
      <c r="M100" s="116"/>
      <c r="N100" s="116"/>
      <c r="O100" s="23">
        <v>289</v>
      </c>
      <c r="P100" s="23">
        <f t="shared" si="10"/>
        <v>289</v>
      </c>
      <c r="Q100" s="116"/>
      <c r="R100" s="23">
        <v>46</v>
      </c>
      <c r="S100" s="22">
        <f t="shared" si="13"/>
        <v>46</v>
      </c>
      <c r="T100" s="116"/>
      <c r="U100" s="23">
        <v>315</v>
      </c>
      <c r="V100" s="22">
        <f t="shared" si="11"/>
        <v>315</v>
      </c>
      <c r="W100" s="116"/>
      <c r="X100" s="23">
        <v>384</v>
      </c>
      <c r="Y100" s="22">
        <f t="shared" si="12"/>
        <v>384</v>
      </c>
      <c r="Z100" s="116"/>
      <c r="AA100" s="116"/>
      <c r="AB100" s="116"/>
      <c r="AC100" s="116"/>
      <c r="AD100" s="23">
        <v>1668</v>
      </c>
      <c r="AE100" s="116"/>
      <c r="AF100" s="118"/>
      <c r="AG100" s="116"/>
    </row>
    <row r="101" spans="1:33" x14ac:dyDescent="0.35">
      <c r="A101" s="21" t="s">
        <v>62</v>
      </c>
      <c r="B101" s="117"/>
      <c r="C101" s="21">
        <v>261</v>
      </c>
      <c r="D101" s="23">
        <f t="shared" si="7"/>
        <v>261</v>
      </c>
      <c r="E101" s="117"/>
      <c r="F101" s="23">
        <f t="shared" si="8"/>
        <v>0</v>
      </c>
      <c r="G101" s="117"/>
      <c r="H101" s="117"/>
      <c r="I101" s="117"/>
      <c r="J101" s="21">
        <v>33</v>
      </c>
      <c r="K101" s="23">
        <f t="shared" si="9"/>
        <v>33</v>
      </c>
      <c r="L101" s="117"/>
      <c r="M101" s="117"/>
      <c r="N101" s="117"/>
      <c r="O101" s="21">
        <v>106</v>
      </c>
      <c r="P101" s="23">
        <f t="shared" si="10"/>
        <v>106</v>
      </c>
      <c r="Q101" s="117"/>
      <c r="R101" s="21">
        <v>0</v>
      </c>
      <c r="S101" s="22">
        <f t="shared" si="13"/>
        <v>0</v>
      </c>
      <c r="T101" s="117"/>
      <c r="U101" s="21">
        <v>156</v>
      </c>
      <c r="V101" s="22">
        <f t="shared" si="11"/>
        <v>156</v>
      </c>
      <c r="W101" s="117"/>
      <c r="X101" s="21">
        <v>248</v>
      </c>
      <c r="Y101" s="22">
        <f t="shared" si="12"/>
        <v>248</v>
      </c>
      <c r="Z101" s="117"/>
      <c r="AA101" s="117"/>
      <c r="AB101" s="117"/>
      <c r="AC101" s="117"/>
      <c r="AD101" s="21">
        <v>804</v>
      </c>
      <c r="AE101" s="117"/>
      <c r="AF101" s="119"/>
      <c r="AG101" s="117"/>
    </row>
    <row r="102" spans="1:33" x14ac:dyDescent="0.35">
      <c r="A102" s="20">
        <v>45422</v>
      </c>
      <c r="B102" s="116"/>
      <c r="C102" s="23">
        <v>758</v>
      </c>
      <c r="D102" s="23">
        <f t="shared" si="7"/>
        <v>758</v>
      </c>
      <c r="E102" s="116"/>
      <c r="F102" s="23">
        <f t="shared" si="8"/>
        <v>0</v>
      </c>
      <c r="G102" s="116"/>
      <c r="H102" s="116"/>
      <c r="I102" s="116"/>
      <c r="J102" s="23">
        <v>108</v>
      </c>
      <c r="K102" s="23">
        <f t="shared" si="9"/>
        <v>108</v>
      </c>
      <c r="L102" s="116"/>
      <c r="M102" s="116"/>
      <c r="N102" s="116"/>
      <c r="O102" s="23">
        <v>458</v>
      </c>
      <c r="P102" s="23">
        <f t="shared" si="10"/>
        <v>458</v>
      </c>
      <c r="Q102" s="116"/>
      <c r="R102" s="23">
        <v>51</v>
      </c>
      <c r="S102" s="22">
        <f t="shared" si="13"/>
        <v>51</v>
      </c>
      <c r="T102" s="116"/>
      <c r="U102" s="23">
        <v>353</v>
      </c>
      <c r="V102" s="22">
        <f t="shared" si="11"/>
        <v>353</v>
      </c>
      <c r="W102" s="116"/>
      <c r="X102" s="23">
        <v>410</v>
      </c>
      <c r="Y102" s="22">
        <f t="shared" si="12"/>
        <v>410</v>
      </c>
      <c r="Z102" s="116"/>
      <c r="AA102" s="116"/>
      <c r="AB102" s="116"/>
      <c r="AC102" s="116"/>
      <c r="AD102" s="23">
        <v>2138</v>
      </c>
      <c r="AE102" s="116"/>
      <c r="AF102" s="118"/>
      <c r="AG102" s="116"/>
    </row>
    <row r="103" spans="1:33" x14ac:dyDescent="0.35">
      <c r="A103" s="21" t="s">
        <v>62</v>
      </c>
      <c r="B103" s="117"/>
      <c r="C103" s="21">
        <v>358</v>
      </c>
      <c r="D103" s="23">
        <f t="shared" si="7"/>
        <v>358</v>
      </c>
      <c r="E103" s="117"/>
      <c r="F103" s="23">
        <f t="shared" si="8"/>
        <v>0</v>
      </c>
      <c r="G103" s="117"/>
      <c r="H103" s="117"/>
      <c r="I103" s="117"/>
      <c r="J103" s="21">
        <v>47</v>
      </c>
      <c r="K103" s="23">
        <f t="shared" si="9"/>
        <v>47</v>
      </c>
      <c r="L103" s="117"/>
      <c r="M103" s="117"/>
      <c r="N103" s="117"/>
      <c r="O103" s="21">
        <v>213</v>
      </c>
      <c r="P103" s="23">
        <f t="shared" si="10"/>
        <v>213</v>
      </c>
      <c r="Q103" s="117"/>
      <c r="R103" s="21">
        <v>1</v>
      </c>
      <c r="S103" s="22">
        <f t="shared" si="13"/>
        <v>1</v>
      </c>
      <c r="T103" s="117"/>
      <c r="U103" s="21">
        <v>176</v>
      </c>
      <c r="V103" s="22">
        <f t="shared" si="11"/>
        <v>176</v>
      </c>
      <c r="W103" s="117"/>
      <c r="X103" s="21">
        <v>250</v>
      </c>
      <c r="Y103" s="22">
        <f t="shared" si="12"/>
        <v>250</v>
      </c>
      <c r="Z103" s="117"/>
      <c r="AA103" s="117"/>
      <c r="AB103" s="117"/>
      <c r="AC103" s="117"/>
      <c r="AD103" s="21">
        <v>1045</v>
      </c>
      <c r="AE103" s="117"/>
      <c r="AF103" s="119"/>
      <c r="AG103" s="117"/>
    </row>
    <row r="104" spans="1:33" x14ac:dyDescent="0.35">
      <c r="A104" s="20">
        <v>45453</v>
      </c>
      <c r="B104" s="116"/>
      <c r="C104" s="23">
        <v>585</v>
      </c>
      <c r="D104" s="23">
        <f t="shared" si="7"/>
        <v>585</v>
      </c>
      <c r="E104" s="116"/>
      <c r="F104" s="23">
        <f t="shared" si="8"/>
        <v>0</v>
      </c>
      <c r="G104" s="116"/>
      <c r="H104" s="116"/>
      <c r="I104" s="116"/>
      <c r="J104" s="23">
        <v>112</v>
      </c>
      <c r="K104" s="23">
        <f t="shared" si="9"/>
        <v>112</v>
      </c>
      <c r="L104" s="116"/>
      <c r="M104" s="116"/>
      <c r="N104" s="116"/>
      <c r="O104" s="23">
        <v>471</v>
      </c>
      <c r="P104" s="23">
        <f t="shared" si="10"/>
        <v>471</v>
      </c>
      <c r="Q104" s="116"/>
      <c r="R104" s="23">
        <v>38</v>
      </c>
      <c r="S104" s="22">
        <f t="shared" si="13"/>
        <v>38</v>
      </c>
      <c r="T104" s="116"/>
      <c r="U104" s="23">
        <v>335</v>
      </c>
      <c r="V104" s="22">
        <f t="shared" si="11"/>
        <v>335</v>
      </c>
      <c r="W104" s="116"/>
      <c r="X104" s="23">
        <v>406</v>
      </c>
      <c r="Y104" s="22">
        <f t="shared" si="12"/>
        <v>406</v>
      </c>
      <c r="Z104" s="116"/>
      <c r="AA104" s="116"/>
      <c r="AB104" s="116"/>
      <c r="AC104" s="116"/>
      <c r="AD104" s="23">
        <v>1947</v>
      </c>
      <c r="AE104" s="116"/>
      <c r="AF104" s="118"/>
      <c r="AG104" s="116"/>
    </row>
    <row r="105" spans="1:33" x14ac:dyDescent="0.35">
      <c r="A105" s="21" t="s">
        <v>62</v>
      </c>
      <c r="B105" s="117"/>
      <c r="C105" s="21">
        <v>272</v>
      </c>
      <c r="D105" s="23">
        <f t="shared" si="7"/>
        <v>272</v>
      </c>
      <c r="E105" s="117"/>
      <c r="F105" s="23">
        <f t="shared" si="8"/>
        <v>0</v>
      </c>
      <c r="G105" s="117"/>
      <c r="H105" s="117"/>
      <c r="I105" s="117"/>
      <c r="J105" s="21">
        <v>61</v>
      </c>
      <c r="K105" s="23">
        <f t="shared" si="9"/>
        <v>61</v>
      </c>
      <c r="L105" s="117"/>
      <c r="M105" s="117"/>
      <c r="N105" s="117"/>
      <c r="O105" s="21">
        <v>185</v>
      </c>
      <c r="P105" s="23">
        <f t="shared" si="10"/>
        <v>185</v>
      </c>
      <c r="Q105" s="117"/>
      <c r="R105" s="21">
        <v>2</v>
      </c>
      <c r="S105" s="22">
        <f t="shared" si="13"/>
        <v>2</v>
      </c>
      <c r="T105" s="117"/>
      <c r="U105" s="21">
        <v>192</v>
      </c>
      <c r="V105" s="22">
        <f t="shared" si="11"/>
        <v>192</v>
      </c>
      <c r="W105" s="117"/>
      <c r="X105" s="21">
        <v>246</v>
      </c>
      <c r="Y105" s="22">
        <f t="shared" si="12"/>
        <v>246</v>
      </c>
      <c r="Z105" s="117"/>
      <c r="AA105" s="117"/>
      <c r="AB105" s="117"/>
      <c r="AC105" s="117"/>
      <c r="AD105" s="21">
        <v>958</v>
      </c>
      <c r="AE105" s="117"/>
      <c r="AF105" s="119"/>
      <c r="AG105" s="117"/>
    </row>
    <row r="106" spans="1:33" x14ac:dyDescent="0.35">
      <c r="A106" s="20">
        <v>45483</v>
      </c>
      <c r="B106" s="116"/>
      <c r="C106" s="23">
        <v>237</v>
      </c>
      <c r="D106" s="23">
        <f t="shared" si="7"/>
        <v>237</v>
      </c>
      <c r="E106" s="116"/>
      <c r="F106" s="23">
        <f t="shared" si="8"/>
        <v>0</v>
      </c>
      <c r="G106" s="116"/>
      <c r="H106" s="116"/>
      <c r="I106" s="116"/>
      <c r="J106" s="23">
        <v>156</v>
      </c>
      <c r="K106" s="23">
        <f t="shared" si="9"/>
        <v>156</v>
      </c>
      <c r="L106" s="116"/>
      <c r="M106" s="116"/>
      <c r="N106" s="116"/>
      <c r="O106" s="23">
        <v>555</v>
      </c>
      <c r="P106" s="23">
        <f t="shared" si="10"/>
        <v>555</v>
      </c>
      <c r="Q106" s="116"/>
      <c r="R106" s="23">
        <v>45</v>
      </c>
      <c r="S106" s="22">
        <f t="shared" si="13"/>
        <v>45</v>
      </c>
      <c r="T106" s="116"/>
      <c r="U106" s="23">
        <v>330</v>
      </c>
      <c r="V106" s="22">
        <f t="shared" si="11"/>
        <v>330</v>
      </c>
      <c r="W106" s="116"/>
      <c r="X106" s="23">
        <v>443</v>
      </c>
      <c r="Y106" s="22">
        <f t="shared" si="12"/>
        <v>443</v>
      </c>
      <c r="Z106" s="116"/>
      <c r="AA106" s="116"/>
      <c r="AB106" s="116"/>
      <c r="AC106" s="116"/>
      <c r="AD106" s="23">
        <v>1766</v>
      </c>
      <c r="AE106" s="116"/>
      <c r="AF106" s="118"/>
      <c r="AG106" s="116"/>
    </row>
    <row r="107" spans="1:33" x14ac:dyDescent="0.35">
      <c r="A107" s="21" t="s">
        <v>62</v>
      </c>
      <c r="B107" s="117"/>
      <c r="C107" s="21">
        <v>119</v>
      </c>
      <c r="D107" s="23">
        <f t="shared" si="7"/>
        <v>119</v>
      </c>
      <c r="E107" s="117"/>
      <c r="F107" s="23">
        <f t="shared" si="8"/>
        <v>0</v>
      </c>
      <c r="G107" s="117"/>
      <c r="H107" s="117"/>
      <c r="I107" s="117"/>
      <c r="J107" s="21">
        <v>70</v>
      </c>
      <c r="K107" s="23">
        <f t="shared" si="9"/>
        <v>70</v>
      </c>
      <c r="L107" s="117"/>
      <c r="M107" s="117"/>
      <c r="N107" s="117"/>
      <c r="O107" s="21">
        <v>191</v>
      </c>
      <c r="P107" s="23">
        <f t="shared" si="10"/>
        <v>191</v>
      </c>
      <c r="Q107" s="117"/>
      <c r="R107" s="21">
        <v>5</v>
      </c>
      <c r="S107" s="22">
        <f t="shared" si="13"/>
        <v>5</v>
      </c>
      <c r="T107" s="117"/>
      <c r="U107" s="21">
        <v>185</v>
      </c>
      <c r="V107" s="22">
        <f t="shared" si="11"/>
        <v>185</v>
      </c>
      <c r="W107" s="117"/>
      <c r="X107" s="21">
        <v>256</v>
      </c>
      <c r="Y107" s="22">
        <f t="shared" si="12"/>
        <v>256</v>
      </c>
      <c r="Z107" s="117"/>
      <c r="AA107" s="117"/>
      <c r="AB107" s="117"/>
      <c r="AC107" s="117"/>
      <c r="AD107" s="21">
        <v>826</v>
      </c>
      <c r="AE107" s="117"/>
      <c r="AF107" s="119"/>
      <c r="AG107" s="117"/>
    </row>
    <row r="108" spans="1:33" x14ac:dyDescent="0.35">
      <c r="A108" s="20">
        <v>45514</v>
      </c>
      <c r="B108" s="116"/>
      <c r="C108" s="23">
        <v>201</v>
      </c>
      <c r="D108" s="23">
        <f t="shared" si="7"/>
        <v>201</v>
      </c>
      <c r="E108" s="116"/>
      <c r="F108" s="23">
        <f t="shared" si="8"/>
        <v>0</v>
      </c>
      <c r="G108" s="116"/>
      <c r="H108" s="116"/>
      <c r="I108" s="116"/>
      <c r="J108" s="23">
        <v>118</v>
      </c>
      <c r="K108" s="23">
        <f t="shared" si="9"/>
        <v>118</v>
      </c>
      <c r="L108" s="116"/>
      <c r="M108" s="116"/>
      <c r="N108" s="116"/>
      <c r="O108" s="23">
        <v>656</v>
      </c>
      <c r="P108" s="23">
        <f t="shared" si="10"/>
        <v>656</v>
      </c>
      <c r="Q108" s="116"/>
      <c r="R108" s="23">
        <v>48</v>
      </c>
      <c r="S108" s="22">
        <f t="shared" si="13"/>
        <v>48</v>
      </c>
      <c r="T108" s="116"/>
      <c r="U108" s="23">
        <v>299</v>
      </c>
      <c r="V108" s="22">
        <f t="shared" si="11"/>
        <v>299</v>
      </c>
      <c r="W108" s="116"/>
      <c r="X108" s="23">
        <v>478</v>
      </c>
      <c r="Y108" s="22">
        <f t="shared" si="12"/>
        <v>478</v>
      </c>
      <c r="Z108" s="116"/>
      <c r="AA108" s="116"/>
      <c r="AB108" s="116"/>
      <c r="AC108" s="116"/>
      <c r="AD108" s="23">
        <v>1800</v>
      </c>
      <c r="AE108" s="116"/>
      <c r="AF108" s="118"/>
      <c r="AG108" s="116"/>
    </row>
    <row r="109" spans="1:33" x14ac:dyDescent="0.35">
      <c r="A109" s="21" t="s">
        <v>62</v>
      </c>
      <c r="B109" s="117"/>
      <c r="C109" s="21">
        <v>87</v>
      </c>
      <c r="D109" s="23">
        <f t="shared" si="7"/>
        <v>87</v>
      </c>
      <c r="E109" s="117"/>
      <c r="F109" s="23">
        <f t="shared" si="8"/>
        <v>0</v>
      </c>
      <c r="G109" s="117"/>
      <c r="H109" s="117"/>
      <c r="I109" s="117"/>
      <c r="J109" s="21">
        <v>58</v>
      </c>
      <c r="K109" s="23">
        <f t="shared" si="9"/>
        <v>58</v>
      </c>
      <c r="L109" s="117"/>
      <c r="M109" s="117"/>
      <c r="N109" s="117"/>
      <c r="O109" s="21">
        <v>241</v>
      </c>
      <c r="P109" s="23">
        <f t="shared" si="10"/>
        <v>241</v>
      </c>
      <c r="Q109" s="117"/>
      <c r="R109" s="21">
        <v>2</v>
      </c>
      <c r="S109" s="22">
        <f t="shared" si="13"/>
        <v>2</v>
      </c>
      <c r="T109" s="117"/>
      <c r="U109" s="21">
        <v>174</v>
      </c>
      <c r="V109" s="22">
        <f t="shared" si="11"/>
        <v>174</v>
      </c>
      <c r="W109" s="117"/>
      <c r="X109" s="21">
        <v>264</v>
      </c>
      <c r="Y109" s="22">
        <f t="shared" si="12"/>
        <v>264</v>
      </c>
      <c r="Z109" s="117"/>
      <c r="AA109" s="117"/>
      <c r="AB109" s="117"/>
      <c r="AC109" s="117"/>
      <c r="AD109" s="21">
        <v>826</v>
      </c>
      <c r="AE109" s="117"/>
      <c r="AF109" s="119"/>
      <c r="AG109" s="117"/>
    </row>
    <row r="110" spans="1:33" x14ac:dyDescent="0.35">
      <c r="A110" s="20">
        <v>45545</v>
      </c>
      <c r="B110" s="116"/>
      <c r="C110" s="23">
        <v>103</v>
      </c>
      <c r="D110" s="23">
        <f t="shared" si="7"/>
        <v>103</v>
      </c>
      <c r="E110" s="116"/>
      <c r="F110" s="23">
        <f t="shared" si="8"/>
        <v>0</v>
      </c>
      <c r="G110" s="116"/>
      <c r="H110" s="116"/>
      <c r="I110" s="116"/>
      <c r="J110" s="23">
        <v>125</v>
      </c>
      <c r="K110" s="23">
        <f t="shared" si="9"/>
        <v>125</v>
      </c>
      <c r="L110" s="116"/>
      <c r="M110" s="116"/>
      <c r="N110" s="116"/>
      <c r="O110" s="23">
        <v>771</v>
      </c>
      <c r="P110" s="23">
        <f t="shared" si="10"/>
        <v>771</v>
      </c>
      <c r="Q110" s="116"/>
      <c r="R110" s="23">
        <v>34</v>
      </c>
      <c r="S110" s="22">
        <f t="shared" si="13"/>
        <v>34</v>
      </c>
      <c r="T110" s="116"/>
      <c r="U110" s="23">
        <v>312</v>
      </c>
      <c r="V110" s="22">
        <f t="shared" si="11"/>
        <v>312</v>
      </c>
      <c r="W110" s="116"/>
      <c r="X110" s="23">
        <v>267</v>
      </c>
      <c r="Y110" s="22">
        <f t="shared" si="12"/>
        <v>267</v>
      </c>
      <c r="Z110" s="116"/>
      <c r="AA110" s="116"/>
      <c r="AB110" s="116"/>
      <c r="AC110" s="116"/>
      <c r="AD110" s="23">
        <v>1612</v>
      </c>
      <c r="AE110" s="116"/>
      <c r="AF110" s="118"/>
      <c r="AG110" s="116"/>
    </row>
    <row r="111" spans="1:33" x14ac:dyDescent="0.35">
      <c r="A111" s="21" t="s">
        <v>62</v>
      </c>
      <c r="B111" s="117"/>
      <c r="C111" s="21">
        <v>47</v>
      </c>
      <c r="D111" s="23">
        <f t="shared" si="7"/>
        <v>47</v>
      </c>
      <c r="E111" s="117"/>
      <c r="F111" s="23">
        <f t="shared" si="8"/>
        <v>0</v>
      </c>
      <c r="G111" s="117"/>
      <c r="H111" s="117"/>
      <c r="I111" s="117"/>
      <c r="J111" s="21">
        <v>59</v>
      </c>
      <c r="K111" s="23">
        <f t="shared" si="9"/>
        <v>59</v>
      </c>
      <c r="L111" s="117"/>
      <c r="M111" s="117"/>
      <c r="N111" s="117"/>
      <c r="O111" s="21">
        <v>269</v>
      </c>
      <c r="P111" s="23">
        <f t="shared" si="10"/>
        <v>269</v>
      </c>
      <c r="Q111" s="117"/>
      <c r="R111" s="21">
        <v>0</v>
      </c>
      <c r="S111" s="22">
        <f t="shared" si="13"/>
        <v>0</v>
      </c>
      <c r="T111" s="117"/>
      <c r="U111" s="21">
        <v>176</v>
      </c>
      <c r="V111" s="22">
        <f t="shared" si="11"/>
        <v>176</v>
      </c>
      <c r="W111" s="117"/>
      <c r="X111" s="21">
        <v>132</v>
      </c>
      <c r="Y111" s="22">
        <f t="shared" si="12"/>
        <v>132</v>
      </c>
      <c r="Z111" s="117"/>
      <c r="AA111" s="117"/>
      <c r="AB111" s="117"/>
      <c r="AC111" s="117"/>
      <c r="AD111" s="21">
        <v>683</v>
      </c>
      <c r="AE111" s="117"/>
      <c r="AF111" s="119"/>
      <c r="AG111" s="117"/>
    </row>
    <row r="112" spans="1:33" x14ac:dyDescent="0.35">
      <c r="A112" s="20">
        <v>45575</v>
      </c>
      <c r="B112" s="116"/>
      <c r="C112" s="23">
        <v>90</v>
      </c>
      <c r="D112" s="23">
        <f t="shared" si="7"/>
        <v>90</v>
      </c>
      <c r="E112" s="116"/>
      <c r="F112" s="23">
        <f t="shared" si="8"/>
        <v>0</v>
      </c>
      <c r="G112" s="116"/>
      <c r="H112" s="116"/>
      <c r="I112" s="116"/>
      <c r="J112" s="23">
        <v>108</v>
      </c>
      <c r="K112" s="23">
        <f t="shared" si="9"/>
        <v>108</v>
      </c>
      <c r="L112" s="116"/>
      <c r="M112" s="116"/>
      <c r="N112" s="116"/>
      <c r="O112" s="23">
        <v>395</v>
      </c>
      <c r="P112" s="23">
        <f t="shared" si="10"/>
        <v>395</v>
      </c>
      <c r="Q112" s="116"/>
      <c r="R112" s="23">
        <v>53</v>
      </c>
      <c r="S112" s="22">
        <f t="shared" si="13"/>
        <v>53</v>
      </c>
      <c r="T112" s="116"/>
      <c r="U112" s="23">
        <v>308</v>
      </c>
      <c r="V112" s="22">
        <f t="shared" si="11"/>
        <v>308</v>
      </c>
      <c r="W112" s="116"/>
      <c r="X112" s="23">
        <v>478</v>
      </c>
      <c r="Y112" s="22">
        <f t="shared" si="12"/>
        <v>478</v>
      </c>
      <c r="Z112" s="116"/>
      <c r="AA112" s="116"/>
      <c r="AB112" s="116"/>
      <c r="AC112" s="116"/>
      <c r="AD112" s="23">
        <v>1432</v>
      </c>
      <c r="AE112" s="116"/>
      <c r="AF112" s="118"/>
      <c r="AG112" s="116"/>
    </row>
    <row r="113" spans="1:33" x14ac:dyDescent="0.35">
      <c r="A113" s="21" t="s">
        <v>62</v>
      </c>
      <c r="B113" s="117"/>
      <c r="C113" s="21">
        <v>32</v>
      </c>
      <c r="D113" s="23">
        <f t="shared" si="7"/>
        <v>32</v>
      </c>
      <c r="E113" s="117"/>
      <c r="F113" s="23">
        <f t="shared" si="8"/>
        <v>0</v>
      </c>
      <c r="G113" s="117"/>
      <c r="H113" s="117"/>
      <c r="I113" s="117"/>
      <c r="J113" s="21">
        <v>50</v>
      </c>
      <c r="K113" s="23">
        <f t="shared" si="9"/>
        <v>50</v>
      </c>
      <c r="L113" s="117"/>
      <c r="M113" s="117"/>
      <c r="N113" s="117"/>
      <c r="O113" s="21">
        <v>137</v>
      </c>
      <c r="P113" s="23">
        <f t="shared" si="10"/>
        <v>137</v>
      </c>
      <c r="Q113" s="117"/>
      <c r="R113" s="21">
        <v>0</v>
      </c>
      <c r="S113" s="22">
        <f t="shared" si="13"/>
        <v>0</v>
      </c>
      <c r="T113" s="117"/>
      <c r="U113" s="21">
        <v>161</v>
      </c>
      <c r="V113" s="22">
        <f t="shared" si="11"/>
        <v>161</v>
      </c>
      <c r="W113" s="117"/>
      <c r="X113" s="21">
        <v>212</v>
      </c>
      <c r="Y113" s="22">
        <f t="shared" si="12"/>
        <v>212</v>
      </c>
      <c r="Z113" s="117"/>
      <c r="AA113" s="117"/>
      <c r="AB113" s="117"/>
      <c r="AC113" s="117"/>
      <c r="AD113" s="21">
        <v>592</v>
      </c>
      <c r="AE113" s="117"/>
      <c r="AF113" s="119"/>
      <c r="AG113" s="117"/>
    </row>
    <row r="114" spans="1:33" x14ac:dyDescent="0.35">
      <c r="A114" s="20">
        <v>45606</v>
      </c>
      <c r="B114" s="116"/>
      <c r="C114" s="23">
        <v>104</v>
      </c>
      <c r="D114" s="23">
        <f t="shared" si="7"/>
        <v>104</v>
      </c>
      <c r="E114" s="116"/>
      <c r="F114" s="23">
        <f t="shared" si="8"/>
        <v>0</v>
      </c>
      <c r="G114" s="116"/>
      <c r="H114" s="116"/>
      <c r="I114" s="116"/>
      <c r="J114" s="23">
        <v>112</v>
      </c>
      <c r="K114" s="23">
        <f t="shared" si="9"/>
        <v>112</v>
      </c>
      <c r="L114" s="116"/>
      <c r="M114" s="116"/>
      <c r="N114" s="116"/>
      <c r="O114" s="23">
        <v>300</v>
      </c>
      <c r="P114" s="23">
        <f t="shared" si="10"/>
        <v>300</v>
      </c>
      <c r="Q114" s="116"/>
      <c r="R114" s="23">
        <v>55</v>
      </c>
      <c r="S114" s="22">
        <f t="shared" si="13"/>
        <v>55</v>
      </c>
      <c r="T114" s="116"/>
      <c r="U114" s="23">
        <v>250</v>
      </c>
      <c r="V114" s="22">
        <f t="shared" si="11"/>
        <v>250</v>
      </c>
      <c r="W114" s="116"/>
      <c r="X114" s="23">
        <v>361</v>
      </c>
      <c r="Y114" s="22">
        <f t="shared" si="12"/>
        <v>361</v>
      </c>
      <c r="Z114" s="116"/>
      <c r="AA114" s="116"/>
      <c r="AB114" s="116"/>
      <c r="AC114" s="116"/>
      <c r="AD114" s="23">
        <v>1182</v>
      </c>
      <c r="AE114" s="116"/>
      <c r="AF114" s="118"/>
      <c r="AG114" s="116"/>
    </row>
    <row r="115" spans="1:33" x14ac:dyDescent="0.35">
      <c r="A115" s="21" t="s">
        <v>62</v>
      </c>
      <c r="B115" s="117"/>
      <c r="C115" s="21">
        <v>51</v>
      </c>
      <c r="D115" s="23">
        <f t="shared" si="7"/>
        <v>51</v>
      </c>
      <c r="E115" s="117"/>
      <c r="F115" s="23">
        <f t="shared" si="8"/>
        <v>0</v>
      </c>
      <c r="G115" s="117"/>
      <c r="H115" s="117"/>
      <c r="I115" s="117"/>
      <c r="J115" s="21">
        <v>55</v>
      </c>
      <c r="K115" s="23">
        <f t="shared" si="9"/>
        <v>55</v>
      </c>
      <c r="L115" s="117"/>
      <c r="M115" s="117"/>
      <c r="N115" s="117"/>
      <c r="O115" s="21">
        <v>110</v>
      </c>
      <c r="P115" s="23">
        <f t="shared" si="10"/>
        <v>110</v>
      </c>
      <c r="Q115" s="117"/>
      <c r="R115" s="21">
        <v>1</v>
      </c>
      <c r="S115" s="22">
        <f t="shared" si="13"/>
        <v>1</v>
      </c>
      <c r="T115" s="117"/>
      <c r="U115" s="21">
        <v>139</v>
      </c>
      <c r="V115" s="22">
        <f t="shared" si="11"/>
        <v>139</v>
      </c>
      <c r="W115" s="117"/>
      <c r="X115" s="21">
        <v>156</v>
      </c>
      <c r="Y115" s="22">
        <f t="shared" si="12"/>
        <v>156</v>
      </c>
      <c r="Z115" s="117"/>
      <c r="AA115" s="117"/>
      <c r="AB115" s="117"/>
      <c r="AC115" s="117"/>
      <c r="AD115" s="21">
        <v>512</v>
      </c>
      <c r="AE115" s="117"/>
      <c r="AF115" s="119"/>
      <c r="AG115" s="117"/>
    </row>
    <row r="116" spans="1:33" x14ac:dyDescent="0.35">
      <c r="A116" s="20">
        <v>45636</v>
      </c>
      <c r="B116" s="116"/>
      <c r="C116" s="23">
        <v>123</v>
      </c>
      <c r="D116" s="23">
        <f t="shared" si="7"/>
        <v>123</v>
      </c>
      <c r="E116" s="116"/>
      <c r="F116" s="23">
        <f t="shared" si="8"/>
        <v>0</v>
      </c>
      <c r="G116" s="116"/>
      <c r="H116" s="116"/>
      <c r="I116" s="116"/>
      <c r="J116" s="23">
        <v>98</v>
      </c>
      <c r="K116" s="23">
        <f t="shared" si="9"/>
        <v>98</v>
      </c>
      <c r="L116" s="116"/>
      <c r="M116" s="116"/>
      <c r="N116" s="116"/>
      <c r="O116" s="23">
        <v>332</v>
      </c>
      <c r="P116" s="23">
        <f t="shared" si="10"/>
        <v>332</v>
      </c>
      <c r="Q116" s="116"/>
      <c r="R116" s="23">
        <v>41</v>
      </c>
      <c r="S116" s="22">
        <f t="shared" si="13"/>
        <v>41</v>
      </c>
      <c r="T116" s="116"/>
      <c r="U116" s="23">
        <v>238</v>
      </c>
      <c r="V116" s="22">
        <f t="shared" si="11"/>
        <v>238</v>
      </c>
      <c r="W116" s="116"/>
      <c r="X116" s="23">
        <v>345</v>
      </c>
      <c r="Y116" s="22">
        <f t="shared" si="12"/>
        <v>345</v>
      </c>
      <c r="Z116" s="116"/>
      <c r="AA116" s="116"/>
      <c r="AB116" s="116"/>
      <c r="AC116" s="116"/>
      <c r="AD116" s="23">
        <v>1177</v>
      </c>
      <c r="AE116" s="116"/>
      <c r="AF116" s="118"/>
      <c r="AG116" s="116"/>
    </row>
    <row r="117" spans="1:33" x14ac:dyDescent="0.35">
      <c r="A117" s="21" t="s">
        <v>62</v>
      </c>
      <c r="B117" s="117"/>
      <c r="C117" s="21">
        <v>43</v>
      </c>
      <c r="D117" s="23">
        <f t="shared" si="7"/>
        <v>43</v>
      </c>
      <c r="E117" s="117"/>
      <c r="F117" s="23">
        <f t="shared" si="8"/>
        <v>0</v>
      </c>
      <c r="G117" s="117"/>
      <c r="H117" s="117"/>
      <c r="I117" s="117"/>
      <c r="J117" s="21">
        <v>37</v>
      </c>
      <c r="K117" s="23">
        <f t="shared" si="9"/>
        <v>37</v>
      </c>
      <c r="L117" s="117"/>
      <c r="M117" s="117"/>
      <c r="N117" s="117"/>
      <c r="O117" s="21">
        <v>94</v>
      </c>
      <c r="P117" s="23">
        <f t="shared" si="10"/>
        <v>94</v>
      </c>
      <c r="Q117" s="117"/>
      <c r="R117" s="21">
        <v>2</v>
      </c>
      <c r="S117" s="22">
        <f t="shared" si="13"/>
        <v>2</v>
      </c>
      <c r="T117" s="117"/>
      <c r="U117" s="21">
        <v>129</v>
      </c>
      <c r="V117" s="22">
        <f t="shared" si="11"/>
        <v>129</v>
      </c>
      <c r="W117" s="117"/>
      <c r="X117" s="21">
        <v>135</v>
      </c>
      <c r="Y117" s="22">
        <f t="shared" si="12"/>
        <v>135</v>
      </c>
      <c r="Z117" s="117"/>
      <c r="AA117" s="117"/>
      <c r="AB117" s="117"/>
      <c r="AC117" s="117"/>
      <c r="AD117" s="21">
        <v>440</v>
      </c>
      <c r="AE117" s="117"/>
      <c r="AF117" s="119"/>
      <c r="AG117" s="117"/>
    </row>
    <row r="118" spans="1:33" x14ac:dyDescent="0.35">
      <c r="A118" s="114">
        <v>45302</v>
      </c>
      <c r="B118" s="31">
        <v>8</v>
      </c>
      <c r="C118" s="31">
        <v>174</v>
      </c>
      <c r="D118" s="31">
        <f>SUM(B118:C118)</f>
        <v>182</v>
      </c>
      <c r="E118" s="112"/>
      <c r="F118" s="23">
        <f t="shared" si="8"/>
        <v>0</v>
      </c>
      <c r="G118" s="31">
        <v>12</v>
      </c>
      <c r="H118" s="31">
        <v>19</v>
      </c>
      <c r="I118" s="31">
        <v>23</v>
      </c>
      <c r="J118" s="31">
        <v>31</v>
      </c>
      <c r="K118" s="31">
        <f>SUM(G118:J118)</f>
        <v>85</v>
      </c>
      <c r="L118" s="31">
        <v>4</v>
      </c>
      <c r="M118" s="31">
        <v>4</v>
      </c>
      <c r="N118" s="31">
        <v>4</v>
      </c>
      <c r="O118" s="31">
        <v>234</v>
      </c>
      <c r="P118" s="31">
        <f>SUM(L118:O118)</f>
        <v>246</v>
      </c>
      <c r="Q118" s="31">
        <v>6</v>
      </c>
      <c r="R118" s="31">
        <v>34</v>
      </c>
      <c r="S118" s="31">
        <f>SUM(Q118:R118)</f>
        <v>40</v>
      </c>
      <c r="T118" s="31">
        <v>75</v>
      </c>
      <c r="U118" s="31">
        <v>125</v>
      </c>
      <c r="V118" s="31">
        <f>SUM(T118:U118)</f>
        <v>200</v>
      </c>
      <c r="W118" s="31">
        <v>156</v>
      </c>
      <c r="X118" s="31">
        <v>128</v>
      </c>
      <c r="Y118" s="30">
        <f>SUM(W118:X118)</f>
        <v>284</v>
      </c>
      <c r="Z118" s="112"/>
      <c r="AA118" s="112"/>
      <c r="AB118" s="112"/>
      <c r="AC118" s="112"/>
      <c r="AD118" s="31">
        <v>1037</v>
      </c>
      <c r="AE118" s="108"/>
      <c r="AF118" s="108"/>
      <c r="AG118" s="112"/>
    </row>
    <row r="119" spans="1:33" x14ac:dyDescent="0.35">
      <c r="A119" s="115"/>
      <c r="B119" s="29">
        <v>2</v>
      </c>
      <c r="C119" s="29">
        <v>71</v>
      </c>
      <c r="D119" s="31">
        <f t="shared" ref="D119:D182" si="14">SUM(B119:C119)</f>
        <v>73</v>
      </c>
      <c r="E119" s="113"/>
      <c r="F119" s="23">
        <f t="shared" si="8"/>
        <v>0</v>
      </c>
      <c r="G119" s="29">
        <v>0</v>
      </c>
      <c r="H119" s="29">
        <v>8</v>
      </c>
      <c r="I119" s="29">
        <v>8</v>
      </c>
      <c r="J119" s="29">
        <v>11</v>
      </c>
      <c r="K119" s="31">
        <f t="shared" ref="K119:K182" si="15">SUM(G119:J119)</f>
        <v>27</v>
      </c>
      <c r="L119" s="29">
        <v>1</v>
      </c>
      <c r="M119" s="29">
        <v>2</v>
      </c>
      <c r="N119" s="29">
        <v>1</v>
      </c>
      <c r="O119" s="29">
        <v>76</v>
      </c>
      <c r="P119" s="31">
        <f t="shared" ref="P119:P182" si="16">SUM(L119:O119)</f>
        <v>80</v>
      </c>
      <c r="Q119" s="29">
        <v>0</v>
      </c>
      <c r="R119" s="29">
        <v>1</v>
      </c>
      <c r="S119" s="31">
        <f t="shared" ref="S119:S182" si="17">SUM(Q119:R119)</f>
        <v>1</v>
      </c>
      <c r="T119" s="29">
        <v>48</v>
      </c>
      <c r="U119" s="29">
        <v>89</v>
      </c>
      <c r="V119" s="31">
        <f t="shared" ref="V119:V182" si="18">SUM(T119:U119)</f>
        <v>137</v>
      </c>
      <c r="W119" s="29">
        <v>61</v>
      </c>
      <c r="X119" s="29">
        <v>56</v>
      </c>
      <c r="Y119" s="30">
        <f t="shared" ref="Y119:Y182" si="19">SUM(W119:X119)</f>
        <v>117</v>
      </c>
      <c r="Z119" s="113"/>
      <c r="AA119" s="113"/>
      <c r="AB119" s="113"/>
      <c r="AC119" s="113"/>
      <c r="AD119" s="29">
        <v>435</v>
      </c>
      <c r="AE119" s="109"/>
      <c r="AF119" s="109"/>
      <c r="AG119" s="113"/>
    </row>
    <row r="120" spans="1:33" x14ac:dyDescent="0.35">
      <c r="A120" s="114">
        <v>45333</v>
      </c>
      <c r="B120" s="31">
        <v>6</v>
      </c>
      <c r="C120" s="31">
        <v>189</v>
      </c>
      <c r="D120" s="31">
        <f t="shared" si="14"/>
        <v>195</v>
      </c>
      <c r="E120" s="112"/>
      <c r="F120" s="23">
        <f t="shared" si="8"/>
        <v>0</v>
      </c>
      <c r="G120" s="31">
        <v>9</v>
      </c>
      <c r="H120" s="31">
        <v>15</v>
      </c>
      <c r="I120" s="31">
        <v>20</v>
      </c>
      <c r="J120" s="31">
        <v>63</v>
      </c>
      <c r="K120" s="31">
        <f t="shared" si="15"/>
        <v>107</v>
      </c>
      <c r="L120" s="31">
        <v>2</v>
      </c>
      <c r="M120" s="31">
        <v>5</v>
      </c>
      <c r="N120" s="31">
        <v>2</v>
      </c>
      <c r="O120" s="31">
        <v>193</v>
      </c>
      <c r="P120" s="31">
        <f t="shared" si="16"/>
        <v>202</v>
      </c>
      <c r="Q120" s="31">
        <v>10</v>
      </c>
      <c r="R120" s="31">
        <v>29</v>
      </c>
      <c r="S120" s="31">
        <f t="shared" si="17"/>
        <v>39</v>
      </c>
      <c r="T120" s="31">
        <v>94</v>
      </c>
      <c r="U120" s="31">
        <v>132</v>
      </c>
      <c r="V120" s="31">
        <f t="shared" si="18"/>
        <v>226</v>
      </c>
      <c r="W120" s="31">
        <v>116</v>
      </c>
      <c r="X120" s="31">
        <v>85</v>
      </c>
      <c r="Y120" s="30">
        <f t="shared" si="19"/>
        <v>201</v>
      </c>
      <c r="Z120" s="112"/>
      <c r="AA120" s="112"/>
      <c r="AB120" s="112"/>
      <c r="AC120" s="112"/>
      <c r="AD120" s="31">
        <v>970</v>
      </c>
      <c r="AE120" s="108"/>
      <c r="AF120" s="108"/>
      <c r="AG120" s="112"/>
    </row>
    <row r="121" spans="1:33" x14ac:dyDescent="0.35">
      <c r="A121" s="115"/>
      <c r="B121" s="29">
        <v>2</v>
      </c>
      <c r="C121" s="29">
        <v>87</v>
      </c>
      <c r="D121" s="31">
        <f t="shared" si="14"/>
        <v>89</v>
      </c>
      <c r="E121" s="113"/>
      <c r="F121" s="23">
        <f t="shared" si="8"/>
        <v>0</v>
      </c>
      <c r="G121" s="29">
        <v>1</v>
      </c>
      <c r="H121" s="29">
        <v>10</v>
      </c>
      <c r="I121" s="29">
        <v>8</v>
      </c>
      <c r="J121" s="29">
        <v>32</v>
      </c>
      <c r="K121" s="31">
        <f t="shared" si="15"/>
        <v>51</v>
      </c>
      <c r="L121" s="29">
        <v>0</v>
      </c>
      <c r="M121" s="29">
        <v>0</v>
      </c>
      <c r="N121" s="29">
        <v>0</v>
      </c>
      <c r="O121" s="29">
        <v>58</v>
      </c>
      <c r="P121" s="31">
        <f t="shared" si="16"/>
        <v>58</v>
      </c>
      <c r="Q121" s="29">
        <v>1</v>
      </c>
      <c r="R121" s="29">
        <v>0</v>
      </c>
      <c r="S121" s="31">
        <f t="shared" si="17"/>
        <v>1</v>
      </c>
      <c r="T121" s="29">
        <v>50</v>
      </c>
      <c r="U121" s="29">
        <v>77</v>
      </c>
      <c r="V121" s="31">
        <f t="shared" si="18"/>
        <v>127</v>
      </c>
      <c r="W121" s="29">
        <v>49</v>
      </c>
      <c r="X121" s="29">
        <v>38</v>
      </c>
      <c r="Y121" s="30">
        <f t="shared" si="19"/>
        <v>87</v>
      </c>
      <c r="Z121" s="113"/>
      <c r="AA121" s="113"/>
      <c r="AB121" s="113"/>
      <c r="AC121" s="113"/>
      <c r="AD121" s="29">
        <v>413</v>
      </c>
      <c r="AE121" s="109"/>
      <c r="AF121" s="109"/>
      <c r="AG121" s="113"/>
    </row>
    <row r="122" spans="1:33" x14ac:dyDescent="0.35">
      <c r="A122" s="114">
        <v>45362</v>
      </c>
      <c r="B122" s="31">
        <v>3</v>
      </c>
      <c r="C122" s="31">
        <v>148</v>
      </c>
      <c r="D122" s="31">
        <f t="shared" si="14"/>
        <v>151</v>
      </c>
      <c r="E122" s="112"/>
      <c r="F122" s="23">
        <f t="shared" si="8"/>
        <v>0</v>
      </c>
      <c r="G122" s="31">
        <v>7</v>
      </c>
      <c r="H122" s="31">
        <v>16</v>
      </c>
      <c r="I122" s="31">
        <v>15</v>
      </c>
      <c r="J122" s="31">
        <v>41</v>
      </c>
      <c r="K122" s="31">
        <f t="shared" si="15"/>
        <v>79</v>
      </c>
      <c r="L122" s="31">
        <v>5</v>
      </c>
      <c r="M122" s="31">
        <v>4</v>
      </c>
      <c r="N122" s="31">
        <v>3</v>
      </c>
      <c r="O122" s="31">
        <v>440</v>
      </c>
      <c r="P122" s="31">
        <f t="shared" si="16"/>
        <v>452</v>
      </c>
      <c r="Q122" s="31">
        <v>5</v>
      </c>
      <c r="R122" s="31">
        <v>16</v>
      </c>
      <c r="S122" s="31">
        <f t="shared" si="17"/>
        <v>21</v>
      </c>
      <c r="T122" s="31">
        <v>95</v>
      </c>
      <c r="U122" s="31">
        <v>116</v>
      </c>
      <c r="V122" s="31">
        <f t="shared" si="18"/>
        <v>211</v>
      </c>
      <c r="W122" s="31">
        <v>123</v>
      </c>
      <c r="X122" s="31">
        <v>344</v>
      </c>
      <c r="Y122" s="30">
        <f t="shared" si="19"/>
        <v>467</v>
      </c>
      <c r="Z122" s="112"/>
      <c r="AA122" s="112"/>
      <c r="AB122" s="112"/>
      <c r="AC122" s="112"/>
      <c r="AD122" s="31">
        <v>1381</v>
      </c>
      <c r="AE122" s="108"/>
      <c r="AF122" s="108"/>
      <c r="AG122" s="112"/>
    </row>
    <row r="123" spans="1:33" x14ac:dyDescent="0.35">
      <c r="A123" s="115"/>
      <c r="B123" s="29">
        <v>1</v>
      </c>
      <c r="C123" s="29">
        <v>72</v>
      </c>
      <c r="D123" s="31">
        <f t="shared" si="14"/>
        <v>73</v>
      </c>
      <c r="E123" s="113"/>
      <c r="F123" s="23">
        <f t="shared" si="8"/>
        <v>0</v>
      </c>
      <c r="G123" s="29">
        <v>1</v>
      </c>
      <c r="H123" s="29">
        <v>9</v>
      </c>
      <c r="I123" s="29">
        <v>8</v>
      </c>
      <c r="J123" s="29">
        <v>23</v>
      </c>
      <c r="K123" s="31">
        <f t="shared" si="15"/>
        <v>41</v>
      </c>
      <c r="L123" s="29">
        <v>2</v>
      </c>
      <c r="M123" s="29">
        <v>0</v>
      </c>
      <c r="N123" s="29">
        <v>1</v>
      </c>
      <c r="O123" s="29">
        <v>149</v>
      </c>
      <c r="P123" s="31">
        <f t="shared" si="16"/>
        <v>152</v>
      </c>
      <c r="Q123" s="29">
        <v>0</v>
      </c>
      <c r="R123" s="29">
        <v>0</v>
      </c>
      <c r="S123" s="31">
        <f t="shared" si="17"/>
        <v>0</v>
      </c>
      <c r="T123" s="29">
        <v>51</v>
      </c>
      <c r="U123" s="29">
        <v>73</v>
      </c>
      <c r="V123" s="31">
        <f t="shared" si="18"/>
        <v>124</v>
      </c>
      <c r="W123" s="29">
        <v>54</v>
      </c>
      <c r="X123" s="29">
        <v>120</v>
      </c>
      <c r="Y123" s="30">
        <f t="shared" si="19"/>
        <v>174</v>
      </c>
      <c r="Z123" s="113"/>
      <c r="AA123" s="113"/>
      <c r="AB123" s="113"/>
      <c r="AC123" s="113"/>
      <c r="AD123" s="29">
        <v>564</v>
      </c>
      <c r="AE123" s="109"/>
      <c r="AF123" s="109"/>
      <c r="AG123" s="113"/>
    </row>
    <row r="124" spans="1:33" x14ac:dyDescent="0.35">
      <c r="A124" s="114">
        <v>45393</v>
      </c>
      <c r="B124" s="31">
        <v>5</v>
      </c>
      <c r="C124" s="31">
        <v>191</v>
      </c>
      <c r="D124" s="31">
        <f t="shared" si="14"/>
        <v>196</v>
      </c>
      <c r="E124" s="112"/>
      <c r="F124" s="23">
        <f t="shared" si="8"/>
        <v>0</v>
      </c>
      <c r="G124" s="31">
        <v>16</v>
      </c>
      <c r="H124" s="31">
        <v>14</v>
      </c>
      <c r="I124" s="31">
        <v>17</v>
      </c>
      <c r="J124" s="31">
        <v>59</v>
      </c>
      <c r="K124" s="31">
        <f t="shared" si="15"/>
        <v>106</v>
      </c>
      <c r="L124" s="31">
        <v>10</v>
      </c>
      <c r="M124" s="31">
        <v>8</v>
      </c>
      <c r="N124" s="31">
        <v>4</v>
      </c>
      <c r="O124" s="31">
        <v>637</v>
      </c>
      <c r="P124" s="31">
        <f t="shared" si="16"/>
        <v>659</v>
      </c>
      <c r="Q124" s="31">
        <v>3</v>
      </c>
      <c r="R124" s="31">
        <v>34</v>
      </c>
      <c r="S124" s="31">
        <f t="shared" si="17"/>
        <v>37</v>
      </c>
      <c r="T124" s="31">
        <v>94</v>
      </c>
      <c r="U124" s="31">
        <v>153</v>
      </c>
      <c r="V124" s="31">
        <f t="shared" si="18"/>
        <v>247</v>
      </c>
      <c r="W124" s="31">
        <v>168</v>
      </c>
      <c r="X124" s="31">
        <v>378</v>
      </c>
      <c r="Y124" s="30">
        <f t="shared" si="19"/>
        <v>546</v>
      </c>
      <c r="Z124" s="112"/>
      <c r="AA124" s="112"/>
      <c r="AB124" s="112"/>
      <c r="AC124" s="112"/>
      <c r="AD124" s="31">
        <v>1791</v>
      </c>
      <c r="AE124" s="108"/>
      <c r="AF124" s="108"/>
      <c r="AG124" s="112">
        <v>51</v>
      </c>
    </row>
    <row r="125" spans="1:33" x14ac:dyDescent="0.35">
      <c r="A125" s="115"/>
      <c r="B125" s="29">
        <v>0</v>
      </c>
      <c r="C125" s="29">
        <v>88</v>
      </c>
      <c r="D125" s="31">
        <f t="shared" si="14"/>
        <v>88</v>
      </c>
      <c r="E125" s="113"/>
      <c r="F125" s="23">
        <f t="shared" si="8"/>
        <v>0</v>
      </c>
      <c r="G125" s="29">
        <v>3</v>
      </c>
      <c r="H125" s="29">
        <v>4</v>
      </c>
      <c r="I125" s="29">
        <v>5</v>
      </c>
      <c r="J125" s="29">
        <v>32</v>
      </c>
      <c r="K125" s="31">
        <f t="shared" si="15"/>
        <v>44</v>
      </c>
      <c r="L125" s="29">
        <v>4</v>
      </c>
      <c r="M125" s="29">
        <v>3</v>
      </c>
      <c r="N125" s="29">
        <v>3</v>
      </c>
      <c r="O125" s="29">
        <v>239</v>
      </c>
      <c r="P125" s="31">
        <f t="shared" si="16"/>
        <v>249</v>
      </c>
      <c r="Q125" s="29">
        <v>0</v>
      </c>
      <c r="R125" s="29">
        <v>1</v>
      </c>
      <c r="S125" s="31">
        <f t="shared" si="17"/>
        <v>1</v>
      </c>
      <c r="T125" s="29">
        <v>66</v>
      </c>
      <c r="U125" s="29">
        <v>91</v>
      </c>
      <c r="V125" s="31">
        <f t="shared" si="18"/>
        <v>157</v>
      </c>
      <c r="W125" s="29">
        <v>62</v>
      </c>
      <c r="X125" s="29">
        <v>135</v>
      </c>
      <c r="Y125" s="30">
        <f t="shared" si="19"/>
        <v>197</v>
      </c>
      <c r="Z125" s="113"/>
      <c r="AA125" s="113"/>
      <c r="AB125" s="113"/>
      <c r="AC125" s="113"/>
      <c r="AD125" s="29">
        <v>736</v>
      </c>
      <c r="AE125" s="109"/>
      <c r="AF125" s="109"/>
      <c r="AG125" s="113"/>
    </row>
    <row r="126" spans="1:33" x14ac:dyDescent="0.35">
      <c r="A126" s="114">
        <v>45423</v>
      </c>
      <c r="B126" s="31">
        <v>8</v>
      </c>
      <c r="C126" s="31">
        <v>211</v>
      </c>
      <c r="D126" s="31">
        <f t="shared" si="14"/>
        <v>219</v>
      </c>
      <c r="E126" s="112"/>
      <c r="F126" s="23">
        <f t="shared" si="8"/>
        <v>0</v>
      </c>
      <c r="G126" s="31">
        <v>14</v>
      </c>
      <c r="H126" s="31">
        <v>21</v>
      </c>
      <c r="I126" s="31">
        <v>25</v>
      </c>
      <c r="J126" s="31">
        <v>42</v>
      </c>
      <c r="K126" s="31">
        <f t="shared" si="15"/>
        <v>102</v>
      </c>
      <c r="L126" s="31">
        <v>3</v>
      </c>
      <c r="M126" s="31">
        <v>8</v>
      </c>
      <c r="N126" s="31">
        <v>5</v>
      </c>
      <c r="O126" s="31">
        <v>694</v>
      </c>
      <c r="P126" s="31">
        <f t="shared" si="16"/>
        <v>710</v>
      </c>
      <c r="Q126" s="31">
        <v>6</v>
      </c>
      <c r="R126" s="31">
        <v>27</v>
      </c>
      <c r="S126" s="31">
        <f t="shared" si="17"/>
        <v>33</v>
      </c>
      <c r="T126" s="31">
        <v>84</v>
      </c>
      <c r="U126" s="31">
        <v>179</v>
      </c>
      <c r="V126" s="31">
        <f t="shared" si="18"/>
        <v>263</v>
      </c>
      <c r="W126" s="31">
        <v>249</v>
      </c>
      <c r="X126" s="31">
        <v>622</v>
      </c>
      <c r="Y126" s="30">
        <f t="shared" si="19"/>
        <v>871</v>
      </c>
      <c r="Z126" s="112"/>
      <c r="AA126" s="112"/>
      <c r="AB126" s="112"/>
      <c r="AC126" s="112"/>
      <c r="AD126" s="31">
        <v>2198</v>
      </c>
      <c r="AE126" s="108"/>
      <c r="AF126" s="108"/>
      <c r="AG126" s="112"/>
    </row>
    <row r="127" spans="1:33" x14ac:dyDescent="0.35">
      <c r="A127" s="115"/>
      <c r="B127" s="29">
        <v>0</v>
      </c>
      <c r="C127" s="29">
        <v>84</v>
      </c>
      <c r="D127" s="31">
        <f t="shared" si="14"/>
        <v>84</v>
      </c>
      <c r="E127" s="113"/>
      <c r="F127" s="23">
        <f t="shared" si="8"/>
        <v>0</v>
      </c>
      <c r="G127" s="29">
        <v>0</v>
      </c>
      <c r="H127" s="29">
        <v>12</v>
      </c>
      <c r="I127" s="29">
        <v>5</v>
      </c>
      <c r="J127" s="29">
        <v>20</v>
      </c>
      <c r="K127" s="31">
        <f t="shared" si="15"/>
        <v>37</v>
      </c>
      <c r="L127" s="29">
        <v>0</v>
      </c>
      <c r="M127" s="29">
        <v>5</v>
      </c>
      <c r="N127" s="29">
        <v>2</v>
      </c>
      <c r="O127" s="29">
        <v>251</v>
      </c>
      <c r="P127" s="31">
        <f t="shared" si="16"/>
        <v>258</v>
      </c>
      <c r="Q127" s="29">
        <v>0</v>
      </c>
      <c r="R127" s="29">
        <v>0</v>
      </c>
      <c r="S127" s="31">
        <f t="shared" si="17"/>
        <v>0</v>
      </c>
      <c r="T127" s="29">
        <v>36</v>
      </c>
      <c r="U127" s="29">
        <v>110</v>
      </c>
      <c r="V127" s="31">
        <f t="shared" si="18"/>
        <v>146</v>
      </c>
      <c r="W127" s="29">
        <v>105</v>
      </c>
      <c r="X127" s="29">
        <v>215</v>
      </c>
      <c r="Y127" s="30">
        <f t="shared" si="19"/>
        <v>320</v>
      </c>
      <c r="Z127" s="113"/>
      <c r="AA127" s="113"/>
      <c r="AB127" s="113"/>
      <c r="AC127" s="113"/>
      <c r="AD127" s="29">
        <v>845</v>
      </c>
      <c r="AE127" s="109"/>
      <c r="AF127" s="109"/>
      <c r="AG127" s="113"/>
    </row>
    <row r="128" spans="1:33" x14ac:dyDescent="0.35">
      <c r="A128" s="28">
        <v>45454</v>
      </c>
      <c r="B128" s="31">
        <v>18</v>
      </c>
      <c r="C128" s="31">
        <v>646</v>
      </c>
      <c r="D128" s="31">
        <f t="shared" si="14"/>
        <v>664</v>
      </c>
      <c r="E128" s="112"/>
      <c r="F128" s="23">
        <f t="shared" si="8"/>
        <v>0</v>
      </c>
      <c r="G128" s="31">
        <v>9</v>
      </c>
      <c r="H128" s="31">
        <v>24</v>
      </c>
      <c r="I128" s="31">
        <v>40</v>
      </c>
      <c r="J128" s="31">
        <v>93</v>
      </c>
      <c r="K128" s="31">
        <f t="shared" si="15"/>
        <v>166</v>
      </c>
      <c r="L128" s="31">
        <v>5</v>
      </c>
      <c r="M128" s="31">
        <v>14</v>
      </c>
      <c r="N128" s="31">
        <v>4</v>
      </c>
      <c r="O128" s="31">
        <v>739</v>
      </c>
      <c r="P128" s="31">
        <f t="shared" si="16"/>
        <v>762</v>
      </c>
      <c r="Q128" s="31">
        <v>8</v>
      </c>
      <c r="R128" s="31">
        <v>12</v>
      </c>
      <c r="S128" s="31">
        <f t="shared" si="17"/>
        <v>20</v>
      </c>
      <c r="T128" s="31">
        <v>114</v>
      </c>
      <c r="U128" s="31">
        <v>180</v>
      </c>
      <c r="V128" s="31">
        <f t="shared" si="18"/>
        <v>294</v>
      </c>
      <c r="W128" s="31">
        <v>242</v>
      </c>
      <c r="X128" s="31">
        <v>438</v>
      </c>
      <c r="Y128" s="30">
        <f t="shared" si="19"/>
        <v>680</v>
      </c>
      <c r="Z128" s="112"/>
      <c r="AA128" s="112"/>
      <c r="AB128" s="112"/>
      <c r="AC128" s="112"/>
      <c r="AD128" s="31">
        <v>2586</v>
      </c>
      <c r="AE128" s="108"/>
      <c r="AF128" s="108"/>
      <c r="AG128" s="112"/>
    </row>
    <row r="129" spans="1:33" x14ac:dyDescent="0.35">
      <c r="A129" s="29" t="s">
        <v>69</v>
      </c>
      <c r="B129" s="29">
        <v>4</v>
      </c>
      <c r="C129" s="29">
        <v>257</v>
      </c>
      <c r="D129" s="31">
        <f t="shared" si="14"/>
        <v>261</v>
      </c>
      <c r="E129" s="113"/>
      <c r="F129" s="23">
        <f t="shared" si="8"/>
        <v>0</v>
      </c>
      <c r="G129" s="29">
        <v>0</v>
      </c>
      <c r="H129" s="29">
        <v>12</v>
      </c>
      <c r="I129" s="29">
        <v>14</v>
      </c>
      <c r="J129" s="29">
        <v>45</v>
      </c>
      <c r="K129" s="31">
        <f t="shared" si="15"/>
        <v>71</v>
      </c>
      <c r="L129" s="29">
        <v>2</v>
      </c>
      <c r="M129" s="29">
        <v>8</v>
      </c>
      <c r="N129" s="29">
        <v>4</v>
      </c>
      <c r="O129" s="29">
        <v>213</v>
      </c>
      <c r="P129" s="31">
        <f t="shared" si="16"/>
        <v>227</v>
      </c>
      <c r="Q129" s="29">
        <v>0</v>
      </c>
      <c r="R129" s="29">
        <v>0</v>
      </c>
      <c r="S129" s="31">
        <f t="shared" si="17"/>
        <v>0</v>
      </c>
      <c r="T129" s="29">
        <v>58</v>
      </c>
      <c r="U129" s="29">
        <v>113</v>
      </c>
      <c r="V129" s="31">
        <f t="shared" si="18"/>
        <v>171</v>
      </c>
      <c r="W129" s="29">
        <v>118</v>
      </c>
      <c r="X129" s="29">
        <v>156</v>
      </c>
      <c r="Y129" s="30">
        <f t="shared" si="19"/>
        <v>274</v>
      </c>
      <c r="Z129" s="113"/>
      <c r="AA129" s="113"/>
      <c r="AB129" s="113"/>
      <c r="AC129" s="113"/>
      <c r="AD129" s="29">
        <v>1004</v>
      </c>
      <c r="AE129" s="109"/>
      <c r="AF129" s="109"/>
      <c r="AG129" s="113"/>
    </row>
    <row r="130" spans="1:33" x14ac:dyDescent="0.35">
      <c r="A130" s="114">
        <v>45484</v>
      </c>
      <c r="B130" s="31">
        <v>2</v>
      </c>
      <c r="C130" s="31">
        <v>134</v>
      </c>
      <c r="D130" s="31">
        <f t="shared" si="14"/>
        <v>136</v>
      </c>
      <c r="E130" s="112"/>
      <c r="F130" s="23">
        <f t="shared" si="8"/>
        <v>0</v>
      </c>
      <c r="G130" s="31">
        <v>18</v>
      </c>
      <c r="H130" s="31">
        <v>16</v>
      </c>
      <c r="I130" s="31">
        <v>36</v>
      </c>
      <c r="J130" s="31">
        <v>103</v>
      </c>
      <c r="K130" s="31">
        <f t="shared" si="15"/>
        <v>173</v>
      </c>
      <c r="L130" s="31">
        <v>15</v>
      </c>
      <c r="M130" s="31">
        <v>7</v>
      </c>
      <c r="N130" s="31">
        <v>3</v>
      </c>
      <c r="O130" s="31">
        <v>664</v>
      </c>
      <c r="P130" s="31">
        <f t="shared" si="16"/>
        <v>689</v>
      </c>
      <c r="Q130" s="31">
        <v>6</v>
      </c>
      <c r="R130" s="31">
        <v>17</v>
      </c>
      <c r="S130" s="31">
        <f t="shared" si="17"/>
        <v>23</v>
      </c>
      <c r="T130" s="31">
        <v>102</v>
      </c>
      <c r="U130" s="31">
        <v>169</v>
      </c>
      <c r="V130" s="31">
        <f t="shared" si="18"/>
        <v>271</v>
      </c>
      <c r="W130" s="31">
        <v>250</v>
      </c>
      <c r="X130" s="31">
        <v>442</v>
      </c>
      <c r="Y130" s="30">
        <f t="shared" si="19"/>
        <v>692</v>
      </c>
      <c r="Z130" s="112"/>
      <c r="AA130" s="112"/>
      <c r="AB130" s="112"/>
      <c r="AC130" s="112"/>
      <c r="AD130" s="31">
        <v>1984</v>
      </c>
      <c r="AE130" s="108"/>
      <c r="AF130" s="108"/>
      <c r="AG130" s="112">
        <v>72</v>
      </c>
    </row>
    <row r="131" spans="1:33" x14ac:dyDescent="0.35">
      <c r="A131" s="115"/>
      <c r="B131" s="29">
        <v>0</v>
      </c>
      <c r="C131" s="29">
        <v>43</v>
      </c>
      <c r="D131" s="31">
        <f t="shared" si="14"/>
        <v>43</v>
      </c>
      <c r="E131" s="113"/>
      <c r="F131" s="23">
        <f t="shared" si="8"/>
        <v>0</v>
      </c>
      <c r="G131" s="29">
        <v>2</v>
      </c>
      <c r="H131" s="29">
        <v>7</v>
      </c>
      <c r="I131" s="29">
        <v>7</v>
      </c>
      <c r="J131" s="29">
        <v>39</v>
      </c>
      <c r="K131" s="31">
        <f t="shared" si="15"/>
        <v>55</v>
      </c>
      <c r="L131" s="29">
        <v>13</v>
      </c>
      <c r="M131" s="29">
        <v>3</v>
      </c>
      <c r="N131" s="29">
        <v>1</v>
      </c>
      <c r="O131" s="29">
        <v>234</v>
      </c>
      <c r="P131" s="31">
        <f t="shared" si="16"/>
        <v>251</v>
      </c>
      <c r="Q131" s="29">
        <v>2</v>
      </c>
      <c r="R131" s="29">
        <v>1</v>
      </c>
      <c r="S131" s="31">
        <f t="shared" si="17"/>
        <v>3</v>
      </c>
      <c r="T131" s="29">
        <v>59</v>
      </c>
      <c r="U131" s="29">
        <v>119</v>
      </c>
      <c r="V131" s="31">
        <f t="shared" si="18"/>
        <v>178</v>
      </c>
      <c r="W131" s="29">
        <v>119</v>
      </c>
      <c r="X131" s="29">
        <v>141</v>
      </c>
      <c r="Y131" s="30">
        <f t="shared" si="19"/>
        <v>260</v>
      </c>
      <c r="Z131" s="113"/>
      <c r="AA131" s="113"/>
      <c r="AB131" s="113"/>
      <c r="AC131" s="113"/>
      <c r="AD131" s="29">
        <v>790</v>
      </c>
      <c r="AE131" s="109"/>
      <c r="AF131" s="109"/>
      <c r="AG131" s="113"/>
    </row>
    <row r="132" spans="1:33" x14ac:dyDescent="0.35">
      <c r="A132" s="114">
        <v>45515</v>
      </c>
      <c r="B132" s="31">
        <v>99</v>
      </c>
      <c r="C132" s="31">
        <v>726</v>
      </c>
      <c r="D132" s="31">
        <f t="shared" si="14"/>
        <v>825</v>
      </c>
      <c r="E132" s="112"/>
      <c r="F132" s="23">
        <f t="shared" si="8"/>
        <v>0</v>
      </c>
      <c r="G132" s="31">
        <v>19</v>
      </c>
      <c r="H132" s="31">
        <v>25</v>
      </c>
      <c r="I132" s="31">
        <v>45</v>
      </c>
      <c r="J132" s="31">
        <v>94</v>
      </c>
      <c r="K132" s="31">
        <f t="shared" si="15"/>
        <v>183</v>
      </c>
      <c r="L132" s="31">
        <v>5</v>
      </c>
      <c r="M132" s="31">
        <v>5</v>
      </c>
      <c r="N132" s="31">
        <v>4</v>
      </c>
      <c r="O132" s="31">
        <v>697</v>
      </c>
      <c r="P132" s="31">
        <f t="shared" si="16"/>
        <v>711</v>
      </c>
      <c r="Q132" s="31">
        <v>14</v>
      </c>
      <c r="R132" s="31">
        <v>17</v>
      </c>
      <c r="S132" s="31">
        <f t="shared" si="17"/>
        <v>31</v>
      </c>
      <c r="T132" s="31">
        <v>102</v>
      </c>
      <c r="U132" s="31">
        <v>188</v>
      </c>
      <c r="V132" s="31">
        <f t="shared" si="18"/>
        <v>290</v>
      </c>
      <c r="W132" s="31">
        <v>261</v>
      </c>
      <c r="X132" s="31">
        <v>489</v>
      </c>
      <c r="Y132" s="30">
        <f t="shared" si="19"/>
        <v>750</v>
      </c>
      <c r="Z132" s="112"/>
      <c r="AA132" s="112"/>
      <c r="AB132" s="112"/>
      <c r="AC132" s="112"/>
      <c r="AD132" s="31">
        <v>2790</v>
      </c>
      <c r="AE132" s="108"/>
      <c r="AF132" s="108"/>
      <c r="AG132" s="112"/>
    </row>
    <row r="133" spans="1:33" x14ac:dyDescent="0.35">
      <c r="A133" s="115"/>
      <c r="B133" s="29">
        <v>0</v>
      </c>
      <c r="C133" s="29">
        <v>117</v>
      </c>
      <c r="D133" s="31">
        <f t="shared" si="14"/>
        <v>117</v>
      </c>
      <c r="E133" s="113"/>
      <c r="F133" s="23">
        <f t="shared" si="8"/>
        <v>0</v>
      </c>
      <c r="G133" s="29">
        <v>3</v>
      </c>
      <c r="H133" s="29">
        <v>9</v>
      </c>
      <c r="I133" s="29">
        <v>16</v>
      </c>
      <c r="J133" s="29">
        <v>41</v>
      </c>
      <c r="K133" s="31">
        <f t="shared" si="15"/>
        <v>69</v>
      </c>
      <c r="L133" s="29">
        <v>2</v>
      </c>
      <c r="M133" s="29">
        <v>3</v>
      </c>
      <c r="N133" s="29">
        <v>2</v>
      </c>
      <c r="O133" s="29">
        <v>189</v>
      </c>
      <c r="P133" s="31">
        <f t="shared" si="16"/>
        <v>196</v>
      </c>
      <c r="Q133" s="29">
        <v>0</v>
      </c>
      <c r="R133" s="29">
        <v>2</v>
      </c>
      <c r="S133" s="31">
        <f t="shared" si="17"/>
        <v>2</v>
      </c>
      <c r="T133" s="29">
        <v>44</v>
      </c>
      <c r="U133" s="29">
        <v>101</v>
      </c>
      <c r="V133" s="31">
        <f t="shared" si="18"/>
        <v>145</v>
      </c>
      <c r="W133" s="29">
        <v>115</v>
      </c>
      <c r="X133" s="29">
        <v>193</v>
      </c>
      <c r="Y133" s="30">
        <f t="shared" si="19"/>
        <v>308</v>
      </c>
      <c r="Z133" s="113"/>
      <c r="AA133" s="113"/>
      <c r="AB133" s="113"/>
      <c r="AC133" s="113"/>
      <c r="AD133" s="29">
        <v>837</v>
      </c>
      <c r="AE133" s="109"/>
      <c r="AF133" s="109"/>
      <c r="AG133" s="113"/>
    </row>
    <row r="134" spans="1:33" x14ac:dyDescent="0.35">
      <c r="A134" s="114">
        <v>45546</v>
      </c>
      <c r="B134" s="31">
        <v>106</v>
      </c>
      <c r="C134" s="31">
        <v>747</v>
      </c>
      <c r="D134" s="31">
        <f t="shared" si="14"/>
        <v>853</v>
      </c>
      <c r="E134" s="112"/>
      <c r="F134" s="23">
        <f t="shared" si="8"/>
        <v>0</v>
      </c>
      <c r="G134" s="31">
        <v>11</v>
      </c>
      <c r="H134" s="31">
        <v>22</v>
      </c>
      <c r="I134" s="31">
        <v>28</v>
      </c>
      <c r="J134" s="31">
        <v>112</v>
      </c>
      <c r="K134" s="31">
        <f t="shared" si="15"/>
        <v>173</v>
      </c>
      <c r="L134" s="31">
        <v>10</v>
      </c>
      <c r="M134" s="31">
        <v>7</v>
      </c>
      <c r="N134" s="31">
        <v>3</v>
      </c>
      <c r="O134" s="31">
        <v>623</v>
      </c>
      <c r="P134" s="31">
        <f t="shared" si="16"/>
        <v>643</v>
      </c>
      <c r="Q134" s="31">
        <v>10</v>
      </c>
      <c r="R134" s="31">
        <v>15</v>
      </c>
      <c r="S134" s="31">
        <f t="shared" si="17"/>
        <v>25</v>
      </c>
      <c r="T134" s="31">
        <v>111</v>
      </c>
      <c r="U134" s="31">
        <v>185</v>
      </c>
      <c r="V134" s="31">
        <f t="shared" si="18"/>
        <v>296</v>
      </c>
      <c r="W134" s="31">
        <v>140</v>
      </c>
      <c r="X134" s="31">
        <v>274</v>
      </c>
      <c r="Y134" s="30">
        <f t="shared" si="19"/>
        <v>414</v>
      </c>
      <c r="Z134" s="112"/>
      <c r="AA134" s="112"/>
      <c r="AB134" s="112"/>
      <c r="AC134" s="112"/>
      <c r="AD134" s="31">
        <v>2404</v>
      </c>
      <c r="AE134" s="108"/>
      <c r="AF134" s="108"/>
      <c r="AG134" s="112"/>
    </row>
    <row r="135" spans="1:33" x14ac:dyDescent="0.35">
      <c r="A135" s="115"/>
      <c r="B135" s="29">
        <v>1</v>
      </c>
      <c r="C135" s="29">
        <v>125</v>
      </c>
      <c r="D135" s="31">
        <f t="shared" si="14"/>
        <v>126</v>
      </c>
      <c r="E135" s="113"/>
      <c r="F135" s="23">
        <f t="shared" si="8"/>
        <v>0</v>
      </c>
      <c r="G135" s="29">
        <v>0</v>
      </c>
      <c r="H135" s="29">
        <v>8</v>
      </c>
      <c r="I135" s="29">
        <v>9</v>
      </c>
      <c r="J135" s="29">
        <v>50</v>
      </c>
      <c r="K135" s="31">
        <f t="shared" si="15"/>
        <v>67</v>
      </c>
      <c r="L135" s="29">
        <v>0</v>
      </c>
      <c r="M135" s="29">
        <v>1</v>
      </c>
      <c r="N135" s="29">
        <v>1</v>
      </c>
      <c r="O135" s="29">
        <v>183</v>
      </c>
      <c r="P135" s="31">
        <f t="shared" si="16"/>
        <v>185</v>
      </c>
      <c r="Q135" s="29">
        <v>0</v>
      </c>
      <c r="R135" s="29">
        <v>1</v>
      </c>
      <c r="S135" s="31">
        <f t="shared" si="17"/>
        <v>1</v>
      </c>
      <c r="T135" s="29">
        <v>52</v>
      </c>
      <c r="U135" s="29">
        <v>96</v>
      </c>
      <c r="V135" s="31">
        <f t="shared" si="18"/>
        <v>148</v>
      </c>
      <c r="W135" s="29">
        <v>55</v>
      </c>
      <c r="X135" s="29">
        <v>98</v>
      </c>
      <c r="Y135" s="30">
        <f t="shared" si="19"/>
        <v>153</v>
      </c>
      <c r="Z135" s="113"/>
      <c r="AA135" s="113"/>
      <c r="AB135" s="113"/>
      <c r="AC135" s="113"/>
      <c r="AD135" s="29">
        <v>680</v>
      </c>
      <c r="AE135" s="109"/>
      <c r="AF135" s="109"/>
      <c r="AG135" s="113"/>
    </row>
    <row r="136" spans="1:33" x14ac:dyDescent="0.35">
      <c r="A136" s="114">
        <v>45576</v>
      </c>
      <c r="B136" s="31">
        <v>128</v>
      </c>
      <c r="C136" s="31">
        <v>675</v>
      </c>
      <c r="D136" s="31">
        <f t="shared" si="14"/>
        <v>803</v>
      </c>
      <c r="E136" s="112"/>
      <c r="F136" s="23">
        <f t="shared" si="8"/>
        <v>0</v>
      </c>
      <c r="G136" s="31">
        <v>12</v>
      </c>
      <c r="H136" s="31">
        <v>28</v>
      </c>
      <c r="I136" s="31">
        <v>28</v>
      </c>
      <c r="J136" s="31">
        <v>77</v>
      </c>
      <c r="K136" s="31">
        <f t="shared" si="15"/>
        <v>145</v>
      </c>
      <c r="L136" s="31">
        <v>4</v>
      </c>
      <c r="M136" s="31">
        <v>5</v>
      </c>
      <c r="N136" s="30" t="s">
        <v>70</v>
      </c>
      <c r="O136" s="31">
        <v>605</v>
      </c>
      <c r="P136" s="31">
        <f t="shared" si="16"/>
        <v>614</v>
      </c>
      <c r="Q136" s="31">
        <v>8</v>
      </c>
      <c r="R136" s="31">
        <v>22</v>
      </c>
      <c r="S136" s="31">
        <f t="shared" si="17"/>
        <v>30</v>
      </c>
      <c r="T136" s="31">
        <v>85</v>
      </c>
      <c r="U136" s="31">
        <v>170</v>
      </c>
      <c r="V136" s="31">
        <f t="shared" si="18"/>
        <v>255</v>
      </c>
      <c r="W136" s="31">
        <v>579</v>
      </c>
      <c r="X136" s="31">
        <v>596</v>
      </c>
      <c r="Y136" s="30">
        <f t="shared" si="19"/>
        <v>1175</v>
      </c>
      <c r="Z136" s="112"/>
      <c r="AA136" s="112"/>
      <c r="AB136" s="112"/>
      <c r="AC136" s="112"/>
      <c r="AD136" s="31">
        <v>3022</v>
      </c>
      <c r="AE136" s="108"/>
      <c r="AF136" s="108"/>
      <c r="AG136" s="112">
        <v>67</v>
      </c>
    </row>
    <row r="137" spans="1:33" x14ac:dyDescent="0.35">
      <c r="A137" s="115"/>
      <c r="B137" s="29">
        <v>0</v>
      </c>
      <c r="C137" s="29">
        <v>148</v>
      </c>
      <c r="D137" s="31">
        <f t="shared" si="14"/>
        <v>148</v>
      </c>
      <c r="E137" s="113"/>
      <c r="F137" s="23">
        <f t="shared" si="8"/>
        <v>0</v>
      </c>
      <c r="G137" s="29">
        <v>1</v>
      </c>
      <c r="H137" s="29">
        <v>7</v>
      </c>
      <c r="I137" s="29">
        <v>9</v>
      </c>
      <c r="J137" s="29">
        <v>34</v>
      </c>
      <c r="K137" s="31">
        <f t="shared" si="15"/>
        <v>51</v>
      </c>
      <c r="L137" s="29">
        <v>1</v>
      </c>
      <c r="M137" s="29">
        <v>4</v>
      </c>
      <c r="N137" s="29" t="s">
        <v>70</v>
      </c>
      <c r="O137" s="29">
        <v>220</v>
      </c>
      <c r="P137" s="31">
        <f t="shared" si="16"/>
        <v>225</v>
      </c>
      <c r="Q137" s="29">
        <v>0</v>
      </c>
      <c r="R137" s="29">
        <v>0</v>
      </c>
      <c r="S137" s="31">
        <f t="shared" si="17"/>
        <v>0</v>
      </c>
      <c r="T137" s="29">
        <v>52</v>
      </c>
      <c r="U137" s="29">
        <v>101</v>
      </c>
      <c r="V137" s="31">
        <f t="shared" si="18"/>
        <v>153</v>
      </c>
      <c r="W137" s="29">
        <v>61</v>
      </c>
      <c r="X137" s="29">
        <v>127</v>
      </c>
      <c r="Y137" s="30">
        <f t="shared" si="19"/>
        <v>188</v>
      </c>
      <c r="Z137" s="113"/>
      <c r="AA137" s="113"/>
      <c r="AB137" s="113"/>
      <c r="AC137" s="113"/>
      <c r="AD137" s="29">
        <v>765</v>
      </c>
      <c r="AE137" s="109"/>
      <c r="AF137" s="109"/>
      <c r="AG137" s="113"/>
    </row>
    <row r="138" spans="1:33" x14ac:dyDescent="0.35">
      <c r="A138" s="114">
        <v>45607</v>
      </c>
      <c r="B138" s="31">
        <v>159</v>
      </c>
      <c r="C138" s="31">
        <v>684</v>
      </c>
      <c r="D138" s="31">
        <f t="shared" si="14"/>
        <v>843</v>
      </c>
      <c r="E138" s="112"/>
      <c r="F138" s="23">
        <f t="shared" si="8"/>
        <v>0</v>
      </c>
      <c r="G138" s="31">
        <v>16</v>
      </c>
      <c r="H138" s="31">
        <v>28</v>
      </c>
      <c r="I138" s="31">
        <v>36</v>
      </c>
      <c r="J138" s="31">
        <v>73</v>
      </c>
      <c r="K138" s="31">
        <f t="shared" si="15"/>
        <v>153</v>
      </c>
      <c r="L138" s="31">
        <v>8</v>
      </c>
      <c r="M138" s="31">
        <v>8</v>
      </c>
      <c r="N138" s="31">
        <v>4</v>
      </c>
      <c r="O138" s="31">
        <v>597</v>
      </c>
      <c r="P138" s="31">
        <f t="shared" si="16"/>
        <v>617</v>
      </c>
      <c r="Q138" s="31">
        <v>6</v>
      </c>
      <c r="R138" s="31">
        <v>17</v>
      </c>
      <c r="S138" s="31">
        <f t="shared" si="17"/>
        <v>23</v>
      </c>
      <c r="T138" s="31">
        <v>75</v>
      </c>
      <c r="U138" s="31">
        <v>131</v>
      </c>
      <c r="V138" s="31">
        <f t="shared" si="18"/>
        <v>206</v>
      </c>
      <c r="W138" s="31">
        <v>308</v>
      </c>
      <c r="X138" s="31">
        <v>319</v>
      </c>
      <c r="Y138" s="30">
        <f t="shared" si="19"/>
        <v>627</v>
      </c>
      <c r="Z138" s="112"/>
      <c r="AA138" s="112"/>
      <c r="AB138" s="112"/>
      <c r="AC138" s="112"/>
      <c r="AD138" s="31">
        <v>2469</v>
      </c>
      <c r="AE138" s="108"/>
      <c r="AF138" s="108"/>
      <c r="AG138" s="112"/>
    </row>
    <row r="139" spans="1:33" x14ac:dyDescent="0.35">
      <c r="A139" s="115"/>
      <c r="B139" s="29">
        <v>3</v>
      </c>
      <c r="C139" s="29">
        <v>123</v>
      </c>
      <c r="D139" s="31">
        <f t="shared" si="14"/>
        <v>126</v>
      </c>
      <c r="E139" s="113"/>
      <c r="F139" s="23">
        <f t="shared" si="8"/>
        <v>0</v>
      </c>
      <c r="G139" s="29">
        <v>1</v>
      </c>
      <c r="H139" s="29">
        <v>14</v>
      </c>
      <c r="I139" s="29">
        <v>18</v>
      </c>
      <c r="J139" s="29">
        <v>32</v>
      </c>
      <c r="K139" s="31">
        <f t="shared" si="15"/>
        <v>65</v>
      </c>
      <c r="L139" s="29">
        <v>3</v>
      </c>
      <c r="M139" s="29">
        <v>4</v>
      </c>
      <c r="N139" s="29">
        <v>2</v>
      </c>
      <c r="O139" s="29">
        <v>176</v>
      </c>
      <c r="P139" s="31">
        <f t="shared" si="16"/>
        <v>185</v>
      </c>
      <c r="Q139" s="29">
        <v>0</v>
      </c>
      <c r="R139" s="29">
        <v>1</v>
      </c>
      <c r="S139" s="31">
        <f t="shared" si="17"/>
        <v>1</v>
      </c>
      <c r="T139" s="29">
        <v>34</v>
      </c>
      <c r="U139" s="29">
        <v>92</v>
      </c>
      <c r="V139" s="31">
        <f t="shared" si="18"/>
        <v>126</v>
      </c>
      <c r="W139" s="29">
        <v>80</v>
      </c>
      <c r="X139" s="29">
        <v>83</v>
      </c>
      <c r="Y139" s="30">
        <f t="shared" si="19"/>
        <v>163</v>
      </c>
      <c r="Z139" s="113"/>
      <c r="AA139" s="113"/>
      <c r="AB139" s="113"/>
      <c r="AC139" s="113"/>
      <c r="AD139" s="29">
        <v>666</v>
      </c>
      <c r="AE139" s="109"/>
      <c r="AF139" s="109"/>
      <c r="AG139" s="113"/>
    </row>
    <row r="140" spans="1:33" x14ac:dyDescent="0.35">
      <c r="A140" s="114">
        <v>45637</v>
      </c>
      <c r="B140" s="31">
        <v>119</v>
      </c>
      <c r="C140" s="31">
        <v>440</v>
      </c>
      <c r="D140" s="31">
        <f t="shared" si="14"/>
        <v>559</v>
      </c>
      <c r="E140" s="112"/>
      <c r="F140" s="23">
        <f t="shared" si="8"/>
        <v>0</v>
      </c>
      <c r="G140" s="31">
        <v>17</v>
      </c>
      <c r="H140" s="31">
        <v>29</v>
      </c>
      <c r="I140" s="31">
        <v>26</v>
      </c>
      <c r="J140" s="31">
        <v>64</v>
      </c>
      <c r="K140" s="31">
        <f t="shared" si="15"/>
        <v>136</v>
      </c>
      <c r="L140" s="31">
        <v>2</v>
      </c>
      <c r="M140" s="31">
        <v>5</v>
      </c>
      <c r="N140" s="31">
        <v>4</v>
      </c>
      <c r="O140" s="31">
        <v>398</v>
      </c>
      <c r="P140" s="31">
        <f t="shared" si="16"/>
        <v>409</v>
      </c>
      <c r="Q140" s="31">
        <v>7</v>
      </c>
      <c r="R140" s="31">
        <v>8</v>
      </c>
      <c r="S140" s="31">
        <f t="shared" si="17"/>
        <v>15</v>
      </c>
      <c r="T140" s="31">
        <v>80</v>
      </c>
      <c r="U140" s="31">
        <v>140</v>
      </c>
      <c r="V140" s="31">
        <f t="shared" si="18"/>
        <v>220</v>
      </c>
      <c r="W140" s="31">
        <v>150</v>
      </c>
      <c r="X140" s="31">
        <v>93</v>
      </c>
      <c r="Y140" s="30">
        <f t="shared" si="19"/>
        <v>243</v>
      </c>
      <c r="Z140" s="112"/>
      <c r="AA140" s="112"/>
      <c r="AB140" s="112"/>
      <c r="AC140" s="112"/>
      <c r="AD140" s="31">
        <v>1582</v>
      </c>
      <c r="AE140" s="108"/>
      <c r="AF140" s="108"/>
      <c r="AG140" s="112"/>
    </row>
    <row r="141" spans="1:33" x14ac:dyDescent="0.35">
      <c r="A141" s="115"/>
      <c r="B141" s="29">
        <v>0</v>
      </c>
      <c r="C141" s="29">
        <v>110</v>
      </c>
      <c r="D141" s="31">
        <f t="shared" si="14"/>
        <v>110</v>
      </c>
      <c r="E141" s="113"/>
      <c r="F141" s="23">
        <f t="shared" si="8"/>
        <v>0</v>
      </c>
      <c r="G141" s="29">
        <v>1</v>
      </c>
      <c r="H141" s="29">
        <v>19</v>
      </c>
      <c r="I141" s="29">
        <v>13</v>
      </c>
      <c r="J141" s="29">
        <v>31</v>
      </c>
      <c r="K141" s="31">
        <f t="shared" si="15"/>
        <v>64</v>
      </c>
      <c r="L141" s="29">
        <v>2</v>
      </c>
      <c r="M141" s="29">
        <v>2</v>
      </c>
      <c r="N141" s="29">
        <v>2</v>
      </c>
      <c r="O141" s="29">
        <v>169</v>
      </c>
      <c r="P141" s="31">
        <f t="shared" si="16"/>
        <v>175</v>
      </c>
      <c r="Q141" s="29">
        <v>0</v>
      </c>
      <c r="R141" s="29">
        <v>1</v>
      </c>
      <c r="S141" s="31">
        <f t="shared" si="17"/>
        <v>1</v>
      </c>
      <c r="T141" s="29">
        <v>38</v>
      </c>
      <c r="U141" s="29">
        <v>86</v>
      </c>
      <c r="V141" s="31">
        <f t="shared" si="18"/>
        <v>124</v>
      </c>
      <c r="W141" s="29">
        <v>69</v>
      </c>
      <c r="X141" s="29">
        <v>47</v>
      </c>
      <c r="Y141" s="30">
        <f t="shared" si="19"/>
        <v>116</v>
      </c>
      <c r="Z141" s="113"/>
      <c r="AA141" s="113"/>
      <c r="AB141" s="113"/>
      <c r="AC141" s="113"/>
      <c r="AD141" s="29">
        <v>590</v>
      </c>
      <c r="AE141" s="109"/>
      <c r="AF141" s="109"/>
      <c r="AG141" s="113"/>
    </row>
    <row r="142" spans="1:33" x14ac:dyDescent="0.35">
      <c r="A142" s="104">
        <v>45303</v>
      </c>
      <c r="B142" s="36">
        <v>148</v>
      </c>
      <c r="C142" s="36">
        <v>507</v>
      </c>
      <c r="D142" s="31">
        <f t="shared" si="14"/>
        <v>655</v>
      </c>
      <c r="E142" s="100"/>
      <c r="F142" s="23">
        <f t="shared" si="8"/>
        <v>0</v>
      </c>
      <c r="G142" s="36">
        <v>13</v>
      </c>
      <c r="H142" s="36">
        <v>23</v>
      </c>
      <c r="I142" s="36">
        <v>35</v>
      </c>
      <c r="J142" s="36">
        <v>89</v>
      </c>
      <c r="K142" s="31">
        <f t="shared" si="15"/>
        <v>160</v>
      </c>
      <c r="L142" s="36">
        <v>3</v>
      </c>
      <c r="M142" s="36">
        <v>6</v>
      </c>
      <c r="N142" s="36">
        <v>3</v>
      </c>
      <c r="O142" s="36">
        <v>353</v>
      </c>
      <c r="P142" s="31">
        <f t="shared" si="16"/>
        <v>365</v>
      </c>
      <c r="Q142" s="36">
        <v>6</v>
      </c>
      <c r="R142" s="36">
        <v>42</v>
      </c>
      <c r="S142" s="31">
        <f t="shared" si="17"/>
        <v>48</v>
      </c>
      <c r="T142" s="36">
        <v>80</v>
      </c>
      <c r="U142" s="36">
        <v>211</v>
      </c>
      <c r="V142" s="31">
        <f t="shared" si="18"/>
        <v>291</v>
      </c>
      <c r="W142" s="36">
        <v>138</v>
      </c>
      <c r="X142" s="36">
        <v>83</v>
      </c>
      <c r="Y142" s="30">
        <f t="shared" si="19"/>
        <v>221</v>
      </c>
      <c r="Z142" s="100"/>
      <c r="AA142" s="100"/>
      <c r="AB142" s="100"/>
      <c r="AC142" s="100"/>
      <c r="AD142" s="36">
        <v>1740</v>
      </c>
      <c r="AE142" s="100"/>
      <c r="AF142" s="98"/>
      <c r="AG142" s="100">
        <v>62</v>
      </c>
    </row>
    <row r="143" spans="1:33" x14ac:dyDescent="0.35">
      <c r="A143" s="105"/>
      <c r="B143" s="34">
        <v>0</v>
      </c>
      <c r="C143" s="34">
        <v>86</v>
      </c>
      <c r="D143" s="31">
        <f t="shared" si="14"/>
        <v>86</v>
      </c>
      <c r="E143" s="101"/>
      <c r="F143" s="23">
        <f t="shared" ref="F143:F206" si="20">E143</f>
        <v>0</v>
      </c>
      <c r="G143" s="34">
        <v>0</v>
      </c>
      <c r="H143" s="34">
        <v>9</v>
      </c>
      <c r="I143" s="34">
        <v>7</v>
      </c>
      <c r="J143" s="34">
        <v>42</v>
      </c>
      <c r="K143" s="31">
        <f t="shared" si="15"/>
        <v>58</v>
      </c>
      <c r="L143" s="34">
        <v>2</v>
      </c>
      <c r="M143" s="34">
        <v>3</v>
      </c>
      <c r="N143" s="34">
        <v>1</v>
      </c>
      <c r="O143" s="34">
        <v>134</v>
      </c>
      <c r="P143" s="31">
        <f t="shared" si="16"/>
        <v>140</v>
      </c>
      <c r="Q143" s="34">
        <v>1</v>
      </c>
      <c r="R143" s="34">
        <v>1</v>
      </c>
      <c r="S143" s="31">
        <f t="shared" si="17"/>
        <v>2</v>
      </c>
      <c r="T143" s="34">
        <v>42</v>
      </c>
      <c r="U143" s="34">
        <v>141</v>
      </c>
      <c r="V143" s="31">
        <f t="shared" si="18"/>
        <v>183</v>
      </c>
      <c r="W143" s="34">
        <v>56</v>
      </c>
      <c r="X143" s="34">
        <v>38</v>
      </c>
      <c r="Y143" s="30">
        <f t="shared" si="19"/>
        <v>94</v>
      </c>
      <c r="Z143" s="101"/>
      <c r="AA143" s="101"/>
      <c r="AB143" s="101"/>
      <c r="AC143" s="101"/>
      <c r="AD143" s="34">
        <v>563</v>
      </c>
      <c r="AE143" s="101"/>
      <c r="AF143" s="99"/>
      <c r="AG143" s="101"/>
    </row>
    <row r="144" spans="1:33" x14ac:dyDescent="0.35">
      <c r="A144" s="104">
        <v>45334</v>
      </c>
      <c r="B144" s="36">
        <v>114</v>
      </c>
      <c r="C144" s="36">
        <v>465</v>
      </c>
      <c r="D144" s="31">
        <f t="shared" si="14"/>
        <v>579</v>
      </c>
      <c r="E144" s="100"/>
      <c r="F144" s="23">
        <f t="shared" si="20"/>
        <v>0</v>
      </c>
      <c r="G144" s="36">
        <v>20</v>
      </c>
      <c r="H144" s="36">
        <v>22</v>
      </c>
      <c r="I144" s="36">
        <v>39</v>
      </c>
      <c r="J144" s="36">
        <v>91</v>
      </c>
      <c r="K144" s="31">
        <f t="shared" si="15"/>
        <v>172</v>
      </c>
      <c r="L144" s="36">
        <v>9</v>
      </c>
      <c r="M144" s="36">
        <v>4</v>
      </c>
      <c r="N144" s="36">
        <v>4</v>
      </c>
      <c r="O144" s="36">
        <v>461</v>
      </c>
      <c r="P144" s="31">
        <f t="shared" si="16"/>
        <v>478</v>
      </c>
      <c r="Q144" s="36">
        <v>14</v>
      </c>
      <c r="R144" s="36">
        <v>51</v>
      </c>
      <c r="S144" s="31">
        <f t="shared" si="17"/>
        <v>65</v>
      </c>
      <c r="T144" s="36">
        <v>97</v>
      </c>
      <c r="U144" s="36">
        <v>186</v>
      </c>
      <c r="V144" s="31">
        <f t="shared" si="18"/>
        <v>283</v>
      </c>
      <c r="W144" s="36">
        <v>114</v>
      </c>
      <c r="X144" s="36">
        <v>77</v>
      </c>
      <c r="Y144" s="30">
        <f t="shared" si="19"/>
        <v>191</v>
      </c>
      <c r="Z144" s="100"/>
      <c r="AA144" s="100"/>
      <c r="AB144" s="100"/>
      <c r="AC144" s="100"/>
      <c r="AD144" s="36">
        <v>1768</v>
      </c>
      <c r="AE144" s="100"/>
      <c r="AF144" s="98"/>
      <c r="AG144" s="100"/>
    </row>
    <row r="145" spans="1:33" x14ac:dyDescent="0.35">
      <c r="A145" s="105"/>
      <c r="B145" s="34">
        <v>1</v>
      </c>
      <c r="C145" s="34">
        <v>101</v>
      </c>
      <c r="D145" s="31">
        <f t="shared" si="14"/>
        <v>102</v>
      </c>
      <c r="E145" s="101"/>
      <c r="F145" s="23">
        <f t="shared" si="20"/>
        <v>0</v>
      </c>
      <c r="G145" s="34">
        <v>3</v>
      </c>
      <c r="H145" s="34">
        <v>6</v>
      </c>
      <c r="I145" s="34">
        <v>15</v>
      </c>
      <c r="J145" s="34">
        <v>41</v>
      </c>
      <c r="K145" s="31">
        <f t="shared" si="15"/>
        <v>65</v>
      </c>
      <c r="L145" s="34">
        <v>6</v>
      </c>
      <c r="M145" s="34">
        <v>2</v>
      </c>
      <c r="N145" s="34">
        <v>4</v>
      </c>
      <c r="O145" s="34">
        <v>169</v>
      </c>
      <c r="P145" s="31">
        <f t="shared" si="16"/>
        <v>181</v>
      </c>
      <c r="Q145" s="34">
        <v>3</v>
      </c>
      <c r="R145" s="34">
        <v>0</v>
      </c>
      <c r="S145" s="31">
        <f t="shared" si="17"/>
        <v>3</v>
      </c>
      <c r="T145" s="34">
        <v>50</v>
      </c>
      <c r="U145" s="34">
        <v>117</v>
      </c>
      <c r="V145" s="31">
        <f t="shared" si="18"/>
        <v>167</v>
      </c>
      <c r="W145" s="34">
        <v>55</v>
      </c>
      <c r="X145" s="34">
        <v>58</v>
      </c>
      <c r="Y145" s="30">
        <f t="shared" si="19"/>
        <v>113</v>
      </c>
      <c r="Z145" s="101"/>
      <c r="AA145" s="101"/>
      <c r="AB145" s="101"/>
      <c r="AC145" s="101"/>
      <c r="AD145" s="34">
        <v>631</v>
      </c>
      <c r="AE145" s="101"/>
      <c r="AF145" s="99"/>
      <c r="AG145" s="101"/>
    </row>
    <row r="146" spans="1:33" x14ac:dyDescent="0.35">
      <c r="A146" s="104">
        <v>45363</v>
      </c>
      <c r="B146" s="36">
        <v>138</v>
      </c>
      <c r="C146" s="36">
        <v>625</v>
      </c>
      <c r="D146" s="31">
        <f t="shared" si="14"/>
        <v>763</v>
      </c>
      <c r="E146" s="100"/>
      <c r="F146" s="23">
        <f t="shared" si="20"/>
        <v>0</v>
      </c>
      <c r="G146" s="36">
        <v>6</v>
      </c>
      <c r="H146" s="36">
        <v>18</v>
      </c>
      <c r="I146" s="36">
        <v>30</v>
      </c>
      <c r="J146" s="36">
        <v>74</v>
      </c>
      <c r="K146" s="31">
        <f t="shared" si="15"/>
        <v>128</v>
      </c>
      <c r="L146" s="36">
        <v>7</v>
      </c>
      <c r="M146" s="36">
        <v>6</v>
      </c>
      <c r="N146" s="36">
        <v>5</v>
      </c>
      <c r="O146" s="36">
        <v>621</v>
      </c>
      <c r="P146" s="31">
        <f t="shared" si="16"/>
        <v>639</v>
      </c>
      <c r="Q146" s="36">
        <v>15</v>
      </c>
      <c r="R146" s="36">
        <v>32</v>
      </c>
      <c r="S146" s="31">
        <f t="shared" si="17"/>
        <v>47</v>
      </c>
      <c r="T146" s="36">
        <v>69</v>
      </c>
      <c r="U146" s="36">
        <v>192</v>
      </c>
      <c r="V146" s="31">
        <f t="shared" si="18"/>
        <v>261</v>
      </c>
      <c r="W146" s="36">
        <v>127</v>
      </c>
      <c r="X146" s="36">
        <v>58</v>
      </c>
      <c r="Y146" s="30">
        <f t="shared" si="19"/>
        <v>185</v>
      </c>
      <c r="Z146" s="100"/>
      <c r="AA146" s="100"/>
      <c r="AB146" s="100"/>
      <c r="AC146" s="100"/>
      <c r="AD146" s="36">
        <v>2023</v>
      </c>
      <c r="AE146" s="100"/>
      <c r="AF146" s="98"/>
      <c r="AG146" s="100"/>
    </row>
    <row r="147" spans="1:33" x14ac:dyDescent="0.35">
      <c r="A147" s="105"/>
      <c r="B147" s="34">
        <v>2</v>
      </c>
      <c r="C147" s="34">
        <v>114</v>
      </c>
      <c r="D147" s="31">
        <f t="shared" si="14"/>
        <v>116</v>
      </c>
      <c r="E147" s="101"/>
      <c r="F147" s="23">
        <f t="shared" si="20"/>
        <v>0</v>
      </c>
      <c r="G147" s="34">
        <v>0</v>
      </c>
      <c r="H147" s="34">
        <v>8</v>
      </c>
      <c r="I147" s="34">
        <v>7</v>
      </c>
      <c r="J147" s="34">
        <v>22</v>
      </c>
      <c r="K147" s="31">
        <f t="shared" si="15"/>
        <v>37</v>
      </c>
      <c r="L147" s="34">
        <v>3</v>
      </c>
      <c r="M147" s="34">
        <v>4</v>
      </c>
      <c r="N147" s="34">
        <v>2</v>
      </c>
      <c r="O147" s="34">
        <v>256</v>
      </c>
      <c r="P147" s="31">
        <f t="shared" si="16"/>
        <v>265</v>
      </c>
      <c r="Q147" s="34">
        <v>0</v>
      </c>
      <c r="R147" s="34">
        <v>0</v>
      </c>
      <c r="S147" s="31">
        <f t="shared" si="17"/>
        <v>0</v>
      </c>
      <c r="T147" s="34">
        <v>51</v>
      </c>
      <c r="U147" s="34">
        <v>123</v>
      </c>
      <c r="V147" s="31">
        <f t="shared" si="18"/>
        <v>174</v>
      </c>
      <c r="W147" s="34">
        <v>67</v>
      </c>
      <c r="X147" s="34">
        <v>41</v>
      </c>
      <c r="Y147" s="30">
        <f t="shared" si="19"/>
        <v>108</v>
      </c>
      <c r="Z147" s="101"/>
      <c r="AA147" s="101"/>
      <c r="AB147" s="101"/>
      <c r="AC147" s="101"/>
      <c r="AD147" s="42">
        <v>700</v>
      </c>
      <c r="AE147" s="101"/>
      <c r="AF147" s="99"/>
      <c r="AG147" s="101"/>
    </row>
    <row r="148" spans="1:33" x14ac:dyDescent="0.35">
      <c r="A148" s="104">
        <v>45394</v>
      </c>
      <c r="B148" s="36">
        <v>152</v>
      </c>
      <c r="C148" s="36">
        <v>723</v>
      </c>
      <c r="D148" s="31">
        <f t="shared" si="14"/>
        <v>875</v>
      </c>
      <c r="E148" s="100"/>
      <c r="F148" s="23">
        <f t="shared" si="20"/>
        <v>0</v>
      </c>
      <c r="G148" s="36">
        <v>15</v>
      </c>
      <c r="H148" s="36">
        <v>19</v>
      </c>
      <c r="I148" s="36">
        <v>26</v>
      </c>
      <c r="J148" s="36">
        <v>79</v>
      </c>
      <c r="K148" s="31">
        <f t="shared" si="15"/>
        <v>139</v>
      </c>
      <c r="L148" s="36">
        <v>6</v>
      </c>
      <c r="M148" s="36">
        <v>6</v>
      </c>
      <c r="N148" s="36">
        <v>3</v>
      </c>
      <c r="O148" s="36">
        <v>614</v>
      </c>
      <c r="P148" s="31">
        <f t="shared" si="16"/>
        <v>629</v>
      </c>
      <c r="Q148" s="36">
        <v>5</v>
      </c>
      <c r="R148" s="36">
        <v>25</v>
      </c>
      <c r="S148" s="31">
        <f t="shared" si="17"/>
        <v>30</v>
      </c>
      <c r="T148" s="36">
        <v>76</v>
      </c>
      <c r="U148" s="36">
        <v>229</v>
      </c>
      <c r="V148" s="31">
        <f t="shared" si="18"/>
        <v>305</v>
      </c>
      <c r="W148" s="36">
        <v>104</v>
      </c>
      <c r="X148" s="36">
        <v>293</v>
      </c>
      <c r="Y148" s="30">
        <f t="shared" si="19"/>
        <v>397</v>
      </c>
      <c r="Z148" s="100"/>
      <c r="AA148" s="100"/>
      <c r="AB148" s="100"/>
      <c r="AC148" s="100"/>
      <c r="AD148" s="36">
        <v>2375</v>
      </c>
      <c r="AE148" s="100"/>
      <c r="AF148" s="98"/>
      <c r="AG148" s="100">
        <v>54</v>
      </c>
    </row>
    <row r="149" spans="1:33" x14ac:dyDescent="0.35">
      <c r="A149" s="105"/>
      <c r="B149" s="34">
        <v>1</v>
      </c>
      <c r="C149" s="34">
        <v>131</v>
      </c>
      <c r="D149" s="31">
        <f t="shared" si="14"/>
        <v>132</v>
      </c>
      <c r="E149" s="101"/>
      <c r="F149" s="23">
        <f t="shared" si="20"/>
        <v>0</v>
      </c>
      <c r="G149" s="34">
        <v>1</v>
      </c>
      <c r="H149" s="34">
        <v>5</v>
      </c>
      <c r="I149" s="34">
        <v>9</v>
      </c>
      <c r="J149" s="34">
        <v>25</v>
      </c>
      <c r="K149" s="31">
        <f t="shared" si="15"/>
        <v>40</v>
      </c>
      <c r="L149" s="34">
        <v>2</v>
      </c>
      <c r="M149" s="34">
        <v>5</v>
      </c>
      <c r="N149" s="34">
        <v>1</v>
      </c>
      <c r="O149" s="34">
        <v>233</v>
      </c>
      <c r="P149" s="31">
        <f t="shared" si="16"/>
        <v>241</v>
      </c>
      <c r="Q149" s="34">
        <v>0</v>
      </c>
      <c r="R149" s="34">
        <v>2</v>
      </c>
      <c r="S149" s="31">
        <f t="shared" si="17"/>
        <v>2</v>
      </c>
      <c r="T149" s="34">
        <v>51</v>
      </c>
      <c r="U149" s="34">
        <v>158</v>
      </c>
      <c r="V149" s="31">
        <f t="shared" si="18"/>
        <v>209</v>
      </c>
      <c r="W149" s="34">
        <v>64</v>
      </c>
      <c r="X149" s="34">
        <v>64</v>
      </c>
      <c r="Y149" s="30">
        <f t="shared" si="19"/>
        <v>128</v>
      </c>
      <c r="Z149" s="101"/>
      <c r="AA149" s="101"/>
      <c r="AB149" s="101"/>
      <c r="AC149" s="101"/>
      <c r="AD149" s="34">
        <v>752</v>
      </c>
      <c r="AE149" s="101"/>
      <c r="AF149" s="99"/>
      <c r="AG149" s="101"/>
    </row>
    <row r="150" spans="1:33" x14ac:dyDescent="0.35">
      <c r="A150" s="104">
        <v>45424</v>
      </c>
      <c r="B150" s="36">
        <v>132</v>
      </c>
      <c r="C150" s="36">
        <v>705</v>
      </c>
      <c r="D150" s="31">
        <f t="shared" si="14"/>
        <v>837</v>
      </c>
      <c r="E150" s="100"/>
      <c r="F150" s="23">
        <f t="shared" si="20"/>
        <v>0</v>
      </c>
      <c r="G150" s="36">
        <v>12</v>
      </c>
      <c r="H150" s="36">
        <v>17</v>
      </c>
      <c r="I150" s="36">
        <v>26</v>
      </c>
      <c r="J150" s="36">
        <v>74</v>
      </c>
      <c r="K150" s="31">
        <f t="shared" si="15"/>
        <v>129</v>
      </c>
      <c r="L150" s="36">
        <v>6</v>
      </c>
      <c r="M150" s="36">
        <v>9</v>
      </c>
      <c r="N150" s="36">
        <v>2</v>
      </c>
      <c r="O150" s="36">
        <v>743</v>
      </c>
      <c r="P150" s="31">
        <f t="shared" si="16"/>
        <v>760</v>
      </c>
      <c r="Q150" s="36">
        <v>6</v>
      </c>
      <c r="R150" s="36">
        <v>35</v>
      </c>
      <c r="S150" s="31">
        <f t="shared" si="17"/>
        <v>41</v>
      </c>
      <c r="T150" s="36">
        <v>39</v>
      </c>
      <c r="U150" s="36">
        <v>70</v>
      </c>
      <c r="V150" s="31">
        <f t="shared" si="18"/>
        <v>109</v>
      </c>
      <c r="W150" s="36">
        <v>108</v>
      </c>
      <c r="X150" s="36">
        <v>1034</v>
      </c>
      <c r="Y150" s="30">
        <f t="shared" si="19"/>
        <v>1142</v>
      </c>
      <c r="Z150" s="100"/>
      <c r="AA150" s="100"/>
      <c r="AB150" s="100"/>
      <c r="AC150" s="100"/>
      <c r="AD150" s="36">
        <v>3018</v>
      </c>
      <c r="AE150" s="100"/>
      <c r="AF150" s="98"/>
      <c r="AG150" s="100"/>
    </row>
    <row r="151" spans="1:33" x14ac:dyDescent="0.35">
      <c r="A151" s="105"/>
      <c r="B151" s="34">
        <v>2</v>
      </c>
      <c r="C151" s="34">
        <v>169</v>
      </c>
      <c r="D151" s="31">
        <f t="shared" si="14"/>
        <v>171</v>
      </c>
      <c r="E151" s="101"/>
      <c r="F151" s="23">
        <f t="shared" si="20"/>
        <v>0</v>
      </c>
      <c r="G151" s="34">
        <v>1</v>
      </c>
      <c r="H151" s="34">
        <v>9</v>
      </c>
      <c r="I151" s="34">
        <v>9</v>
      </c>
      <c r="J151" s="34">
        <v>31</v>
      </c>
      <c r="K151" s="31">
        <f t="shared" si="15"/>
        <v>50</v>
      </c>
      <c r="L151" s="34">
        <v>3</v>
      </c>
      <c r="M151" s="34">
        <v>6</v>
      </c>
      <c r="N151" s="34">
        <v>2</v>
      </c>
      <c r="O151" s="34">
        <v>410</v>
      </c>
      <c r="P151" s="31">
        <f t="shared" si="16"/>
        <v>421</v>
      </c>
      <c r="Q151" s="34">
        <v>1</v>
      </c>
      <c r="R151" s="34">
        <v>0</v>
      </c>
      <c r="S151" s="31">
        <f t="shared" si="17"/>
        <v>1</v>
      </c>
      <c r="T151" s="34">
        <v>30</v>
      </c>
      <c r="U151" s="34">
        <v>54</v>
      </c>
      <c r="V151" s="31">
        <f t="shared" si="18"/>
        <v>84</v>
      </c>
      <c r="W151" s="34">
        <v>62</v>
      </c>
      <c r="X151" s="34">
        <v>175</v>
      </c>
      <c r="Y151" s="30">
        <f t="shared" si="19"/>
        <v>237</v>
      </c>
      <c r="Z151" s="101"/>
      <c r="AA151" s="101"/>
      <c r="AB151" s="101"/>
      <c r="AC151" s="101"/>
      <c r="AD151" s="34">
        <v>964</v>
      </c>
      <c r="AE151" s="101"/>
      <c r="AF151" s="99"/>
      <c r="AG151" s="101"/>
    </row>
    <row r="152" spans="1:33" x14ac:dyDescent="0.35">
      <c r="A152" s="104">
        <v>45455</v>
      </c>
      <c r="B152" s="36">
        <v>108</v>
      </c>
      <c r="C152" s="36">
        <v>573</v>
      </c>
      <c r="D152" s="31">
        <f t="shared" si="14"/>
        <v>681</v>
      </c>
      <c r="E152" s="100"/>
      <c r="F152" s="23">
        <f t="shared" si="20"/>
        <v>0</v>
      </c>
      <c r="G152" s="36">
        <v>9</v>
      </c>
      <c r="H152" s="36">
        <v>11</v>
      </c>
      <c r="I152" s="36">
        <v>10</v>
      </c>
      <c r="J152" s="36">
        <v>62</v>
      </c>
      <c r="K152" s="31">
        <f t="shared" si="15"/>
        <v>92</v>
      </c>
      <c r="L152" s="36">
        <v>3</v>
      </c>
      <c r="M152" s="36">
        <v>2</v>
      </c>
      <c r="N152" s="36">
        <v>3</v>
      </c>
      <c r="O152" s="36">
        <v>775</v>
      </c>
      <c r="P152" s="31">
        <f t="shared" si="16"/>
        <v>783</v>
      </c>
      <c r="Q152" s="36">
        <v>6</v>
      </c>
      <c r="R152" s="36">
        <v>29</v>
      </c>
      <c r="S152" s="31">
        <f t="shared" si="17"/>
        <v>35</v>
      </c>
      <c r="T152" s="35" t="s">
        <v>70</v>
      </c>
      <c r="U152" s="35" t="s">
        <v>70</v>
      </c>
      <c r="V152" s="31">
        <f t="shared" si="18"/>
        <v>0</v>
      </c>
      <c r="W152" s="36">
        <v>105</v>
      </c>
      <c r="X152" s="36">
        <v>556</v>
      </c>
      <c r="Y152" s="30">
        <f t="shared" si="19"/>
        <v>661</v>
      </c>
      <c r="Z152" s="100"/>
      <c r="AA152" s="100"/>
      <c r="AB152" s="100"/>
      <c r="AC152" s="100"/>
      <c r="AD152" s="36">
        <v>2252</v>
      </c>
      <c r="AE152" s="100"/>
      <c r="AF152" s="98"/>
      <c r="AG152" s="100"/>
    </row>
    <row r="153" spans="1:33" x14ac:dyDescent="0.35">
      <c r="A153" s="105"/>
      <c r="B153" s="34">
        <v>1</v>
      </c>
      <c r="C153" s="34">
        <v>187</v>
      </c>
      <c r="D153" s="31">
        <f t="shared" si="14"/>
        <v>188</v>
      </c>
      <c r="E153" s="101"/>
      <c r="F153" s="23">
        <f t="shared" si="20"/>
        <v>0</v>
      </c>
      <c r="G153" s="34">
        <v>1</v>
      </c>
      <c r="H153" s="34">
        <v>3</v>
      </c>
      <c r="I153" s="34">
        <v>4</v>
      </c>
      <c r="J153" s="34">
        <v>32</v>
      </c>
      <c r="K153" s="31">
        <f t="shared" si="15"/>
        <v>40</v>
      </c>
      <c r="L153" s="34">
        <v>1</v>
      </c>
      <c r="M153" s="34">
        <v>2</v>
      </c>
      <c r="N153" s="34">
        <v>2</v>
      </c>
      <c r="O153" s="34">
        <v>441</v>
      </c>
      <c r="P153" s="31">
        <f t="shared" si="16"/>
        <v>446</v>
      </c>
      <c r="Q153" s="34">
        <v>2</v>
      </c>
      <c r="R153" s="34">
        <v>0</v>
      </c>
      <c r="S153" s="31">
        <f t="shared" si="17"/>
        <v>2</v>
      </c>
      <c r="T153" s="34" t="s">
        <v>70</v>
      </c>
      <c r="U153" s="34" t="s">
        <v>70</v>
      </c>
      <c r="V153" s="31">
        <f t="shared" si="18"/>
        <v>0</v>
      </c>
      <c r="W153" s="34">
        <v>59</v>
      </c>
      <c r="X153" s="34">
        <v>121</v>
      </c>
      <c r="Y153" s="30">
        <f t="shared" si="19"/>
        <v>180</v>
      </c>
      <c r="Z153" s="101"/>
      <c r="AA153" s="101"/>
      <c r="AB153" s="101"/>
      <c r="AC153" s="101"/>
      <c r="AD153" s="34">
        <v>856</v>
      </c>
      <c r="AE153" s="101"/>
      <c r="AF153" s="99"/>
      <c r="AG153" s="101"/>
    </row>
    <row r="154" spans="1:33" x14ac:dyDescent="0.35">
      <c r="A154" s="104">
        <v>45485</v>
      </c>
      <c r="B154" s="36">
        <v>81</v>
      </c>
      <c r="C154" s="36">
        <v>471</v>
      </c>
      <c r="D154" s="31">
        <f t="shared" si="14"/>
        <v>552</v>
      </c>
      <c r="E154" s="100"/>
      <c r="F154" s="23">
        <f t="shared" si="20"/>
        <v>0</v>
      </c>
      <c r="G154" s="36">
        <v>9</v>
      </c>
      <c r="H154" s="36">
        <v>14</v>
      </c>
      <c r="I154" s="36">
        <v>13</v>
      </c>
      <c r="J154" s="36">
        <v>50</v>
      </c>
      <c r="K154" s="31">
        <f t="shared" si="15"/>
        <v>86</v>
      </c>
      <c r="L154" s="36">
        <v>5</v>
      </c>
      <c r="M154" s="36">
        <v>7</v>
      </c>
      <c r="N154" s="36">
        <v>6</v>
      </c>
      <c r="O154" s="36">
        <v>592</v>
      </c>
      <c r="P154" s="31">
        <f t="shared" si="16"/>
        <v>610</v>
      </c>
      <c r="Q154" s="36">
        <v>14</v>
      </c>
      <c r="R154" s="36">
        <v>40</v>
      </c>
      <c r="S154" s="31">
        <f t="shared" si="17"/>
        <v>54</v>
      </c>
      <c r="T154" s="35" t="s">
        <v>70</v>
      </c>
      <c r="U154" s="35" t="s">
        <v>70</v>
      </c>
      <c r="V154" s="31">
        <f t="shared" si="18"/>
        <v>0</v>
      </c>
      <c r="W154" s="36">
        <v>92</v>
      </c>
      <c r="X154" s="36">
        <v>564</v>
      </c>
      <c r="Y154" s="30">
        <f t="shared" si="19"/>
        <v>656</v>
      </c>
      <c r="Z154" s="100"/>
      <c r="AA154" s="100"/>
      <c r="AB154" s="100"/>
      <c r="AC154" s="100"/>
      <c r="AD154" s="36">
        <v>1958</v>
      </c>
      <c r="AE154" s="100"/>
      <c r="AF154" s="98"/>
      <c r="AG154" s="100">
        <v>78</v>
      </c>
    </row>
    <row r="155" spans="1:33" x14ac:dyDescent="0.35">
      <c r="A155" s="105"/>
      <c r="B155" s="34">
        <v>0</v>
      </c>
      <c r="C155" s="34">
        <v>127</v>
      </c>
      <c r="D155" s="31">
        <f t="shared" si="14"/>
        <v>127</v>
      </c>
      <c r="E155" s="101"/>
      <c r="F155" s="23">
        <f t="shared" si="20"/>
        <v>0</v>
      </c>
      <c r="G155" s="34">
        <v>1</v>
      </c>
      <c r="H155" s="34">
        <v>6</v>
      </c>
      <c r="I155" s="34">
        <v>6</v>
      </c>
      <c r="J155" s="34">
        <v>25</v>
      </c>
      <c r="K155" s="31">
        <f t="shared" si="15"/>
        <v>38</v>
      </c>
      <c r="L155" s="34">
        <v>2</v>
      </c>
      <c r="M155" s="34">
        <v>5</v>
      </c>
      <c r="N155" s="34">
        <v>4</v>
      </c>
      <c r="O155" s="34">
        <v>285</v>
      </c>
      <c r="P155" s="31">
        <f t="shared" si="16"/>
        <v>296</v>
      </c>
      <c r="Q155" s="34">
        <v>0</v>
      </c>
      <c r="R155" s="34">
        <v>1</v>
      </c>
      <c r="S155" s="31">
        <f t="shared" si="17"/>
        <v>1</v>
      </c>
      <c r="T155" s="34" t="s">
        <v>70</v>
      </c>
      <c r="U155" s="34" t="s">
        <v>70</v>
      </c>
      <c r="V155" s="31">
        <f t="shared" si="18"/>
        <v>0</v>
      </c>
      <c r="W155" s="34">
        <v>50</v>
      </c>
      <c r="X155" s="34">
        <v>116</v>
      </c>
      <c r="Y155" s="30">
        <f t="shared" si="19"/>
        <v>166</v>
      </c>
      <c r="Z155" s="101"/>
      <c r="AA155" s="101"/>
      <c r="AB155" s="101"/>
      <c r="AC155" s="101"/>
      <c r="AD155" s="34">
        <v>628</v>
      </c>
      <c r="AE155" s="101"/>
      <c r="AF155" s="99"/>
      <c r="AG155" s="101"/>
    </row>
    <row r="156" spans="1:33" x14ac:dyDescent="0.35">
      <c r="A156" s="104">
        <v>45516</v>
      </c>
      <c r="B156" s="36">
        <v>93</v>
      </c>
      <c r="C156" s="36">
        <v>450</v>
      </c>
      <c r="D156" s="31">
        <f t="shared" si="14"/>
        <v>543</v>
      </c>
      <c r="E156" s="100"/>
      <c r="F156" s="23">
        <f t="shared" si="20"/>
        <v>0</v>
      </c>
      <c r="G156" s="36">
        <v>6</v>
      </c>
      <c r="H156" s="36">
        <v>7</v>
      </c>
      <c r="I156" s="36">
        <v>12</v>
      </c>
      <c r="J156" s="36">
        <v>38</v>
      </c>
      <c r="K156" s="31">
        <f t="shared" si="15"/>
        <v>63</v>
      </c>
      <c r="L156" s="36">
        <v>6</v>
      </c>
      <c r="M156" s="36">
        <v>5</v>
      </c>
      <c r="N156" s="36">
        <v>2</v>
      </c>
      <c r="O156" s="36">
        <v>535</v>
      </c>
      <c r="P156" s="31">
        <f t="shared" si="16"/>
        <v>548</v>
      </c>
      <c r="Q156" s="35" t="s">
        <v>70</v>
      </c>
      <c r="R156" s="35" t="s">
        <v>70</v>
      </c>
      <c r="S156" s="31">
        <f t="shared" si="17"/>
        <v>0</v>
      </c>
      <c r="T156" s="35" t="s">
        <v>70</v>
      </c>
      <c r="U156" s="35" t="s">
        <v>70</v>
      </c>
      <c r="V156" s="31">
        <f t="shared" si="18"/>
        <v>0</v>
      </c>
      <c r="W156" s="36">
        <v>120</v>
      </c>
      <c r="X156" s="36">
        <v>561</v>
      </c>
      <c r="Y156" s="30">
        <f t="shared" si="19"/>
        <v>681</v>
      </c>
      <c r="Z156" s="100"/>
      <c r="AA156" s="100"/>
      <c r="AB156" s="100"/>
      <c r="AC156" s="100"/>
      <c r="AD156" s="36">
        <v>1835</v>
      </c>
      <c r="AE156" s="100"/>
      <c r="AF156" s="98"/>
      <c r="AG156" s="100"/>
    </row>
    <row r="157" spans="1:33" x14ac:dyDescent="0.35">
      <c r="A157" s="105"/>
      <c r="B157" s="34">
        <v>1</v>
      </c>
      <c r="C157" s="34">
        <v>149</v>
      </c>
      <c r="D157" s="31">
        <f t="shared" si="14"/>
        <v>150</v>
      </c>
      <c r="E157" s="101"/>
      <c r="F157" s="23">
        <f t="shared" si="20"/>
        <v>0</v>
      </c>
      <c r="G157" s="34">
        <v>0</v>
      </c>
      <c r="H157" s="34">
        <v>4</v>
      </c>
      <c r="I157" s="34">
        <v>4</v>
      </c>
      <c r="J157" s="34">
        <v>23</v>
      </c>
      <c r="K157" s="31">
        <f t="shared" si="15"/>
        <v>31</v>
      </c>
      <c r="L157" s="34">
        <v>4</v>
      </c>
      <c r="M157" s="34">
        <v>2</v>
      </c>
      <c r="N157" s="34">
        <v>1</v>
      </c>
      <c r="O157" s="34">
        <v>252</v>
      </c>
      <c r="P157" s="31">
        <f t="shared" si="16"/>
        <v>259</v>
      </c>
      <c r="Q157" s="34" t="s">
        <v>73</v>
      </c>
      <c r="R157" s="34" t="s">
        <v>70</v>
      </c>
      <c r="S157" s="31">
        <f t="shared" si="17"/>
        <v>0</v>
      </c>
      <c r="T157" s="34" t="s">
        <v>70</v>
      </c>
      <c r="U157" s="34" t="s">
        <v>70</v>
      </c>
      <c r="V157" s="31">
        <f t="shared" si="18"/>
        <v>0</v>
      </c>
      <c r="W157" s="34">
        <v>76</v>
      </c>
      <c r="X157" s="34">
        <v>132</v>
      </c>
      <c r="Y157" s="30">
        <f t="shared" si="19"/>
        <v>208</v>
      </c>
      <c r="Z157" s="101"/>
      <c r="AA157" s="101"/>
      <c r="AB157" s="101"/>
      <c r="AC157" s="101"/>
      <c r="AD157" s="34">
        <v>648</v>
      </c>
      <c r="AE157" s="101"/>
      <c r="AF157" s="99"/>
      <c r="AG157" s="101"/>
    </row>
    <row r="158" spans="1:33" x14ac:dyDescent="0.35">
      <c r="A158" s="104">
        <v>45547</v>
      </c>
      <c r="B158" s="36">
        <v>74</v>
      </c>
      <c r="C158" s="36">
        <v>354</v>
      </c>
      <c r="D158" s="31">
        <f t="shared" si="14"/>
        <v>428</v>
      </c>
      <c r="E158" s="100"/>
      <c r="F158" s="23">
        <f t="shared" si="20"/>
        <v>0</v>
      </c>
      <c r="G158" s="36">
        <v>12</v>
      </c>
      <c r="H158" s="36">
        <v>15</v>
      </c>
      <c r="I158" s="36">
        <v>23</v>
      </c>
      <c r="J158" s="36">
        <v>56</v>
      </c>
      <c r="K158" s="31">
        <f t="shared" si="15"/>
        <v>106</v>
      </c>
      <c r="L158" s="36">
        <v>5</v>
      </c>
      <c r="M158" s="36">
        <v>12</v>
      </c>
      <c r="N158" s="36">
        <v>3</v>
      </c>
      <c r="O158" s="36">
        <v>447</v>
      </c>
      <c r="P158" s="31">
        <f t="shared" si="16"/>
        <v>467</v>
      </c>
      <c r="Q158" s="35" t="s">
        <v>70</v>
      </c>
      <c r="R158" s="35" t="s">
        <v>70</v>
      </c>
      <c r="S158" s="31">
        <f t="shared" si="17"/>
        <v>0</v>
      </c>
      <c r="T158" s="35" t="s">
        <v>70</v>
      </c>
      <c r="U158" s="35" t="s">
        <v>70</v>
      </c>
      <c r="V158" s="31">
        <f t="shared" si="18"/>
        <v>0</v>
      </c>
      <c r="W158" s="36">
        <v>133</v>
      </c>
      <c r="X158" s="36">
        <v>672</v>
      </c>
      <c r="Y158" s="30">
        <f t="shared" si="19"/>
        <v>805</v>
      </c>
      <c r="Z158" s="100"/>
      <c r="AA158" s="100"/>
      <c r="AB158" s="100"/>
      <c r="AC158" s="100"/>
      <c r="AD158" s="36">
        <v>1806</v>
      </c>
      <c r="AE158" s="100"/>
      <c r="AF158" s="98"/>
      <c r="AG158" s="100"/>
    </row>
    <row r="159" spans="1:33" x14ac:dyDescent="0.35">
      <c r="A159" s="105"/>
      <c r="B159" s="34">
        <v>2</v>
      </c>
      <c r="C159" s="34">
        <v>108</v>
      </c>
      <c r="D159" s="31">
        <f t="shared" si="14"/>
        <v>110</v>
      </c>
      <c r="E159" s="101"/>
      <c r="F159" s="23">
        <f t="shared" si="20"/>
        <v>0</v>
      </c>
      <c r="G159" s="34">
        <v>0</v>
      </c>
      <c r="H159" s="34">
        <v>7</v>
      </c>
      <c r="I159" s="34">
        <v>7</v>
      </c>
      <c r="J159" s="34">
        <v>22</v>
      </c>
      <c r="K159" s="31">
        <f t="shared" si="15"/>
        <v>36</v>
      </c>
      <c r="L159" s="34">
        <v>3</v>
      </c>
      <c r="M159" s="34">
        <v>5</v>
      </c>
      <c r="N159" s="34">
        <v>2</v>
      </c>
      <c r="O159" s="34">
        <v>242</v>
      </c>
      <c r="P159" s="31">
        <f t="shared" si="16"/>
        <v>252</v>
      </c>
      <c r="Q159" s="34" t="s">
        <v>70</v>
      </c>
      <c r="R159" s="34" t="s">
        <v>70</v>
      </c>
      <c r="S159" s="31">
        <f t="shared" si="17"/>
        <v>0</v>
      </c>
      <c r="T159" s="34" t="s">
        <v>70</v>
      </c>
      <c r="U159" s="34" t="s">
        <v>70</v>
      </c>
      <c r="V159" s="31">
        <f t="shared" si="18"/>
        <v>0</v>
      </c>
      <c r="W159" s="34">
        <v>85</v>
      </c>
      <c r="X159" s="34">
        <v>146</v>
      </c>
      <c r="Y159" s="30">
        <f t="shared" si="19"/>
        <v>231</v>
      </c>
      <c r="Z159" s="101"/>
      <c r="AA159" s="101"/>
      <c r="AB159" s="101"/>
      <c r="AC159" s="101"/>
      <c r="AD159" s="34">
        <v>629</v>
      </c>
      <c r="AE159" s="101"/>
      <c r="AF159" s="99"/>
      <c r="AG159" s="101"/>
    </row>
    <row r="160" spans="1:33" x14ac:dyDescent="0.35">
      <c r="A160" s="104">
        <v>45577</v>
      </c>
      <c r="B160" s="36">
        <v>45</v>
      </c>
      <c r="C160" s="36">
        <v>186</v>
      </c>
      <c r="D160" s="31">
        <f t="shared" si="14"/>
        <v>231</v>
      </c>
      <c r="E160" s="100"/>
      <c r="F160" s="23">
        <f t="shared" si="20"/>
        <v>0</v>
      </c>
      <c r="G160" s="36">
        <v>20</v>
      </c>
      <c r="H160" s="36">
        <v>47</v>
      </c>
      <c r="I160" s="36">
        <v>39</v>
      </c>
      <c r="J160" s="36">
        <v>142</v>
      </c>
      <c r="K160" s="31">
        <f t="shared" si="15"/>
        <v>248</v>
      </c>
      <c r="L160" s="36">
        <v>3</v>
      </c>
      <c r="M160" s="36">
        <v>5</v>
      </c>
      <c r="N160" s="36">
        <v>1</v>
      </c>
      <c r="O160" s="36">
        <v>429</v>
      </c>
      <c r="P160" s="31">
        <f t="shared" si="16"/>
        <v>438</v>
      </c>
      <c r="Q160" s="35" t="s">
        <v>70</v>
      </c>
      <c r="R160" s="35" t="s">
        <v>70</v>
      </c>
      <c r="S160" s="31">
        <f t="shared" si="17"/>
        <v>0</v>
      </c>
      <c r="T160" s="35" t="s">
        <v>70</v>
      </c>
      <c r="U160" s="35" t="s">
        <v>70</v>
      </c>
      <c r="V160" s="31">
        <f t="shared" si="18"/>
        <v>0</v>
      </c>
      <c r="W160" s="36">
        <v>112</v>
      </c>
      <c r="X160" s="36">
        <v>761</v>
      </c>
      <c r="Y160" s="30">
        <f t="shared" si="19"/>
        <v>873</v>
      </c>
      <c r="Z160" s="100"/>
      <c r="AA160" s="100"/>
      <c r="AB160" s="100"/>
      <c r="AC160" s="100"/>
      <c r="AD160" s="36">
        <v>1790</v>
      </c>
      <c r="AE160" s="100"/>
      <c r="AF160" s="98"/>
      <c r="AG160" s="100">
        <v>81</v>
      </c>
    </row>
    <row r="161" spans="1:33" x14ac:dyDescent="0.35">
      <c r="A161" s="105"/>
      <c r="B161" s="34">
        <v>0</v>
      </c>
      <c r="C161" s="34">
        <v>33</v>
      </c>
      <c r="D161" s="31">
        <f t="shared" si="14"/>
        <v>33</v>
      </c>
      <c r="E161" s="101"/>
      <c r="F161" s="23">
        <f t="shared" si="20"/>
        <v>0</v>
      </c>
      <c r="G161" s="34">
        <v>5</v>
      </c>
      <c r="H161" s="34">
        <v>17</v>
      </c>
      <c r="I161" s="34">
        <v>16</v>
      </c>
      <c r="J161" s="34">
        <v>69</v>
      </c>
      <c r="K161" s="31">
        <f t="shared" si="15"/>
        <v>107</v>
      </c>
      <c r="L161" s="34">
        <v>3</v>
      </c>
      <c r="M161" s="34">
        <v>4</v>
      </c>
      <c r="N161" s="34">
        <v>0</v>
      </c>
      <c r="O161" s="34">
        <v>228</v>
      </c>
      <c r="P161" s="31">
        <f t="shared" si="16"/>
        <v>235</v>
      </c>
      <c r="Q161" s="34" t="s">
        <v>70</v>
      </c>
      <c r="R161" s="34" t="s">
        <v>70</v>
      </c>
      <c r="S161" s="31">
        <f t="shared" si="17"/>
        <v>0</v>
      </c>
      <c r="T161" s="34" t="s">
        <v>70</v>
      </c>
      <c r="U161" s="34" t="s">
        <v>70</v>
      </c>
      <c r="V161" s="31">
        <f t="shared" si="18"/>
        <v>0</v>
      </c>
      <c r="W161" s="34">
        <v>57</v>
      </c>
      <c r="X161" s="34">
        <v>180</v>
      </c>
      <c r="Y161" s="30">
        <f t="shared" si="19"/>
        <v>237</v>
      </c>
      <c r="Z161" s="101"/>
      <c r="AA161" s="101"/>
      <c r="AB161" s="101"/>
      <c r="AC161" s="101"/>
      <c r="AD161" s="34">
        <v>612</v>
      </c>
      <c r="AE161" s="101"/>
      <c r="AF161" s="99"/>
      <c r="AG161" s="101"/>
    </row>
    <row r="162" spans="1:33" x14ac:dyDescent="0.35">
      <c r="A162" s="104">
        <v>45608</v>
      </c>
      <c r="B162" s="36">
        <v>64</v>
      </c>
      <c r="C162" s="36">
        <v>302</v>
      </c>
      <c r="D162" s="31">
        <f t="shared" si="14"/>
        <v>366</v>
      </c>
      <c r="E162" s="100"/>
      <c r="F162" s="23">
        <f t="shared" si="20"/>
        <v>0</v>
      </c>
      <c r="G162" s="36">
        <v>24</v>
      </c>
      <c r="H162" s="36">
        <v>46</v>
      </c>
      <c r="I162" s="36">
        <v>39</v>
      </c>
      <c r="J162" s="36">
        <v>101</v>
      </c>
      <c r="K162" s="31">
        <f t="shared" si="15"/>
        <v>210</v>
      </c>
      <c r="L162" s="36">
        <v>6</v>
      </c>
      <c r="M162" s="36">
        <v>3</v>
      </c>
      <c r="N162" s="36">
        <v>5</v>
      </c>
      <c r="O162" s="36">
        <v>268</v>
      </c>
      <c r="P162" s="31">
        <f t="shared" si="16"/>
        <v>282</v>
      </c>
      <c r="Q162" s="35" t="s">
        <v>70</v>
      </c>
      <c r="R162" s="35" t="s">
        <v>70</v>
      </c>
      <c r="S162" s="31">
        <f t="shared" si="17"/>
        <v>0</v>
      </c>
      <c r="T162" s="35" t="s">
        <v>70</v>
      </c>
      <c r="U162" s="35" t="s">
        <v>70</v>
      </c>
      <c r="V162" s="31">
        <f t="shared" si="18"/>
        <v>0</v>
      </c>
      <c r="W162" s="36">
        <v>90</v>
      </c>
      <c r="X162" s="36">
        <v>846</v>
      </c>
      <c r="Y162" s="30">
        <f t="shared" si="19"/>
        <v>936</v>
      </c>
      <c r="Z162" s="100"/>
      <c r="AA162" s="100"/>
      <c r="AB162" s="100"/>
      <c r="AC162" s="100"/>
      <c r="AD162" s="36">
        <v>1794</v>
      </c>
      <c r="AE162" s="100"/>
      <c r="AF162" s="98"/>
      <c r="AG162" s="100"/>
    </row>
    <row r="163" spans="1:33" x14ac:dyDescent="0.35">
      <c r="A163" s="105"/>
      <c r="B163" s="34">
        <v>0</v>
      </c>
      <c r="C163" s="34">
        <v>62</v>
      </c>
      <c r="D163" s="31">
        <f t="shared" si="14"/>
        <v>62</v>
      </c>
      <c r="E163" s="101"/>
      <c r="F163" s="23">
        <f t="shared" si="20"/>
        <v>0</v>
      </c>
      <c r="G163" s="34">
        <v>3</v>
      </c>
      <c r="H163" s="34">
        <v>23</v>
      </c>
      <c r="I163" s="34">
        <v>13</v>
      </c>
      <c r="J163" s="34">
        <v>45</v>
      </c>
      <c r="K163" s="31">
        <f t="shared" si="15"/>
        <v>84</v>
      </c>
      <c r="L163" s="34">
        <v>5</v>
      </c>
      <c r="M163" s="34">
        <v>0</v>
      </c>
      <c r="N163" s="34">
        <v>5</v>
      </c>
      <c r="O163" s="34">
        <v>126</v>
      </c>
      <c r="P163" s="31">
        <f t="shared" si="16"/>
        <v>136</v>
      </c>
      <c r="Q163" s="34" t="s">
        <v>70</v>
      </c>
      <c r="R163" s="34" t="s">
        <v>70</v>
      </c>
      <c r="S163" s="31">
        <f t="shared" si="17"/>
        <v>0</v>
      </c>
      <c r="T163" s="34" t="s">
        <v>70</v>
      </c>
      <c r="U163" s="34" t="s">
        <v>70</v>
      </c>
      <c r="V163" s="31">
        <f t="shared" si="18"/>
        <v>0</v>
      </c>
      <c r="W163" s="34">
        <v>45</v>
      </c>
      <c r="X163" s="34">
        <v>204</v>
      </c>
      <c r="Y163" s="30">
        <f t="shared" si="19"/>
        <v>249</v>
      </c>
      <c r="Z163" s="101"/>
      <c r="AA163" s="101"/>
      <c r="AB163" s="101"/>
      <c r="AC163" s="101"/>
      <c r="AD163" s="34">
        <v>531</v>
      </c>
      <c r="AE163" s="101"/>
      <c r="AF163" s="99"/>
      <c r="AG163" s="101"/>
    </row>
    <row r="164" spans="1:33" x14ac:dyDescent="0.35">
      <c r="A164" s="104">
        <v>45638</v>
      </c>
      <c r="B164" s="36">
        <v>93</v>
      </c>
      <c r="C164" s="36">
        <v>460</v>
      </c>
      <c r="D164" s="31">
        <f t="shared" si="14"/>
        <v>553</v>
      </c>
      <c r="E164" s="100"/>
      <c r="F164" s="23">
        <f t="shared" si="20"/>
        <v>0</v>
      </c>
      <c r="G164" s="36">
        <v>16</v>
      </c>
      <c r="H164" s="36">
        <v>37</v>
      </c>
      <c r="I164" s="36">
        <v>30</v>
      </c>
      <c r="J164" s="36">
        <v>107</v>
      </c>
      <c r="K164" s="31">
        <f t="shared" si="15"/>
        <v>190</v>
      </c>
      <c r="L164" s="36">
        <v>3</v>
      </c>
      <c r="M164" s="36">
        <v>3</v>
      </c>
      <c r="N164" s="36">
        <v>4</v>
      </c>
      <c r="O164" s="36">
        <v>48</v>
      </c>
      <c r="P164" s="31">
        <f t="shared" si="16"/>
        <v>58</v>
      </c>
      <c r="Q164" s="35" t="s">
        <v>70</v>
      </c>
      <c r="R164" s="35" t="s">
        <v>70</v>
      </c>
      <c r="S164" s="31">
        <f t="shared" si="17"/>
        <v>0</v>
      </c>
      <c r="T164" s="35" t="s">
        <v>70</v>
      </c>
      <c r="U164" s="35" t="s">
        <v>70</v>
      </c>
      <c r="V164" s="31">
        <f t="shared" si="18"/>
        <v>0</v>
      </c>
      <c r="W164" s="36">
        <v>101</v>
      </c>
      <c r="X164" s="36">
        <v>705</v>
      </c>
      <c r="Y164" s="30">
        <f t="shared" si="19"/>
        <v>806</v>
      </c>
      <c r="Z164" s="100"/>
      <c r="AA164" s="100"/>
      <c r="AB164" s="100"/>
      <c r="AC164" s="100"/>
      <c r="AD164" s="36">
        <v>1607</v>
      </c>
      <c r="AE164" s="100"/>
      <c r="AF164" s="98"/>
      <c r="AG164" s="100"/>
    </row>
    <row r="165" spans="1:33" x14ac:dyDescent="0.35">
      <c r="A165" s="105"/>
      <c r="B165" s="34">
        <v>1</v>
      </c>
      <c r="C165" s="34">
        <v>104</v>
      </c>
      <c r="D165" s="31">
        <f t="shared" si="14"/>
        <v>105</v>
      </c>
      <c r="E165" s="101"/>
      <c r="F165" s="23">
        <f t="shared" si="20"/>
        <v>0</v>
      </c>
      <c r="G165" s="34">
        <v>3</v>
      </c>
      <c r="H165" s="34">
        <v>18</v>
      </c>
      <c r="I165" s="34">
        <v>6</v>
      </c>
      <c r="J165" s="34">
        <v>49</v>
      </c>
      <c r="K165" s="31">
        <f t="shared" si="15"/>
        <v>76</v>
      </c>
      <c r="L165" s="34">
        <v>2</v>
      </c>
      <c r="M165" s="34">
        <v>2</v>
      </c>
      <c r="N165" s="34">
        <v>2</v>
      </c>
      <c r="O165" s="34">
        <v>26</v>
      </c>
      <c r="P165" s="31">
        <f t="shared" si="16"/>
        <v>32</v>
      </c>
      <c r="Q165" s="34" t="s">
        <v>70</v>
      </c>
      <c r="R165" s="34" t="s">
        <v>70</v>
      </c>
      <c r="S165" s="31">
        <f t="shared" si="17"/>
        <v>0</v>
      </c>
      <c r="T165" s="34" t="s">
        <v>70</v>
      </c>
      <c r="U165" s="34" t="s">
        <v>70</v>
      </c>
      <c r="V165" s="31">
        <f t="shared" si="18"/>
        <v>0</v>
      </c>
      <c r="W165" s="34">
        <v>54</v>
      </c>
      <c r="X165" s="34">
        <v>171</v>
      </c>
      <c r="Y165" s="30">
        <f t="shared" si="19"/>
        <v>225</v>
      </c>
      <c r="Z165" s="101"/>
      <c r="AA165" s="101"/>
      <c r="AB165" s="101"/>
      <c r="AC165" s="101"/>
      <c r="AD165" s="34">
        <v>438</v>
      </c>
      <c r="AE165" s="101"/>
      <c r="AF165" s="99"/>
      <c r="AG165" s="101"/>
    </row>
    <row r="166" spans="1:33" x14ac:dyDescent="0.35">
      <c r="A166" s="129">
        <v>45304</v>
      </c>
      <c r="B166" s="40">
        <v>125</v>
      </c>
      <c r="C166" s="40">
        <v>539</v>
      </c>
      <c r="D166" s="31">
        <f t="shared" si="14"/>
        <v>664</v>
      </c>
      <c r="E166" s="125"/>
      <c r="F166" s="23">
        <f t="shared" si="20"/>
        <v>0</v>
      </c>
      <c r="G166" s="40">
        <v>25</v>
      </c>
      <c r="H166" s="40">
        <v>51</v>
      </c>
      <c r="I166" s="40">
        <v>31</v>
      </c>
      <c r="J166" s="40">
        <v>97</v>
      </c>
      <c r="K166" s="31">
        <f t="shared" si="15"/>
        <v>204</v>
      </c>
      <c r="L166" s="39" t="s">
        <v>70</v>
      </c>
      <c r="M166" s="40">
        <v>5</v>
      </c>
      <c r="N166" s="40">
        <v>3</v>
      </c>
      <c r="O166" s="40">
        <v>106</v>
      </c>
      <c r="P166" s="31">
        <f t="shared" si="16"/>
        <v>114</v>
      </c>
      <c r="Q166" s="125"/>
      <c r="R166" s="125"/>
      <c r="S166" s="31">
        <f t="shared" si="17"/>
        <v>0</v>
      </c>
      <c r="T166" s="40">
        <v>0</v>
      </c>
      <c r="U166" s="40">
        <v>0</v>
      </c>
      <c r="V166" s="31">
        <f t="shared" si="18"/>
        <v>0</v>
      </c>
      <c r="W166" s="40">
        <v>83</v>
      </c>
      <c r="X166" s="40">
        <v>643</v>
      </c>
      <c r="Y166" s="30">
        <f t="shared" si="19"/>
        <v>726</v>
      </c>
      <c r="Z166" s="125"/>
      <c r="AA166" s="125"/>
      <c r="AB166" s="125"/>
      <c r="AC166" s="125"/>
      <c r="AD166" s="40">
        <v>1708</v>
      </c>
      <c r="AE166" s="125"/>
      <c r="AF166" s="127"/>
      <c r="AG166" s="125">
        <v>62</v>
      </c>
    </row>
    <row r="167" spans="1:33" x14ac:dyDescent="0.35">
      <c r="A167" s="130"/>
      <c r="B167" s="38">
        <v>1</v>
      </c>
      <c r="C167" s="38">
        <v>137</v>
      </c>
      <c r="D167" s="31">
        <f t="shared" si="14"/>
        <v>138</v>
      </c>
      <c r="E167" s="126"/>
      <c r="F167" s="23">
        <f t="shared" si="20"/>
        <v>0</v>
      </c>
      <c r="G167" s="38">
        <v>2</v>
      </c>
      <c r="H167" s="38">
        <v>29</v>
      </c>
      <c r="I167" s="38">
        <v>15</v>
      </c>
      <c r="J167" s="38">
        <v>43</v>
      </c>
      <c r="K167" s="31">
        <f t="shared" si="15"/>
        <v>89</v>
      </c>
      <c r="L167" s="38" t="s">
        <v>70</v>
      </c>
      <c r="M167" s="38">
        <v>3</v>
      </c>
      <c r="N167" s="38">
        <v>2</v>
      </c>
      <c r="O167" s="38">
        <v>66</v>
      </c>
      <c r="P167" s="31">
        <f t="shared" si="16"/>
        <v>71</v>
      </c>
      <c r="Q167" s="126"/>
      <c r="R167" s="126"/>
      <c r="S167" s="31">
        <f t="shared" si="17"/>
        <v>0</v>
      </c>
      <c r="T167" s="38">
        <v>0</v>
      </c>
      <c r="U167" s="38">
        <v>0</v>
      </c>
      <c r="V167" s="31">
        <f t="shared" si="18"/>
        <v>0</v>
      </c>
      <c r="W167" s="38">
        <v>38</v>
      </c>
      <c r="X167" s="38">
        <v>142</v>
      </c>
      <c r="Y167" s="30">
        <f t="shared" si="19"/>
        <v>180</v>
      </c>
      <c r="Z167" s="126"/>
      <c r="AA167" s="126"/>
      <c r="AB167" s="126"/>
      <c r="AC167" s="126"/>
      <c r="AD167" s="38">
        <v>478</v>
      </c>
      <c r="AE167" s="126"/>
      <c r="AF167" s="128"/>
      <c r="AG167" s="126"/>
    </row>
    <row r="168" spans="1:33" x14ac:dyDescent="0.35">
      <c r="A168" s="129">
        <v>45335</v>
      </c>
      <c r="B168" s="40">
        <v>136</v>
      </c>
      <c r="C168" s="40">
        <v>541</v>
      </c>
      <c r="D168" s="31">
        <f t="shared" si="14"/>
        <v>677</v>
      </c>
      <c r="E168" s="125"/>
      <c r="F168" s="23">
        <f t="shared" si="20"/>
        <v>0</v>
      </c>
      <c r="G168" s="40">
        <v>9</v>
      </c>
      <c r="H168" s="40">
        <v>25</v>
      </c>
      <c r="I168" s="40">
        <v>37</v>
      </c>
      <c r="J168" s="40">
        <v>118</v>
      </c>
      <c r="K168" s="31">
        <f t="shared" si="15"/>
        <v>189</v>
      </c>
      <c r="L168" s="39" t="s">
        <v>70</v>
      </c>
      <c r="M168" s="40">
        <v>6</v>
      </c>
      <c r="N168" s="40">
        <v>8</v>
      </c>
      <c r="O168" s="40">
        <v>144</v>
      </c>
      <c r="P168" s="31">
        <f t="shared" si="16"/>
        <v>158</v>
      </c>
      <c r="Q168" s="125"/>
      <c r="R168" s="125"/>
      <c r="S168" s="31">
        <f t="shared" si="17"/>
        <v>0</v>
      </c>
      <c r="T168" s="40">
        <v>0</v>
      </c>
      <c r="U168" s="40">
        <v>0</v>
      </c>
      <c r="V168" s="31">
        <f t="shared" si="18"/>
        <v>0</v>
      </c>
      <c r="W168" s="40">
        <v>55</v>
      </c>
      <c r="X168" s="40">
        <v>471</v>
      </c>
      <c r="Y168" s="30">
        <f t="shared" si="19"/>
        <v>526</v>
      </c>
      <c r="Z168" s="125"/>
      <c r="AA168" s="125"/>
      <c r="AB168" s="125"/>
      <c r="AC168" s="125"/>
      <c r="AD168" s="40">
        <v>1550</v>
      </c>
      <c r="AE168" s="125"/>
      <c r="AF168" s="127"/>
      <c r="AG168" s="125">
        <v>51</v>
      </c>
    </row>
    <row r="169" spans="1:33" x14ac:dyDescent="0.35">
      <c r="A169" s="130"/>
      <c r="B169" s="38">
        <v>3</v>
      </c>
      <c r="C169" s="38">
        <v>135</v>
      </c>
      <c r="D169" s="31">
        <f t="shared" si="14"/>
        <v>138</v>
      </c>
      <c r="E169" s="126"/>
      <c r="F169" s="23">
        <f t="shared" si="20"/>
        <v>0</v>
      </c>
      <c r="G169" s="38">
        <v>0</v>
      </c>
      <c r="H169" s="38">
        <v>9</v>
      </c>
      <c r="I169" s="38">
        <v>15</v>
      </c>
      <c r="J169" s="38">
        <v>65</v>
      </c>
      <c r="K169" s="31">
        <f t="shared" si="15"/>
        <v>89</v>
      </c>
      <c r="L169" s="38" t="s">
        <v>70</v>
      </c>
      <c r="M169" s="38">
        <v>4</v>
      </c>
      <c r="N169" s="38">
        <v>7</v>
      </c>
      <c r="O169" s="38">
        <v>81</v>
      </c>
      <c r="P169" s="31">
        <f t="shared" si="16"/>
        <v>92</v>
      </c>
      <c r="Q169" s="126"/>
      <c r="R169" s="126"/>
      <c r="S169" s="31">
        <f t="shared" si="17"/>
        <v>0</v>
      </c>
      <c r="T169" s="38">
        <v>0</v>
      </c>
      <c r="U169" s="38">
        <v>0</v>
      </c>
      <c r="V169" s="31">
        <f t="shared" si="18"/>
        <v>0</v>
      </c>
      <c r="W169" s="38">
        <v>34</v>
      </c>
      <c r="X169" s="38">
        <v>122</v>
      </c>
      <c r="Y169" s="30">
        <f t="shared" si="19"/>
        <v>156</v>
      </c>
      <c r="Z169" s="126"/>
      <c r="AA169" s="126"/>
      <c r="AB169" s="126"/>
      <c r="AC169" s="126"/>
      <c r="AD169" s="38">
        <v>475</v>
      </c>
      <c r="AE169" s="126"/>
      <c r="AF169" s="128"/>
      <c r="AG169" s="126"/>
    </row>
    <row r="170" spans="1:33" x14ac:dyDescent="0.35">
      <c r="A170" s="129">
        <v>45364</v>
      </c>
      <c r="B170" s="40">
        <v>138</v>
      </c>
      <c r="C170" s="40">
        <v>701</v>
      </c>
      <c r="D170" s="31">
        <f t="shared" si="14"/>
        <v>839</v>
      </c>
      <c r="E170" s="125"/>
      <c r="F170" s="23">
        <f t="shared" si="20"/>
        <v>0</v>
      </c>
      <c r="G170" s="40">
        <v>24</v>
      </c>
      <c r="H170" s="40">
        <v>39</v>
      </c>
      <c r="I170" s="40">
        <v>42</v>
      </c>
      <c r="J170" s="40">
        <v>127</v>
      </c>
      <c r="K170" s="31">
        <f t="shared" si="15"/>
        <v>232</v>
      </c>
      <c r="L170" s="40">
        <v>10</v>
      </c>
      <c r="M170" s="40">
        <v>6</v>
      </c>
      <c r="N170" s="40">
        <v>2</v>
      </c>
      <c r="O170" s="40">
        <v>198</v>
      </c>
      <c r="P170" s="31">
        <f t="shared" si="16"/>
        <v>216</v>
      </c>
      <c r="Q170" s="125"/>
      <c r="R170" s="125"/>
      <c r="S170" s="31">
        <f t="shared" si="17"/>
        <v>0</v>
      </c>
      <c r="T170" s="40">
        <v>0</v>
      </c>
      <c r="U170" s="40">
        <v>0</v>
      </c>
      <c r="V170" s="31">
        <f t="shared" si="18"/>
        <v>0</v>
      </c>
      <c r="W170" s="40">
        <v>54</v>
      </c>
      <c r="X170" s="40">
        <v>514</v>
      </c>
      <c r="Y170" s="30">
        <f t="shared" si="19"/>
        <v>568</v>
      </c>
      <c r="Z170" s="125"/>
      <c r="AA170" s="125"/>
      <c r="AB170" s="125"/>
      <c r="AC170" s="125"/>
      <c r="AD170" s="40">
        <v>1855</v>
      </c>
      <c r="AE170" s="125"/>
      <c r="AF170" s="127"/>
      <c r="AG170" s="125">
        <v>51</v>
      </c>
    </row>
    <row r="171" spans="1:33" x14ac:dyDescent="0.35">
      <c r="A171" s="130"/>
      <c r="B171" s="38">
        <v>0</v>
      </c>
      <c r="C171" s="38">
        <v>175</v>
      </c>
      <c r="D171" s="31">
        <f t="shared" si="14"/>
        <v>175</v>
      </c>
      <c r="E171" s="126"/>
      <c r="F171" s="23">
        <f t="shared" si="20"/>
        <v>0</v>
      </c>
      <c r="G171" s="38">
        <v>4</v>
      </c>
      <c r="H171" s="38">
        <v>23</v>
      </c>
      <c r="I171" s="38">
        <v>20</v>
      </c>
      <c r="J171" s="38">
        <v>58</v>
      </c>
      <c r="K171" s="31">
        <f t="shared" si="15"/>
        <v>105</v>
      </c>
      <c r="L171" s="38">
        <v>6</v>
      </c>
      <c r="M171" s="38">
        <v>2</v>
      </c>
      <c r="N171" s="38">
        <v>1</v>
      </c>
      <c r="O171" s="38">
        <v>124</v>
      </c>
      <c r="P171" s="31">
        <f t="shared" si="16"/>
        <v>133</v>
      </c>
      <c r="Q171" s="126"/>
      <c r="R171" s="126"/>
      <c r="S171" s="31">
        <f t="shared" si="17"/>
        <v>0</v>
      </c>
      <c r="T171" s="38">
        <v>0</v>
      </c>
      <c r="U171" s="38">
        <v>0</v>
      </c>
      <c r="V171" s="31">
        <f t="shared" si="18"/>
        <v>0</v>
      </c>
      <c r="W171" s="38">
        <v>25</v>
      </c>
      <c r="X171" s="38">
        <v>110</v>
      </c>
      <c r="Y171" s="30">
        <f t="shared" si="19"/>
        <v>135</v>
      </c>
      <c r="Z171" s="126"/>
      <c r="AA171" s="126"/>
      <c r="AB171" s="126"/>
      <c r="AC171" s="126"/>
      <c r="AD171" s="38">
        <v>548</v>
      </c>
      <c r="AE171" s="126"/>
      <c r="AF171" s="128"/>
      <c r="AG171" s="126"/>
    </row>
    <row r="172" spans="1:33" x14ac:dyDescent="0.35">
      <c r="A172" s="129">
        <v>45395</v>
      </c>
      <c r="B172" s="40">
        <v>122</v>
      </c>
      <c r="C172" s="40">
        <v>717</v>
      </c>
      <c r="D172" s="31">
        <f t="shared" si="14"/>
        <v>839</v>
      </c>
      <c r="E172" s="125"/>
      <c r="F172" s="23">
        <f t="shared" si="20"/>
        <v>0</v>
      </c>
      <c r="G172" s="40">
        <v>24</v>
      </c>
      <c r="H172" s="40">
        <v>38</v>
      </c>
      <c r="I172" s="40">
        <v>28</v>
      </c>
      <c r="J172" s="40">
        <v>135</v>
      </c>
      <c r="K172" s="31">
        <f t="shared" si="15"/>
        <v>225</v>
      </c>
      <c r="L172" s="40">
        <v>8</v>
      </c>
      <c r="M172" s="40">
        <v>6</v>
      </c>
      <c r="N172" s="40">
        <v>6</v>
      </c>
      <c r="O172" s="40">
        <v>177</v>
      </c>
      <c r="P172" s="31">
        <f t="shared" si="16"/>
        <v>197</v>
      </c>
      <c r="Q172" s="125"/>
      <c r="R172" s="125"/>
      <c r="S172" s="31">
        <f t="shared" si="17"/>
        <v>0</v>
      </c>
      <c r="T172" s="40">
        <v>0</v>
      </c>
      <c r="U172" s="40">
        <v>0</v>
      </c>
      <c r="V172" s="31">
        <f t="shared" si="18"/>
        <v>0</v>
      </c>
      <c r="W172" s="40">
        <v>64</v>
      </c>
      <c r="X172" s="40">
        <v>425</v>
      </c>
      <c r="Y172" s="30">
        <f t="shared" si="19"/>
        <v>489</v>
      </c>
      <c r="Z172" s="125"/>
      <c r="AA172" s="125"/>
      <c r="AB172" s="125"/>
      <c r="AC172" s="125"/>
      <c r="AD172" s="40">
        <v>1750</v>
      </c>
      <c r="AE172" s="125"/>
      <c r="AF172" s="127"/>
      <c r="AG172" s="125">
        <v>58</v>
      </c>
    </row>
    <row r="173" spans="1:33" x14ac:dyDescent="0.35">
      <c r="A173" s="130"/>
      <c r="B173" s="38">
        <v>2</v>
      </c>
      <c r="C173" s="38">
        <v>223</v>
      </c>
      <c r="D173" s="31">
        <f t="shared" si="14"/>
        <v>225</v>
      </c>
      <c r="E173" s="126"/>
      <c r="F173" s="23">
        <f t="shared" si="20"/>
        <v>0</v>
      </c>
      <c r="G173" s="38">
        <v>1</v>
      </c>
      <c r="H173" s="38">
        <v>18</v>
      </c>
      <c r="I173" s="38">
        <v>12</v>
      </c>
      <c r="J173" s="38">
        <v>67</v>
      </c>
      <c r="K173" s="31">
        <f t="shared" si="15"/>
        <v>98</v>
      </c>
      <c r="L173" s="38">
        <v>3</v>
      </c>
      <c r="M173" s="38">
        <v>2</v>
      </c>
      <c r="N173" s="38">
        <v>3</v>
      </c>
      <c r="O173" s="38">
        <v>100</v>
      </c>
      <c r="P173" s="31">
        <f t="shared" si="16"/>
        <v>108</v>
      </c>
      <c r="Q173" s="126"/>
      <c r="R173" s="126"/>
      <c r="S173" s="31">
        <f t="shared" si="17"/>
        <v>0</v>
      </c>
      <c r="T173" s="38">
        <v>0</v>
      </c>
      <c r="U173" s="38">
        <v>0</v>
      </c>
      <c r="V173" s="31">
        <f t="shared" si="18"/>
        <v>0</v>
      </c>
      <c r="W173" s="38">
        <v>27</v>
      </c>
      <c r="X173" s="38">
        <v>80</v>
      </c>
      <c r="Y173" s="30">
        <f t="shared" si="19"/>
        <v>107</v>
      </c>
      <c r="Z173" s="126"/>
      <c r="AA173" s="126"/>
      <c r="AB173" s="126"/>
      <c r="AC173" s="126"/>
      <c r="AD173" s="38">
        <v>538</v>
      </c>
      <c r="AE173" s="126"/>
      <c r="AF173" s="128"/>
      <c r="AG173" s="126"/>
    </row>
    <row r="174" spans="1:33" x14ac:dyDescent="0.35">
      <c r="A174" s="129">
        <v>45425</v>
      </c>
      <c r="B174" s="40">
        <v>132</v>
      </c>
      <c r="C174" s="40">
        <v>771</v>
      </c>
      <c r="D174" s="31">
        <f t="shared" si="14"/>
        <v>903</v>
      </c>
      <c r="E174" s="125"/>
      <c r="F174" s="23">
        <f t="shared" si="20"/>
        <v>0</v>
      </c>
      <c r="G174" s="40">
        <v>19</v>
      </c>
      <c r="H174" s="40">
        <v>26</v>
      </c>
      <c r="I174" s="40">
        <v>31</v>
      </c>
      <c r="J174" s="40">
        <v>117</v>
      </c>
      <c r="K174" s="31">
        <f t="shared" si="15"/>
        <v>193</v>
      </c>
      <c r="L174" s="40">
        <v>3</v>
      </c>
      <c r="M174" s="40">
        <v>11</v>
      </c>
      <c r="N174" s="40">
        <v>8</v>
      </c>
      <c r="O174" s="40">
        <v>176</v>
      </c>
      <c r="P174" s="31">
        <f t="shared" si="16"/>
        <v>198</v>
      </c>
      <c r="Q174" s="125"/>
      <c r="R174" s="125"/>
      <c r="S174" s="31">
        <f t="shared" si="17"/>
        <v>0</v>
      </c>
      <c r="T174" s="40">
        <v>54</v>
      </c>
      <c r="U174" s="40">
        <v>172</v>
      </c>
      <c r="V174" s="31">
        <f t="shared" si="18"/>
        <v>226</v>
      </c>
      <c r="W174" s="40">
        <v>37</v>
      </c>
      <c r="X174" s="40">
        <v>294</v>
      </c>
      <c r="Y174" s="30">
        <f t="shared" si="19"/>
        <v>331</v>
      </c>
      <c r="Z174" s="125"/>
      <c r="AA174" s="125"/>
      <c r="AB174" s="125"/>
      <c r="AC174" s="125"/>
      <c r="AD174" s="40">
        <v>1851</v>
      </c>
      <c r="AE174" s="125"/>
      <c r="AF174" s="127"/>
      <c r="AG174" s="125">
        <v>60</v>
      </c>
    </row>
    <row r="175" spans="1:33" x14ac:dyDescent="0.35">
      <c r="A175" s="130"/>
      <c r="B175" s="38">
        <v>2</v>
      </c>
      <c r="C175" s="38">
        <v>257</v>
      </c>
      <c r="D175" s="31">
        <f t="shared" si="14"/>
        <v>259</v>
      </c>
      <c r="E175" s="126"/>
      <c r="F175" s="23">
        <f t="shared" si="20"/>
        <v>0</v>
      </c>
      <c r="G175" s="38">
        <v>0</v>
      </c>
      <c r="H175" s="38">
        <v>3</v>
      </c>
      <c r="I175" s="38">
        <v>9</v>
      </c>
      <c r="J175" s="38">
        <v>40</v>
      </c>
      <c r="K175" s="31">
        <f t="shared" si="15"/>
        <v>52</v>
      </c>
      <c r="L175" s="38">
        <v>2</v>
      </c>
      <c r="M175" s="38">
        <v>7</v>
      </c>
      <c r="N175" s="38">
        <v>5</v>
      </c>
      <c r="O175" s="38">
        <v>107</v>
      </c>
      <c r="P175" s="31">
        <f t="shared" si="16"/>
        <v>121</v>
      </c>
      <c r="Q175" s="126"/>
      <c r="R175" s="126"/>
      <c r="S175" s="31">
        <f t="shared" si="17"/>
        <v>0</v>
      </c>
      <c r="T175" s="38">
        <v>32</v>
      </c>
      <c r="U175" s="38">
        <v>119</v>
      </c>
      <c r="V175" s="31">
        <f t="shared" si="18"/>
        <v>151</v>
      </c>
      <c r="W175" s="38">
        <v>21</v>
      </c>
      <c r="X175" s="38">
        <v>65</v>
      </c>
      <c r="Y175" s="30">
        <f t="shared" si="19"/>
        <v>86</v>
      </c>
      <c r="Z175" s="126"/>
      <c r="AA175" s="126"/>
      <c r="AB175" s="126"/>
      <c r="AC175" s="126"/>
      <c r="AD175" s="38">
        <v>669</v>
      </c>
      <c r="AE175" s="126"/>
      <c r="AF175" s="128"/>
      <c r="AG175" s="126"/>
    </row>
    <row r="176" spans="1:33" x14ac:dyDescent="0.35">
      <c r="A176" s="129">
        <v>45456</v>
      </c>
      <c r="B176" s="40">
        <v>123</v>
      </c>
      <c r="C176" s="40">
        <v>781</v>
      </c>
      <c r="D176" s="31">
        <f t="shared" si="14"/>
        <v>904</v>
      </c>
      <c r="E176" s="125"/>
      <c r="F176" s="23">
        <f t="shared" si="20"/>
        <v>0</v>
      </c>
      <c r="G176" s="40">
        <v>11</v>
      </c>
      <c r="H176" s="40">
        <v>25</v>
      </c>
      <c r="I176" s="40">
        <v>26</v>
      </c>
      <c r="J176" s="40">
        <v>110</v>
      </c>
      <c r="K176" s="31">
        <f t="shared" si="15"/>
        <v>172</v>
      </c>
      <c r="L176" s="40">
        <v>4</v>
      </c>
      <c r="M176" s="40">
        <v>10</v>
      </c>
      <c r="N176" s="40">
        <v>12</v>
      </c>
      <c r="O176" s="40">
        <v>177</v>
      </c>
      <c r="P176" s="31">
        <f t="shared" si="16"/>
        <v>203</v>
      </c>
      <c r="Q176" s="125"/>
      <c r="R176" s="125"/>
      <c r="S176" s="31">
        <f t="shared" si="17"/>
        <v>0</v>
      </c>
      <c r="T176" s="40">
        <v>49</v>
      </c>
      <c r="U176" s="40">
        <v>163</v>
      </c>
      <c r="V176" s="31">
        <f t="shared" si="18"/>
        <v>212</v>
      </c>
      <c r="W176" s="40">
        <v>43</v>
      </c>
      <c r="X176" s="40">
        <v>291</v>
      </c>
      <c r="Y176" s="30">
        <f t="shared" si="19"/>
        <v>334</v>
      </c>
      <c r="Z176" s="125"/>
      <c r="AA176" s="125"/>
      <c r="AB176" s="125"/>
      <c r="AC176" s="125"/>
      <c r="AD176" s="40">
        <v>1825</v>
      </c>
      <c r="AE176" s="125"/>
      <c r="AF176" s="127"/>
      <c r="AG176" s="125"/>
    </row>
    <row r="177" spans="1:33" x14ac:dyDescent="0.35">
      <c r="A177" s="130"/>
      <c r="B177" s="38">
        <v>0</v>
      </c>
      <c r="C177" s="38">
        <v>287</v>
      </c>
      <c r="D177" s="31">
        <f t="shared" si="14"/>
        <v>287</v>
      </c>
      <c r="E177" s="126"/>
      <c r="F177" s="23">
        <f t="shared" si="20"/>
        <v>0</v>
      </c>
      <c r="G177" s="38">
        <v>0</v>
      </c>
      <c r="H177" s="38">
        <v>11</v>
      </c>
      <c r="I177" s="38">
        <v>14</v>
      </c>
      <c r="J177" s="38">
        <v>45</v>
      </c>
      <c r="K177" s="31">
        <f t="shared" si="15"/>
        <v>70</v>
      </c>
      <c r="L177" s="38">
        <v>3</v>
      </c>
      <c r="M177" s="38">
        <v>7</v>
      </c>
      <c r="N177" s="38">
        <v>10</v>
      </c>
      <c r="O177" s="38">
        <v>113</v>
      </c>
      <c r="P177" s="31">
        <f t="shared" si="16"/>
        <v>133</v>
      </c>
      <c r="Q177" s="126"/>
      <c r="R177" s="126"/>
      <c r="S177" s="31">
        <f t="shared" si="17"/>
        <v>0</v>
      </c>
      <c r="T177" s="38">
        <v>36</v>
      </c>
      <c r="U177" s="38">
        <v>125</v>
      </c>
      <c r="V177" s="31">
        <f t="shared" si="18"/>
        <v>161</v>
      </c>
      <c r="W177" s="38">
        <v>20</v>
      </c>
      <c r="X177" s="38">
        <v>45</v>
      </c>
      <c r="Y177" s="30">
        <f t="shared" si="19"/>
        <v>65</v>
      </c>
      <c r="Z177" s="126"/>
      <c r="AA177" s="126"/>
      <c r="AB177" s="126"/>
      <c r="AC177" s="126"/>
      <c r="AD177" s="38">
        <v>716</v>
      </c>
      <c r="AE177" s="126"/>
      <c r="AF177" s="128"/>
      <c r="AG177" s="126"/>
    </row>
    <row r="178" spans="1:33" x14ac:dyDescent="0.35">
      <c r="A178" s="129">
        <v>45486</v>
      </c>
      <c r="B178" s="40">
        <v>129</v>
      </c>
      <c r="C178" s="40">
        <v>846</v>
      </c>
      <c r="D178" s="31">
        <f t="shared" si="14"/>
        <v>975</v>
      </c>
      <c r="E178" s="125"/>
      <c r="F178" s="23">
        <f t="shared" si="20"/>
        <v>0</v>
      </c>
      <c r="G178" s="40">
        <v>21</v>
      </c>
      <c r="H178" s="40">
        <v>30</v>
      </c>
      <c r="I178" s="40">
        <v>22</v>
      </c>
      <c r="J178" s="40">
        <v>97</v>
      </c>
      <c r="K178" s="31">
        <f t="shared" si="15"/>
        <v>170</v>
      </c>
      <c r="L178" s="40">
        <v>7</v>
      </c>
      <c r="M178" s="40">
        <v>7</v>
      </c>
      <c r="N178" s="40">
        <v>9</v>
      </c>
      <c r="O178" s="40">
        <v>180</v>
      </c>
      <c r="P178" s="31">
        <f t="shared" si="16"/>
        <v>203</v>
      </c>
      <c r="Q178" s="125"/>
      <c r="R178" s="125"/>
      <c r="S178" s="31">
        <f t="shared" si="17"/>
        <v>0</v>
      </c>
      <c r="T178" s="40">
        <v>68</v>
      </c>
      <c r="U178" s="40">
        <v>204</v>
      </c>
      <c r="V178" s="31">
        <f t="shared" si="18"/>
        <v>272</v>
      </c>
      <c r="W178" s="40">
        <v>53</v>
      </c>
      <c r="X178" s="40">
        <v>263</v>
      </c>
      <c r="Y178" s="30">
        <f t="shared" si="19"/>
        <v>316</v>
      </c>
      <c r="Z178" s="125"/>
      <c r="AA178" s="125"/>
      <c r="AB178" s="125"/>
      <c r="AC178" s="125"/>
      <c r="AD178" s="40">
        <v>1936</v>
      </c>
      <c r="AE178" s="125"/>
      <c r="AF178" s="127"/>
      <c r="AG178" s="125"/>
    </row>
    <row r="179" spans="1:33" x14ac:dyDescent="0.35">
      <c r="A179" s="130"/>
      <c r="B179" s="38">
        <v>1</v>
      </c>
      <c r="C179" s="38">
        <v>325</v>
      </c>
      <c r="D179" s="31">
        <f t="shared" si="14"/>
        <v>326</v>
      </c>
      <c r="E179" s="126"/>
      <c r="F179" s="23">
        <f t="shared" si="20"/>
        <v>0</v>
      </c>
      <c r="G179" s="38">
        <v>0</v>
      </c>
      <c r="H179" s="38">
        <v>12</v>
      </c>
      <c r="I179" s="38">
        <v>6</v>
      </c>
      <c r="J179" s="38">
        <v>55</v>
      </c>
      <c r="K179" s="31">
        <f t="shared" si="15"/>
        <v>73</v>
      </c>
      <c r="L179" s="38">
        <v>5</v>
      </c>
      <c r="M179" s="38">
        <v>5</v>
      </c>
      <c r="N179" s="38">
        <v>8</v>
      </c>
      <c r="O179" s="38">
        <v>109</v>
      </c>
      <c r="P179" s="31">
        <f t="shared" si="16"/>
        <v>127</v>
      </c>
      <c r="Q179" s="126"/>
      <c r="R179" s="126"/>
      <c r="S179" s="31">
        <f t="shared" si="17"/>
        <v>0</v>
      </c>
      <c r="T179" s="38">
        <v>41</v>
      </c>
      <c r="U179" s="38">
        <v>156</v>
      </c>
      <c r="V179" s="31">
        <f t="shared" si="18"/>
        <v>197</v>
      </c>
      <c r="W179" s="38">
        <v>26</v>
      </c>
      <c r="X179" s="38">
        <v>37</v>
      </c>
      <c r="Y179" s="30">
        <f t="shared" si="19"/>
        <v>63</v>
      </c>
      <c r="Z179" s="126"/>
      <c r="AA179" s="126"/>
      <c r="AB179" s="126"/>
      <c r="AC179" s="126"/>
      <c r="AD179" s="38">
        <v>786</v>
      </c>
      <c r="AE179" s="126"/>
      <c r="AF179" s="128"/>
      <c r="AG179" s="126"/>
    </row>
    <row r="180" spans="1:33" x14ac:dyDescent="0.35">
      <c r="A180" s="129">
        <v>45517</v>
      </c>
      <c r="B180" s="40">
        <v>139</v>
      </c>
      <c r="C180" s="40">
        <v>790</v>
      </c>
      <c r="D180" s="31">
        <f t="shared" si="14"/>
        <v>929</v>
      </c>
      <c r="E180" s="125"/>
      <c r="F180" s="23">
        <f t="shared" si="20"/>
        <v>0</v>
      </c>
      <c r="G180" s="40">
        <v>17</v>
      </c>
      <c r="H180" s="40">
        <v>33</v>
      </c>
      <c r="I180" s="40">
        <v>18</v>
      </c>
      <c r="J180" s="40">
        <v>97</v>
      </c>
      <c r="K180" s="31">
        <f t="shared" si="15"/>
        <v>165</v>
      </c>
      <c r="L180" s="40">
        <v>6</v>
      </c>
      <c r="M180" s="40">
        <v>8</v>
      </c>
      <c r="N180" s="40">
        <v>13</v>
      </c>
      <c r="O180" s="40">
        <v>166</v>
      </c>
      <c r="P180" s="31">
        <f t="shared" si="16"/>
        <v>193</v>
      </c>
      <c r="Q180" s="125"/>
      <c r="R180" s="125"/>
      <c r="S180" s="31">
        <f t="shared" si="17"/>
        <v>0</v>
      </c>
      <c r="T180" s="40">
        <v>61</v>
      </c>
      <c r="U180" s="40">
        <v>179</v>
      </c>
      <c r="V180" s="31">
        <f t="shared" si="18"/>
        <v>240</v>
      </c>
      <c r="W180" s="40">
        <v>52</v>
      </c>
      <c r="X180" s="40">
        <v>255</v>
      </c>
      <c r="Y180" s="30">
        <f t="shared" si="19"/>
        <v>307</v>
      </c>
      <c r="Z180" s="125"/>
      <c r="AA180" s="125"/>
      <c r="AB180" s="125"/>
      <c r="AC180" s="125"/>
      <c r="AD180" s="40">
        <v>1834</v>
      </c>
      <c r="AE180" s="125"/>
      <c r="AF180" s="127"/>
      <c r="AG180" s="125"/>
    </row>
    <row r="181" spans="1:33" x14ac:dyDescent="0.35">
      <c r="A181" s="130"/>
      <c r="B181" s="38">
        <v>1</v>
      </c>
      <c r="C181" s="38">
        <v>297</v>
      </c>
      <c r="D181" s="31">
        <f t="shared" si="14"/>
        <v>298</v>
      </c>
      <c r="E181" s="126"/>
      <c r="F181" s="23">
        <f t="shared" si="20"/>
        <v>0</v>
      </c>
      <c r="G181" s="38">
        <v>3</v>
      </c>
      <c r="H181" s="38">
        <v>17</v>
      </c>
      <c r="I181" s="38">
        <v>11</v>
      </c>
      <c r="J181" s="38">
        <v>36</v>
      </c>
      <c r="K181" s="31">
        <f t="shared" si="15"/>
        <v>67</v>
      </c>
      <c r="L181" s="38">
        <v>3</v>
      </c>
      <c r="M181" s="38">
        <v>5</v>
      </c>
      <c r="N181" s="38">
        <v>12</v>
      </c>
      <c r="O181" s="38">
        <v>103</v>
      </c>
      <c r="P181" s="31">
        <f t="shared" si="16"/>
        <v>123</v>
      </c>
      <c r="Q181" s="126"/>
      <c r="R181" s="126"/>
      <c r="S181" s="31">
        <f t="shared" si="17"/>
        <v>0</v>
      </c>
      <c r="T181" s="38">
        <v>35</v>
      </c>
      <c r="U181" s="38">
        <v>140</v>
      </c>
      <c r="V181" s="31">
        <f t="shared" si="18"/>
        <v>175</v>
      </c>
      <c r="W181" s="38">
        <v>22</v>
      </c>
      <c r="X181" s="38">
        <v>31</v>
      </c>
      <c r="Y181" s="30">
        <f t="shared" si="19"/>
        <v>53</v>
      </c>
      <c r="Z181" s="126"/>
      <c r="AA181" s="126"/>
      <c r="AB181" s="126"/>
      <c r="AC181" s="126"/>
      <c r="AD181" s="38">
        <v>716</v>
      </c>
      <c r="AE181" s="126"/>
      <c r="AF181" s="128"/>
      <c r="AG181" s="126"/>
    </row>
    <row r="182" spans="1:33" x14ac:dyDescent="0.35">
      <c r="A182" s="129">
        <v>45548</v>
      </c>
      <c r="B182" s="40">
        <v>141</v>
      </c>
      <c r="C182" s="40">
        <v>766</v>
      </c>
      <c r="D182" s="31">
        <f t="shared" si="14"/>
        <v>907</v>
      </c>
      <c r="E182" s="125"/>
      <c r="F182" s="23">
        <f t="shared" si="20"/>
        <v>0</v>
      </c>
      <c r="G182" s="40">
        <v>8</v>
      </c>
      <c r="H182" s="40">
        <v>15</v>
      </c>
      <c r="I182" s="40">
        <v>25</v>
      </c>
      <c r="J182" s="40">
        <v>76</v>
      </c>
      <c r="K182" s="31">
        <f t="shared" si="15"/>
        <v>124</v>
      </c>
      <c r="L182" s="40">
        <v>9</v>
      </c>
      <c r="M182" s="40">
        <v>5</v>
      </c>
      <c r="N182" s="40">
        <v>9</v>
      </c>
      <c r="O182" s="40">
        <v>300</v>
      </c>
      <c r="P182" s="31">
        <f t="shared" si="16"/>
        <v>323</v>
      </c>
      <c r="Q182" s="125"/>
      <c r="R182" s="125"/>
      <c r="S182" s="31">
        <f t="shared" si="17"/>
        <v>0</v>
      </c>
      <c r="T182" s="40">
        <v>52</v>
      </c>
      <c r="U182" s="40">
        <v>156</v>
      </c>
      <c r="V182" s="31">
        <f t="shared" si="18"/>
        <v>208</v>
      </c>
      <c r="W182" s="40">
        <v>40</v>
      </c>
      <c r="X182" s="40">
        <v>258</v>
      </c>
      <c r="Y182" s="30">
        <f t="shared" si="19"/>
        <v>298</v>
      </c>
      <c r="Z182" s="125"/>
      <c r="AA182" s="125"/>
      <c r="AB182" s="125"/>
      <c r="AC182" s="125"/>
      <c r="AD182" s="40">
        <v>1860</v>
      </c>
      <c r="AE182" s="125"/>
      <c r="AF182" s="127"/>
      <c r="AG182" s="125"/>
    </row>
    <row r="183" spans="1:33" x14ac:dyDescent="0.35">
      <c r="A183" s="130"/>
      <c r="B183" s="38">
        <v>2</v>
      </c>
      <c r="C183" s="38">
        <v>290</v>
      </c>
      <c r="D183" s="31">
        <f t="shared" ref="D183:D245" si="21">SUM(B183:C183)</f>
        <v>292</v>
      </c>
      <c r="E183" s="126"/>
      <c r="F183" s="23">
        <f t="shared" si="20"/>
        <v>0</v>
      </c>
      <c r="G183" s="38">
        <v>0</v>
      </c>
      <c r="H183" s="38">
        <v>6</v>
      </c>
      <c r="I183" s="38">
        <v>11</v>
      </c>
      <c r="J183" s="38">
        <v>42</v>
      </c>
      <c r="K183" s="31">
        <f t="shared" ref="K183:K245" si="22">SUM(G183:J183)</f>
        <v>59</v>
      </c>
      <c r="L183" s="38">
        <v>4</v>
      </c>
      <c r="M183" s="38">
        <v>3</v>
      </c>
      <c r="N183" s="38">
        <v>7</v>
      </c>
      <c r="O183" s="38">
        <v>173</v>
      </c>
      <c r="P183" s="31">
        <f t="shared" ref="P183:P245" si="23">SUM(L183:O183)</f>
        <v>187</v>
      </c>
      <c r="Q183" s="126"/>
      <c r="R183" s="126"/>
      <c r="S183" s="31">
        <f t="shared" ref="S183:S245" si="24">SUM(Q183:R183)</f>
        <v>0</v>
      </c>
      <c r="T183" s="38">
        <v>36</v>
      </c>
      <c r="U183" s="38">
        <v>121</v>
      </c>
      <c r="V183" s="31">
        <f t="shared" ref="V183:V245" si="25">SUM(T183:U183)</f>
        <v>157</v>
      </c>
      <c r="W183" s="38">
        <v>17</v>
      </c>
      <c r="X183" s="38">
        <v>41</v>
      </c>
      <c r="Y183" s="30">
        <f t="shared" ref="Y183:Y245" si="26">SUM(W183:X183)</f>
        <v>58</v>
      </c>
      <c r="Z183" s="126"/>
      <c r="AA183" s="126"/>
      <c r="AB183" s="126"/>
      <c r="AC183" s="126"/>
      <c r="AD183" s="38">
        <v>753</v>
      </c>
      <c r="AE183" s="126"/>
      <c r="AF183" s="128"/>
      <c r="AG183" s="126"/>
    </row>
    <row r="184" spans="1:33" x14ac:dyDescent="0.35">
      <c r="A184" s="129">
        <v>45578</v>
      </c>
      <c r="B184" s="40">
        <v>167</v>
      </c>
      <c r="C184" s="40">
        <v>814</v>
      </c>
      <c r="D184" s="31">
        <f t="shared" si="21"/>
        <v>981</v>
      </c>
      <c r="E184" s="125"/>
      <c r="F184" s="23">
        <f t="shared" si="20"/>
        <v>0</v>
      </c>
      <c r="G184" s="40">
        <v>11</v>
      </c>
      <c r="H184" s="40">
        <v>17</v>
      </c>
      <c r="I184" s="40">
        <v>14</v>
      </c>
      <c r="J184" s="40">
        <v>49</v>
      </c>
      <c r="K184" s="31">
        <f t="shared" si="22"/>
        <v>91</v>
      </c>
      <c r="L184" s="40">
        <v>8</v>
      </c>
      <c r="M184" s="40">
        <v>7</v>
      </c>
      <c r="N184" s="40">
        <v>7</v>
      </c>
      <c r="O184" s="40">
        <v>317</v>
      </c>
      <c r="P184" s="31">
        <f t="shared" si="23"/>
        <v>339</v>
      </c>
      <c r="Q184" s="125"/>
      <c r="R184" s="125"/>
      <c r="S184" s="31">
        <f t="shared" si="24"/>
        <v>0</v>
      </c>
      <c r="T184" s="40">
        <v>68</v>
      </c>
      <c r="U184" s="40">
        <v>178</v>
      </c>
      <c r="V184" s="31">
        <f t="shared" si="25"/>
        <v>246</v>
      </c>
      <c r="W184" s="40">
        <v>55</v>
      </c>
      <c r="X184" s="40">
        <v>249</v>
      </c>
      <c r="Y184" s="30">
        <f t="shared" si="26"/>
        <v>304</v>
      </c>
      <c r="Z184" s="125"/>
      <c r="AA184" s="125"/>
      <c r="AB184" s="125"/>
      <c r="AC184" s="125"/>
      <c r="AD184" s="40">
        <v>1961</v>
      </c>
      <c r="AE184" s="125"/>
      <c r="AF184" s="127"/>
      <c r="AG184" s="125"/>
    </row>
    <row r="185" spans="1:33" x14ac:dyDescent="0.35">
      <c r="A185" s="130"/>
      <c r="B185" s="38">
        <v>2</v>
      </c>
      <c r="C185" s="38">
        <v>289</v>
      </c>
      <c r="D185" s="31">
        <f t="shared" si="21"/>
        <v>291</v>
      </c>
      <c r="E185" s="126"/>
      <c r="F185" s="23">
        <f t="shared" si="20"/>
        <v>0</v>
      </c>
      <c r="G185" s="38">
        <v>3</v>
      </c>
      <c r="H185" s="38">
        <v>4</v>
      </c>
      <c r="I185" s="38">
        <v>6</v>
      </c>
      <c r="J185" s="38">
        <v>27</v>
      </c>
      <c r="K185" s="31">
        <f t="shared" si="22"/>
        <v>40</v>
      </c>
      <c r="L185" s="38">
        <v>2</v>
      </c>
      <c r="M185" s="38">
        <v>3</v>
      </c>
      <c r="N185" s="38">
        <v>4</v>
      </c>
      <c r="O185" s="38">
        <v>168</v>
      </c>
      <c r="P185" s="31">
        <f t="shared" si="23"/>
        <v>177</v>
      </c>
      <c r="Q185" s="126"/>
      <c r="R185" s="126"/>
      <c r="S185" s="31">
        <f t="shared" si="24"/>
        <v>0</v>
      </c>
      <c r="T185" s="38">
        <v>46</v>
      </c>
      <c r="U185" s="38">
        <v>133</v>
      </c>
      <c r="V185" s="31">
        <f t="shared" si="25"/>
        <v>179</v>
      </c>
      <c r="W185" s="38">
        <v>28</v>
      </c>
      <c r="X185" s="38">
        <v>47</v>
      </c>
      <c r="Y185" s="30">
        <f t="shared" si="26"/>
        <v>75</v>
      </c>
      <c r="Z185" s="126"/>
      <c r="AA185" s="126"/>
      <c r="AB185" s="126"/>
      <c r="AC185" s="126"/>
      <c r="AD185" s="38">
        <v>762</v>
      </c>
      <c r="AE185" s="126"/>
      <c r="AF185" s="128"/>
      <c r="AG185" s="126"/>
    </row>
    <row r="186" spans="1:33" x14ac:dyDescent="0.35">
      <c r="A186" s="129">
        <v>45609</v>
      </c>
      <c r="B186" s="40">
        <v>132</v>
      </c>
      <c r="C186" s="40">
        <v>747</v>
      </c>
      <c r="D186" s="31">
        <f t="shared" si="21"/>
        <v>879</v>
      </c>
      <c r="E186" s="125"/>
      <c r="F186" s="23">
        <f t="shared" si="20"/>
        <v>0</v>
      </c>
      <c r="G186" s="40">
        <v>9</v>
      </c>
      <c r="H186" s="40">
        <v>15</v>
      </c>
      <c r="I186" s="40">
        <v>16</v>
      </c>
      <c r="J186" s="40">
        <v>40</v>
      </c>
      <c r="K186" s="31">
        <f t="shared" si="22"/>
        <v>80</v>
      </c>
      <c r="L186" s="40">
        <v>6</v>
      </c>
      <c r="M186" s="40">
        <v>10</v>
      </c>
      <c r="N186" s="40">
        <v>9</v>
      </c>
      <c r="O186" s="40">
        <v>570</v>
      </c>
      <c r="P186" s="31">
        <f t="shared" si="23"/>
        <v>595</v>
      </c>
      <c r="Q186" s="125"/>
      <c r="R186" s="125"/>
      <c r="S186" s="31">
        <f t="shared" si="24"/>
        <v>0</v>
      </c>
      <c r="T186" s="40">
        <v>47</v>
      </c>
      <c r="U186" s="40">
        <v>110</v>
      </c>
      <c r="V186" s="31">
        <f t="shared" si="25"/>
        <v>157</v>
      </c>
      <c r="W186" s="40">
        <v>63</v>
      </c>
      <c r="X186" s="40">
        <v>272</v>
      </c>
      <c r="Y186" s="30">
        <f t="shared" si="26"/>
        <v>335</v>
      </c>
      <c r="Z186" s="125"/>
      <c r="AA186" s="125"/>
      <c r="AB186" s="125"/>
      <c r="AC186" s="125"/>
      <c r="AD186" s="40">
        <v>2046</v>
      </c>
      <c r="AE186" s="125"/>
      <c r="AF186" s="127"/>
      <c r="AG186" s="125"/>
    </row>
    <row r="187" spans="1:33" x14ac:dyDescent="0.35">
      <c r="A187" s="130"/>
      <c r="B187" s="38">
        <v>2</v>
      </c>
      <c r="C187" s="38">
        <v>262</v>
      </c>
      <c r="D187" s="31">
        <f t="shared" si="21"/>
        <v>264</v>
      </c>
      <c r="E187" s="126"/>
      <c r="F187" s="23">
        <f t="shared" si="20"/>
        <v>0</v>
      </c>
      <c r="G187" s="38">
        <v>0</v>
      </c>
      <c r="H187" s="38">
        <v>9</v>
      </c>
      <c r="I187" s="38">
        <v>14</v>
      </c>
      <c r="J187" s="38">
        <v>17</v>
      </c>
      <c r="K187" s="31">
        <f t="shared" si="22"/>
        <v>40</v>
      </c>
      <c r="L187" s="38">
        <v>0</v>
      </c>
      <c r="M187" s="38">
        <v>6</v>
      </c>
      <c r="N187" s="38">
        <v>5</v>
      </c>
      <c r="O187" s="38">
        <v>178</v>
      </c>
      <c r="P187" s="31">
        <f t="shared" si="23"/>
        <v>189</v>
      </c>
      <c r="Q187" s="126"/>
      <c r="R187" s="126"/>
      <c r="S187" s="31">
        <f t="shared" si="24"/>
        <v>0</v>
      </c>
      <c r="T187" s="38">
        <v>32</v>
      </c>
      <c r="U187" s="38">
        <v>83</v>
      </c>
      <c r="V187" s="31">
        <f t="shared" si="25"/>
        <v>115</v>
      </c>
      <c r="W187" s="38">
        <v>32</v>
      </c>
      <c r="X187" s="38">
        <v>37</v>
      </c>
      <c r="Y187" s="30">
        <f t="shared" si="26"/>
        <v>69</v>
      </c>
      <c r="Z187" s="126"/>
      <c r="AA187" s="126"/>
      <c r="AB187" s="126"/>
      <c r="AC187" s="126"/>
      <c r="AD187" s="38">
        <v>677</v>
      </c>
      <c r="AE187" s="126"/>
      <c r="AF187" s="128"/>
      <c r="AG187" s="126"/>
    </row>
    <row r="188" spans="1:33" x14ac:dyDescent="0.35">
      <c r="A188" s="129">
        <v>45639</v>
      </c>
      <c r="B188" s="40">
        <v>126</v>
      </c>
      <c r="C188" s="40">
        <v>811</v>
      </c>
      <c r="D188" s="31">
        <f t="shared" si="21"/>
        <v>937</v>
      </c>
      <c r="E188" s="125"/>
      <c r="F188" s="23">
        <f t="shared" si="20"/>
        <v>0</v>
      </c>
      <c r="G188" s="40">
        <v>7</v>
      </c>
      <c r="H188" s="40">
        <v>13</v>
      </c>
      <c r="I188" s="40">
        <v>7</v>
      </c>
      <c r="J188" s="40">
        <v>49</v>
      </c>
      <c r="K188" s="31">
        <f t="shared" si="22"/>
        <v>76</v>
      </c>
      <c r="L188" s="40">
        <v>9</v>
      </c>
      <c r="M188" s="40">
        <v>6</v>
      </c>
      <c r="N188" s="40">
        <v>12</v>
      </c>
      <c r="O188" s="40">
        <v>736</v>
      </c>
      <c r="P188" s="31">
        <f t="shared" si="23"/>
        <v>763</v>
      </c>
      <c r="Q188" s="125"/>
      <c r="R188" s="125"/>
      <c r="S188" s="31">
        <f t="shared" si="24"/>
        <v>0</v>
      </c>
      <c r="T188" s="40">
        <v>53</v>
      </c>
      <c r="U188" s="40">
        <v>131</v>
      </c>
      <c r="V188" s="31">
        <f t="shared" si="25"/>
        <v>184</v>
      </c>
      <c r="W188" s="40">
        <v>48</v>
      </c>
      <c r="X188" s="40">
        <v>278</v>
      </c>
      <c r="Y188" s="30">
        <f t="shared" si="26"/>
        <v>326</v>
      </c>
      <c r="Z188" s="125"/>
      <c r="AA188" s="125"/>
      <c r="AB188" s="125"/>
      <c r="AC188" s="125"/>
      <c r="AD188" s="40">
        <v>2286</v>
      </c>
      <c r="AE188" s="125"/>
      <c r="AF188" s="127"/>
      <c r="AG188" s="125"/>
    </row>
    <row r="189" spans="1:33" x14ac:dyDescent="0.35">
      <c r="A189" s="130"/>
      <c r="B189" s="38">
        <v>0</v>
      </c>
      <c r="C189" s="38">
        <v>270</v>
      </c>
      <c r="D189" s="31">
        <f t="shared" si="21"/>
        <v>270</v>
      </c>
      <c r="E189" s="126"/>
      <c r="F189" s="23">
        <f t="shared" si="20"/>
        <v>0</v>
      </c>
      <c r="G189" s="38">
        <v>0</v>
      </c>
      <c r="H189" s="38">
        <v>5</v>
      </c>
      <c r="I189" s="38">
        <v>5</v>
      </c>
      <c r="J189" s="38">
        <v>23</v>
      </c>
      <c r="K189" s="31">
        <f t="shared" si="22"/>
        <v>33</v>
      </c>
      <c r="L189" s="38">
        <v>1</v>
      </c>
      <c r="M189" s="38">
        <v>4</v>
      </c>
      <c r="N189" s="38">
        <v>7</v>
      </c>
      <c r="O189" s="38">
        <v>214</v>
      </c>
      <c r="P189" s="31">
        <f t="shared" si="23"/>
        <v>226</v>
      </c>
      <c r="Q189" s="126"/>
      <c r="R189" s="126"/>
      <c r="S189" s="31">
        <f t="shared" si="24"/>
        <v>0</v>
      </c>
      <c r="T189" s="38">
        <v>30</v>
      </c>
      <c r="U189" s="38">
        <v>91</v>
      </c>
      <c r="V189" s="31">
        <f t="shared" si="25"/>
        <v>121</v>
      </c>
      <c r="W189" s="38">
        <v>20</v>
      </c>
      <c r="X189" s="38">
        <v>54</v>
      </c>
      <c r="Y189" s="30">
        <f t="shared" si="26"/>
        <v>74</v>
      </c>
      <c r="Z189" s="126"/>
      <c r="AA189" s="126"/>
      <c r="AB189" s="126"/>
      <c r="AC189" s="126"/>
      <c r="AD189" s="38">
        <v>724</v>
      </c>
      <c r="AE189" s="126"/>
      <c r="AF189" s="128"/>
      <c r="AG189" s="126"/>
    </row>
    <row r="190" spans="1:33" x14ac:dyDescent="0.35">
      <c r="A190" s="120">
        <v>45305</v>
      </c>
      <c r="B190" s="23">
        <v>136</v>
      </c>
      <c r="C190" s="23">
        <v>795</v>
      </c>
      <c r="D190" s="31">
        <f t="shared" si="21"/>
        <v>931</v>
      </c>
      <c r="E190" s="116"/>
      <c r="F190" s="23">
        <f t="shared" si="20"/>
        <v>0</v>
      </c>
      <c r="G190" s="23">
        <v>6</v>
      </c>
      <c r="H190" s="23">
        <v>18</v>
      </c>
      <c r="I190" s="23">
        <v>14</v>
      </c>
      <c r="J190" s="23">
        <v>51</v>
      </c>
      <c r="K190" s="31">
        <f t="shared" si="22"/>
        <v>89</v>
      </c>
      <c r="L190" s="23">
        <v>6</v>
      </c>
      <c r="M190" s="23">
        <v>22</v>
      </c>
      <c r="N190" s="23">
        <v>5</v>
      </c>
      <c r="O190" s="23">
        <v>645</v>
      </c>
      <c r="P190" s="31">
        <f t="shared" si="23"/>
        <v>678</v>
      </c>
      <c r="Q190" s="116"/>
      <c r="R190" s="116"/>
      <c r="S190" s="31">
        <f t="shared" si="24"/>
        <v>0</v>
      </c>
      <c r="T190" s="23">
        <v>50</v>
      </c>
      <c r="U190" s="23">
        <v>125</v>
      </c>
      <c r="V190" s="31">
        <f t="shared" si="25"/>
        <v>175</v>
      </c>
      <c r="W190" s="23">
        <v>49</v>
      </c>
      <c r="X190" s="23">
        <v>210</v>
      </c>
      <c r="Y190" s="30">
        <f t="shared" si="26"/>
        <v>259</v>
      </c>
      <c r="Z190" s="116"/>
      <c r="AA190" s="116"/>
      <c r="AB190" s="116"/>
      <c r="AC190" s="116"/>
      <c r="AD190" s="23">
        <v>2132</v>
      </c>
      <c r="AE190" s="116"/>
      <c r="AF190" s="118"/>
      <c r="AG190" s="116"/>
    </row>
    <row r="191" spans="1:33" x14ac:dyDescent="0.35">
      <c r="A191" s="121"/>
      <c r="B191" s="21">
        <v>4</v>
      </c>
      <c r="C191" s="21">
        <v>207</v>
      </c>
      <c r="D191" s="31">
        <f t="shared" si="21"/>
        <v>211</v>
      </c>
      <c r="E191" s="117"/>
      <c r="F191" s="23">
        <f t="shared" si="20"/>
        <v>0</v>
      </c>
      <c r="G191" s="21">
        <v>0</v>
      </c>
      <c r="H191" s="21">
        <v>5</v>
      </c>
      <c r="I191" s="21">
        <v>3</v>
      </c>
      <c r="J191" s="21">
        <v>20</v>
      </c>
      <c r="K191" s="31">
        <f t="shared" si="22"/>
        <v>28</v>
      </c>
      <c r="L191" s="21">
        <v>1</v>
      </c>
      <c r="M191" s="21">
        <v>3</v>
      </c>
      <c r="N191" s="21">
        <v>4</v>
      </c>
      <c r="O191" s="21">
        <v>195</v>
      </c>
      <c r="P191" s="31">
        <f t="shared" si="23"/>
        <v>203</v>
      </c>
      <c r="Q191" s="117"/>
      <c r="R191" s="117"/>
      <c r="S191" s="31">
        <f t="shared" si="24"/>
        <v>0</v>
      </c>
      <c r="T191" s="21">
        <v>32</v>
      </c>
      <c r="U191" s="21">
        <v>80</v>
      </c>
      <c r="V191" s="31">
        <f t="shared" si="25"/>
        <v>112</v>
      </c>
      <c r="W191" s="21">
        <v>16</v>
      </c>
      <c r="X191" s="21">
        <v>28</v>
      </c>
      <c r="Y191" s="30">
        <f t="shared" si="26"/>
        <v>44</v>
      </c>
      <c r="Z191" s="117"/>
      <c r="AA191" s="117"/>
      <c r="AB191" s="117"/>
      <c r="AC191" s="117"/>
      <c r="AD191" s="21">
        <v>598</v>
      </c>
      <c r="AE191" s="117"/>
      <c r="AF191" s="119"/>
      <c r="AG191" s="117"/>
    </row>
    <row r="192" spans="1:33" x14ac:dyDescent="0.35">
      <c r="A192" s="120">
        <v>45336</v>
      </c>
      <c r="B192" s="23">
        <v>96</v>
      </c>
      <c r="C192" s="23">
        <v>432</v>
      </c>
      <c r="D192" s="31">
        <f t="shared" si="21"/>
        <v>528</v>
      </c>
      <c r="E192" s="116"/>
      <c r="F192" s="23">
        <f t="shared" si="20"/>
        <v>0</v>
      </c>
      <c r="G192" s="23">
        <v>16</v>
      </c>
      <c r="H192" s="23">
        <v>23</v>
      </c>
      <c r="I192" s="23">
        <v>8</v>
      </c>
      <c r="J192" s="23">
        <v>68</v>
      </c>
      <c r="K192" s="31">
        <f t="shared" si="22"/>
        <v>115</v>
      </c>
      <c r="L192" s="23">
        <v>3</v>
      </c>
      <c r="M192" s="23">
        <v>6</v>
      </c>
      <c r="N192" s="23">
        <v>5</v>
      </c>
      <c r="O192" s="23">
        <v>599</v>
      </c>
      <c r="P192" s="31">
        <f t="shared" si="23"/>
        <v>613</v>
      </c>
      <c r="Q192" s="116"/>
      <c r="R192" s="116"/>
      <c r="S192" s="31">
        <f t="shared" si="24"/>
        <v>0</v>
      </c>
      <c r="T192" s="23">
        <v>34</v>
      </c>
      <c r="U192" s="23">
        <v>108</v>
      </c>
      <c r="V192" s="31">
        <f t="shared" si="25"/>
        <v>142</v>
      </c>
      <c r="W192" s="23">
        <v>56</v>
      </c>
      <c r="X192" s="23">
        <v>238</v>
      </c>
      <c r="Y192" s="30">
        <f t="shared" si="26"/>
        <v>294</v>
      </c>
      <c r="Z192" s="116"/>
      <c r="AA192" s="116"/>
      <c r="AB192" s="116"/>
      <c r="AC192" s="116"/>
      <c r="AD192" s="23">
        <v>1692</v>
      </c>
      <c r="AE192" s="116"/>
      <c r="AF192" s="118"/>
      <c r="AG192" s="116"/>
    </row>
    <row r="193" spans="1:33" x14ac:dyDescent="0.35">
      <c r="A193" s="121"/>
      <c r="B193" s="21">
        <v>0</v>
      </c>
      <c r="C193" s="21">
        <v>82</v>
      </c>
      <c r="D193" s="31">
        <f t="shared" si="21"/>
        <v>82</v>
      </c>
      <c r="E193" s="117"/>
      <c r="F193" s="23">
        <f t="shared" si="20"/>
        <v>0</v>
      </c>
      <c r="G193" s="21">
        <v>2</v>
      </c>
      <c r="H193" s="21">
        <v>8</v>
      </c>
      <c r="I193" s="21">
        <v>5</v>
      </c>
      <c r="J193" s="21">
        <v>24</v>
      </c>
      <c r="K193" s="31">
        <f t="shared" si="22"/>
        <v>39</v>
      </c>
      <c r="L193" s="21">
        <v>0</v>
      </c>
      <c r="M193" s="21">
        <v>2</v>
      </c>
      <c r="N193" s="21">
        <v>4</v>
      </c>
      <c r="O193" s="21">
        <v>165</v>
      </c>
      <c r="P193" s="31">
        <f t="shared" si="23"/>
        <v>171</v>
      </c>
      <c r="Q193" s="117"/>
      <c r="R193" s="117"/>
      <c r="S193" s="31">
        <f t="shared" si="24"/>
        <v>0</v>
      </c>
      <c r="T193" s="21">
        <v>21</v>
      </c>
      <c r="U193" s="21">
        <v>75</v>
      </c>
      <c r="V193" s="31">
        <f t="shared" si="25"/>
        <v>96</v>
      </c>
      <c r="W193" s="21">
        <v>22</v>
      </c>
      <c r="X193" s="21">
        <v>39</v>
      </c>
      <c r="Y193" s="30">
        <f t="shared" si="26"/>
        <v>61</v>
      </c>
      <c r="Z193" s="117"/>
      <c r="AA193" s="117"/>
      <c r="AB193" s="117"/>
      <c r="AC193" s="117"/>
      <c r="AD193" s="21">
        <v>449</v>
      </c>
      <c r="AE193" s="117"/>
      <c r="AF193" s="119"/>
      <c r="AG193" s="117"/>
    </row>
    <row r="194" spans="1:33" x14ac:dyDescent="0.35">
      <c r="A194" s="120">
        <v>45365</v>
      </c>
      <c r="B194" s="23">
        <v>146</v>
      </c>
      <c r="C194" s="23">
        <v>655</v>
      </c>
      <c r="D194" s="31">
        <f t="shared" si="21"/>
        <v>801</v>
      </c>
      <c r="E194" s="116"/>
      <c r="F194" s="23">
        <f t="shared" si="20"/>
        <v>0</v>
      </c>
      <c r="G194" s="23">
        <v>15</v>
      </c>
      <c r="H194" s="23">
        <v>10</v>
      </c>
      <c r="I194" s="23">
        <v>19</v>
      </c>
      <c r="J194" s="23">
        <v>75</v>
      </c>
      <c r="K194" s="31">
        <f t="shared" si="22"/>
        <v>119</v>
      </c>
      <c r="L194" s="23">
        <v>7</v>
      </c>
      <c r="M194" s="23">
        <v>10</v>
      </c>
      <c r="N194" s="23">
        <v>9</v>
      </c>
      <c r="O194" s="23">
        <v>729</v>
      </c>
      <c r="P194" s="31">
        <f t="shared" si="23"/>
        <v>755</v>
      </c>
      <c r="Q194" s="116"/>
      <c r="R194" s="116"/>
      <c r="S194" s="31">
        <f t="shared" si="24"/>
        <v>0</v>
      </c>
      <c r="T194" s="23">
        <v>42</v>
      </c>
      <c r="U194" s="23">
        <v>136</v>
      </c>
      <c r="V194" s="31">
        <f t="shared" si="25"/>
        <v>178</v>
      </c>
      <c r="W194" s="23">
        <v>46</v>
      </c>
      <c r="X194" s="23">
        <v>259</v>
      </c>
      <c r="Y194" s="30">
        <f t="shared" si="26"/>
        <v>305</v>
      </c>
      <c r="Z194" s="116"/>
      <c r="AA194" s="116"/>
      <c r="AB194" s="116"/>
      <c r="AC194" s="116"/>
      <c r="AD194" s="23">
        <v>2158</v>
      </c>
      <c r="AE194" s="116"/>
      <c r="AF194" s="118"/>
      <c r="AG194" s="116"/>
    </row>
    <row r="195" spans="1:33" x14ac:dyDescent="0.35">
      <c r="A195" s="121"/>
      <c r="B195" s="21">
        <v>5</v>
      </c>
      <c r="C195" s="21">
        <v>173</v>
      </c>
      <c r="D195" s="31">
        <f t="shared" si="21"/>
        <v>178</v>
      </c>
      <c r="E195" s="117"/>
      <c r="F195" s="23">
        <f t="shared" si="20"/>
        <v>0</v>
      </c>
      <c r="G195" s="21">
        <v>1</v>
      </c>
      <c r="H195" s="21">
        <v>1</v>
      </c>
      <c r="I195" s="21">
        <v>9</v>
      </c>
      <c r="J195" s="21">
        <v>29</v>
      </c>
      <c r="K195" s="31">
        <f t="shared" si="22"/>
        <v>40</v>
      </c>
      <c r="L195" s="21">
        <v>2</v>
      </c>
      <c r="M195" s="21">
        <v>3</v>
      </c>
      <c r="N195" s="21">
        <v>6</v>
      </c>
      <c r="O195" s="21">
        <v>230</v>
      </c>
      <c r="P195" s="31">
        <f t="shared" si="23"/>
        <v>241</v>
      </c>
      <c r="Q195" s="117"/>
      <c r="R195" s="117"/>
      <c r="S195" s="31">
        <f t="shared" si="24"/>
        <v>0</v>
      </c>
      <c r="T195" s="21">
        <v>30</v>
      </c>
      <c r="U195" s="21">
        <v>95</v>
      </c>
      <c r="V195" s="31">
        <f t="shared" si="25"/>
        <v>125</v>
      </c>
      <c r="W195" s="21">
        <v>20</v>
      </c>
      <c r="X195" s="21">
        <v>37</v>
      </c>
      <c r="Y195" s="30">
        <f t="shared" si="26"/>
        <v>57</v>
      </c>
      <c r="Z195" s="117"/>
      <c r="AA195" s="117"/>
      <c r="AB195" s="117"/>
      <c r="AC195" s="117"/>
      <c r="AD195" s="21">
        <v>641</v>
      </c>
      <c r="AE195" s="117"/>
      <c r="AF195" s="119"/>
      <c r="AG195" s="117"/>
    </row>
    <row r="196" spans="1:33" x14ac:dyDescent="0.35">
      <c r="A196" s="120">
        <v>45396</v>
      </c>
      <c r="B196" s="23">
        <v>98</v>
      </c>
      <c r="C196" s="23">
        <v>815</v>
      </c>
      <c r="D196" s="31">
        <f t="shared" si="21"/>
        <v>913</v>
      </c>
      <c r="E196" s="116"/>
      <c r="F196" s="23">
        <f t="shared" si="20"/>
        <v>0</v>
      </c>
      <c r="G196" s="23">
        <v>16</v>
      </c>
      <c r="H196" s="23">
        <v>11</v>
      </c>
      <c r="I196" s="23">
        <v>17</v>
      </c>
      <c r="J196" s="23">
        <v>46</v>
      </c>
      <c r="K196" s="31">
        <f t="shared" si="22"/>
        <v>90</v>
      </c>
      <c r="L196" s="23">
        <v>3</v>
      </c>
      <c r="M196" s="23">
        <v>4</v>
      </c>
      <c r="N196" s="23">
        <v>8</v>
      </c>
      <c r="O196" s="23">
        <v>773</v>
      </c>
      <c r="P196" s="31">
        <f t="shared" si="23"/>
        <v>788</v>
      </c>
      <c r="Q196" s="116"/>
      <c r="R196" s="116"/>
      <c r="S196" s="31">
        <f t="shared" si="24"/>
        <v>0</v>
      </c>
      <c r="T196" s="23">
        <v>46</v>
      </c>
      <c r="U196" s="23">
        <v>147</v>
      </c>
      <c r="V196" s="31">
        <f t="shared" si="25"/>
        <v>193</v>
      </c>
      <c r="W196" s="23">
        <v>13</v>
      </c>
      <c r="X196" s="23">
        <v>48</v>
      </c>
      <c r="Y196" s="30">
        <f t="shared" si="26"/>
        <v>61</v>
      </c>
      <c r="Z196" s="116"/>
      <c r="AA196" s="116"/>
      <c r="AB196" s="116"/>
      <c r="AC196" s="116"/>
      <c r="AD196" s="23">
        <v>2045</v>
      </c>
      <c r="AE196" s="116"/>
      <c r="AF196" s="118"/>
      <c r="AG196" s="116"/>
    </row>
    <row r="197" spans="1:33" x14ac:dyDescent="0.35">
      <c r="A197" s="121"/>
      <c r="B197" s="21">
        <v>1</v>
      </c>
      <c r="C197" s="21">
        <v>208</v>
      </c>
      <c r="D197" s="31">
        <f t="shared" si="21"/>
        <v>209</v>
      </c>
      <c r="E197" s="117"/>
      <c r="F197" s="23">
        <f t="shared" si="20"/>
        <v>0</v>
      </c>
      <c r="G197" s="21">
        <v>4</v>
      </c>
      <c r="H197" s="21">
        <v>5</v>
      </c>
      <c r="I197" s="21">
        <v>12</v>
      </c>
      <c r="J197" s="21">
        <v>23</v>
      </c>
      <c r="K197" s="31">
        <f t="shared" si="22"/>
        <v>44</v>
      </c>
      <c r="L197" s="21">
        <v>1</v>
      </c>
      <c r="M197" s="21">
        <v>1</v>
      </c>
      <c r="N197" s="21">
        <v>5</v>
      </c>
      <c r="O197" s="21">
        <v>245</v>
      </c>
      <c r="P197" s="31">
        <f t="shared" si="23"/>
        <v>252</v>
      </c>
      <c r="Q197" s="117"/>
      <c r="R197" s="117"/>
      <c r="S197" s="31">
        <f t="shared" si="24"/>
        <v>0</v>
      </c>
      <c r="T197" s="21">
        <v>34</v>
      </c>
      <c r="U197" s="21">
        <v>120</v>
      </c>
      <c r="V197" s="31">
        <f t="shared" si="25"/>
        <v>154</v>
      </c>
      <c r="W197" s="21">
        <v>3</v>
      </c>
      <c r="X197" s="21">
        <v>7</v>
      </c>
      <c r="Y197" s="30">
        <f t="shared" si="26"/>
        <v>10</v>
      </c>
      <c r="Z197" s="117"/>
      <c r="AA197" s="117"/>
      <c r="AB197" s="117"/>
      <c r="AC197" s="117"/>
      <c r="AD197" s="21">
        <v>669</v>
      </c>
      <c r="AE197" s="117"/>
      <c r="AF197" s="119"/>
      <c r="AG197" s="117"/>
    </row>
    <row r="198" spans="1:33" x14ac:dyDescent="0.35">
      <c r="A198" s="20">
        <v>45426</v>
      </c>
      <c r="B198" s="23">
        <v>62</v>
      </c>
      <c r="C198" s="23">
        <v>951</v>
      </c>
      <c r="D198" s="31">
        <f t="shared" si="21"/>
        <v>1013</v>
      </c>
      <c r="E198" s="116"/>
      <c r="F198" s="23">
        <f t="shared" si="20"/>
        <v>0</v>
      </c>
      <c r="G198" s="23">
        <v>5</v>
      </c>
      <c r="H198" s="23">
        <v>17</v>
      </c>
      <c r="I198" s="23">
        <v>14</v>
      </c>
      <c r="J198" s="23">
        <v>51</v>
      </c>
      <c r="K198" s="31">
        <f t="shared" si="22"/>
        <v>87</v>
      </c>
      <c r="L198" s="23">
        <v>7</v>
      </c>
      <c r="M198" s="23">
        <v>12</v>
      </c>
      <c r="N198" s="23">
        <v>8</v>
      </c>
      <c r="O198" s="23">
        <v>843</v>
      </c>
      <c r="P198" s="31">
        <f t="shared" si="23"/>
        <v>870</v>
      </c>
      <c r="Q198" s="116"/>
      <c r="R198" s="116"/>
      <c r="S198" s="31">
        <f t="shared" si="24"/>
        <v>0</v>
      </c>
      <c r="T198" s="23">
        <v>43</v>
      </c>
      <c r="U198" s="23">
        <v>141</v>
      </c>
      <c r="V198" s="31">
        <f t="shared" si="25"/>
        <v>184</v>
      </c>
      <c r="W198" s="23">
        <v>202</v>
      </c>
      <c r="X198" s="23">
        <v>755</v>
      </c>
      <c r="Y198" s="30">
        <f t="shared" si="26"/>
        <v>957</v>
      </c>
      <c r="Z198" s="116"/>
      <c r="AA198" s="116"/>
      <c r="AB198" s="116"/>
      <c r="AC198" s="116"/>
      <c r="AD198" s="23">
        <v>3111</v>
      </c>
      <c r="AE198" s="116"/>
      <c r="AF198" s="118"/>
      <c r="AG198" s="116"/>
    </row>
    <row r="199" spans="1:33" x14ac:dyDescent="0.35">
      <c r="A199" s="21" t="s">
        <v>74</v>
      </c>
      <c r="B199" s="21">
        <v>1</v>
      </c>
      <c r="C199" s="21">
        <v>287</v>
      </c>
      <c r="D199" s="31">
        <f t="shared" si="21"/>
        <v>288</v>
      </c>
      <c r="E199" s="117"/>
      <c r="F199" s="23">
        <f t="shared" si="20"/>
        <v>0</v>
      </c>
      <c r="G199" s="21">
        <v>1</v>
      </c>
      <c r="H199" s="21">
        <v>10</v>
      </c>
      <c r="I199" s="21">
        <v>5</v>
      </c>
      <c r="J199" s="21">
        <v>23</v>
      </c>
      <c r="K199" s="31">
        <f t="shared" si="22"/>
        <v>39</v>
      </c>
      <c r="L199" s="21">
        <v>2</v>
      </c>
      <c r="M199" s="21">
        <v>5</v>
      </c>
      <c r="N199" s="21">
        <v>6</v>
      </c>
      <c r="O199" s="21">
        <v>287</v>
      </c>
      <c r="P199" s="31">
        <f t="shared" si="23"/>
        <v>300</v>
      </c>
      <c r="Q199" s="117"/>
      <c r="R199" s="117"/>
      <c r="S199" s="31">
        <f t="shared" si="24"/>
        <v>0</v>
      </c>
      <c r="T199" s="21">
        <v>30</v>
      </c>
      <c r="U199" s="21">
        <v>106</v>
      </c>
      <c r="V199" s="31">
        <f t="shared" si="25"/>
        <v>136</v>
      </c>
      <c r="W199" s="21">
        <v>141</v>
      </c>
      <c r="X199" s="21">
        <v>621</v>
      </c>
      <c r="Y199" s="30">
        <f t="shared" si="26"/>
        <v>762</v>
      </c>
      <c r="Z199" s="117"/>
      <c r="AA199" s="117"/>
      <c r="AB199" s="117"/>
      <c r="AC199" s="117"/>
      <c r="AD199" s="21">
        <v>1525</v>
      </c>
      <c r="AE199" s="117"/>
      <c r="AF199" s="119"/>
      <c r="AG199" s="117"/>
    </row>
    <row r="200" spans="1:33" x14ac:dyDescent="0.35">
      <c r="A200" s="20">
        <v>45457</v>
      </c>
      <c r="B200" s="23">
        <v>72</v>
      </c>
      <c r="C200" s="23">
        <v>921</v>
      </c>
      <c r="D200" s="31">
        <f t="shared" si="21"/>
        <v>993</v>
      </c>
      <c r="E200" s="116"/>
      <c r="F200" s="23">
        <f t="shared" si="20"/>
        <v>0</v>
      </c>
      <c r="G200" s="23">
        <v>8</v>
      </c>
      <c r="H200" s="23">
        <v>10</v>
      </c>
      <c r="I200" s="23">
        <v>18</v>
      </c>
      <c r="J200" s="23">
        <v>67</v>
      </c>
      <c r="K200" s="31">
        <f t="shared" si="22"/>
        <v>103</v>
      </c>
      <c r="L200" s="23">
        <v>9</v>
      </c>
      <c r="M200" s="23">
        <v>8</v>
      </c>
      <c r="N200" s="23">
        <v>9</v>
      </c>
      <c r="O200" s="23">
        <v>848</v>
      </c>
      <c r="P200" s="31">
        <f t="shared" si="23"/>
        <v>874</v>
      </c>
      <c r="Q200" s="116"/>
      <c r="R200" s="116"/>
      <c r="S200" s="31">
        <f t="shared" si="24"/>
        <v>0</v>
      </c>
      <c r="T200" s="23">
        <v>65</v>
      </c>
      <c r="U200" s="23">
        <v>148</v>
      </c>
      <c r="V200" s="31">
        <f t="shared" si="25"/>
        <v>213</v>
      </c>
      <c r="W200" s="23">
        <v>223</v>
      </c>
      <c r="X200" s="23">
        <v>771</v>
      </c>
      <c r="Y200" s="30">
        <f t="shared" si="26"/>
        <v>994</v>
      </c>
      <c r="Z200" s="116"/>
      <c r="AA200" s="116"/>
      <c r="AB200" s="116"/>
      <c r="AC200" s="116"/>
      <c r="AD200" s="23">
        <v>3177</v>
      </c>
      <c r="AE200" s="116"/>
      <c r="AF200" s="118"/>
      <c r="AG200" s="116"/>
    </row>
    <row r="201" spans="1:33" x14ac:dyDescent="0.35">
      <c r="A201" s="21" t="s">
        <v>74</v>
      </c>
      <c r="B201" s="21">
        <v>0</v>
      </c>
      <c r="C201" s="21">
        <v>211</v>
      </c>
      <c r="D201" s="31">
        <f t="shared" si="21"/>
        <v>211</v>
      </c>
      <c r="E201" s="117"/>
      <c r="F201" s="23">
        <f t="shared" si="20"/>
        <v>0</v>
      </c>
      <c r="G201" s="21">
        <v>0</v>
      </c>
      <c r="H201" s="21">
        <v>3</v>
      </c>
      <c r="I201" s="21">
        <v>8</v>
      </c>
      <c r="J201" s="21">
        <v>26</v>
      </c>
      <c r="K201" s="31">
        <f t="shared" si="22"/>
        <v>37</v>
      </c>
      <c r="L201" s="21">
        <v>0</v>
      </c>
      <c r="M201" s="21">
        <v>3</v>
      </c>
      <c r="N201" s="21">
        <v>9</v>
      </c>
      <c r="O201" s="21">
        <v>248</v>
      </c>
      <c r="P201" s="31">
        <f t="shared" si="23"/>
        <v>260</v>
      </c>
      <c r="Q201" s="117"/>
      <c r="R201" s="117"/>
      <c r="S201" s="31">
        <f t="shared" si="24"/>
        <v>0</v>
      </c>
      <c r="T201" s="21">
        <v>43</v>
      </c>
      <c r="U201" s="21">
        <v>111</v>
      </c>
      <c r="V201" s="31">
        <f t="shared" si="25"/>
        <v>154</v>
      </c>
      <c r="W201" s="21">
        <v>123</v>
      </c>
      <c r="X201" s="21">
        <v>470</v>
      </c>
      <c r="Y201" s="30">
        <f t="shared" si="26"/>
        <v>593</v>
      </c>
      <c r="Z201" s="117"/>
      <c r="AA201" s="117"/>
      <c r="AB201" s="117"/>
      <c r="AC201" s="117"/>
      <c r="AD201" s="21">
        <v>1255</v>
      </c>
      <c r="AE201" s="117"/>
      <c r="AF201" s="119"/>
      <c r="AG201" s="117"/>
    </row>
    <row r="202" spans="1:33" x14ac:dyDescent="0.35">
      <c r="A202" s="120">
        <v>45487</v>
      </c>
      <c r="B202" s="23">
        <v>60</v>
      </c>
      <c r="C202" s="23">
        <v>961</v>
      </c>
      <c r="D202" s="31">
        <f t="shared" si="21"/>
        <v>1021</v>
      </c>
      <c r="E202" s="116"/>
      <c r="F202" s="23">
        <f t="shared" si="20"/>
        <v>0</v>
      </c>
      <c r="G202" s="23">
        <v>1</v>
      </c>
      <c r="H202" s="23">
        <v>17</v>
      </c>
      <c r="I202" s="23">
        <v>19</v>
      </c>
      <c r="J202" s="23">
        <v>65</v>
      </c>
      <c r="K202" s="31">
        <f t="shared" si="22"/>
        <v>102</v>
      </c>
      <c r="L202" s="23">
        <v>4</v>
      </c>
      <c r="M202" s="23">
        <v>11</v>
      </c>
      <c r="N202" s="23">
        <v>10</v>
      </c>
      <c r="O202" s="23">
        <v>735</v>
      </c>
      <c r="P202" s="31">
        <f t="shared" si="23"/>
        <v>760</v>
      </c>
      <c r="Q202" s="116"/>
      <c r="R202" s="116"/>
      <c r="S202" s="31">
        <f t="shared" si="24"/>
        <v>0</v>
      </c>
      <c r="T202" s="23">
        <v>56</v>
      </c>
      <c r="U202" s="23">
        <v>188</v>
      </c>
      <c r="V202" s="31">
        <f t="shared" si="25"/>
        <v>244</v>
      </c>
      <c r="W202" s="23">
        <v>116</v>
      </c>
      <c r="X202" s="23">
        <v>639</v>
      </c>
      <c r="Y202" s="30">
        <f t="shared" si="26"/>
        <v>755</v>
      </c>
      <c r="Z202" s="116"/>
      <c r="AA202" s="116"/>
      <c r="AB202" s="116"/>
      <c r="AC202" s="116"/>
      <c r="AD202" s="23">
        <v>2882</v>
      </c>
      <c r="AE202" s="116"/>
      <c r="AF202" s="118"/>
      <c r="AG202" s="116"/>
    </row>
    <row r="203" spans="1:33" x14ac:dyDescent="0.35">
      <c r="A203" s="121"/>
      <c r="B203" s="21">
        <v>0</v>
      </c>
      <c r="C203" s="44">
        <v>264</v>
      </c>
      <c r="D203" s="31">
        <f t="shared" si="21"/>
        <v>264</v>
      </c>
      <c r="E203" s="117"/>
      <c r="F203" s="23">
        <f t="shared" si="20"/>
        <v>0</v>
      </c>
      <c r="G203" s="44">
        <v>0</v>
      </c>
      <c r="H203" s="21">
        <v>7</v>
      </c>
      <c r="I203" s="44">
        <v>9</v>
      </c>
      <c r="J203" s="44">
        <v>36</v>
      </c>
      <c r="K203" s="31">
        <f t="shared" si="22"/>
        <v>52</v>
      </c>
      <c r="L203" s="21">
        <v>0</v>
      </c>
      <c r="M203" s="44">
        <v>8</v>
      </c>
      <c r="N203" s="44">
        <v>8</v>
      </c>
      <c r="O203" s="21">
        <v>228</v>
      </c>
      <c r="P203" s="31">
        <f t="shared" si="23"/>
        <v>244</v>
      </c>
      <c r="Q203" s="117"/>
      <c r="R203" s="117"/>
      <c r="S203" s="31">
        <f t="shared" si="24"/>
        <v>0</v>
      </c>
      <c r="T203" s="21">
        <v>30</v>
      </c>
      <c r="U203" s="21">
        <v>131</v>
      </c>
      <c r="V203" s="31">
        <f t="shared" si="25"/>
        <v>161</v>
      </c>
      <c r="W203" s="21">
        <v>0</v>
      </c>
      <c r="X203" s="21">
        <v>1</v>
      </c>
      <c r="Y203" s="30">
        <f t="shared" si="26"/>
        <v>1</v>
      </c>
      <c r="Z203" s="117"/>
      <c r="AA203" s="117"/>
      <c r="AB203" s="117"/>
      <c r="AC203" s="117"/>
      <c r="AD203" s="21">
        <v>722</v>
      </c>
      <c r="AE203" s="117"/>
      <c r="AF203" s="119"/>
      <c r="AG203" s="117"/>
    </row>
    <row r="204" spans="1:33" x14ac:dyDescent="0.35">
      <c r="A204" s="120">
        <v>45518</v>
      </c>
      <c r="B204" s="23">
        <v>93</v>
      </c>
      <c r="C204" s="23">
        <v>985</v>
      </c>
      <c r="D204" s="31">
        <f t="shared" si="21"/>
        <v>1078</v>
      </c>
      <c r="E204" s="116"/>
      <c r="F204" s="23">
        <f t="shared" si="20"/>
        <v>0</v>
      </c>
      <c r="G204" s="23">
        <v>3</v>
      </c>
      <c r="H204" s="23">
        <v>22</v>
      </c>
      <c r="I204" s="23">
        <v>25</v>
      </c>
      <c r="J204" s="23">
        <v>71</v>
      </c>
      <c r="K204" s="31">
        <f t="shared" si="22"/>
        <v>121</v>
      </c>
      <c r="L204" s="23">
        <v>7</v>
      </c>
      <c r="M204" s="23">
        <v>6</v>
      </c>
      <c r="N204" s="23">
        <v>4</v>
      </c>
      <c r="O204" s="23">
        <v>882</v>
      </c>
      <c r="P204" s="31">
        <f t="shared" si="23"/>
        <v>899</v>
      </c>
      <c r="Q204" s="116"/>
      <c r="R204" s="116"/>
      <c r="S204" s="31">
        <f t="shared" si="24"/>
        <v>0</v>
      </c>
      <c r="T204" s="23">
        <v>63</v>
      </c>
      <c r="U204" s="23">
        <v>173</v>
      </c>
      <c r="V204" s="31">
        <f t="shared" si="25"/>
        <v>236</v>
      </c>
      <c r="W204" s="23">
        <v>158</v>
      </c>
      <c r="X204" s="23">
        <v>558</v>
      </c>
      <c r="Y204" s="30">
        <f t="shared" si="26"/>
        <v>716</v>
      </c>
      <c r="Z204" s="116"/>
      <c r="AA204" s="116"/>
      <c r="AB204" s="116"/>
      <c r="AC204" s="116"/>
      <c r="AD204" s="23">
        <v>3050</v>
      </c>
      <c r="AE204" s="116"/>
      <c r="AF204" s="118"/>
      <c r="AG204" s="116"/>
    </row>
    <row r="205" spans="1:33" x14ac:dyDescent="0.35">
      <c r="A205" s="121"/>
      <c r="B205" s="21">
        <v>2</v>
      </c>
      <c r="C205" s="21">
        <v>253</v>
      </c>
      <c r="D205" s="31">
        <f t="shared" si="21"/>
        <v>255</v>
      </c>
      <c r="E205" s="117"/>
      <c r="F205" s="23">
        <f t="shared" si="20"/>
        <v>0</v>
      </c>
      <c r="G205" s="21">
        <v>0</v>
      </c>
      <c r="H205" s="21">
        <v>2</v>
      </c>
      <c r="I205" s="21">
        <v>0</v>
      </c>
      <c r="J205" s="21">
        <v>7</v>
      </c>
      <c r="K205" s="31">
        <f t="shared" si="22"/>
        <v>9</v>
      </c>
      <c r="L205" s="21">
        <v>3</v>
      </c>
      <c r="M205" s="21">
        <v>1</v>
      </c>
      <c r="N205" s="21">
        <v>3</v>
      </c>
      <c r="O205" s="21">
        <v>245</v>
      </c>
      <c r="P205" s="31">
        <f t="shared" si="23"/>
        <v>252</v>
      </c>
      <c r="Q205" s="117"/>
      <c r="R205" s="117"/>
      <c r="S205" s="31">
        <f t="shared" si="24"/>
        <v>0</v>
      </c>
      <c r="T205" s="21">
        <v>39</v>
      </c>
      <c r="U205" s="21">
        <v>114</v>
      </c>
      <c r="V205" s="31">
        <f t="shared" si="25"/>
        <v>153</v>
      </c>
      <c r="W205" s="21">
        <v>67</v>
      </c>
      <c r="X205" s="21">
        <v>246</v>
      </c>
      <c r="Y205" s="30">
        <f t="shared" si="26"/>
        <v>313</v>
      </c>
      <c r="Z205" s="117"/>
      <c r="AA205" s="117"/>
      <c r="AB205" s="117"/>
      <c r="AC205" s="117"/>
      <c r="AD205" s="21">
        <v>982</v>
      </c>
      <c r="AE205" s="117"/>
      <c r="AF205" s="119"/>
      <c r="AG205" s="117"/>
    </row>
    <row r="206" spans="1:33" x14ac:dyDescent="0.35">
      <c r="A206" s="120">
        <v>45549</v>
      </c>
      <c r="B206" s="23">
        <v>94</v>
      </c>
      <c r="C206" s="23">
        <v>361</v>
      </c>
      <c r="D206" s="31">
        <f t="shared" si="21"/>
        <v>455</v>
      </c>
      <c r="E206" s="116"/>
      <c r="F206" s="23">
        <f t="shared" si="20"/>
        <v>0</v>
      </c>
      <c r="G206" s="23">
        <v>8</v>
      </c>
      <c r="H206" s="23">
        <v>22</v>
      </c>
      <c r="I206" s="23">
        <v>22</v>
      </c>
      <c r="J206" s="23">
        <v>105</v>
      </c>
      <c r="K206" s="31">
        <f t="shared" si="22"/>
        <v>157</v>
      </c>
      <c r="L206" s="23">
        <v>6</v>
      </c>
      <c r="M206" s="23">
        <v>6</v>
      </c>
      <c r="N206" s="23">
        <v>8</v>
      </c>
      <c r="O206" s="23">
        <v>769</v>
      </c>
      <c r="P206" s="31">
        <f t="shared" si="23"/>
        <v>789</v>
      </c>
      <c r="Q206" s="116"/>
      <c r="R206" s="116"/>
      <c r="S206" s="31">
        <f t="shared" si="24"/>
        <v>0</v>
      </c>
      <c r="T206" s="23">
        <v>66</v>
      </c>
      <c r="U206" s="23">
        <v>169</v>
      </c>
      <c r="V206" s="31">
        <f t="shared" si="25"/>
        <v>235</v>
      </c>
      <c r="W206" s="23">
        <v>75</v>
      </c>
      <c r="X206" s="23">
        <v>283</v>
      </c>
      <c r="Y206" s="30">
        <f t="shared" si="26"/>
        <v>358</v>
      </c>
      <c r="Z206" s="116"/>
      <c r="AA206" s="116"/>
      <c r="AB206" s="116"/>
      <c r="AC206" s="116"/>
      <c r="AD206" s="23">
        <v>1994</v>
      </c>
      <c r="AE206" s="116"/>
      <c r="AF206" s="118"/>
      <c r="AG206" s="116"/>
    </row>
    <row r="207" spans="1:33" x14ac:dyDescent="0.35">
      <c r="A207" s="121"/>
      <c r="B207" s="45">
        <v>0</v>
      </c>
      <c r="C207" s="45">
        <v>65</v>
      </c>
      <c r="D207" s="31">
        <f t="shared" si="21"/>
        <v>65</v>
      </c>
      <c r="E207" s="117"/>
      <c r="F207" s="23">
        <f t="shared" ref="F207:F269" si="27">E207</f>
        <v>0</v>
      </c>
      <c r="G207" s="21">
        <v>0</v>
      </c>
      <c r="H207" s="21">
        <v>2</v>
      </c>
      <c r="I207" s="21">
        <v>1</v>
      </c>
      <c r="J207" s="21">
        <v>35</v>
      </c>
      <c r="K207" s="31">
        <f t="shared" si="22"/>
        <v>38</v>
      </c>
      <c r="L207" s="21">
        <v>2</v>
      </c>
      <c r="M207" s="21">
        <v>2</v>
      </c>
      <c r="N207" s="21">
        <v>4</v>
      </c>
      <c r="O207" s="21">
        <v>234</v>
      </c>
      <c r="P207" s="31">
        <f t="shared" si="23"/>
        <v>242</v>
      </c>
      <c r="Q207" s="117"/>
      <c r="R207" s="117"/>
      <c r="S207" s="31">
        <f t="shared" si="24"/>
        <v>0</v>
      </c>
      <c r="T207" s="21">
        <v>44</v>
      </c>
      <c r="U207" s="21">
        <v>120</v>
      </c>
      <c r="V207" s="31">
        <f t="shared" si="25"/>
        <v>164</v>
      </c>
      <c r="W207" s="21">
        <v>35</v>
      </c>
      <c r="X207" s="21">
        <v>138</v>
      </c>
      <c r="Y207" s="30">
        <f t="shared" si="26"/>
        <v>173</v>
      </c>
      <c r="Z207" s="117"/>
      <c r="AA207" s="117"/>
      <c r="AB207" s="117"/>
      <c r="AC207" s="117"/>
      <c r="AD207" s="21">
        <v>682</v>
      </c>
      <c r="AE207" s="117"/>
      <c r="AF207" s="119"/>
      <c r="AG207" s="117"/>
    </row>
    <row r="208" spans="1:33" x14ac:dyDescent="0.35">
      <c r="A208" s="120">
        <v>45579</v>
      </c>
      <c r="B208" s="23">
        <v>73</v>
      </c>
      <c r="C208" s="23">
        <v>790</v>
      </c>
      <c r="D208" s="31">
        <f t="shared" si="21"/>
        <v>863</v>
      </c>
      <c r="E208" s="116"/>
      <c r="F208" s="23">
        <f t="shared" si="27"/>
        <v>0</v>
      </c>
      <c r="G208" s="23">
        <v>9</v>
      </c>
      <c r="H208" s="23">
        <v>23</v>
      </c>
      <c r="I208" s="23">
        <v>34</v>
      </c>
      <c r="J208" s="23">
        <v>141</v>
      </c>
      <c r="K208" s="31">
        <f t="shared" si="22"/>
        <v>207</v>
      </c>
      <c r="L208" s="23">
        <v>6</v>
      </c>
      <c r="M208" s="23">
        <v>4</v>
      </c>
      <c r="N208" s="23">
        <v>8</v>
      </c>
      <c r="O208" s="23">
        <v>895</v>
      </c>
      <c r="P208" s="31">
        <f t="shared" si="23"/>
        <v>913</v>
      </c>
      <c r="Q208" s="116"/>
      <c r="R208" s="116"/>
      <c r="S208" s="31">
        <f t="shared" si="24"/>
        <v>0</v>
      </c>
      <c r="T208" s="23">
        <v>62</v>
      </c>
      <c r="U208" s="23">
        <v>169</v>
      </c>
      <c r="V208" s="31">
        <f t="shared" si="25"/>
        <v>231</v>
      </c>
      <c r="W208" s="23">
        <v>206</v>
      </c>
      <c r="X208" s="23">
        <v>769</v>
      </c>
      <c r="Y208" s="30">
        <f t="shared" si="26"/>
        <v>975</v>
      </c>
      <c r="Z208" s="116"/>
      <c r="AA208" s="116"/>
      <c r="AB208" s="116"/>
      <c r="AC208" s="116"/>
      <c r="AD208" s="23">
        <v>3189</v>
      </c>
      <c r="AE208" s="116"/>
      <c r="AF208" s="118"/>
      <c r="AG208" s="116"/>
    </row>
    <row r="209" spans="1:33" x14ac:dyDescent="0.35">
      <c r="A209" s="121"/>
      <c r="B209" s="21">
        <v>1</v>
      </c>
      <c r="C209" s="21">
        <v>182</v>
      </c>
      <c r="D209" s="31">
        <f t="shared" si="21"/>
        <v>183</v>
      </c>
      <c r="E209" s="117"/>
      <c r="F209" s="23">
        <f t="shared" si="27"/>
        <v>0</v>
      </c>
      <c r="G209" s="21">
        <v>0</v>
      </c>
      <c r="H209" s="21">
        <v>7</v>
      </c>
      <c r="I209" s="21">
        <v>16</v>
      </c>
      <c r="J209" s="21">
        <v>57</v>
      </c>
      <c r="K209" s="31">
        <f t="shared" si="22"/>
        <v>80</v>
      </c>
      <c r="L209" s="21">
        <v>3</v>
      </c>
      <c r="M209" s="21">
        <v>0</v>
      </c>
      <c r="N209" s="21">
        <v>5</v>
      </c>
      <c r="O209" s="21">
        <v>257</v>
      </c>
      <c r="P209" s="31">
        <f t="shared" si="23"/>
        <v>265</v>
      </c>
      <c r="Q209" s="117"/>
      <c r="R209" s="117"/>
      <c r="S209" s="31">
        <f t="shared" si="24"/>
        <v>0</v>
      </c>
      <c r="T209" s="21">
        <v>37</v>
      </c>
      <c r="U209" s="21">
        <v>110</v>
      </c>
      <c r="V209" s="31">
        <f t="shared" si="25"/>
        <v>147</v>
      </c>
      <c r="W209" s="21">
        <v>138</v>
      </c>
      <c r="X209" s="21">
        <v>491</v>
      </c>
      <c r="Y209" s="30">
        <f t="shared" si="26"/>
        <v>629</v>
      </c>
      <c r="Z209" s="117"/>
      <c r="AA209" s="117"/>
      <c r="AB209" s="117"/>
      <c r="AC209" s="117"/>
      <c r="AD209" s="21">
        <v>1304</v>
      </c>
      <c r="AE209" s="117"/>
      <c r="AF209" s="119"/>
      <c r="AG209" s="117"/>
    </row>
    <row r="210" spans="1:33" x14ac:dyDescent="0.35">
      <c r="A210" s="120">
        <v>45610</v>
      </c>
      <c r="B210" s="23">
        <v>70</v>
      </c>
      <c r="C210" s="23">
        <v>652</v>
      </c>
      <c r="D210" s="31">
        <f t="shared" si="21"/>
        <v>722</v>
      </c>
      <c r="E210" s="116"/>
      <c r="F210" s="23">
        <f t="shared" si="27"/>
        <v>0</v>
      </c>
      <c r="G210" s="23">
        <v>10</v>
      </c>
      <c r="H210" s="23">
        <v>13</v>
      </c>
      <c r="I210" s="23">
        <v>28</v>
      </c>
      <c r="J210" s="23">
        <v>103</v>
      </c>
      <c r="K210" s="31">
        <f t="shared" si="22"/>
        <v>154</v>
      </c>
      <c r="L210" s="23">
        <v>9</v>
      </c>
      <c r="M210" s="23">
        <v>6</v>
      </c>
      <c r="N210" s="23">
        <v>13</v>
      </c>
      <c r="O210" s="23">
        <v>670</v>
      </c>
      <c r="P210" s="31">
        <f t="shared" si="23"/>
        <v>698</v>
      </c>
      <c r="Q210" s="116"/>
      <c r="R210" s="116"/>
      <c r="S210" s="31">
        <f t="shared" si="24"/>
        <v>0</v>
      </c>
      <c r="T210" s="23">
        <v>43</v>
      </c>
      <c r="U210" s="23">
        <v>156</v>
      </c>
      <c r="V210" s="31">
        <f t="shared" si="25"/>
        <v>199</v>
      </c>
      <c r="W210" s="23">
        <v>150</v>
      </c>
      <c r="X210" s="23">
        <v>604</v>
      </c>
      <c r="Y210" s="30">
        <f t="shared" si="26"/>
        <v>754</v>
      </c>
      <c r="Z210" s="116"/>
      <c r="AA210" s="116"/>
      <c r="AB210" s="116"/>
      <c r="AC210" s="116"/>
      <c r="AD210" s="23">
        <v>2527</v>
      </c>
      <c r="AE210" s="116"/>
      <c r="AF210" s="118"/>
      <c r="AG210" s="116"/>
    </row>
    <row r="211" spans="1:33" x14ac:dyDescent="0.35">
      <c r="A211" s="121"/>
      <c r="B211" s="21">
        <v>0</v>
      </c>
      <c r="C211" s="21">
        <v>171</v>
      </c>
      <c r="D211" s="31">
        <f t="shared" si="21"/>
        <v>171</v>
      </c>
      <c r="E211" s="117"/>
      <c r="F211" s="23">
        <f t="shared" si="27"/>
        <v>0</v>
      </c>
      <c r="G211" s="21">
        <v>1</v>
      </c>
      <c r="H211" s="21">
        <v>4</v>
      </c>
      <c r="I211" s="21">
        <v>6</v>
      </c>
      <c r="J211" s="21">
        <v>39</v>
      </c>
      <c r="K211" s="31">
        <f t="shared" si="22"/>
        <v>50</v>
      </c>
      <c r="L211" s="21">
        <v>5</v>
      </c>
      <c r="M211" s="21">
        <v>4</v>
      </c>
      <c r="N211" s="21">
        <v>11</v>
      </c>
      <c r="O211" s="21">
        <v>185</v>
      </c>
      <c r="P211" s="31">
        <f t="shared" si="23"/>
        <v>205</v>
      </c>
      <c r="Q211" s="117"/>
      <c r="R211" s="117"/>
      <c r="S211" s="31">
        <f t="shared" si="24"/>
        <v>0</v>
      </c>
      <c r="T211" s="21">
        <v>26</v>
      </c>
      <c r="U211" s="21">
        <v>105</v>
      </c>
      <c r="V211" s="31">
        <f t="shared" si="25"/>
        <v>131</v>
      </c>
      <c r="W211" s="21">
        <v>103</v>
      </c>
      <c r="X211" s="21">
        <v>433</v>
      </c>
      <c r="Y211" s="30">
        <f t="shared" si="26"/>
        <v>536</v>
      </c>
      <c r="Z211" s="117"/>
      <c r="AA211" s="117"/>
      <c r="AB211" s="117"/>
      <c r="AC211" s="117"/>
      <c r="AD211" s="21">
        <v>1093</v>
      </c>
      <c r="AE211" s="117"/>
      <c r="AF211" s="119"/>
      <c r="AG211" s="117"/>
    </row>
    <row r="212" spans="1:33" x14ac:dyDescent="0.35">
      <c r="A212" s="120">
        <v>45640</v>
      </c>
      <c r="B212" s="23">
        <v>75</v>
      </c>
      <c r="C212" s="23">
        <v>544</v>
      </c>
      <c r="D212" s="31">
        <f t="shared" si="21"/>
        <v>619</v>
      </c>
      <c r="E212" s="116"/>
      <c r="F212" s="23">
        <f t="shared" si="27"/>
        <v>0</v>
      </c>
      <c r="G212" s="23">
        <v>7</v>
      </c>
      <c r="H212" s="23">
        <v>8</v>
      </c>
      <c r="I212" s="23">
        <v>11</v>
      </c>
      <c r="J212" s="23">
        <v>95</v>
      </c>
      <c r="K212" s="31">
        <f t="shared" si="22"/>
        <v>121</v>
      </c>
      <c r="L212" s="23">
        <v>3</v>
      </c>
      <c r="M212" s="23">
        <v>13</v>
      </c>
      <c r="N212" s="23">
        <v>7</v>
      </c>
      <c r="O212" s="23">
        <v>659</v>
      </c>
      <c r="P212" s="31">
        <f t="shared" si="23"/>
        <v>682</v>
      </c>
      <c r="Q212" s="116"/>
      <c r="R212" s="116"/>
      <c r="S212" s="31">
        <f t="shared" si="24"/>
        <v>0</v>
      </c>
      <c r="T212" s="23">
        <v>37</v>
      </c>
      <c r="U212" s="23">
        <v>126</v>
      </c>
      <c r="V212" s="31">
        <f t="shared" si="25"/>
        <v>163</v>
      </c>
      <c r="W212" s="23">
        <v>168</v>
      </c>
      <c r="X212" s="23">
        <v>748</v>
      </c>
      <c r="Y212" s="30">
        <f t="shared" si="26"/>
        <v>916</v>
      </c>
      <c r="Z212" s="116"/>
      <c r="AA212" s="116"/>
      <c r="AB212" s="116"/>
      <c r="AC212" s="116"/>
      <c r="AD212" s="23">
        <v>2501</v>
      </c>
      <c r="AE212" s="116"/>
      <c r="AF212" s="118"/>
      <c r="AG212" s="116"/>
    </row>
    <row r="213" spans="1:33" x14ac:dyDescent="0.35">
      <c r="A213" s="121"/>
      <c r="B213" s="21">
        <v>3</v>
      </c>
      <c r="C213" s="21">
        <v>136</v>
      </c>
      <c r="D213" s="31">
        <f t="shared" si="21"/>
        <v>139</v>
      </c>
      <c r="E213" s="117"/>
      <c r="F213" s="23">
        <f t="shared" si="27"/>
        <v>0</v>
      </c>
      <c r="G213" s="21">
        <v>1</v>
      </c>
      <c r="H213" s="21">
        <v>7</v>
      </c>
      <c r="I213" s="21">
        <v>6</v>
      </c>
      <c r="J213" s="21">
        <v>33</v>
      </c>
      <c r="K213" s="31">
        <f t="shared" si="22"/>
        <v>47</v>
      </c>
      <c r="L213" s="21">
        <v>0</v>
      </c>
      <c r="M213" s="21">
        <v>6</v>
      </c>
      <c r="N213" s="21">
        <v>2</v>
      </c>
      <c r="O213" s="21">
        <v>155</v>
      </c>
      <c r="P213" s="31">
        <f t="shared" si="23"/>
        <v>163</v>
      </c>
      <c r="Q213" s="117"/>
      <c r="R213" s="117"/>
      <c r="S213" s="31">
        <f t="shared" si="24"/>
        <v>0</v>
      </c>
      <c r="T213" s="21">
        <v>27</v>
      </c>
      <c r="U213" s="21">
        <v>91</v>
      </c>
      <c r="V213" s="31">
        <f t="shared" si="25"/>
        <v>118</v>
      </c>
      <c r="W213" s="21">
        <v>111</v>
      </c>
      <c r="X213" s="21">
        <v>515</v>
      </c>
      <c r="Y213" s="30">
        <f t="shared" si="26"/>
        <v>626</v>
      </c>
      <c r="Z213" s="117"/>
      <c r="AA213" s="117"/>
      <c r="AB213" s="117"/>
      <c r="AC213" s="117"/>
      <c r="AD213" s="21">
        <v>1093</v>
      </c>
      <c r="AE213" s="117"/>
      <c r="AF213" s="119"/>
      <c r="AG213" s="117"/>
    </row>
    <row r="214" spans="1:33" x14ac:dyDescent="0.35">
      <c r="A214" s="114">
        <v>45306</v>
      </c>
      <c r="B214" s="31">
        <v>61</v>
      </c>
      <c r="C214" s="31">
        <v>333</v>
      </c>
      <c r="D214" s="31">
        <f t="shared" si="21"/>
        <v>394</v>
      </c>
      <c r="E214" s="112"/>
      <c r="F214" s="23">
        <f t="shared" si="27"/>
        <v>0</v>
      </c>
      <c r="G214" s="31">
        <v>3</v>
      </c>
      <c r="H214" s="31">
        <v>6</v>
      </c>
      <c r="I214" s="31">
        <v>12</v>
      </c>
      <c r="J214" s="31">
        <v>80</v>
      </c>
      <c r="K214" s="31">
        <f t="shared" si="22"/>
        <v>101</v>
      </c>
      <c r="L214" s="31">
        <v>4</v>
      </c>
      <c r="M214" s="31">
        <v>6</v>
      </c>
      <c r="N214" s="31">
        <v>5</v>
      </c>
      <c r="O214" s="31">
        <v>759</v>
      </c>
      <c r="P214" s="31">
        <f t="shared" si="23"/>
        <v>774</v>
      </c>
      <c r="Q214" s="112"/>
      <c r="R214" s="112"/>
      <c r="S214" s="31">
        <f t="shared" si="24"/>
        <v>0</v>
      </c>
      <c r="T214" s="31">
        <v>64</v>
      </c>
      <c r="U214" s="31">
        <v>167</v>
      </c>
      <c r="V214" s="31">
        <f t="shared" si="25"/>
        <v>231</v>
      </c>
      <c r="W214" s="31">
        <v>126</v>
      </c>
      <c r="X214" s="31">
        <v>446</v>
      </c>
      <c r="Y214" s="30">
        <f t="shared" si="26"/>
        <v>572</v>
      </c>
      <c r="Z214" s="112"/>
      <c r="AA214" s="112"/>
      <c r="AB214" s="31">
        <v>1269</v>
      </c>
      <c r="AC214" s="112"/>
      <c r="AD214" s="31">
        <v>2072</v>
      </c>
      <c r="AE214" s="112"/>
      <c r="AF214" s="108"/>
      <c r="AG214" s="112"/>
    </row>
    <row r="215" spans="1:33" x14ac:dyDescent="0.35">
      <c r="A215" s="115"/>
      <c r="B215" s="29">
        <v>2</v>
      </c>
      <c r="C215" s="29">
        <v>92</v>
      </c>
      <c r="D215" s="31">
        <f t="shared" si="21"/>
        <v>94</v>
      </c>
      <c r="E215" s="113"/>
      <c r="F215" s="23">
        <f t="shared" si="27"/>
        <v>0</v>
      </c>
      <c r="G215" s="29">
        <v>0</v>
      </c>
      <c r="H215" s="29">
        <v>2</v>
      </c>
      <c r="I215" s="29">
        <v>6</v>
      </c>
      <c r="J215" s="29">
        <v>26</v>
      </c>
      <c r="K215" s="31">
        <f t="shared" si="22"/>
        <v>34</v>
      </c>
      <c r="L215" s="29">
        <v>1</v>
      </c>
      <c r="M215" s="29">
        <v>4</v>
      </c>
      <c r="N215" s="29">
        <v>5</v>
      </c>
      <c r="O215" s="29">
        <v>167</v>
      </c>
      <c r="P215" s="31">
        <f t="shared" si="23"/>
        <v>177</v>
      </c>
      <c r="Q215" s="113"/>
      <c r="R215" s="113"/>
      <c r="S215" s="31">
        <f t="shared" si="24"/>
        <v>0</v>
      </c>
      <c r="T215" s="29">
        <v>36</v>
      </c>
      <c r="U215" s="29">
        <v>115</v>
      </c>
      <c r="V215" s="31">
        <f t="shared" si="25"/>
        <v>151</v>
      </c>
      <c r="W215" s="29">
        <v>74</v>
      </c>
      <c r="X215" s="29">
        <v>290</v>
      </c>
      <c r="Y215" s="30">
        <f t="shared" si="26"/>
        <v>364</v>
      </c>
      <c r="Z215" s="113"/>
      <c r="AA215" s="113"/>
      <c r="AB215" s="29">
        <v>305</v>
      </c>
      <c r="AC215" s="113"/>
      <c r="AD215" s="29">
        <v>820</v>
      </c>
      <c r="AE215" s="113"/>
      <c r="AF215" s="109"/>
      <c r="AG215" s="113"/>
    </row>
    <row r="216" spans="1:33" x14ac:dyDescent="0.35">
      <c r="A216" s="114">
        <v>45337</v>
      </c>
      <c r="B216" s="31">
        <v>25</v>
      </c>
      <c r="C216" s="31">
        <v>389</v>
      </c>
      <c r="D216" s="31">
        <f t="shared" si="21"/>
        <v>414</v>
      </c>
      <c r="E216" s="112"/>
      <c r="F216" s="23">
        <f t="shared" si="27"/>
        <v>0</v>
      </c>
      <c r="G216" s="31">
        <v>2</v>
      </c>
      <c r="H216" s="31">
        <v>17</v>
      </c>
      <c r="I216" s="31">
        <v>13</v>
      </c>
      <c r="J216" s="31">
        <v>69</v>
      </c>
      <c r="K216" s="31">
        <f t="shared" si="22"/>
        <v>101</v>
      </c>
      <c r="L216" s="31">
        <v>8</v>
      </c>
      <c r="M216" s="31">
        <v>4</v>
      </c>
      <c r="N216" s="31">
        <v>9</v>
      </c>
      <c r="O216" s="31">
        <v>601</v>
      </c>
      <c r="P216" s="31">
        <f t="shared" si="23"/>
        <v>622</v>
      </c>
      <c r="Q216" s="112"/>
      <c r="R216" s="112"/>
      <c r="S216" s="31">
        <f t="shared" si="24"/>
        <v>0</v>
      </c>
      <c r="T216" s="31">
        <v>57</v>
      </c>
      <c r="U216" s="31">
        <v>152</v>
      </c>
      <c r="V216" s="31">
        <f t="shared" si="25"/>
        <v>209</v>
      </c>
      <c r="W216" s="31">
        <v>184</v>
      </c>
      <c r="X216" s="31">
        <v>679</v>
      </c>
      <c r="Y216" s="30">
        <f t="shared" si="26"/>
        <v>863</v>
      </c>
      <c r="Z216" s="112"/>
      <c r="AA216" s="112"/>
      <c r="AB216" s="31">
        <v>1137</v>
      </c>
      <c r="AC216" s="112"/>
      <c r="AD216" s="31">
        <v>2209</v>
      </c>
      <c r="AE216" s="112"/>
      <c r="AF216" s="108"/>
      <c r="AG216" s="112"/>
    </row>
    <row r="217" spans="1:33" x14ac:dyDescent="0.35">
      <c r="A217" s="115"/>
      <c r="B217" s="29">
        <v>0</v>
      </c>
      <c r="C217" s="29">
        <v>110</v>
      </c>
      <c r="D217" s="31">
        <f t="shared" si="21"/>
        <v>110</v>
      </c>
      <c r="E217" s="113"/>
      <c r="F217" s="23">
        <f t="shared" si="27"/>
        <v>0</v>
      </c>
      <c r="G217" s="29">
        <v>0</v>
      </c>
      <c r="H217" s="29">
        <v>2</v>
      </c>
      <c r="I217" s="29">
        <v>4</v>
      </c>
      <c r="J217" s="29">
        <v>25</v>
      </c>
      <c r="K217" s="31">
        <f t="shared" si="22"/>
        <v>31</v>
      </c>
      <c r="L217" s="29">
        <v>3</v>
      </c>
      <c r="M217" s="29">
        <v>1</v>
      </c>
      <c r="N217" s="29">
        <v>6</v>
      </c>
      <c r="O217" s="29">
        <v>150</v>
      </c>
      <c r="P217" s="31">
        <f t="shared" si="23"/>
        <v>160</v>
      </c>
      <c r="Q217" s="113"/>
      <c r="R217" s="113"/>
      <c r="S217" s="31">
        <f t="shared" si="24"/>
        <v>0</v>
      </c>
      <c r="T217" s="29">
        <v>35</v>
      </c>
      <c r="U217" s="29">
        <v>109</v>
      </c>
      <c r="V217" s="31">
        <f t="shared" si="25"/>
        <v>144</v>
      </c>
      <c r="W217" s="29">
        <v>100</v>
      </c>
      <c r="X217" s="29">
        <v>398</v>
      </c>
      <c r="Y217" s="30">
        <f t="shared" si="26"/>
        <v>498</v>
      </c>
      <c r="Z217" s="113"/>
      <c r="AA217" s="113"/>
      <c r="AB217" s="29">
        <v>301</v>
      </c>
      <c r="AC217" s="113"/>
      <c r="AD217" s="29">
        <v>943</v>
      </c>
      <c r="AE217" s="113"/>
      <c r="AF217" s="109"/>
      <c r="AG217" s="113"/>
    </row>
    <row r="218" spans="1:33" x14ac:dyDescent="0.35">
      <c r="A218" s="114">
        <v>45366</v>
      </c>
      <c r="B218" s="31">
        <v>60</v>
      </c>
      <c r="C218" s="31">
        <v>328</v>
      </c>
      <c r="D218" s="31">
        <f t="shared" si="21"/>
        <v>388</v>
      </c>
      <c r="E218" s="112"/>
      <c r="F218" s="23">
        <f t="shared" si="27"/>
        <v>0</v>
      </c>
      <c r="G218" s="31">
        <v>10</v>
      </c>
      <c r="H218" s="31">
        <v>29</v>
      </c>
      <c r="I218" s="31">
        <v>22</v>
      </c>
      <c r="J218" s="31">
        <v>87</v>
      </c>
      <c r="K218" s="31">
        <f t="shared" si="22"/>
        <v>148</v>
      </c>
      <c r="L218" s="31">
        <v>12</v>
      </c>
      <c r="M218" s="31">
        <v>9</v>
      </c>
      <c r="N218" s="31">
        <v>11</v>
      </c>
      <c r="O218" s="31">
        <v>851</v>
      </c>
      <c r="P218" s="31">
        <f t="shared" si="23"/>
        <v>883</v>
      </c>
      <c r="Q218" s="112"/>
      <c r="R218" s="112"/>
      <c r="S218" s="31">
        <f t="shared" si="24"/>
        <v>0</v>
      </c>
      <c r="T218" s="31">
        <v>60</v>
      </c>
      <c r="U218" s="31">
        <v>149</v>
      </c>
      <c r="V218" s="31">
        <f t="shared" si="25"/>
        <v>209</v>
      </c>
      <c r="W218" s="31">
        <v>148</v>
      </c>
      <c r="X218" s="31">
        <v>615</v>
      </c>
      <c r="Y218" s="30">
        <f t="shared" si="26"/>
        <v>763</v>
      </c>
      <c r="Z218" s="112"/>
      <c r="AA218" s="112"/>
      <c r="AB218" s="31">
        <v>1419</v>
      </c>
      <c r="AC218" s="112"/>
      <c r="AD218" s="31">
        <v>2391</v>
      </c>
      <c r="AE218" s="112"/>
      <c r="AF218" s="108"/>
      <c r="AG218" s="112"/>
    </row>
    <row r="219" spans="1:33" x14ac:dyDescent="0.35">
      <c r="A219" s="115"/>
      <c r="B219" s="29">
        <v>0</v>
      </c>
      <c r="C219" s="29">
        <v>32</v>
      </c>
      <c r="D219" s="31">
        <f t="shared" si="21"/>
        <v>32</v>
      </c>
      <c r="E219" s="113"/>
      <c r="F219" s="23">
        <f t="shared" si="27"/>
        <v>0</v>
      </c>
      <c r="G219" s="29">
        <v>0</v>
      </c>
      <c r="H219" s="29">
        <v>7</v>
      </c>
      <c r="I219" s="29">
        <v>2</v>
      </c>
      <c r="J219" s="29">
        <v>11</v>
      </c>
      <c r="K219" s="31">
        <f t="shared" si="22"/>
        <v>20</v>
      </c>
      <c r="L219" s="29">
        <v>1</v>
      </c>
      <c r="M219" s="29">
        <v>4</v>
      </c>
      <c r="N219" s="29">
        <v>1</v>
      </c>
      <c r="O219" s="29">
        <v>73</v>
      </c>
      <c r="P219" s="31">
        <f t="shared" si="23"/>
        <v>79</v>
      </c>
      <c r="Q219" s="113"/>
      <c r="R219" s="113"/>
      <c r="S219" s="31">
        <f t="shared" si="24"/>
        <v>0</v>
      </c>
      <c r="T219" s="29">
        <v>10</v>
      </c>
      <c r="U219" s="29">
        <v>35</v>
      </c>
      <c r="V219" s="31">
        <f t="shared" si="25"/>
        <v>45</v>
      </c>
      <c r="W219" s="29">
        <v>15</v>
      </c>
      <c r="X219" s="29">
        <v>74</v>
      </c>
      <c r="Y219" s="30">
        <f t="shared" si="26"/>
        <v>89</v>
      </c>
      <c r="Z219" s="113"/>
      <c r="AA219" s="113"/>
      <c r="AB219" s="29">
        <v>131</v>
      </c>
      <c r="AC219" s="113"/>
      <c r="AD219" s="29">
        <v>265</v>
      </c>
      <c r="AE219" s="113"/>
      <c r="AF219" s="109"/>
      <c r="AG219" s="113"/>
    </row>
    <row r="220" spans="1:33" x14ac:dyDescent="0.35">
      <c r="A220" s="114">
        <v>45397</v>
      </c>
      <c r="B220" s="31">
        <v>58</v>
      </c>
      <c r="C220" s="31">
        <v>560</v>
      </c>
      <c r="D220" s="31">
        <f t="shared" si="21"/>
        <v>618</v>
      </c>
      <c r="E220" s="112"/>
      <c r="F220" s="23">
        <f t="shared" si="27"/>
        <v>0</v>
      </c>
      <c r="G220" s="31">
        <v>4</v>
      </c>
      <c r="H220" s="31">
        <v>16</v>
      </c>
      <c r="I220" s="31">
        <v>16</v>
      </c>
      <c r="J220" s="31">
        <v>74</v>
      </c>
      <c r="K220" s="31">
        <f t="shared" si="22"/>
        <v>110</v>
      </c>
      <c r="L220" s="31">
        <v>14</v>
      </c>
      <c r="M220" s="31">
        <v>9</v>
      </c>
      <c r="N220" s="31">
        <v>12</v>
      </c>
      <c r="O220" s="31">
        <v>859</v>
      </c>
      <c r="P220" s="31">
        <f t="shared" si="23"/>
        <v>894</v>
      </c>
      <c r="Q220" s="112"/>
      <c r="R220" s="112"/>
      <c r="S220" s="31">
        <f t="shared" si="24"/>
        <v>0</v>
      </c>
      <c r="T220" s="31">
        <v>57</v>
      </c>
      <c r="U220" s="31">
        <v>189</v>
      </c>
      <c r="V220" s="31">
        <f t="shared" si="25"/>
        <v>246</v>
      </c>
      <c r="W220" s="31">
        <v>95</v>
      </c>
      <c r="X220" s="31">
        <v>545</v>
      </c>
      <c r="Y220" s="30">
        <f t="shared" si="26"/>
        <v>640</v>
      </c>
      <c r="Z220" s="112"/>
      <c r="AA220" s="112"/>
      <c r="AB220" s="31">
        <v>1622</v>
      </c>
      <c r="AC220" s="112"/>
      <c r="AD220" s="31">
        <v>2508</v>
      </c>
      <c r="AE220" s="112"/>
      <c r="AF220" s="108"/>
      <c r="AG220" s="112">
        <v>88</v>
      </c>
    </row>
    <row r="221" spans="1:33" x14ac:dyDescent="0.35">
      <c r="A221" s="115"/>
      <c r="B221" s="29">
        <v>0</v>
      </c>
      <c r="C221" s="29">
        <v>163</v>
      </c>
      <c r="D221" s="31">
        <f t="shared" si="21"/>
        <v>163</v>
      </c>
      <c r="E221" s="113"/>
      <c r="F221" s="23">
        <f t="shared" si="27"/>
        <v>0</v>
      </c>
      <c r="G221" s="29">
        <v>0</v>
      </c>
      <c r="H221" s="29">
        <v>10</v>
      </c>
      <c r="I221" s="29">
        <v>11</v>
      </c>
      <c r="J221" s="29">
        <v>24</v>
      </c>
      <c r="K221" s="31">
        <f t="shared" si="22"/>
        <v>45</v>
      </c>
      <c r="L221" s="29">
        <v>10</v>
      </c>
      <c r="M221" s="29">
        <v>7</v>
      </c>
      <c r="N221" s="29">
        <v>7</v>
      </c>
      <c r="O221" s="29">
        <v>262</v>
      </c>
      <c r="P221" s="31">
        <f t="shared" si="23"/>
        <v>286</v>
      </c>
      <c r="Q221" s="113"/>
      <c r="R221" s="113"/>
      <c r="S221" s="31">
        <f t="shared" si="24"/>
        <v>0</v>
      </c>
      <c r="T221" s="29">
        <v>35</v>
      </c>
      <c r="U221" s="29">
        <v>127</v>
      </c>
      <c r="V221" s="31">
        <f t="shared" si="25"/>
        <v>162</v>
      </c>
      <c r="W221" s="29">
        <v>63</v>
      </c>
      <c r="X221" s="29">
        <v>390</v>
      </c>
      <c r="Y221" s="30">
        <f t="shared" si="26"/>
        <v>453</v>
      </c>
      <c r="Z221" s="113"/>
      <c r="AA221" s="113"/>
      <c r="AB221" s="29">
        <v>494</v>
      </c>
      <c r="AC221" s="113"/>
      <c r="AD221" s="29">
        <v>1109</v>
      </c>
      <c r="AE221" s="113"/>
      <c r="AF221" s="109"/>
      <c r="AG221" s="113"/>
    </row>
    <row r="222" spans="1:33" x14ac:dyDescent="0.35">
      <c r="A222" s="114">
        <v>45427</v>
      </c>
      <c r="B222" s="31">
        <v>66</v>
      </c>
      <c r="C222" s="31">
        <v>738</v>
      </c>
      <c r="D222" s="31">
        <f t="shared" si="21"/>
        <v>804</v>
      </c>
      <c r="E222" s="112"/>
      <c r="F222" s="23">
        <f t="shared" si="27"/>
        <v>0</v>
      </c>
      <c r="G222" s="31">
        <v>4</v>
      </c>
      <c r="H222" s="31">
        <v>11</v>
      </c>
      <c r="I222" s="31">
        <v>15</v>
      </c>
      <c r="J222" s="31">
        <v>53</v>
      </c>
      <c r="K222" s="31">
        <f t="shared" si="22"/>
        <v>83</v>
      </c>
      <c r="L222" s="31">
        <v>8</v>
      </c>
      <c r="M222" s="31">
        <v>6</v>
      </c>
      <c r="N222" s="31">
        <v>8</v>
      </c>
      <c r="O222" s="31">
        <v>890</v>
      </c>
      <c r="P222" s="31">
        <f t="shared" si="23"/>
        <v>912</v>
      </c>
      <c r="Q222" s="112"/>
      <c r="R222" s="112"/>
      <c r="S222" s="31">
        <f t="shared" si="24"/>
        <v>0</v>
      </c>
      <c r="T222" s="31">
        <v>79</v>
      </c>
      <c r="U222" s="31">
        <v>191</v>
      </c>
      <c r="V222" s="31">
        <f t="shared" si="25"/>
        <v>270</v>
      </c>
      <c r="W222" s="31">
        <v>117</v>
      </c>
      <c r="X222" s="31">
        <v>488</v>
      </c>
      <c r="Y222" s="30">
        <f t="shared" si="26"/>
        <v>605</v>
      </c>
      <c r="Z222" s="112"/>
      <c r="AA222" s="112"/>
      <c r="AB222" s="31">
        <v>1799</v>
      </c>
      <c r="AC222" s="112"/>
      <c r="AD222" s="31">
        <v>2674</v>
      </c>
      <c r="AE222" s="112"/>
      <c r="AF222" s="108"/>
      <c r="AG222" s="112">
        <v>96</v>
      </c>
    </row>
    <row r="223" spans="1:33" x14ac:dyDescent="0.35">
      <c r="A223" s="115"/>
      <c r="B223" s="29">
        <v>0</v>
      </c>
      <c r="C223" s="29">
        <v>217</v>
      </c>
      <c r="D223" s="31">
        <f t="shared" si="21"/>
        <v>217</v>
      </c>
      <c r="E223" s="113"/>
      <c r="F223" s="23">
        <f t="shared" si="27"/>
        <v>0</v>
      </c>
      <c r="G223" s="29">
        <v>0</v>
      </c>
      <c r="H223" s="29">
        <v>2</v>
      </c>
      <c r="I223" s="29">
        <v>8</v>
      </c>
      <c r="J223" s="29">
        <v>21</v>
      </c>
      <c r="K223" s="31">
        <f t="shared" si="22"/>
        <v>31</v>
      </c>
      <c r="L223" s="29">
        <v>4</v>
      </c>
      <c r="M223" s="29">
        <v>4</v>
      </c>
      <c r="N223" s="29">
        <v>6</v>
      </c>
      <c r="O223" s="29">
        <v>258</v>
      </c>
      <c r="P223" s="31">
        <f t="shared" si="23"/>
        <v>272</v>
      </c>
      <c r="Q223" s="113"/>
      <c r="R223" s="113"/>
      <c r="S223" s="31">
        <f t="shared" si="24"/>
        <v>0</v>
      </c>
      <c r="T223" s="29">
        <v>50</v>
      </c>
      <c r="U223" s="29">
        <v>136</v>
      </c>
      <c r="V223" s="31">
        <f t="shared" si="25"/>
        <v>186</v>
      </c>
      <c r="W223" s="29">
        <v>78</v>
      </c>
      <c r="X223" s="29">
        <v>352</v>
      </c>
      <c r="Y223" s="30">
        <f t="shared" si="26"/>
        <v>430</v>
      </c>
      <c r="Z223" s="113"/>
      <c r="AA223" s="113"/>
      <c r="AB223" s="29">
        <v>520</v>
      </c>
      <c r="AC223" s="113"/>
      <c r="AD223" s="29">
        <v>1136</v>
      </c>
      <c r="AE223" s="113"/>
      <c r="AF223" s="109"/>
      <c r="AG223" s="113"/>
    </row>
    <row r="224" spans="1:33" x14ac:dyDescent="0.35">
      <c r="A224" s="28">
        <v>45458</v>
      </c>
      <c r="B224" s="31">
        <v>82</v>
      </c>
      <c r="C224" s="31">
        <v>926</v>
      </c>
      <c r="D224" s="31">
        <f t="shared" si="21"/>
        <v>1008</v>
      </c>
      <c r="E224" s="112"/>
      <c r="F224" s="23">
        <f t="shared" si="27"/>
        <v>0</v>
      </c>
      <c r="G224" s="31">
        <v>21</v>
      </c>
      <c r="H224" s="31">
        <v>39</v>
      </c>
      <c r="I224" s="31">
        <v>46</v>
      </c>
      <c r="J224" s="31">
        <v>234</v>
      </c>
      <c r="K224" s="31">
        <f t="shared" si="22"/>
        <v>340</v>
      </c>
      <c r="L224" s="31">
        <v>8</v>
      </c>
      <c r="M224" s="31">
        <v>15</v>
      </c>
      <c r="N224" s="31">
        <v>13</v>
      </c>
      <c r="O224" s="31">
        <v>817</v>
      </c>
      <c r="P224" s="31">
        <f t="shared" si="23"/>
        <v>853</v>
      </c>
      <c r="Q224" s="112"/>
      <c r="R224" s="112"/>
      <c r="S224" s="31">
        <f t="shared" si="24"/>
        <v>0</v>
      </c>
      <c r="T224" s="31">
        <v>65</v>
      </c>
      <c r="U224" s="31">
        <v>235</v>
      </c>
      <c r="V224" s="31">
        <f t="shared" si="25"/>
        <v>300</v>
      </c>
      <c r="W224" s="31">
        <v>215</v>
      </c>
      <c r="X224" s="31">
        <v>861</v>
      </c>
      <c r="Y224" s="30">
        <f t="shared" si="26"/>
        <v>1076</v>
      </c>
      <c r="Z224" s="112"/>
      <c r="AA224" s="112"/>
      <c r="AB224" s="31">
        <v>2201</v>
      </c>
      <c r="AC224" s="112"/>
      <c r="AD224" s="31">
        <v>3577</v>
      </c>
      <c r="AE224" s="112"/>
      <c r="AF224" s="108"/>
      <c r="AG224" s="112">
        <v>122</v>
      </c>
    </row>
    <row r="225" spans="1:33" x14ac:dyDescent="0.35">
      <c r="A225" s="29" t="s">
        <v>74</v>
      </c>
      <c r="B225" s="29">
        <v>1</v>
      </c>
      <c r="C225" s="29">
        <v>259</v>
      </c>
      <c r="D225" s="31">
        <f t="shared" si="21"/>
        <v>260</v>
      </c>
      <c r="E225" s="113"/>
      <c r="F225" s="23">
        <f t="shared" si="27"/>
        <v>0</v>
      </c>
      <c r="G225" s="29">
        <v>2</v>
      </c>
      <c r="H225" s="29">
        <v>18</v>
      </c>
      <c r="I225" s="29">
        <v>19</v>
      </c>
      <c r="J225" s="29">
        <v>112</v>
      </c>
      <c r="K225" s="31">
        <f t="shared" si="22"/>
        <v>151</v>
      </c>
      <c r="L225" s="29">
        <v>4</v>
      </c>
      <c r="M225" s="29">
        <v>5</v>
      </c>
      <c r="N225" s="29">
        <v>4</v>
      </c>
      <c r="O225" s="29">
        <v>188</v>
      </c>
      <c r="P225" s="31">
        <f t="shared" si="23"/>
        <v>201</v>
      </c>
      <c r="Q225" s="113"/>
      <c r="R225" s="113"/>
      <c r="S225" s="31">
        <f t="shared" si="24"/>
        <v>0</v>
      </c>
      <c r="T225" s="29">
        <v>40</v>
      </c>
      <c r="U225" s="29">
        <v>172</v>
      </c>
      <c r="V225" s="31">
        <f t="shared" si="25"/>
        <v>212</v>
      </c>
      <c r="W225" s="29">
        <v>136</v>
      </c>
      <c r="X225" s="29">
        <v>595</v>
      </c>
      <c r="Y225" s="30">
        <f t="shared" si="26"/>
        <v>731</v>
      </c>
      <c r="Z225" s="113"/>
      <c r="AA225" s="113"/>
      <c r="AB225" s="29">
        <v>612</v>
      </c>
      <c r="AC225" s="113"/>
      <c r="AD225" s="29">
        <v>1555</v>
      </c>
      <c r="AE225" s="113"/>
      <c r="AF225" s="109"/>
      <c r="AG225" s="113"/>
    </row>
    <row r="226" spans="1:33" x14ac:dyDescent="0.35">
      <c r="A226" s="114">
        <v>45488</v>
      </c>
      <c r="B226" s="31">
        <v>67</v>
      </c>
      <c r="C226" s="31">
        <v>603</v>
      </c>
      <c r="D226" s="31">
        <f t="shared" si="21"/>
        <v>670</v>
      </c>
      <c r="E226" s="112"/>
      <c r="F226" s="23">
        <f t="shared" si="27"/>
        <v>0</v>
      </c>
      <c r="G226" s="31">
        <v>22</v>
      </c>
      <c r="H226" s="31">
        <v>56</v>
      </c>
      <c r="I226" s="31">
        <v>73</v>
      </c>
      <c r="J226" s="31">
        <v>283</v>
      </c>
      <c r="K226" s="31">
        <f t="shared" si="22"/>
        <v>434</v>
      </c>
      <c r="L226" s="31">
        <v>13</v>
      </c>
      <c r="M226" s="31">
        <v>16</v>
      </c>
      <c r="N226" s="31">
        <v>13</v>
      </c>
      <c r="O226" s="31">
        <v>616</v>
      </c>
      <c r="P226" s="31">
        <f t="shared" si="23"/>
        <v>658</v>
      </c>
      <c r="Q226" s="112"/>
      <c r="R226" s="112"/>
      <c r="S226" s="31">
        <f t="shared" si="24"/>
        <v>0</v>
      </c>
      <c r="T226" s="31">
        <v>87</v>
      </c>
      <c r="U226" s="31">
        <v>251</v>
      </c>
      <c r="V226" s="31">
        <f t="shared" si="25"/>
        <v>338</v>
      </c>
      <c r="W226" s="31">
        <v>95</v>
      </c>
      <c r="X226" s="31">
        <v>443</v>
      </c>
      <c r="Y226" s="30">
        <f t="shared" si="26"/>
        <v>538</v>
      </c>
      <c r="Z226" s="112"/>
      <c r="AA226" s="112"/>
      <c r="AB226" s="31">
        <v>1762</v>
      </c>
      <c r="AC226" s="112"/>
      <c r="AD226" s="31">
        <v>2638</v>
      </c>
      <c r="AE226" s="112"/>
      <c r="AF226" s="108"/>
      <c r="AG226" s="112">
        <v>136</v>
      </c>
    </row>
    <row r="227" spans="1:33" x14ac:dyDescent="0.35">
      <c r="A227" s="115"/>
      <c r="B227" s="29">
        <v>3</v>
      </c>
      <c r="C227" s="29">
        <v>204</v>
      </c>
      <c r="D227" s="31">
        <f t="shared" si="21"/>
        <v>207</v>
      </c>
      <c r="E227" s="113"/>
      <c r="F227" s="23">
        <f t="shared" si="27"/>
        <v>0</v>
      </c>
      <c r="G227" s="29">
        <v>6</v>
      </c>
      <c r="H227" s="29">
        <v>29</v>
      </c>
      <c r="I227" s="29">
        <v>34</v>
      </c>
      <c r="J227" s="29">
        <v>137</v>
      </c>
      <c r="K227" s="31">
        <f t="shared" si="22"/>
        <v>206</v>
      </c>
      <c r="L227" s="29">
        <v>8</v>
      </c>
      <c r="M227" s="29">
        <v>12</v>
      </c>
      <c r="N227" s="29">
        <v>12</v>
      </c>
      <c r="O227" s="29">
        <v>160</v>
      </c>
      <c r="P227" s="31">
        <f t="shared" si="23"/>
        <v>192</v>
      </c>
      <c r="Q227" s="113"/>
      <c r="R227" s="113"/>
      <c r="S227" s="31">
        <f t="shared" si="24"/>
        <v>0</v>
      </c>
      <c r="T227" s="29">
        <v>55</v>
      </c>
      <c r="U227" s="29">
        <v>199</v>
      </c>
      <c r="V227" s="31">
        <f t="shared" si="25"/>
        <v>254</v>
      </c>
      <c r="W227" s="29">
        <v>61</v>
      </c>
      <c r="X227" s="29">
        <v>301</v>
      </c>
      <c r="Y227" s="30">
        <f t="shared" si="26"/>
        <v>362</v>
      </c>
      <c r="Z227" s="113"/>
      <c r="AA227" s="113"/>
      <c r="AB227" s="29">
        <v>605</v>
      </c>
      <c r="AC227" s="113"/>
      <c r="AD227" s="29">
        <v>1221</v>
      </c>
      <c r="AE227" s="113"/>
      <c r="AF227" s="109"/>
      <c r="AG227" s="113"/>
    </row>
    <row r="228" spans="1:33" x14ac:dyDescent="0.35">
      <c r="A228" s="114">
        <v>45519</v>
      </c>
      <c r="B228" s="31">
        <v>74</v>
      </c>
      <c r="C228" s="31">
        <v>599</v>
      </c>
      <c r="D228" s="31">
        <f t="shared" si="21"/>
        <v>673</v>
      </c>
      <c r="E228" s="112"/>
      <c r="F228" s="23">
        <f t="shared" si="27"/>
        <v>0</v>
      </c>
      <c r="G228" s="31">
        <v>21</v>
      </c>
      <c r="H228" s="31">
        <v>54</v>
      </c>
      <c r="I228" s="31">
        <v>57</v>
      </c>
      <c r="J228" s="31">
        <v>307</v>
      </c>
      <c r="K228" s="31">
        <f t="shared" si="22"/>
        <v>439</v>
      </c>
      <c r="L228" s="31">
        <v>7</v>
      </c>
      <c r="M228" s="31">
        <v>14</v>
      </c>
      <c r="N228" s="31">
        <v>10</v>
      </c>
      <c r="O228" s="31">
        <v>613</v>
      </c>
      <c r="P228" s="31">
        <f t="shared" si="23"/>
        <v>644</v>
      </c>
      <c r="Q228" s="112"/>
      <c r="R228" s="112"/>
      <c r="S228" s="31">
        <f t="shared" si="24"/>
        <v>0</v>
      </c>
      <c r="T228" s="31">
        <v>84</v>
      </c>
      <c r="U228" s="31">
        <v>207</v>
      </c>
      <c r="V228" s="31">
        <f t="shared" si="25"/>
        <v>291</v>
      </c>
      <c r="W228" s="31">
        <v>166</v>
      </c>
      <c r="X228" s="31">
        <v>430</v>
      </c>
      <c r="Y228" s="30">
        <f t="shared" si="26"/>
        <v>596</v>
      </c>
      <c r="Z228" s="112"/>
      <c r="AA228" s="112"/>
      <c r="AB228" s="31">
        <v>1756</v>
      </c>
      <c r="AC228" s="112"/>
      <c r="AD228" s="31">
        <v>2643</v>
      </c>
      <c r="AE228" s="112"/>
      <c r="AF228" s="108"/>
      <c r="AG228" s="112">
        <v>125</v>
      </c>
    </row>
    <row r="229" spans="1:33" x14ac:dyDescent="0.35">
      <c r="A229" s="115"/>
      <c r="B229" s="29">
        <v>2</v>
      </c>
      <c r="C229" s="29">
        <v>248</v>
      </c>
      <c r="D229" s="31">
        <f t="shared" si="21"/>
        <v>250</v>
      </c>
      <c r="E229" s="113"/>
      <c r="F229" s="23">
        <f t="shared" si="27"/>
        <v>0</v>
      </c>
      <c r="G229" s="29">
        <v>2</v>
      </c>
      <c r="H229" s="29">
        <v>30</v>
      </c>
      <c r="I229" s="29">
        <v>33</v>
      </c>
      <c r="J229" s="29">
        <v>139</v>
      </c>
      <c r="K229" s="31">
        <f t="shared" si="22"/>
        <v>204</v>
      </c>
      <c r="L229" s="29">
        <v>0</v>
      </c>
      <c r="M229" s="29">
        <v>6</v>
      </c>
      <c r="N229" s="29">
        <v>3</v>
      </c>
      <c r="O229" s="29">
        <v>118</v>
      </c>
      <c r="P229" s="31">
        <f t="shared" si="23"/>
        <v>127</v>
      </c>
      <c r="Q229" s="113"/>
      <c r="R229" s="113"/>
      <c r="S229" s="31">
        <f t="shared" si="24"/>
        <v>0</v>
      </c>
      <c r="T229" s="29">
        <v>55</v>
      </c>
      <c r="U229" s="29">
        <v>140</v>
      </c>
      <c r="V229" s="31">
        <f t="shared" si="25"/>
        <v>195</v>
      </c>
      <c r="W229" s="29">
        <v>94</v>
      </c>
      <c r="X229" s="29">
        <v>313</v>
      </c>
      <c r="Y229" s="30">
        <f t="shared" si="26"/>
        <v>407</v>
      </c>
      <c r="Z229" s="113"/>
      <c r="AA229" s="113"/>
      <c r="AB229" s="29">
        <v>581</v>
      </c>
      <c r="AC229" s="113"/>
      <c r="AD229" s="29">
        <v>1183</v>
      </c>
      <c r="AE229" s="113"/>
      <c r="AF229" s="109"/>
      <c r="AG229" s="113"/>
    </row>
    <row r="230" spans="1:33" x14ac:dyDescent="0.35">
      <c r="A230" s="114">
        <v>45550</v>
      </c>
      <c r="B230" s="31">
        <v>56</v>
      </c>
      <c r="C230" s="31">
        <v>541</v>
      </c>
      <c r="D230" s="31">
        <f t="shared" si="21"/>
        <v>597</v>
      </c>
      <c r="E230" s="112"/>
      <c r="F230" s="23">
        <f t="shared" si="27"/>
        <v>0</v>
      </c>
      <c r="G230" s="31">
        <v>17</v>
      </c>
      <c r="H230" s="31">
        <v>50</v>
      </c>
      <c r="I230" s="31">
        <v>56</v>
      </c>
      <c r="J230" s="31">
        <v>255</v>
      </c>
      <c r="K230" s="31">
        <f t="shared" si="22"/>
        <v>378</v>
      </c>
      <c r="L230" s="31">
        <v>7</v>
      </c>
      <c r="M230" s="31">
        <v>14</v>
      </c>
      <c r="N230" s="31">
        <v>17</v>
      </c>
      <c r="O230" s="31">
        <v>742</v>
      </c>
      <c r="P230" s="31">
        <f t="shared" si="23"/>
        <v>780</v>
      </c>
      <c r="Q230" s="112"/>
      <c r="R230" s="112"/>
      <c r="S230" s="31">
        <f t="shared" si="24"/>
        <v>0</v>
      </c>
      <c r="T230" s="31">
        <v>72</v>
      </c>
      <c r="U230" s="31">
        <v>190</v>
      </c>
      <c r="V230" s="31">
        <f t="shared" si="25"/>
        <v>262</v>
      </c>
      <c r="W230" s="31">
        <v>157</v>
      </c>
      <c r="X230" s="31">
        <v>475</v>
      </c>
      <c r="Y230" s="30">
        <f t="shared" si="26"/>
        <v>632</v>
      </c>
      <c r="Z230" s="112"/>
      <c r="AA230" s="112"/>
      <c r="AB230" s="31">
        <v>1755</v>
      </c>
      <c r="AC230" s="112"/>
      <c r="AD230" s="31">
        <v>2649</v>
      </c>
      <c r="AE230" s="112"/>
      <c r="AF230" s="108"/>
      <c r="AG230" s="112">
        <v>123</v>
      </c>
    </row>
    <row r="231" spans="1:33" x14ac:dyDescent="0.35">
      <c r="A231" s="115"/>
      <c r="B231" s="29">
        <v>1</v>
      </c>
      <c r="C231" s="29">
        <v>218</v>
      </c>
      <c r="D231" s="31">
        <f t="shared" si="21"/>
        <v>219</v>
      </c>
      <c r="E231" s="113"/>
      <c r="F231" s="23">
        <f t="shared" si="27"/>
        <v>0</v>
      </c>
      <c r="G231" s="29">
        <v>5</v>
      </c>
      <c r="H231" s="29">
        <v>30</v>
      </c>
      <c r="I231" s="29">
        <v>35</v>
      </c>
      <c r="J231" s="29">
        <v>122</v>
      </c>
      <c r="K231" s="31">
        <f t="shared" si="22"/>
        <v>192</v>
      </c>
      <c r="L231" s="29">
        <v>1</v>
      </c>
      <c r="M231" s="29">
        <v>10</v>
      </c>
      <c r="N231" s="29">
        <v>13</v>
      </c>
      <c r="O231" s="29">
        <v>213</v>
      </c>
      <c r="P231" s="31">
        <f t="shared" si="23"/>
        <v>237</v>
      </c>
      <c r="Q231" s="113"/>
      <c r="R231" s="113"/>
      <c r="S231" s="31">
        <f t="shared" si="24"/>
        <v>0</v>
      </c>
      <c r="T231" s="29">
        <v>57</v>
      </c>
      <c r="U231" s="29">
        <v>147</v>
      </c>
      <c r="V231" s="31">
        <f t="shared" si="25"/>
        <v>204</v>
      </c>
      <c r="W231" s="29">
        <v>107</v>
      </c>
      <c r="X231" s="29">
        <v>374</v>
      </c>
      <c r="Y231" s="30">
        <f t="shared" si="26"/>
        <v>481</v>
      </c>
      <c r="Z231" s="113"/>
      <c r="AA231" s="113"/>
      <c r="AB231" s="29">
        <v>648</v>
      </c>
      <c r="AC231" s="113"/>
      <c r="AD231" s="29">
        <v>1333</v>
      </c>
      <c r="AE231" s="113"/>
      <c r="AF231" s="109"/>
      <c r="AG231" s="113"/>
    </row>
    <row r="232" spans="1:33" x14ac:dyDescent="0.35">
      <c r="A232" s="114">
        <v>45580</v>
      </c>
      <c r="B232" s="31">
        <v>32</v>
      </c>
      <c r="C232" s="31">
        <v>339</v>
      </c>
      <c r="D232" s="31">
        <f t="shared" si="21"/>
        <v>371</v>
      </c>
      <c r="E232" s="112"/>
      <c r="F232" s="23">
        <f t="shared" si="27"/>
        <v>0</v>
      </c>
      <c r="G232" s="31">
        <v>23</v>
      </c>
      <c r="H232" s="31">
        <v>57</v>
      </c>
      <c r="I232" s="31">
        <v>65</v>
      </c>
      <c r="J232" s="31">
        <v>275</v>
      </c>
      <c r="K232" s="31">
        <f t="shared" si="22"/>
        <v>420</v>
      </c>
      <c r="L232" s="31">
        <v>9</v>
      </c>
      <c r="M232" s="31">
        <v>8</v>
      </c>
      <c r="N232" s="31">
        <v>14</v>
      </c>
      <c r="O232" s="31">
        <v>1129</v>
      </c>
      <c r="P232" s="31">
        <f t="shared" si="23"/>
        <v>1160</v>
      </c>
      <c r="Q232" s="112"/>
      <c r="R232" s="112"/>
      <c r="S232" s="31">
        <f t="shared" si="24"/>
        <v>0</v>
      </c>
      <c r="T232" s="31">
        <v>107</v>
      </c>
      <c r="U232" s="31">
        <v>93</v>
      </c>
      <c r="V232" s="31">
        <f t="shared" si="25"/>
        <v>200</v>
      </c>
      <c r="W232" s="31">
        <v>199</v>
      </c>
      <c r="X232" s="31">
        <v>575</v>
      </c>
      <c r="Y232" s="30">
        <f t="shared" si="26"/>
        <v>774</v>
      </c>
      <c r="Z232" s="112"/>
      <c r="AA232" s="112"/>
      <c r="AB232" s="31">
        <v>1951</v>
      </c>
      <c r="AC232" s="112"/>
      <c r="AD232" s="31">
        <v>2925</v>
      </c>
      <c r="AE232" s="112"/>
      <c r="AF232" s="108"/>
      <c r="AG232" s="112">
        <v>133</v>
      </c>
    </row>
    <row r="233" spans="1:33" x14ac:dyDescent="0.35">
      <c r="A233" s="115"/>
      <c r="B233" s="29">
        <v>1</v>
      </c>
      <c r="C233" s="29">
        <v>100</v>
      </c>
      <c r="D233" s="31">
        <f t="shared" si="21"/>
        <v>101</v>
      </c>
      <c r="E233" s="113"/>
      <c r="F233" s="23">
        <f t="shared" si="27"/>
        <v>0</v>
      </c>
      <c r="G233" s="29">
        <v>6</v>
      </c>
      <c r="H233" s="29">
        <v>30</v>
      </c>
      <c r="I233" s="29">
        <v>36</v>
      </c>
      <c r="J233" s="29">
        <v>135</v>
      </c>
      <c r="K233" s="31">
        <f t="shared" si="22"/>
        <v>207</v>
      </c>
      <c r="L233" s="29">
        <v>5</v>
      </c>
      <c r="M233" s="29">
        <v>6</v>
      </c>
      <c r="N233" s="29">
        <v>10</v>
      </c>
      <c r="O233" s="29">
        <v>270</v>
      </c>
      <c r="P233" s="31">
        <f t="shared" si="23"/>
        <v>291</v>
      </c>
      <c r="Q233" s="113"/>
      <c r="R233" s="113"/>
      <c r="S233" s="31">
        <f t="shared" si="24"/>
        <v>0</v>
      </c>
      <c r="T233" s="29">
        <v>69</v>
      </c>
      <c r="U233" s="29">
        <v>73</v>
      </c>
      <c r="V233" s="31">
        <f t="shared" si="25"/>
        <v>142</v>
      </c>
      <c r="W233" s="29">
        <v>144</v>
      </c>
      <c r="X233" s="29">
        <v>418</v>
      </c>
      <c r="Y233" s="30">
        <f t="shared" si="26"/>
        <v>562</v>
      </c>
      <c r="Z233" s="113"/>
      <c r="AA233" s="113"/>
      <c r="AB233" s="29">
        <v>599</v>
      </c>
      <c r="AC233" s="113"/>
      <c r="AD233" s="29">
        <v>1303</v>
      </c>
      <c r="AE233" s="113"/>
      <c r="AF233" s="109"/>
      <c r="AG233" s="113"/>
    </row>
    <row r="234" spans="1:33" x14ac:dyDescent="0.35">
      <c r="A234" s="114">
        <v>45611</v>
      </c>
      <c r="B234" s="31">
        <v>75</v>
      </c>
      <c r="C234" s="31">
        <v>581</v>
      </c>
      <c r="D234" s="31">
        <f t="shared" si="21"/>
        <v>656</v>
      </c>
      <c r="E234" s="112"/>
      <c r="F234" s="23">
        <f t="shared" si="27"/>
        <v>0</v>
      </c>
      <c r="G234" s="31">
        <v>30</v>
      </c>
      <c r="H234" s="31">
        <v>50</v>
      </c>
      <c r="I234" s="31">
        <v>53</v>
      </c>
      <c r="J234" s="31">
        <v>240</v>
      </c>
      <c r="K234" s="31">
        <f t="shared" si="22"/>
        <v>373</v>
      </c>
      <c r="L234" s="31">
        <v>9</v>
      </c>
      <c r="M234" s="31">
        <v>6</v>
      </c>
      <c r="N234" s="31">
        <v>9</v>
      </c>
      <c r="O234" s="31">
        <v>742</v>
      </c>
      <c r="P234" s="31">
        <f t="shared" si="23"/>
        <v>766</v>
      </c>
      <c r="Q234" s="112"/>
      <c r="R234" s="112"/>
      <c r="S234" s="31">
        <f t="shared" si="24"/>
        <v>0</v>
      </c>
      <c r="T234" s="31">
        <v>54</v>
      </c>
      <c r="U234" s="31">
        <v>111</v>
      </c>
      <c r="V234" s="31">
        <f t="shared" si="25"/>
        <v>165</v>
      </c>
      <c r="W234" s="31">
        <v>77</v>
      </c>
      <c r="X234" s="31">
        <v>347</v>
      </c>
      <c r="Y234" s="30">
        <f t="shared" si="26"/>
        <v>424</v>
      </c>
      <c r="Z234" s="112"/>
      <c r="AA234" s="112"/>
      <c r="AB234" s="31">
        <v>1795</v>
      </c>
      <c r="AC234" s="112"/>
      <c r="AD234" s="31">
        <v>2384</v>
      </c>
      <c r="AE234" s="112"/>
      <c r="AF234" s="108"/>
      <c r="AG234" s="112">
        <v>118</v>
      </c>
    </row>
    <row r="235" spans="1:33" x14ac:dyDescent="0.35">
      <c r="A235" s="133"/>
      <c r="B235" s="46">
        <v>1</v>
      </c>
      <c r="C235" s="46">
        <v>171</v>
      </c>
      <c r="D235" s="31">
        <f t="shared" si="21"/>
        <v>172</v>
      </c>
      <c r="E235" s="131"/>
      <c r="F235" s="23">
        <f t="shared" si="27"/>
        <v>0</v>
      </c>
      <c r="G235" s="46">
        <v>4</v>
      </c>
      <c r="H235" s="46">
        <v>26</v>
      </c>
      <c r="I235" s="46">
        <v>26</v>
      </c>
      <c r="J235" s="46">
        <v>116</v>
      </c>
      <c r="K235" s="31">
        <f t="shared" si="22"/>
        <v>172</v>
      </c>
      <c r="L235" s="46">
        <v>4</v>
      </c>
      <c r="M235" s="46">
        <v>4</v>
      </c>
      <c r="N235" s="46">
        <v>7</v>
      </c>
      <c r="O235" s="46">
        <v>207</v>
      </c>
      <c r="P235" s="31">
        <f t="shared" si="23"/>
        <v>222</v>
      </c>
      <c r="Q235" s="131"/>
      <c r="R235" s="131"/>
      <c r="S235" s="31">
        <f t="shared" si="24"/>
        <v>0</v>
      </c>
      <c r="T235" s="46">
        <v>7</v>
      </c>
      <c r="U235" s="46">
        <v>2</v>
      </c>
      <c r="V235" s="31">
        <f t="shared" si="25"/>
        <v>9</v>
      </c>
      <c r="W235" s="46">
        <v>4</v>
      </c>
      <c r="X235" s="46">
        <v>20</v>
      </c>
      <c r="Y235" s="30">
        <f t="shared" si="26"/>
        <v>24</v>
      </c>
      <c r="Z235" s="131"/>
      <c r="AA235" s="131"/>
      <c r="AB235" s="46">
        <v>566</v>
      </c>
      <c r="AC235" s="131"/>
      <c r="AD235" s="46">
        <v>599</v>
      </c>
      <c r="AE235" s="131"/>
      <c r="AF235" s="132"/>
      <c r="AG235" s="131"/>
    </row>
    <row r="236" spans="1:33" x14ac:dyDescent="0.35">
      <c r="A236" s="114">
        <v>45641</v>
      </c>
      <c r="B236" s="31">
        <v>116</v>
      </c>
      <c r="C236" s="31">
        <v>777</v>
      </c>
      <c r="D236" s="31">
        <f t="shared" si="21"/>
        <v>893</v>
      </c>
      <c r="E236" s="112"/>
      <c r="F236" s="23">
        <f t="shared" si="27"/>
        <v>0</v>
      </c>
      <c r="G236" s="31">
        <v>23</v>
      </c>
      <c r="H236" s="31">
        <v>48</v>
      </c>
      <c r="I236" s="31">
        <v>61</v>
      </c>
      <c r="J236" s="31">
        <v>219</v>
      </c>
      <c r="K236" s="31">
        <f t="shared" si="22"/>
        <v>351</v>
      </c>
      <c r="L236" s="31">
        <v>9</v>
      </c>
      <c r="M236" s="31">
        <v>9</v>
      </c>
      <c r="N236" s="31">
        <v>18</v>
      </c>
      <c r="O236" s="31">
        <v>403</v>
      </c>
      <c r="P236" s="31">
        <f t="shared" si="23"/>
        <v>439</v>
      </c>
      <c r="Q236" s="112"/>
      <c r="R236" s="112"/>
      <c r="S236" s="31">
        <f t="shared" si="24"/>
        <v>0</v>
      </c>
      <c r="T236" s="31">
        <v>50</v>
      </c>
      <c r="U236" s="31">
        <v>76</v>
      </c>
      <c r="V236" s="31">
        <f t="shared" si="25"/>
        <v>126</v>
      </c>
      <c r="W236" s="31">
        <v>49</v>
      </c>
      <c r="X236" s="31">
        <v>353</v>
      </c>
      <c r="Y236" s="30">
        <f t="shared" si="26"/>
        <v>402</v>
      </c>
      <c r="Z236" s="112"/>
      <c r="AA236" s="112"/>
      <c r="AB236" s="31">
        <v>1683</v>
      </c>
      <c r="AC236" s="112"/>
      <c r="AD236" s="31">
        <v>2211</v>
      </c>
      <c r="AE236" s="112"/>
      <c r="AF236" s="108"/>
      <c r="AG236" s="112">
        <v>90</v>
      </c>
    </row>
    <row r="237" spans="1:33" x14ac:dyDescent="0.35">
      <c r="A237" s="115"/>
      <c r="B237" s="29">
        <v>0</v>
      </c>
      <c r="C237" s="29">
        <v>223</v>
      </c>
      <c r="D237" s="31">
        <f t="shared" si="21"/>
        <v>223</v>
      </c>
      <c r="E237" s="113"/>
      <c r="F237" s="23">
        <f t="shared" si="27"/>
        <v>0</v>
      </c>
      <c r="G237" s="29">
        <v>4</v>
      </c>
      <c r="H237" s="29">
        <v>31</v>
      </c>
      <c r="I237" s="29">
        <v>35</v>
      </c>
      <c r="J237" s="29">
        <v>84</v>
      </c>
      <c r="K237" s="31">
        <f t="shared" si="22"/>
        <v>154</v>
      </c>
      <c r="L237" s="29">
        <v>2</v>
      </c>
      <c r="M237" s="29">
        <v>4</v>
      </c>
      <c r="N237" s="29">
        <v>14</v>
      </c>
      <c r="O237" s="29">
        <v>100</v>
      </c>
      <c r="P237" s="31">
        <f t="shared" si="23"/>
        <v>120</v>
      </c>
      <c r="Q237" s="113"/>
      <c r="R237" s="113"/>
      <c r="S237" s="31">
        <f t="shared" si="24"/>
        <v>0</v>
      </c>
      <c r="T237" s="29">
        <v>0</v>
      </c>
      <c r="U237" s="29">
        <v>0</v>
      </c>
      <c r="V237" s="31">
        <f t="shared" si="25"/>
        <v>0</v>
      </c>
      <c r="W237" s="29">
        <v>0</v>
      </c>
      <c r="X237" s="29">
        <v>0</v>
      </c>
      <c r="Y237" s="30">
        <f t="shared" si="26"/>
        <v>0</v>
      </c>
      <c r="Z237" s="113"/>
      <c r="AA237" s="113"/>
      <c r="AB237" s="29">
        <v>497</v>
      </c>
      <c r="AC237" s="113"/>
      <c r="AD237" s="29">
        <v>497</v>
      </c>
      <c r="AE237" s="113"/>
      <c r="AF237" s="109"/>
      <c r="AG237" s="113"/>
    </row>
    <row r="238" spans="1:33" x14ac:dyDescent="0.35">
      <c r="A238" s="33">
        <v>45307</v>
      </c>
      <c r="B238" s="36">
        <v>18</v>
      </c>
      <c r="C238" s="36">
        <v>116</v>
      </c>
      <c r="D238" s="31">
        <f t="shared" si="21"/>
        <v>134</v>
      </c>
      <c r="E238" s="100"/>
      <c r="F238" s="23">
        <f t="shared" si="27"/>
        <v>0</v>
      </c>
      <c r="G238" s="36">
        <v>15</v>
      </c>
      <c r="H238" s="36">
        <v>43</v>
      </c>
      <c r="I238" s="36">
        <v>33</v>
      </c>
      <c r="J238" s="36">
        <v>110</v>
      </c>
      <c r="K238" s="31">
        <f t="shared" si="22"/>
        <v>201</v>
      </c>
      <c r="L238" s="36">
        <v>9</v>
      </c>
      <c r="M238" s="36">
        <v>5</v>
      </c>
      <c r="N238" s="36">
        <v>8</v>
      </c>
      <c r="O238" s="36">
        <v>108</v>
      </c>
      <c r="P238" s="31">
        <f t="shared" si="23"/>
        <v>130</v>
      </c>
      <c r="Q238" s="100"/>
      <c r="R238" s="100"/>
      <c r="S238" s="31">
        <f t="shared" si="24"/>
        <v>0</v>
      </c>
      <c r="T238" s="36">
        <v>33</v>
      </c>
      <c r="U238" s="36">
        <v>62</v>
      </c>
      <c r="V238" s="31">
        <f t="shared" si="25"/>
        <v>95</v>
      </c>
      <c r="W238" s="36">
        <v>131</v>
      </c>
      <c r="X238" s="36">
        <v>469</v>
      </c>
      <c r="Y238" s="30">
        <f t="shared" si="26"/>
        <v>600</v>
      </c>
      <c r="Z238" s="100"/>
      <c r="AA238" s="100"/>
      <c r="AB238" s="36">
        <v>465</v>
      </c>
      <c r="AC238" s="100"/>
      <c r="AD238" s="36">
        <v>1160</v>
      </c>
      <c r="AE238" s="100"/>
      <c r="AF238" s="98"/>
      <c r="AG238" s="100">
        <v>86</v>
      </c>
    </row>
    <row r="239" spans="1:33" x14ac:dyDescent="0.35">
      <c r="A239" s="34" t="s">
        <v>76</v>
      </c>
      <c r="B239" s="34">
        <v>0</v>
      </c>
      <c r="C239" s="34">
        <v>20</v>
      </c>
      <c r="D239" s="31">
        <f t="shared" si="21"/>
        <v>20</v>
      </c>
      <c r="E239" s="101"/>
      <c r="F239" s="23">
        <f t="shared" si="27"/>
        <v>0</v>
      </c>
      <c r="G239" s="34">
        <v>3</v>
      </c>
      <c r="H239" s="34">
        <v>29</v>
      </c>
      <c r="I239" s="34">
        <v>18</v>
      </c>
      <c r="J239" s="34">
        <v>40</v>
      </c>
      <c r="K239" s="31">
        <f t="shared" si="22"/>
        <v>90</v>
      </c>
      <c r="L239" s="34">
        <v>0</v>
      </c>
      <c r="M239" s="34">
        <v>1</v>
      </c>
      <c r="N239" s="34">
        <v>6</v>
      </c>
      <c r="O239" s="34">
        <v>35</v>
      </c>
      <c r="P239" s="31">
        <f t="shared" si="23"/>
        <v>42</v>
      </c>
      <c r="Q239" s="101"/>
      <c r="R239" s="101"/>
      <c r="S239" s="31">
        <f t="shared" si="24"/>
        <v>0</v>
      </c>
      <c r="T239" s="34">
        <v>18</v>
      </c>
      <c r="U239" s="34">
        <v>27</v>
      </c>
      <c r="V239" s="31">
        <f t="shared" si="25"/>
        <v>45</v>
      </c>
      <c r="W239" s="34">
        <v>94</v>
      </c>
      <c r="X239" s="34">
        <v>300</v>
      </c>
      <c r="Y239" s="30">
        <f t="shared" si="26"/>
        <v>394</v>
      </c>
      <c r="Z239" s="101"/>
      <c r="AA239" s="101"/>
      <c r="AB239" s="34">
        <v>122</v>
      </c>
      <c r="AC239" s="101"/>
      <c r="AD239" s="34">
        <v>591</v>
      </c>
      <c r="AE239" s="101"/>
      <c r="AF239" s="99"/>
      <c r="AG239" s="101"/>
    </row>
    <row r="240" spans="1:33" x14ac:dyDescent="0.35">
      <c r="A240" s="104">
        <v>45338</v>
      </c>
      <c r="B240" s="36">
        <v>120</v>
      </c>
      <c r="C240" s="36">
        <v>1112</v>
      </c>
      <c r="D240" s="31">
        <f t="shared" si="21"/>
        <v>1232</v>
      </c>
      <c r="E240" s="100"/>
      <c r="F240" s="23">
        <f t="shared" si="27"/>
        <v>0</v>
      </c>
      <c r="G240" s="36">
        <v>0</v>
      </c>
      <c r="H240" s="36">
        <v>51</v>
      </c>
      <c r="I240" s="36">
        <v>37</v>
      </c>
      <c r="J240" s="36">
        <v>182</v>
      </c>
      <c r="K240" s="31">
        <f t="shared" si="22"/>
        <v>270</v>
      </c>
      <c r="L240" s="36">
        <v>4</v>
      </c>
      <c r="M240" s="36">
        <v>8</v>
      </c>
      <c r="N240" s="36">
        <v>16</v>
      </c>
      <c r="O240" s="36">
        <v>201</v>
      </c>
      <c r="P240" s="31">
        <f t="shared" si="23"/>
        <v>229</v>
      </c>
      <c r="Q240" s="100"/>
      <c r="R240" s="100"/>
      <c r="S240" s="31">
        <f t="shared" si="24"/>
        <v>0</v>
      </c>
      <c r="T240" s="36">
        <v>33</v>
      </c>
      <c r="U240" s="36">
        <v>93</v>
      </c>
      <c r="V240" s="31">
        <f t="shared" si="25"/>
        <v>126</v>
      </c>
      <c r="W240" s="36">
        <v>91</v>
      </c>
      <c r="X240" s="36">
        <v>332</v>
      </c>
      <c r="Y240" s="30">
        <f t="shared" si="26"/>
        <v>423</v>
      </c>
      <c r="Z240" s="100"/>
      <c r="AA240" s="100"/>
      <c r="AB240" s="36">
        <v>1731</v>
      </c>
      <c r="AC240" s="100"/>
      <c r="AD240" s="36">
        <v>2280</v>
      </c>
      <c r="AE240" s="100"/>
      <c r="AF240" s="98"/>
      <c r="AG240" s="100">
        <v>74</v>
      </c>
    </row>
    <row r="241" spans="1:33" x14ac:dyDescent="0.35">
      <c r="A241" s="105"/>
      <c r="B241" s="34">
        <v>0</v>
      </c>
      <c r="C241" s="34">
        <v>306</v>
      </c>
      <c r="D241" s="31">
        <f t="shared" si="21"/>
        <v>306</v>
      </c>
      <c r="E241" s="101"/>
      <c r="F241" s="23">
        <f t="shared" si="27"/>
        <v>0</v>
      </c>
      <c r="G241" s="34">
        <v>0</v>
      </c>
      <c r="H241" s="34">
        <v>35</v>
      </c>
      <c r="I241" s="34">
        <v>29</v>
      </c>
      <c r="J241" s="34">
        <v>76</v>
      </c>
      <c r="K241" s="31">
        <f t="shared" si="22"/>
        <v>140</v>
      </c>
      <c r="L241" s="34">
        <v>1</v>
      </c>
      <c r="M241" s="34">
        <v>3</v>
      </c>
      <c r="N241" s="34">
        <v>5</v>
      </c>
      <c r="O241" s="34">
        <v>88</v>
      </c>
      <c r="P241" s="31">
        <f t="shared" si="23"/>
        <v>97</v>
      </c>
      <c r="Q241" s="101"/>
      <c r="R241" s="101"/>
      <c r="S241" s="31">
        <f t="shared" si="24"/>
        <v>0</v>
      </c>
      <c r="T241" s="34">
        <v>15</v>
      </c>
      <c r="U241" s="34">
        <v>64</v>
      </c>
      <c r="V241" s="31">
        <f t="shared" si="25"/>
        <v>79</v>
      </c>
      <c r="W241" s="34">
        <v>68</v>
      </c>
      <c r="X241" s="34">
        <v>224</v>
      </c>
      <c r="Y241" s="30">
        <f t="shared" si="26"/>
        <v>292</v>
      </c>
      <c r="Z241" s="101"/>
      <c r="AA241" s="101"/>
      <c r="AB241" s="34">
        <v>543</v>
      </c>
      <c r="AC241" s="101"/>
      <c r="AD241" s="34">
        <v>914</v>
      </c>
      <c r="AE241" s="101"/>
      <c r="AF241" s="99"/>
      <c r="AG241" s="101"/>
    </row>
    <row r="242" spans="1:33" x14ac:dyDescent="0.35">
      <c r="A242" s="33">
        <v>45367</v>
      </c>
      <c r="B242" s="36">
        <v>191</v>
      </c>
      <c r="C242" s="36">
        <v>1600</v>
      </c>
      <c r="D242" s="31">
        <f t="shared" si="21"/>
        <v>1791</v>
      </c>
      <c r="E242" s="100"/>
      <c r="F242" s="23">
        <f t="shared" si="27"/>
        <v>0</v>
      </c>
      <c r="G242" s="36">
        <v>0</v>
      </c>
      <c r="H242" s="36">
        <v>63</v>
      </c>
      <c r="I242" s="36">
        <v>35</v>
      </c>
      <c r="J242" s="36">
        <v>400</v>
      </c>
      <c r="K242" s="31">
        <f t="shared" si="22"/>
        <v>498</v>
      </c>
      <c r="L242" s="36">
        <v>10</v>
      </c>
      <c r="M242" s="36">
        <v>12</v>
      </c>
      <c r="N242" s="36">
        <v>13</v>
      </c>
      <c r="O242" s="36">
        <v>423</v>
      </c>
      <c r="P242" s="31">
        <f t="shared" si="23"/>
        <v>458</v>
      </c>
      <c r="Q242" s="100"/>
      <c r="R242" s="100"/>
      <c r="S242" s="31">
        <f t="shared" si="24"/>
        <v>0</v>
      </c>
      <c r="T242" s="36">
        <v>55</v>
      </c>
      <c r="U242" s="36">
        <v>100</v>
      </c>
      <c r="V242" s="31">
        <f t="shared" si="25"/>
        <v>155</v>
      </c>
      <c r="W242" s="36">
        <v>266</v>
      </c>
      <c r="X242" s="36">
        <v>949</v>
      </c>
      <c r="Y242" s="30">
        <f t="shared" si="26"/>
        <v>1215</v>
      </c>
      <c r="Z242" s="100"/>
      <c r="AA242" s="100"/>
      <c r="AB242" s="36">
        <v>2747</v>
      </c>
      <c r="AC242" s="100"/>
      <c r="AD242" s="36">
        <v>4117</v>
      </c>
      <c r="AE242" s="100"/>
      <c r="AF242" s="98"/>
      <c r="AG242" s="100">
        <v>88</v>
      </c>
    </row>
    <row r="243" spans="1:33" x14ac:dyDescent="0.35">
      <c r="A243" s="34" t="s">
        <v>74</v>
      </c>
      <c r="B243" s="34">
        <v>0</v>
      </c>
      <c r="C243" s="34">
        <v>540</v>
      </c>
      <c r="D243" s="31">
        <f t="shared" si="21"/>
        <v>540</v>
      </c>
      <c r="E243" s="101"/>
      <c r="F243" s="23">
        <f t="shared" si="27"/>
        <v>0</v>
      </c>
      <c r="G243" s="34">
        <v>0</v>
      </c>
      <c r="H243" s="34">
        <v>53</v>
      </c>
      <c r="I243" s="34">
        <v>27</v>
      </c>
      <c r="J243" s="34">
        <v>152</v>
      </c>
      <c r="K243" s="31">
        <f t="shared" si="22"/>
        <v>232</v>
      </c>
      <c r="L243" s="34">
        <v>6</v>
      </c>
      <c r="M243" s="34">
        <v>7</v>
      </c>
      <c r="N243" s="34">
        <v>7</v>
      </c>
      <c r="O243" s="34">
        <v>218</v>
      </c>
      <c r="P243" s="31">
        <f t="shared" si="23"/>
        <v>238</v>
      </c>
      <c r="Q243" s="101"/>
      <c r="R243" s="101"/>
      <c r="S243" s="31">
        <f t="shared" si="24"/>
        <v>0</v>
      </c>
      <c r="T243" s="34">
        <v>22</v>
      </c>
      <c r="U243" s="34">
        <v>68</v>
      </c>
      <c r="V243" s="31">
        <f t="shared" si="25"/>
        <v>90</v>
      </c>
      <c r="W243" s="34">
        <v>176</v>
      </c>
      <c r="X243" s="34">
        <v>667</v>
      </c>
      <c r="Y243" s="30">
        <f t="shared" si="26"/>
        <v>843</v>
      </c>
      <c r="Z243" s="101"/>
      <c r="AA243" s="101"/>
      <c r="AB243" s="34">
        <v>1010</v>
      </c>
      <c r="AC243" s="101"/>
      <c r="AD243" s="34">
        <v>1943</v>
      </c>
      <c r="AE243" s="101"/>
      <c r="AF243" s="99"/>
      <c r="AG243" s="101"/>
    </row>
    <row r="244" spans="1:33" x14ac:dyDescent="0.35">
      <c r="A244" s="104">
        <v>45398</v>
      </c>
      <c r="B244" s="36">
        <v>180</v>
      </c>
      <c r="C244" s="36">
        <v>1543</v>
      </c>
      <c r="D244" s="31">
        <f t="shared" si="21"/>
        <v>1723</v>
      </c>
      <c r="E244" s="100"/>
      <c r="F244" s="23">
        <f t="shared" si="27"/>
        <v>0</v>
      </c>
      <c r="G244" s="100"/>
      <c r="H244" s="36">
        <v>44</v>
      </c>
      <c r="I244" s="36">
        <v>34</v>
      </c>
      <c r="J244" s="36">
        <v>370</v>
      </c>
      <c r="K244" s="31">
        <f t="shared" si="22"/>
        <v>448</v>
      </c>
      <c r="L244" s="36">
        <v>11</v>
      </c>
      <c r="M244" s="36">
        <v>10</v>
      </c>
      <c r="N244" s="36">
        <v>12</v>
      </c>
      <c r="O244" s="36">
        <v>718</v>
      </c>
      <c r="P244" s="31">
        <f t="shared" si="23"/>
        <v>751</v>
      </c>
      <c r="Q244" s="100"/>
      <c r="R244" s="100"/>
      <c r="S244" s="31">
        <f t="shared" si="24"/>
        <v>0</v>
      </c>
      <c r="T244" s="36">
        <v>48</v>
      </c>
      <c r="U244" s="36">
        <v>100</v>
      </c>
      <c r="V244" s="31">
        <f t="shared" si="25"/>
        <v>148</v>
      </c>
      <c r="W244" s="36">
        <v>113</v>
      </c>
      <c r="X244" s="36">
        <v>561</v>
      </c>
      <c r="Y244" s="30">
        <f t="shared" si="26"/>
        <v>674</v>
      </c>
      <c r="Z244" s="100"/>
      <c r="AA244" s="100"/>
      <c r="AB244" s="36">
        <v>2922</v>
      </c>
      <c r="AC244" s="100"/>
      <c r="AD244" s="36">
        <v>3744</v>
      </c>
      <c r="AE244" s="100"/>
      <c r="AF244" s="98"/>
      <c r="AG244" s="100">
        <v>115</v>
      </c>
    </row>
    <row r="245" spans="1:33" x14ac:dyDescent="0.35">
      <c r="A245" s="105"/>
      <c r="B245" s="34">
        <v>4</v>
      </c>
      <c r="C245" s="34">
        <v>499</v>
      </c>
      <c r="D245" s="31">
        <f t="shared" si="21"/>
        <v>503</v>
      </c>
      <c r="E245" s="101"/>
      <c r="F245" s="23">
        <f t="shared" si="27"/>
        <v>0</v>
      </c>
      <c r="G245" s="101"/>
      <c r="H245" s="34">
        <v>32</v>
      </c>
      <c r="I245" s="34">
        <v>26</v>
      </c>
      <c r="J245" s="34">
        <v>144</v>
      </c>
      <c r="K245" s="31">
        <f t="shared" si="22"/>
        <v>202</v>
      </c>
      <c r="L245" s="34">
        <v>7</v>
      </c>
      <c r="M245" s="34">
        <v>8</v>
      </c>
      <c r="N245" s="34">
        <v>6</v>
      </c>
      <c r="O245" s="34">
        <v>394</v>
      </c>
      <c r="P245" s="31">
        <f t="shared" si="23"/>
        <v>415</v>
      </c>
      <c r="Q245" s="101"/>
      <c r="R245" s="101"/>
      <c r="S245" s="31">
        <f t="shared" si="24"/>
        <v>0</v>
      </c>
      <c r="T245" s="34">
        <v>33</v>
      </c>
      <c r="U245" s="34">
        <v>70</v>
      </c>
      <c r="V245" s="31">
        <f t="shared" si="25"/>
        <v>103</v>
      </c>
      <c r="W245" s="34">
        <v>66</v>
      </c>
      <c r="X245" s="34">
        <v>354</v>
      </c>
      <c r="Y245" s="30">
        <f t="shared" si="26"/>
        <v>420</v>
      </c>
      <c r="Z245" s="101"/>
      <c r="AA245" s="101"/>
      <c r="AB245" s="34">
        <v>1120</v>
      </c>
      <c r="AC245" s="101"/>
      <c r="AD245" s="34">
        <v>1643</v>
      </c>
      <c r="AE245" s="101"/>
      <c r="AF245" s="99"/>
      <c r="AG245" s="101"/>
    </row>
    <row r="246" spans="1:33" x14ac:dyDescent="0.35">
      <c r="A246" s="104">
        <v>45428</v>
      </c>
      <c r="B246" s="36">
        <v>168</v>
      </c>
      <c r="C246" s="36">
        <v>1843</v>
      </c>
      <c r="D246" s="31">
        <f t="shared" ref="D246:D309" si="28">SUM(B246:C246)</f>
        <v>2011</v>
      </c>
      <c r="E246" s="100"/>
      <c r="F246" s="23">
        <f t="shared" si="27"/>
        <v>0</v>
      </c>
      <c r="G246" s="100"/>
      <c r="H246" s="36">
        <v>63</v>
      </c>
      <c r="I246" s="36">
        <v>51</v>
      </c>
      <c r="J246" s="36">
        <v>357</v>
      </c>
      <c r="K246" s="31">
        <f t="shared" ref="K246:K309" si="29">SUM(G246:J246)</f>
        <v>471</v>
      </c>
      <c r="L246" s="36">
        <v>14</v>
      </c>
      <c r="M246" s="36">
        <v>15</v>
      </c>
      <c r="N246" s="36">
        <v>11</v>
      </c>
      <c r="O246" s="36">
        <v>764</v>
      </c>
      <c r="P246" s="31">
        <f t="shared" ref="P246:P309" si="30">SUM(L246:O246)</f>
        <v>804</v>
      </c>
      <c r="Q246" s="100"/>
      <c r="R246" s="100"/>
      <c r="S246" s="31">
        <f t="shared" ref="S246:S309" si="31">SUM(Q246:R246)</f>
        <v>0</v>
      </c>
      <c r="T246" s="36">
        <v>45</v>
      </c>
      <c r="U246" s="36">
        <v>95</v>
      </c>
      <c r="V246" s="31">
        <f t="shared" ref="V246:V309" si="32">SUM(T246:U246)</f>
        <v>140</v>
      </c>
      <c r="W246" s="36">
        <v>95</v>
      </c>
      <c r="X246" s="36">
        <v>199</v>
      </c>
      <c r="Y246" s="30">
        <f t="shared" ref="Y246:Y309" si="33">SUM(W246:X246)</f>
        <v>294</v>
      </c>
      <c r="Z246" s="100"/>
      <c r="AA246" s="100"/>
      <c r="AB246" s="36">
        <v>3286</v>
      </c>
      <c r="AC246" s="100"/>
      <c r="AD246" s="36">
        <v>3720</v>
      </c>
      <c r="AE246" s="100"/>
      <c r="AF246" s="98"/>
      <c r="AG246" s="100">
        <v>122</v>
      </c>
    </row>
    <row r="247" spans="1:33" x14ac:dyDescent="0.35">
      <c r="A247" s="105"/>
      <c r="B247" s="34">
        <v>1</v>
      </c>
      <c r="C247" s="34">
        <v>430</v>
      </c>
      <c r="D247" s="31">
        <f t="shared" si="28"/>
        <v>431</v>
      </c>
      <c r="E247" s="101"/>
      <c r="F247" s="23">
        <f t="shared" si="27"/>
        <v>0</v>
      </c>
      <c r="G247" s="101"/>
      <c r="H247" s="34">
        <v>38</v>
      </c>
      <c r="I247" s="34">
        <v>33</v>
      </c>
      <c r="J247" s="34">
        <v>103</v>
      </c>
      <c r="K247" s="31">
        <f t="shared" si="29"/>
        <v>174</v>
      </c>
      <c r="L247" s="34">
        <v>6</v>
      </c>
      <c r="M247" s="34">
        <v>7</v>
      </c>
      <c r="N247" s="34">
        <v>6</v>
      </c>
      <c r="O247" s="34">
        <v>330</v>
      </c>
      <c r="P247" s="31">
        <f t="shared" si="30"/>
        <v>349</v>
      </c>
      <c r="Q247" s="101"/>
      <c r="R247" s="101"/>
      <c r="S247" s="31">
        <f t="shared" si="31"/>
        <v>0</v>
      </c>
      <c r="T247" s="34">
        <v>28</v>
      </c>
      <c r="U247" s="34">
        <v>68</v>
      </c>
      <c r="V247" s="31">
        <f t="shared" si="32"/>
        <v>96</v>
      </c>
      <c r="W247" s="34">
        <v>16</v>
      </c>
      <c r="X247" s="34">
        <v>77</v>
      </c>
      <c r="Y247" s="30">
        <f t="shared" si="33"/>
        <v>93</v>
      </c>
      <c r="Z247" s="101"/>
      <c r="AA247" s="101"/>
      <c r="AB247" s="34">
        <v>954</v>
      </c>
      <c r="AC247" s="101"/>
      <c r="AD247" s="34">
        <v>1143</v>
      </c>
      <c r="AE247" s="101"/>
      <c r="AF247" s="99"/>
      <c r="AG247" s="101"/>
    </row>
    <row r="248" spans="1:33" x14ac:dyDescent="0.35">
      <c r="A248" s="104">
        <v>45459</v>
      </c>
      <c r="B248" s="36">
        <v>157</v>
      </c>
      <c r="C248" s="36">
        <v>1753</v>
      </c>
      <c r="D248" s="31">
        <f t="shared" si="28"/>
        <v>1910</v>
      </c>
      <c r="E248" s="100"/>
      <c r="F248" s="23">
        <f t="shared" si="27"/>
        <v>0</v>
      </c>
      <c r="G248" s="100"/>
      <c r="H248" s="36">
        <v>46</v>
      </c>
      <c r="I248" s="36">
        <v>34</v>
      </c>
      <c r="J248" s="36">
        <v>381</v>
      </c>
      <c r="K248" s="31">
        <f t="shared" si="29"/>
        <v>461</v>
      </c>
      <c r="L248" s="36">
        <v>14</v>
      </c>
      <c r="M248" s="36">
        <v>16</v>
      </c>
      <c r="N248" s="36">
        <v>11</v>
      </c>
      <c r="O248" s="36">
        <v>851</v>
      </c>
      <c r="P248" s="31">
        <f t="shared" si="30"/>
        <v>892</v>
      </c>
      <c r="Q248" s="100"/>
      <c r="R248" s="100"/>
      <c r="S248" s="31">
        <f t="shared" si="31"/>
        <v>0</v>
      </c>
      <c r="T248" s="36">
        <v>72</v>
      </c>
      <c r="U248" s="36">
        <v>149</v>
      </c>
      <c r="V248" s="31">
        <f t="shared" si="32"/>
        <v>221</v>
      </c>
      <c r="W248" s="36">
        <v>561</v>
      </c>
      <c r="X248" s="36">
        <v>1079</v>
      </c>
      <c r="Y248" s="30">
        <f t="shared" si="33"/>
        <v>1640</v>
      </c>
      <c r="Z248" s="100"/>
      <c r="AA248" s="100"/>
      <c r="AB248" s="36">
        <v>3263</v>
      </c>
      <c r="AC248" s="100"/>
      <c r="AD248" s="36">
        <v>5124</v>
      </c>
      <c r="AE248" s="100"/>
      <c r="AF248" s="98"/>
      <c r="AG248" s="100">
        <v>72</v>
      </c>
    </row>
    <row r="249" spans="1:33" x14ac:dyDescent="0.35">
      <c r="A249" s="105"/>
      <c r="B249" s="34">
        <v>0</v>
      </c>
      <c r="C249" s="34">
        <v>472</v>
      </c>
      <c r="D249" s="31">
        <f t="shared" si="28"/>
        <v>472</v>
      </c>
      <c r="E249" s="101"/>
      <c r="F249" s="23">
        <f t="shared" si="27"/>
        <v>0</v>
      </c>
      <c r="G249" s="101"/>
      <c r="H249" s="34">
        <v>23</v>
      </c>
      <c r="I249" s="34">
        <v>26</v>
      </c>
      <c r="J249" s="34">
        <v>122</v>
      </c>
      <c r="K249" s="31">
        <f t="shared" si="29"/>
        <v>171</v>
      </c>
      <c r="L249" s="34">
        <v>7</v>
      </c>
      <c r="M249" s="34">
        <v>12</v>
      </c>
      <c r="N249" s="34">
        <v>7</v>
      </c>
      <c r="O249" s="34">
        <v>410</v>
      </c>
      <c r="P249" s="31">
        <f t="shared" si="30"/>
        <v>436</v>
      </c>
      <c r="Q249" s="101"/>
      <c r="R249" s="101"/>
      <c r="S249" s="31">
        <f t="shared" si="31"/>
        <v>0</v>
      </c>
      <c r="T249" s="34">
        <v>43</v>
      </c>
      <c r="U249" s="34">
        <v>92</v>
      </c>
      <c r="V249" s="31">
        <f t="shared" si="32"/>
        <v>135</v>
      </c>
      <c r="W249" s="34">
        <v>117</v>
      </c>
      <c r="X249" s="34">
        <v>439</v>
      </c>
      <c r="Y249" s="30">
        <f t="shared" si="33"/>
        <v>556</v>
      </c>
      <c r="Z249" s="101"/>
      <c r="AA249" s="101"/>
      <c r="AB249" s="34">
        <v>1079</v>
      </c>
      <c r="AC249" s="101"/>
      <c r="AD249" s="34">
        <v>1770</v>
      </c>
      <c r="AE249" s="101"/>
      <c r="AF249" s="99"/>
      <c r="AG249" s="101"/>
    </row>
    <row r="250" spans="1:33" x14ac:dyDescent="0.35">
      <c r="A250" s="33">
        <v>45489</v>
      </c>
      <c r="B250" s="36">
        <v>168</v>
      </c>
      <c r="C250" s="36">
        <v>1853</v>
      </c>
      <c r="D250" s="31">
        <f t="shared" si="28"/>
        <v>2021</v>
      </c>
      <c r="E250" s="100"/>
      <c r="F250" s="23">
        <f t="shared" si="27"/>
        <v>0</v>
      </c>
      <c r="G250" s="100"/>
      <c r="H250" s="36">
        <v>45</v>
      </c>
      <c r="I250" s="36">
        <v>34</v>
      </c>
      <c r="J250" s="36">
        <v>412</v>
      </c>
      <c r="K250" s="31">
        <f t="shared" si="29"/>
        <v>491</v>
      </c>
      <c r="L250" s="36">
        <v>12</v>
      </c>
      <c r="M250" s="36">
        <v>15</v>
      </c>
      <c r="N250" s="36">
        <v>18</v>
      </c>
      <c r="O250" s="36">
        <v>744</v>
      </c>
      <c r="P250" s="31">
        <f t="shared" si="30"/>
        <v>789</v>
      </c>
      <c r="Q250" s="100"/>
      <c r="R250" s="100"/>
      <c r="S250" s="31">
        <f t="shared" si="31"/>
        <v>0</v>
      </c>
      <c r="T250" s="36">
        <v>53</v>
      </c>
      <c r="U250" s="36">
        <v>118</v>
      </c>
      <c r="V250" s="31">
        <f t="shared" si="32"/>
        <v>171</v>
      </c>
      <c r="W250" s="36">
        <v>571</v>
      </c>
      <c r="X250" s="36">
        <v>1173</v>
      </c>
      <c r="Y250" s="30">
        <f t="shared" si="33"/>
        <v>1744</v>
      </c>
      <c r="Z250" s="100"/>
      <c r="AA250" s="100"/>
      <c r="AB250" s="36">
        <v>3301</v>
      </c>
      <c r="AC250" s="100"/>
      <c r="AD250" s="36">
        <v>5216</v>
      </c>
      <c r="AE250" s="100"/>
      <c r="AF250" s="98"/>
      <c r="AG250" s="100">
        <v>91</v>
      </c>
    </row>
    <row r="251" spans="1:33" x14ac:dyDescent="0.35">
      <c r="A251" s="34" t="s">
        <v>74</v>
      </c>
      <c r="B251" s="34">
        <v>3</v>
      </c>
      <c r="C251" s="34">
        <v>584</v>
      </c>
      <c r="D251" s="31">
        <f t="shared" si="28"/>
        <v>587</v>
      </c>
      <c r="E251" s="101"/>
      <c r="F251" s="23">
        <f t="shared" si="27"/>
        <v>0</v>
      </c>
      <c r="G251" s="101"/>
      <c r="H251" s="34">
        <v>29</v>
      </c>
      <c r="I251" s="34">
        <v>26</v>
      </c>
      <c r="J251" s="34">
        <v>148</v>
      </c>
      <c r="K251" s="31">
        <f t="shared" si="29"/>
        <v>203</v>
      </c>
      <c r="L251" s="34">
        <v>4</v>
      </c>
      <c r="M251" s="34">
        <v>7</v>
      </c>
      <c r="N251" s="34">
        <v>11</v>
      </c>
      <c r="O251" s="34">
        <v>395</v>
      </c>
      <c r="P251" s="31">
        <f t="shared" si="30"/>
        <v>417</v>
      </c>
      <c r="Q251" s="101"/>
      <c r="R251" s="101"/>
      <c r="S251" s="31">
        <f t="shared" si="31"/>
        <v>0</v>
      </c>
      <c r="T251" s="34">
        <v>32</v>
      </c>
      <c r="U251" s="34">
        <v>74</v>
      </c>
      <c r="V251" s="31">
        <f t="shared" si="32"/>
        <v>106</v>
      </c>
      <c r="W251" s="34">
        <v>159</v>
      </c>
      <c r="X251" s="34">
        <v>587</v>
      </c>
      <c r="Y251" s="30">
        <f t="shared" si="33"/>
        <v>746</v>
      </c>
      <c r="Z251" s="101"/>
      <c r="AA251" s="101"/>
      <c r="AB251" s="34">
        <v>1207</v>
      </c>
      <c r="AC251" s="101"/>
      <c r="AD251" s="34">
        <v>2059</v>
      </c>
      <c r="AE251" s="101"/>
      <c r="AF251" s="99"/>
      <c r="AG251" s="101"/>
    </row>
    <row r="252" spans="1:33" x14ac:dyDescent="0.35">
      <c r="A252" s="104">
        <v>45520</v>
      </c>
      <c r="B252" s="36">
        <v>170</v>
      </c>
      <c r="C252" s="36">
        <v>1574</v>
      </c>
      <c r="D252" s="31">
        <f t="shared" si="28"/>
        <v>1744</v>
      </c>
      <c r="E252" s="100"/>
      <c r="F252" s="23">
        <f t="shared" si="27"/>
        <v>0</v>
      </c>
      <c r="G252" s="100"/>
      <c r="H252" s="36">
        <v>58</v>
      </c>
      <c r="I252" s="36">
        <v>41</v>
      </c>
      <c r="J252" s="36">
        <v>377</v>
      </c>
      <c r="K252" s="31">
        <f t="shared" si="29"/>
        <v>476</v>
      </c>
      <c r="L252" s="36">
        <v>13</v>
      </c>
      <c r="M252" s="36">
        <v>14</v>
      </c>
      <c r="N252" s="36">
        <v>12</v>
      </c>
      <c r="O252" s="36">
        <v>734</v>
      </c>
      <c r="P252" s="31">
        <f t="shared" si="30"/>
        <v>773</v>
      </c>
      <c r="Q252" s="100"/>
      <c r="R252" s="100"/>
      <c r="S252" s="31">
        <f t="shared" si="31"/>
        <v>0</v>
      </c>
      <c r="T252" s="36">
        <v>67</v>
      </c>
      <c r="U252" s="36">
        <v>111</v>
      </c>
      <c r="V252" s="31">
        <f t="shared" si="32"/>
        <v>178</v>
      </c>
      <c r="W252" s="36">
        <v>479</v>
      </c>
      <c r="X252" s="36">
        <v>1045</v>
      </c>
      <c r="Y252" s="30">
        <f t="shared" si="33"/>
        <v>1524</v>
      </c>
      <c r="Z252" s="100"/>
      <c r="AA252" s="100"/>
      <c r="AB252" s="36">
        <v>2993</v>
      </c>
      <c r="AC252" s="100"/>
      <c r="AD252" s="36">
        <v>4695</v>
      </c>
      <c r="AE252" s="100"/>
      <c r="AF252" s="98"/>
      <c r="AG252" s="100">
        <v>97</v>
      </c>
    </row>
    <row r="253" spans="1:33" x14ac:dyDescent="0.35">
      <c r="A253" s="105"/>
      <c r="B253" s="34">
        <v>4</v>
      </c>
      <c r="C253" s="34">
        <v>478</v>
      </c>
      <c r="D253" s="31">
        <f t="shared" si="28"/>
        <v>482</v>
      </c>
      <c r="E253" s="101"/>
      <c r="F253" s="23">
        <f t="shared" si="27"/>
        <v>0</v>
      </c>
      <c r="G253" s="101"/>
      <c r="H253" s="34">
        <v>33</v>
      </c>
      <c r="I253" s="34">
        <v>30</v>
      </c>
      <c r="J253" s="34">
        <v>128</v>
      </c>
      <c r="K253" s="31">
        <f t="shared" si="29"/>
        <v>191</v>
      </c>
      <c r="L253" s="34">
        <v>7</v>
      </c>
      <c r="M253" s="34">
        <v>9</v>
      </c>
      <c r="N253" s="34">
        <v>9</v>
      </c>
      <c r="O253" s="34">
        <v>361</v>
      </c>
      <c r="P253" s="31">
        <f t="shared" si="30"/>
        <v>386</v>
      </c>
      <c r="Q253" s="101"/>
      <c r="R253" s="101"/>
      <c r="S253" s="31">
        <f t="shared" si="31"/>
        <v>0</v>
      </c>
      <c r="T253" s="34">
        <v>29</v>
      </c>
      <c r="U253" s="34">
        <v>73</v>
      </c>
      <c r="V253" s="31">
        <f t="shared" si="32"/>
        <v>102</v>
      </c>
      <c r="W253" s="34">
        <v>120</v>
      </c>
      <c r="X253" s="34">
        <v>544</v>
      </c>
      <c r="Y253" s="30">
        <f t="shared" si="33"/>
        <v>664</v>
      </c>
      <c r="Z253" s="101"/>
      <c r="AA253" s="101"/>
      <c r="AB253" s="34">
        <v>1059</v>
      </c>
      <c r="AC253" s="101"/>
      <c r="AD253" s="34">
        <v>1825</v>
      </c>
      <c r="AE253" s="101"/>
      <c r="AF253" s="99"/>
      <c r="AG253" s="101"/>
    </row>
    <row r="254" spans="1:33" x14ac:dyDescent="0.35">
      <c r="A254" s="104">
        <v>45551</v>
      </c>
      <c r="B254" s="36">
        <v>155</v>
      </c>
      <c r="C254" s="36">
        <v>1447</v>
      </c>
      <c r="D254" s="31">
        <f t="shared" si="28"/>
        <v>1602</v>
      </c>
      <c r="E254" s="100"/>
      <c r="F254" s="23">
        <f t="shared" si="27"/>
        <v>0</v>
      </c>
      <c r="G254" s="100"/>
      <c r="H254" s="36">
        <v>54</v>
      </c>
      <c r="I254" s="36">
        <v>58</v>
      </c>
      <c r="J254" s="36">
        <v>386</v>
      </c>
      <c r="K254" s="31">
        <f t="shared" si="29"/>
        <v>498</v>
      </c>
      <c r="L254" s="36">
        <v>8</v>
      </c>
      <c r="M254" s="36">
        <v>3</v>
      </c>
      <c r="N254" s="36">
        <v>8</v>
      </c>
      <c r="O254" s="36">
        <v>660</v>
      </c>
      <c r="P254" s="31">
        <f t="shared" si="30"/>
        <v>679</v>
      </c>
      <c r="Q254" s="100"/>
      <c r="R254" s="100"/>
      <c r="S254" s="31">
        <f t="shared" si="31"/>
        <v>0</v>
      </c>
      <c r="T254" s="36">
        <v>42</v>
      </c>
      <c r="U254" s="36">
        <v>92</v>
      </c>
      <c r="V254" s="31">
        <f t="shared" si="32"/>
        <v>134</v>
      </c>
      <c r="W254" s="36">
        <v>570</v>
      </c>
      <c r="X254" s="36">
        <v>1148</v>
      </c>
      <c r="Y254" s="30">
        <f t="shared" si="33"/>
        <v>1718</v>
      </c>
      <c r="Z254" s="100"/>
      <c r="AA254" s="100"/>
      <c r="AB254" s="36">
        <v>2779</v>
      </c>
      <c r="AC254" s="100"/>
      <c r="AD254" s="36">
        <v>4631</v>
      </c>
      <c r="AE254" s="100"/>
      <c r="AF254" s="98"/>
      <c r="AG254" s="100">
        <v>95</v>
      </c>
    </row>
    <row r="255" spans="1:33" x14ac:dyDescent="0.35">
      <c r="A255" s="105"/>
      <c r="B255" s="34">
        <v>3</v>
      </c>
      <c r="C255" s="34">
        <v>388</v>
      </c>
      <c r="D255" s="31">
        <f t="shared" si="28"/>
        <v>391</v>
      </c>
      <c r="E255" s="101"/>
      <c r="F255" s="23">
        <f t="shared" si="27"/>
        <v>0</v>
      </c>
      <c r="G255" s="101"/>
      <c r="H255" s="34">
        <v>34</v>
      </c>
      <c r="I255" s="34">
        <v>43</v>
      </c>
      <c r="J255" s="34">
        <v>144</v>
      </c>
      <c r="K255" s="31">
        <f t="shared" si="29"/>
        <v>221</v>
      </c>
      <c r="L255" s="34">
        <v>3</v>
      </c>
      <c r="M255" s="34">
        <v>1</v>
      </c>
      <c r="N255" s="34">
        <v>6</v>
      </c>
      <c r="O255" s="34">
        <v>349</v>
      </c>
      <c r="P255" s="31">
        <f t="shared" si="30"/>
        <v>359</v>
      </c>
      <c r="Q255" s="101"/>
      <c r="R255" s="101"/>
      <c r="S255" s="31">
        <f t="shared" si="31"/>
        <v>0</v>
      </c>
      <c r="T255" s="34">
        <v>23</v>
      </c>
      <c r="U255" s="34">
        <v>55</v>
      </c>
      <c r="V255" s="31">
        <f t="shared" si="32"/>
        <v>78</v>
      </c>
      <c r="W255" s="34">
        <v>138</v>
      </c>
      <c r="X255" s="34">
        <v>532</v>
      </c>
      <c r="Y255" s="30">
        <f t="shared" si="33"/>
        <v>670</v>
      </c>
      <c r="Z255" s="101"/>
      <c r="AA255" s="101"/>
      <c r="AB255" s="34">
        <v>971</v>
      </c>
      <c r="AC255" s="101"/>
      <c r="AD255" s="34">
        <v>1719</v>
      </c>
      <c r="AE255" s="101"/>
      <c r="AF255" s="99"/>
      <c r="AG255" s="101"/>
    </row>
    <row r="256" spans="1:33" x14ac:dyDescent="0.35">
      <c r="A256" s="104">
        <v>45581</v>
      </c>
      <c r="B256" s="36">
        <v>151</v>
      </c>
      <c r="C256" s="47">
        <v>1529</v>
      </c>
      <c r="D256" s="31">
        <f t="shared" si="28"/>
        <v>1680</v>
      </c>
      <c r="E256" s="100"/>
      <c r="F256" s="23">
        <f t="shared" si="27"/>
        <v>0</v>
      </c>
      <c r="G256" s="100"/>
      <c r="H256" s="36">
        <v>58</v>
      </c>
      <c r="I256" s="47">
        <v>48</v>
      </c>
      <c r="J256" s="47">
        <v>398</v>
      </c>
      <c r="K256" s="31">
        <f t="shared" si="29"/>
        <v>504</v>
      </c>
      <c r="L256" s="36">
        <v>10</v>
      </c>
      <c r="M256" s="47">
        <v>7</v>
      </c>
      <c r="N256" s="47">
        <v>5</v>
      </c>
      <c r="O256" s="47">
        <v>675</v>
      </c>
      <c r="P256" s="31">
        <f t="shared" si="30"/>
        <v>697</v>
      </c>
      <c r="Q256" s="100"/>
      <c r="R256" s="100"/>
      <c r="S256" s="31">
        <f t="shared" si="31"/>
        <v>0</v>
      </c>
      <c r="T256" s="36">
        <v>49</v>
      </c>
      <c r="U256" s="47">
        <v>118</v>
      </c>
      <c r="V256" s="31">
        <f t="shared" si="32"/>
        <v>167</v>
      </c>
      <c r="W256" s="36">
        <v>648</v>
      </c>
      <c r="X256" s="47">
        <v>1238</v>
      </c>
      <c r="Y256" s="30">
        <f t="shared" si="33"/>
        <v>1886</v>
      </c>
      <c r="Z256" s="100"/>
      <c r="AA256" s="100"/>
      <c r="AB256" s="36">
        <v>2881</v>
      </c>
      <c r="AC256" s="100"/>
      <c r="AD256" s="36">
        <v>4934</v>
      </c>
      <c r="AE256" s="100"/>
      <c r="AF256" s="98"/>
      <c r="AG256" s="100">
        <v>102</v>
      </c>
    </row>
    <row r="257" spans="1:33" x14ac:dyDescent="0.35">
      <c r="A257" s="105"/>
      <c r="B257" s="34">
        <v>1</v>
      </c>
      <c r="C257" s="48">
        <v>406</v>
      </c>
      <c r="D257" s="31">
        <f t="shared" si="28"/>
        <v>407</v>
      </c>
      <c r="E257" s="101"/>
      <c r="F257" s="23">
        <f t="shared" si="27"/>
        <v>0</v>
      </c>
      <c r="G257" s="101"/>
      <c r="H257" s="34">
        <v>29</v>
      </c>
      <c r="I257" s="48">
        <v>37</v>
      </c>
      <c r="J257" s="48">
        <v>130</v>
      </c>
      <c r="K257" s="31">
        <f t="shared" si="29"/>
        <v>196</v>
      </c>
      <c r="L257" s="34">
        <v>4</v>
      </c>
      <c r="M257" s="48">
        <v>5</v>
      </c>
      <c r="N257" s="48">
        <v>2</v>
      </c>
      <c r="O257" s="48">
        <v>369</v>
      </c>
      <c r="P257" s="31">
        <f t="shared" si="30"/>
        <v>380</v>
      </c>
      <c r="Q257" s="101"/>
      <c r="R257" s="101"/>
      <c r="S257" s="31">
        <f t="shared" si="31"/>
        <v>0</v>
      </c>
      <c r="T257" s="34">
        <v>25</v>
      </c>
      <c r="U257" s="48">
        <v>76</v>
      </c>
      <c r="V257" s="31">
        <f t="shared" si="32"/>
        <v>101</v>
      </c>
      <c r="W257" s="34">
        <v>156</v>
      </c>
      <c r="X257" s="48">
        <v>553</v>
      </c>
      <c r="Y257" s="30">
        <f t="shared" si="33"/>
        <v>709</v>
      </c>
      <c r="Z257" s="101"/>
      <c r="AA257" s="101"/>
      <c r="AB257" s="34">
        <v>983</v>
      </c>
      <c r="AC257" s="101"/>
      <c r="AD257" s="34">
        <v>1793</v>
      </c>
      <c r="AE257" s="101"/>
      <c r="AF257" s="99"/>
      <c r="AG257" s="101"/>
    </row>
    <row r="258" spans="1:33" x14ac:dyDescent="0.35">
      <c r="A258" s="104">
        <v>45612</v>
      </c>
      <c r="B258" s="36">
        <v>157</v>
      </c>
      <c r="C258" s="47">
        <v>1634</v>
      </c>
      <c r="D258" s="31">
        <f t="shared" si="28"/>
        <v>1791</v>
      </c>
      <c r="E258" s="100"/>
      <c r="F258" s="23">
        <f t="shared" si="27"/>
        <v>0</v>
      </c>
      <c r="G258" s="100"/>
      <c r="H258" s="36">
        <v>65</v>
      </c>
      <c r="I258" s="47">
        <v>43</v>
      </c>
      <c r="J258" s="47">
        <v>343</v>
      </c>
      <c r="K258" s="31">
        <f t="shared" si="29"/>
        <v>451</v>
      </c>
      <c r="L258" s="36">
        <v>20</v>
      </c>
      <c r="M258" s="47">
        <v>8</v>
      </c>
      <c r="N258" s="47">
        <v>16</v>
      </c>
      <c r="O258" s="47">
        <v>585</v>
      </c>
      <c r="P258" s="31">
        <f t="shared" si="30"/>
        <v>629</v>
      </c>
      <c r="Q258" s="100"/>
      <c r="R258" s="100"/>
      <c r="S258" s="31">
        <f t="shared" si="31"/>
        <v>0</v>
      </c>
      <c r="T258" s="36">
        <v>54</v>
      </c>
      <c r="U258" s="47">
        <v>97</v>
      </c>
      <c r="V258" s="31">
        <f t="shared" si="32"/>
        <v>151</v>
      </c>
      <c r="W258" s="36">
        <v>245</v>
      </c>
      <c r="X258" s="47">
        <v>695</v>
      </c>
      <c r="Y258" s="30">
        <f t="shared" si="33"/>
        <v>940</v>
      </c>
      <c r="Z258" s="100"/>
      <c r="AA258" s="100"/>
      <c r="AB258" s="36">
        <v>2871</v>
      </c>
      <c r="AC258" s="100"/>
      <c r="AD258" s="36">
        <v>3962</v>
      </c>
      <c r="AE258" s="100"/>
      <c r="AF258" s="98"/>
      <c r="AG258" s="100">
        <v>109</v>
      </c>
    </row>
    <row r="259" spans="1:33" x14ac:dyDescent="0.35">
      <c r="A259" s="105"/>
      <c r="B259" s="34">
        <v>1</v>
      </c>
      <c r="C259" s="48">
        <v>450</v>
      </c>
      <c r="D259" s="31">
        <f t="shared" si="28"/>
        <v>451</v>
      </c>
      <c r="E259" s="101"/>
      <c r="F259" s="23">
        <f t="shared" si="27"/>
        <v>0</v>
      </c>
      <c r="G259" s="101"/>
      <c r="H259" s="34">
        <v>38</v>
      </c>
      <c r="I259" s="48">
        <v>30</v>
      </c>
      <c r="J259" s="48">
        <v>120</v>
      </c>
      <c r="K259" s="31">
        <f t="shared" si="29"/>
        <v>188</v>
      </c>
      <c r="L259" s="34">
        <v>8</v>
      </c>
      <c r="M259" s="48">
        <v>6</v>
      </c>
      <c r="N259" s="48">
        <v>5</v>
      </c>
      <c r="O259" s="48">
        <v>298</v>
      </c>
      <c r="P259" s="31">
        <f t="shared" si="30"/>
        <v>317</v>
      </c>
      <c r="Q259" s="101"/>
      <c r="R259" s="101"/>
      <c r="S259" s="31">
        <f t="shared" si="31"/>
        <v>0</v>
      </c>
      <c r="T259" s="34">
        <v>26</v>
      </c>
      <c r="U259" s="48">
        <v>63</v>
      </c>
      <c r="V259" s="31">
        <f t="shared" si="32"/>
        <v>89</v>
      </c>
      <c r="W259" s="34">
        <v>137</v>
      </c>
      <c r="X259" s="48">
        <v>459</v>
      </c>
      <c r="Y259" s="30">
        <f t="shared" si="33"/>
        <v>596</v>
      </c>
      <c r="Z259" s="101"/>
      <c r="AA259" s="101"/>
      <c r="AB259" s="34">
        <v>956</v>
      </c>
      <c r="AC259" s="101"/>
      <c r="AD259" s="34">
        <v>1641</v>
      </c>
      <c r="AE259" s="101"/>
      <c r="AF259" s="99"/>
      <c r="AG259" s="101"/>
    </row>
    <row r="260" spans="1:33" x14ac:dyDescent="0.35">
      <c r="A260" s="104">
        <v>45642</v>
      </c>
      <c r="B260" s="36">
        <v>185</v>
      </c>
      <c r="C260" s="36">
        <v>1531</v>
      </c>
      <c r="D260" s="31">
        <f t="shared" si="28"/>
        <v>1716</v>
      </c>
      <c r="E260" s="100"/>
      <c r="F260" s="23">
        <f t="shared" si="27"/>
        <v>0</v>
      </c>
      <c r="G260" s="100"/>
      <c r="H260" s="36">
        <v>60</v>
      </c>
      <c r="I260" s="36">
        <v>48</v>
      </c>
      <c r="J260" s="36">
        <v>344</v>
      </c>
      <c r="K260" s="31">
        <f t="shared" si="29"/>
        <v>452</v>
      </c>
      <c r="L260" s="36">
        <v>12</v>
      </c>
      <c r="M260" s="36">
        <v>7</v>
      </c>
      <c r="N260" s="36">
        <v>6</v>
      </c>
      <c r="O260" s="36">
        <v>609</v>
      </c>
      <c r="P260" s="31">
        <f t="shared" si="30"/>
        <v>634</v>
      </c>
      <c r="Q260" s="100"/>
      <c r="R260" s="100"/>
      <c r="S260" s="31">
        <f t="shared" si="31"/>
        <v>0</v>
      </c>
      <c r="T260" s="36">
        <v>50</v>
      </c>
      <c r="U260" s="36">
        <v>117</v>
      </c>
      <c r="V260" s="31">
        <f t="shared" si="32"/>
        <v>167</v>
      </c>
      <c r="W260" s="36">
        <v>223</v>
      </c>
      <c r="X260" s="36">
        <v>693</v>
      </c>
      <c r="Y260" s="30">
        <f t="shared" si="33"/>
        <v>916</v>
      </c>
      <c r="Z260" s="100"/>
      <c r="AA260" s="100"/>
      <c r="AB260" s="36">
        <v>2802</v>
      </c>
      <c r="AC260" s="100"/>
      <c r="AD260" s="36">
        <v>3885</v>
      </c>
      <c r="AE260" s="100"/>
      <c r="AF260" s="98"/>
      <c r="AG260" s="100">
        <v>109</v>
      </c>
    </row>
    <row r="261" spans="1:33" x14ac:dyDescent="0.35">
      <c r="A261" s="105"/>
      <c r="B261" s="34">
        <v>2</v>
      </c>
      <c r="C261" s="34">
        <v>353</v>
      </c>
      <c r="D261" s="31">
        <f t="shared" si="28"/>
        <v>355</v>
      </c>
      <c r="E261" s="101"/>
      <c r="F261" s="23">
        <f t="shared" si="27"/>
        <v>0</v>
      </c>
      <c r="G261" s="101"/>
      <c r="H261" s="34">
        <v>36</v>
      </c>
      <c r="I261" s="34">
        <v>36</v>
      </c>
      <c r="J261" s="34">
        <v>130</v>
      </c>
      <c r="K261" s="31">
        <f t="shared" si="29"/>
        <v>202</v>
      </c>
      <c r="L261" s="34">
        <v>5</v>
      </c>
      <c r="M261" s="34">
        <v>3</v>
      </c>
      <c r="N261" s="34">
        <v>4</v>
      </c>
      <c r="O261" s="34">
        <v>337</v>
      </c>
      <c r="P261" s="31">
        <f t="shared" si="30"/>
        <v>349</v>
      </c>
      <c r="Q261" s="101"/>
      <c r="R261" s="101"/>
      <c r="S261" s="31">
        <f t="shared" si="31"/>
        <v>0</v>
      </c>
      <c r="T261" s="34">
        <v>26</v>
      </c>
      <c r="U261" s="34">
        <v>72</v>
      </c>
      <c r="V261" s="31">
        <f t="shared" si="32"/>
        <v>98</v>
      </c>
      <c r="W261" s="34">
        <v>127</v>
      </c>
      <c r="X261" s="34">
        <v>462</v>
      </c>
      <c r="Y261" s="30">
        <f t="shared" si="33"/>
        <v>589</v>
      </c>
      <c r="Z261" s="101"/>
      <c r="AA261" s="101"/>
      <c r="AB261" s="34">
        <v>906</v>
      </c>
      <c r="AC261" s="101"/>
      <c r="AD261" s="34">
        <v>1593</v>
      </c>
      <c r="AE261" s="101"/>
      <c r="AF261" s="99"/>
      <c r="AG261" s="101"/>
    </row>
    <row r="262" spans="1:33" x14ac:dyDescent="0.35">
      <c r="A262" s="129">
        <v>45308</v>
      </c>
      <c r="B262" s="40">
        <v>165</v>
      </c>
      <c r="C262" s="40">
        <v>1447</v>
      </c>
      <c r="D262" s="31">
        <f t="shared" si="28"/>
        <v>1612</v>
      </c>
      <c r="E262" s="125"/>
      <c r="F262" s="23">
        <f t="shared" si="27"/>
        <v>0</v>
      </c>
      <c r="G262" s="125"/>
      <c r="H262" s="40">
        <v>49</v>
      </c>
      <c r="I262" s="40">
        <v>38</v>
      </c>
      <c r="J262" s="40">
        <v>358</v>
      </c>
      <c r="K262" s="31">
        <f t="shared" si="29"/>
        <v>445</v>
      </c>
      <c r="L262" s="40">
        <v>8</v>
      </c>
      <c r="M262" s="40">
        <v>6</v>
      </c>
      <c r="N262" s="40">
        <v>7</v>
      </c>
      <c r="O262" s="40">
        <v>454</v>
      </c>
      <c r="P262" s="31">
        <f t="shared" si="30"/>
        <v>475</v>
      </c>
      <c r="Q262" s="125"/>
      <c r="R262" s="125"/>
      <c r="S262" s="31">
        <f t="shared" si="31"/>
        <v>0</v>
      </c>
      <c r="T262" s="40">
        <v>53</v>
      </c>
      <c r="U262" s="40">
        <v>95</v>
      </c>
      <c r="V262" s="31">
        <f t="shared" si="32"/>
        <v>148</v>
      </c>
      <c r="W262" s="40">
        <v>172</v>
      </c>
      <c r="X262" s="40">
        <v>769</v>
      </c>
      <c r="Y262" s="30">
        <f t="shared" si="33"/>
        <v>941</v>
      </c>
      <c r="Z262" s="125"/>
      <c r="AA262" s="125"/>
      <c r="AB262" s="40">
        <v>2532</v>
      </c>
      <c r="AC262" s="125"/>
      <c r="AD262" s="40">
        <v>3621</v>
      </c>
      <c r="AE262" s="125"/>
      <c r="AF262" s="127"/>
      <c r="AG262" s="125">
        <v>108</v>
      </c>
    </row>
    <row r="263" spans="1:33" x14ac:dyDescent="0.35">
      <c r="A263" s="130"/>
      <c r="B263" s="38">
        <v>2</v>
      </c>
      <c r="C263" s="38">
        <v>376</v>
      </c>
      <c r="D263" s="31">
        <f t="shared" si="28"/>
        <v>378</v>
      </c>
      <c r="E263" s="126"/>
      <c r="F263" s="23">
        <f t="shared" si="27"/>
        <v>0</v>
      </c>
      <c r="G263" s="126"/>
      <c r="H263" s="38">
        <v>33</v>
      </c>
      <c r="I263" s="38">
        <v>33</v>
      </c>
      <c r="J263" s="38">
        <v>119</v>
      </c>
      <c r="K263" s="31">
        <f t="shared" si="29"/>
        <v>185</v>
      </c>
      <c r="L263" s="38">
        <v>2</v>
      </c>
      <c r="M263" s="38">
        <v>4</v>
      </c>
      <c r="N263" s="38">
        <v>3</v>
      </c>
      <c r="O263" s="38">
        <v>202</v>
      </c>
      <c r="P263" s="31">
        <f t="shared" si="30"/>
        <v>211</v>
      </c>
      <c r="Q263" s="126"/>
      <c r="R263" s="126"/>
      <c r="S263" s="31">
        <f t="shared" si="31"/>
        <v>0</v>
      </c>
      <c r="T263" s="38">
        <v>23</v>
      </c>
      <c r="U263" s="38">
        <v>63</v>
      </c>
      <c r="V263" s="31">
        <f t="shared" si="32"/>
        <v>86</v>
      </c>
      <c r="W263" s="38">
        <v>94</v>
      </c>
      <c r="X263" s="38">
        <v>536</v>
      </c>
      <c r="Y263" s="30">
        <f t="shared" si="33"/>
        <v>630</v>
      </c>
      <c r="Z263" s="126"/>
      <c r="AA263" s="126"/>
      <c r="AB263" s="38">
        <v>774</v>
      </c>
      <c r="AC263" s="126"/>
      <c r="AD263" s="38">
        <v>1490</v>
      </c>
      <c r="AE263" s="126"/>
      <c r="AF263" s="128"/>
      <c r="AG263" s="126"/>
    </row>
    <row r="264" spans="1:33" x14ac:dyDescent="0.35">
      <c r="A264" s="129">
        <v>45339</v>
      </c>
      <c r="B264" s="40">
        <v>175</v>
      </c>
      <c r="C264" s="40">
        <v>987</v>
      </c>
      <c r="D264" s="31">
        <f t="shared" si="28"/>
        <v>1162</v>
      </c>
      <c r="E264" s="125"/>
      <c r="F264" s="23">
        <f t="shared" si="27"/>
        <v>0</v>
      </c>
      <c r="G264" s="125"/>
      <c r="H264" s="40">
        <v>44</v>
      </c>
      <c r="I264" s="40">
        <v>49</v>
      </c>
      <c r="J264" s="40">
        <v>292</v>
      </c>
      <c r="K264" s="31">
        <f t="shared" si="29"/>
        <v>385</v>
      </c>
      <c r="L264" s="40">
        <v>9</v>
      </c>
      <c r="M264" s="40">
        <v>8</v>
      </c>
      <c r="N264" s="40">
        <v>15</v>
      </c>
      <c r="O264" s="40">
        <v>443</v>
      </c>
      <c r="P264" s="31">
        <f t="shared" si="30"/>
        <v>475</v>
      </c>
      <c r="Q264" s="125"/>
      <c r="R264" s="125"/>
      <c r="S264" s="31">
        <f t="shared" si="31"/>
        <v>0</v>
      </c>
      <c r="T264" s="40">
        <v>39</v>
      </c>
      <c r="U264" s="40">
        <v>95</v>
      </c>
      <c r="V264" s="31">
        <f t="shared" si="32"/>
        <v>134</v>
      </c>
      <c r="W264" s="40">
        <v>155</v>
      </c>
      <c r="X264" s="40">
        <v>642</v>
      </c>
      <c r="Y264" s="30">
        <f t="shared" si="33"/>
        <v>797</v>
      </c>
      <c r="Z264" s="125"/>
      <c r="AA264" s="125"/>
      <c r="AB264" s="40">
        <v>2022</v>
      </c>
      <c r="AC264" s="125"/>
      <c r="AD264" s="40">
        <v>2953</v>
      </c>
      <c r="AE264" s="125"/>
      <c r="AF264" s="127"/>
      <c r="AG264" s="125">
        <v>93</v>
      </c>
    </row>
    <row r="265" spans="1:33" x14ac:dyDescent="0.35">
      <c r="A265" s="130"/>
      <c r="B265" s="38">
        <v>5</v>
      </c>
      <c r="C265" s="38">
        <v>246</v>
      </c>
      <c r="D265" s="31">
        <f t="shared" si="28"/>
        <v>251</v>
      </c>
      <c r="E265" s="126"/>
      <c r="F265" s="23">
        <f t="shared" si="27"/>
        <v>0</v>
      </c>
      <c r="G265" s="126"/>
      <c r="H265" s="38">
        <v>30</v>
      </c>
      <c r="I265" s="38">
        <v>35</v>
      </c>
      <c r="J265" s="38">
        <v>106</v>
      </c>
      <c r="K265" s="31">
        <f t="shared" si="29"/>
        <v>171</v>
      </c>
      <c r="L265" s="38">
        <v>4</v>
      </c>
      <c r="M265" s="38">
        <v>5</v>
      </c>
      <c r="N265" s="38">
        <v>12</v>
      </c>
      <c r="O265" s="38">
        <v>261</v>
      </c>
      <c r="P265" s="31">
        <f t="shared" si="30"/>
        <v>282</v>
      </c>
      <c r="Q265" s="126"/>
      <c r="R265" s="126"/>
      <c r="S265" s="31">
        <f t="shared" si="31"/>
        <v>0</v>
      </c>
      <c r="T265" s="38">
        <v>21</v>
      </c>
      <c r="U265" s="38">
        <v>64</v>
      </c>
      <c r="V265" s="31">
        <f t="shared" si="32"/>
        <v>85</v>
      </c>
      <c r="W265" s="38">
        <v>91</v>
      </c>
      <c r="X265" s="38">
        <v>489</v>
      </c>
      <c r="Y265" s="30">
        <f t="shared" si="33"/>
        <v>580</v>
      </c>
      <c r="Z265" s="126"/>
      <c r="AA265" s="126"/>
      <c r="AB265" s="38">
        <v>704</v>
      </c>
      <c r="AC265" s="126"/>
      <c r="AD265" s="38">
        <v>1369</v>
      </c>
      <c r="AE265" s="126"/>
      <c r="AF265" s="128"/>
      <c r="AG265" s="126"/>
    </row>
    <row r="266" spans="1:33" x14ac:dyDescent="0.35">
      <c r="A266" s="129">
        <v>45368</v>
      </c>
      <c r="B266" s="40">
        <v>167</v>
      </c>
      <c r="C266" s="40">
        <v>1504</v>
      </c>
      <c r="D266" s="31">
        <f t="shared" si="28"/>
        <v>1671</v>
      </c>
      <c r="E266" s="125"/>
      <c r="F266" s="23">
        <f t="shared" si="27"/>
        <v>0</v>
      </c>
      <c r="G266" s="125"/>
      <c r="H266" s="40">
        <v>58</v>
      </c>
      <c r="I266" s="40">
        <v>59</v>
      </c>
      <c r="J266" s="40">
        <v>369</v>
      </c>
      <c r="K266" s="31">
        <f t="shared" si="29"/>
        <v>486</v>
      </c>
      <c r="L266" s="40">
        <v>15</v>
      </c>
      <c r="M266" s="40">
        <v>10</v>
      </c>
      <c r="N266" s="40">
        <v>16</v>
      </c>
      <c r="O266" s="40">
        <v>594</v>
      </c>
      <c r="P266" s="31">
        <f t="shared" si="30"/>
        <v>635</v>
      </c>
      <c r="Q266" s="125"/>
      <c r="R266" s="125"/>
      <c r="S266" s="31">
        <f t="shared" si="31"/>
        <v>0</v>
      </c>
      <c r="T266" s="40">
        <v>62</v>
      </c>
      <c r="U266" s="40">
        <v>102</v>
      </c>
      <c r="V266" s="31">
        <f t="shared" si="32"/>
        <v>164</v>
      </c>
      <c r="W266" s="40">
        <v>173</v>
      </c>
      <c r="X266" s="40">
        <v>684</v>
      </c>
      <c r="Y266" s="30">
        <f t="shared" si="33"/>
        <v>857</v>
      </c>
      <c r="Z266" s="125"/>
      <c r="AA266" s="125"/>
      <c r="AB266" s="40">
        <v>2792</v>
      </c>
      <c r="AC266" s="125"/>
      <c r="AD266" s="40">
        <v>3813</v>
      </c>
      <c r="AE266" s="125"/>
      <c r="AF266" s="127"/>
      <c r="AG266" s="125">
        <v>106</v>
      </c>
    </row>
    <row r="267" spans="1:33" x14ac:dyDescent="0.35">
      <c r="A267" s="130"/>
      <c r="B267" s="38">
        <v>1</v>
      </c>
      <c r="C267" s="38">
        <v>482</v>
      </c>
      <c r="D267" s="31">
        <f t="shared" si="28"/>
        <v>483</v>
      </c>
      <c r="E267" s="126"/>
      <c r="F267" s="23">
        <f t="shared" si="27"/>
        <v>0</v>
      </c>
      <c r="G267" s="126"/>
      <c r="H267" s="38">
        <v>39</v>
      </c>
      <c r="I267" s="38">
        <v>43</v>
      </c>
      <c r="J267" s="38">
        <v>137</v>
      </c>
      <c r="K267" s="31">
        <f t="shared" si="29"/>
        <v>219</v>
      </c>
      <c r="L267" s="38">
        <v>9</v>
      </c>
      <c r="M267" s="38">
        <v>5</v>
      </c>
      <c r="N267" s="38">
        <v>14</v>
      </c>
      <c r="O267" s="38">
        <v>358</v>
      </c>
      <c r="P267" s="31">
        <f t="shared" si="30"/>
        <v>386</v>
      </c>
      <c r="Q267" s="126"/>
      <c r="R267" s="126"/>
      <c r="S267" s="31">
        <f t="shared" si="31"/>
        <v>0</v>
      </c>
      <c r="T267" s="38">
        <v>27</v>
      </c>
      <c r="U267" s="38">
        <v>73</v>
      </c>
      <c r="V267" s="31">
        <f t="shared" si="32"/>
        <v>100</v>
      </c>
      <c r="W267" s="38">
        <v>93</v>
      </c>
      <c r="X267" s="38">
        <v>491</v>
      </c>
      <c r="Y267" s="30">
        <f t="shared" si="33"/>
        <v>584</v>
      </c>
      <c r="Z267" s="126"/>
      <c r="AA267" s="126"/>
      <c r="AB267" s="38">
        <v>1088</v>
      </c>
      <c r="AC267" s="126"/>
      <c r="AD267" s="38">
        <v>1772</v>
      </c>
      <c r="AE267" s="126"/>
      <c r="AF267" s="128"/>
      <c r="AG267" s="126"/>
    </row>
    <row r="268" spans="1:33" x14ac:dyDescent="0.35">
      <c r="A268" s="129">
        <v>45399</v>
      </c>
      <c r="B268" s="40">
        <v>145</v>
      </c>
      <c r="C268" s="40">
        <v>1371</v>
      </c>
      <c r="D268" s="31">
        <f t="shared" si="28"/>
        <v>1516</v>
      </c>
      <c r="E268" s="125"/>
      <c r="F268" s="23">
        <f t="shared" si="27"/>
        <v>0</v>
      </c>
      <c r="G268" s="125"/>
      <c r="H268" s="40">
        <v>62</v>
      </c>
      <c r="I268" s="40">
        <v>44</v>
      </c>
      <c r="J268" s="40">
        <v>379</v>
      </c>
      <c r="K268" s="31">
        <f t="shared" si="29"/>
        <v>485</v>
      </c>
      <c r="L268" s="40">
        <v>6</v>
      </c>
      <c r="M268" s="40">
        <v>5</v>
      </c>
      <c r="N268" s="40">
        <v>15</v>
      </c>
      <c r="O268" s="40">
        <v>647</v>
      </c>
      <c r="P268" s="31">
        <f t="shared" si="30"/>
        <v>673</v>
      </c>
      <c r="Q268" s="125"/>
      <c r="R268" s="125"/>
      <c r="S268" s="31">
        <f t="shared" si="31"/>
        <v>0</v>
      </c>
      <c r="T268" s="40">
        <v>58</v>
      </c>
      <c r="U268" s="40">
        <v>99</v>
      </c>
      <c r="V268" s="31">
        <f t="shared" si="32"/>
        <v>157</v>
      </c>
      <c r="W268" s="40">
        <v>129</v>
      </c>
      <c r="X268" s="40">
        <v>404</v>
      </c>
      <c r="Y268" s="30">
        <f t="shared" si="33"/>
        <v>533</v>
      </c>
      <c r="Z268" s="125"/>
      <c r="AA268" s="125"/>
      <c r="AB268" s="40">
        <v>2674</v>
      </c>
      <c r="AC268" s="125"/>
      <c r="AD268" s="40">
        <v>3364</v>
      </c>
      <c r="AE268" s="125"/>
      <c r="AF268" s="127"/>
      <c r="AG268" s="125">
        <v>105</v>
      </c>
    </row>
    <row r="269" spans="1:33" x14ac:dyDescent="0.35">
      <c r="A269" s="130"/>
      <c r="B269" s="38">
        <v>6</v>
      </c>
      <c r="C269" s="38">
        <v>350</v>
      </c>
      <c r="D269" s="31">
        <f t="shared" si="28"/>
        <v>356</v>
      </c>
      <c r="E269" s="126"/>
      <c r="F269" s="23">
        <f t="shared" si="27"/>
        <v>0</v>
      </c>
      <c r="G269" s="126"/>
      <c r="H269" s="38">
        <v>37</v>
      </c>
      <c r="I269" s="38">
        <v>30</v>
      </c>
      <c r="J269" s="38">
        <v>107</v>
      </c>
      <c r="K269" s="31">
        <f t="shared" si="29"/>
        <v>174</v>
      </c>
      <c r="L269" s="38">
        <v>3</v>
      </c>
      <c r="M269" s="38">
        <v>2</v>
      </c>
      <c r="N269" s="38">
        <v>9</v>
      </c>
      <c r="O269" s="38">
        <v>302</v>
      </c>
      <c r="P269" s="31">
        <f t="shared" si="30"/>
        <v>316</v>
      </c>
      <c r="Q269" s="126"/>
      <c r="R269" s="126"/>
      <c r="S269" s="31">
        <f t="shared" si="31"/>
        <v>0</v>
      </c>
      <c r="T269" s="38">
        <v>30</v>
      </c>
      <c r="U269" s="38">
        <v>52</v>
      </c>
      <c r="V269" s="31">
        <f t="shared" si="32"/>
        <v>82</v>
      </c>
      <c r="W269" s="38">
        <v>68</v>
      </c>
      <c r="X269" s="38">
        <v>212</v>
      </c>
      <c r="Y269" s="30">
        <f t="shared" si="33"/>
        <v>280</v>
      </c>
      <c r="Z269" s="126"/>
      <c r="AA269" s="126"/>
      <c r="AB269" s="38">
        <v>846</v>
      </c>
      <c r="AC269" s="126"/>
      <c r="AD269" s="38">
        <v>1208</v>
      </c>
      <c r="AE269" s="126"/>
      <c r="AF269" s="128"/>
      <c r="AG269" s="126"/>
    </row>
    <row r="270" spans="1:33" x14ac:dyDescent="0.35">
      <c r="A270" s="129">
        <v>45429</v>
      </c>
      <c r="B270" s="40">
        <v>184</v>
      </c>
      <c r="C270" s="40">
        <v>1552</v>
      </c>
      <c r="D270" s="31">
        <f t="shared" si="28"/>
        <v>1736</v>
      </c>
      <c r="E270" s="125"/>
      <c r="F270" s="23">
        <f t="shared" ref="F270:F332" si="34">E270</f>
        <v>0</v>
      </c>
      <c r="G270" s="125"/>
      <c r="H270" s="40">
        <v>70</v>
      </c>
      <c r="I270" s="40">
        <v>49</v>
      </c>
      <c r="J270" s="40">
        <v>430</v>
      </c>
      <c r="K270" s="31">
        <f t="shared" si="29"/>
        <v>549</v>
      </c>
      <c r="L270" s="40">
        <v>10</v>
      </c>
      <c r="M270" s="40">
        <v>9</v>
      </c>
      <c r="N270" s="40">
        <v>15</v>
      </c>
      <c r="O270" s="40">
        <v>623</v>
      </c>
      <c r="P270" s="31">
        <f t="shared" si="30"/>
        <v>657</v>
      </c>
      <c r="Q270" s="125"/>
      <c r="R270" s="125"/>
      <c r="S270" s="31">
        <f t="shared" si="31"/>
        <v>0</v>
      </c>
      <c r="T270" s="40">
        <v>62</v>
      </c>
      <c r="U270" s="40">
        <v>121</v>
      </c>
      <c r="V270" s="31">
        <f t="shared" si="32"/>
        <v>183</v>
      </c>
      <c r="W270" s="40">
        <v>140</v>
      </c>
      <c r="X270" s="40">
        <v>357</v>
      </c>
      <c r="Y270" s="30">
        <f t="shared" si="33"/>
        <v>497</v>
      </c>
      <c r="Z270" s="125"/>
      <c r="AA270" s="125"/>
      <c r="AB270" s="40">
        <v>2942</v>
      </c>
      <c r="AC270" s="125"/>
      <c r="AD270" s="40">
        <v>3622</v>
      </c>
      <c r="AE270" s="125"/>
      <c r="AF270" s="127"/>
      <c r="AG270" s="125">
        <v>108</v>
      </c>
    </row>
    <row r="271" spans="1:33" x14ac:dyDescent="0.35">
      <c r="A271" s="130"/>
      <c r="B271" s="38">
        <v>1</v>
      </c>
      <c r="C271" s="38">
        <v>414</v>
      </c>
      <c r="D271" s="31">
        <f t="shared" si="28"/>
        <v>415</v>
      </c>
      <c r="E271" s="126"/>
      <c r="F271" s="23">
        <f t="shared" si="34"/>
        <v>0</v>
      </c>
      <c r="G271" s="126"/>
      <c r="H271" s="38">
        <v>36</v>
      </c>
      <c r="I271" s="38">
        <v>37</v>
      </c>
      <c r="J271" s="38">
        <v>110</v>
      </c>
      <c r="K271" s="31">
        <f t="shared" si="29"/>
        <v>183</v>
      </c>
      <c r="L271" s="38">
        <v>3</v>
      </c>
      <c r="M271" s="38">
        <v>2</v>
      </c>
      <c r="N271" s="38">
        <v>8</v>
      </c>
      <c r="O271" s="38">
        <v>336</v>
      </c>
      <c r="P271" s="31">
        <f t="shared" si="30"/>
        <v>349</v>
      </c>
      <c r="Q271" s="126"/>
      <c r="R271" s="126"/>
      <c r="S271" s="31">
        <f t="shared" si="31"/>
        <v>0</v>
      </c>
      <c r="T271" s="38">
        <v>28</v>
      </c>
      <c r="U271" s="38">
        <v>74</v>
      </c>
      <c r="V271" s="31">
        <f t="shared" si="32"/>
        <v>102</v>
      </c>
      <c r="W271" s="38">
        <v>53</v>
      </c>
      <c r="X271" s="38">
        <v>188</v>
      </c>
      <c r="Y271" s="30">
        <f t="shared" si="33"/>
        <v>241</v>
      </c>
      <c r="Z271" s="126"/>
      <c r="AA271" s="126"/>
      <c r="AB271" s="38">
        <v>947</v>
      </c>
      <c r="AC271" s="126"/>
      <c r="AD271" s="38">
        <v>1290</v>
      </c>
      <c r="AE271" s="126"/>
      <c r="AF271" s="128"/>
      <c r="AG271" s="126"/>
    </row>
    <row r="272" spans="1:33" x14ac:dyDescent="0.35">
      <c r="A272" s="129">
        <v>45460</v>
      </c>
      <c r="B272" s="40">
        <v>303</v>
      </c>
      <c r="C272" s="40">
        <v>1603</v>
      </c>
      <c r="D272" s="31">
        <f t="shared" si="28"/>
        <v>1906</v>
      </c>
      <c r="E272" s="125"/>
      <c r="F272" s="23">
        <f t="shared" si="34"/>
        <v>0</v>
      </c>
      <c r="G272" s="125"/>
      <c r="H272" s="40">
        <v>66</v>
      </c>
      <c r="I272" s="40">
        <v>52</v>
      </c>
      <c r="J272" s="40">
        <v>345</v>
      </c>
      <c r="K272" s="31">
        <f t="shared" si="29"/>
        <v>463</v>
      </c>
      <c r="L272" s="40">
        <v>9</v>
      </c>
      <c r="M272" s="40">
        <v>14</v>
      </c>
      <c r="N272" s="40">
        <v>16</v>
      </c>
      <c r="O272" s="40">
        <v>736</v>
      </c>
      <c r="P272" s="31">
        <f t="shared" si="30"/>
        <v>775</v>
      </c>
      <c r="Q272" s="125"/>
      <c r="R272" s="125"/>
      <c r="S272" s="31">
        <f t="shared" si="31"/>
        <v>0</v>
      </c>
      <c r="T272" s="40">
        <v>82</v>
      </c>
      <c r="U272" s="40">
        <v>129</v>
      </c>
      <c r="V272" s="31">
        <f t="shared" si="32"/>
        <v>211</v>
      </c>
      <c r="W272" s="40">
        <v>187</v>
      </c>
      <c r="X272" s="40">
        <v>284</v>
      </c>
      <c r="Y272" s="30">
        <f t="shared" si="33"/>
        <v>471</v>
      </c>
      <c r="Z272" s="125"/>
      <c r="AA272" s="125"/>
      <c r="AB272" s="40">
        <v>3144</v>
      </c>
      <c r="AC272" s="125"/>
      <c r="AD272" s="40">
        <v>3826</v>
      </c>
      <c r="AE272" s="125"/>
      <c r="AF272" s="127"/>
      <c r="AG272" s="125">
        <v>87</v>
      </c>
    </row>
    <row r="273" spans="1:33" x14ac:dyDescent="0.35">
      <c r="A273" s="130"/>
      <c r="B273" s="38">
        <v>3</v>
      </c>
      <c r="C273" s="38">
        <v>550</v>
      </c>
      <c r="D273" s="31">
        <f t="shared" si="28"/>
        <v>553</v>
      </c>
      <c r="E273" s="126"/>
      <c r="F273" s="23">
        <f t="shared" si="34"/>
        <v>0</v>
      </c>
      <c r="G273" s="126"/>
      <c r="H273" s="38">
        <v>37</v>
      </c>
      <c r="I273" s="38">
        <v>42</v>
      </c>
      <c r="J273" s="38">
        <v>128</v>
      </c>
      <c r="K273" s="31">
        <f t="shared" si="29"/>
        <v>207</v>
      </c>
      <c r="L273" s="38">
        <v>3</v>
      </c>
      <c r="M273" s="38">
        <v>7</v>
      </c>
      <c r="N273" s="38">
        <v>6</v>
      </c>
      <c r="O273" s="38">
        <v>419</v>
      </c>
      <c r="P273" s="31">
        <f t="shared" si="30"/>
        <v>435</v>
      </c>
      <c r="Q273" s="126"/>
      <c r="R273" s="126"/>
      <c r="S273" s="31">
        <f t="shared" si="31"/>
        <v>0</v>
      </c>
      <c r="T273" s="38">
        <v>42</v>
      </c>
      <c r="U273" s="38">
        <v>89</v>
      </c>
      <c r="V273" s="31">
        <f t="shared" si="32"/>
        <v>131</v>
      </c>
      <c r="W273" s="38">
        <v>94</v>
      </c>
      <c r="X273" s="38">
        <v>164</v>
      </c>
      <c r="Y273" s="30">
        <f t="shared" si="33"/>
        <v>258</v>
      </c>
      <c r="Z273" s="126"/>
      <c r="AA273" s="126"/>
      <c r="AB273" s="38">
        <v>1195</v>
      </c>
      <c r="AC273" s="126"/>
      <c r="AD273" s="38">
        <v>1584</v>
      </c>
      <c r="AE273" s="126"/>
      <c r="AF273" s="128"/>
      <c r="AG273" s="126"/>
    </row>
    <row r="274" spans="1:33" x14ac:dyDescent="0.35">
      <c r="A274" s="129">
        <v>45490</v>
      </c>
      <c r="B274" s="40">
        <v>210</v>
      </c>
      <c r="C274" s="40">
        <v>1942</v>
      </c>
      <c r="D274" s="31">
        <f t="shared" si="28"/>
        <v>2152</v>
      </c>
      <c r="E274" s="125"/>
      <c r="F274" s="23">
        <f t="shared" si="34"/>
        <v>0</v>
      </c>
      <c r="G274" s="125"/>
      <c r="H274" s="125"/>
      <c r="I274" s="125"/>
      <c r="J274" s="125"/>
      <c r="K274" s="31">
        <f t="shared" si="29"/>
        <v>0</v>
      </c>
      <c r="L274" s="125"/>
      <c r="M274" s="125"/>
      <c r="N274" s="125"/>
      <c r="O274" s="40">
        <v>688</v>
      </c>
      <c r="P274" s="31">
        <f t="shared" si="30"/>
        <v>688</v>
      </c>
      <c r="Q274" s="125"/>
      <c r="R274" s="125"/>
      <c r="S274" s="31">
        <f t="shared" si="31"/>
        <v>0</v>
      </c>
      <c r="T274" s="40">
        <v>85</v>
      </c>
      <c r="U274" s="40">
        <v>142</v>
      </c>
      <c r="V274" s="31">
        <f t="shared" si="32"/>
        <v>227</v>
      </c>
      <c r="W274" s="40">
        <v>252</v>
      </c>
      <c r="X274" s="40">
        <v>643</v>
      </c>
      <c r="Y274" s="30">
        <f t="shared" si="33"/>
        <v>895</v>
      </c>
      <c r="Z274" s="125"/>
      <c r="AA274" s="125"/>
      <c r="AB274" s="40">
        <v>2840</v>
      </c>
      <c r="AC274" s="125"/>
      <c r="AD274" s="40">
        <v>3962</v>
      </c>
      <c r="AE274" s="125"/>
      <c r="AF274" s="127"/>
      <c r="AG274" s="125">
        <v>83</v>
      </c>
    </row>
    <row r="275" spans="1:33" x14ac:dyDescent="0.35">
      <c r="A275" s="130"/>
      <c r="B275" s="38">
        <v>3</v>
      </c>
      <c r="C275" s="38">
        <v>439</v>
      </c>
      <c r="D275" s="31">
        <f t="shared" si="28"/>
        <v>442</v>
      </c>
      <c r="E275" s="126"/>
      <c r="F275" s="23">
        <f t="shared" si="34"/>
        <v>0</v>
      </c>
      <c r="G275" s="126"/>
      <c r="H275" s="126"/>
      <c r="I275" s="126"/>
      <c r="J275" s="126"/>
      <c r="K275" s="31">
        <f t="shared" si="29"/>
        <v>0</v>
      </c>
      <c r="L275" s="126"/>
      <c r="M275" s="126"/>
      <c r="N275" s="126"/>
      <c r="O275" s="38">
        <v>316</v>
      </c>
      <c r="P275" s="31">
        <f t="shared" si="30"/>
        <v>316</v>
      </c>
      <c r="Q275" s="126"/>
      <c r="R275" s="126"/>
      <c r="S275" s="31">
        <f t="shared" si="31"/>
        <v>0</v>
      </c>
      <c r="T275" s="38">
        <v>37</v>
      </c>
      <c r="U275" s="38">
        <v>76</v>
      </c>
      <c r="V275" s="31">
        <f t="shared" si="32"/>
        <v>113</v>
      </c>
      <c r="W275" s="38">
        <v>111</v>
      </c>
      <c r="X275" s="38">
        <v>285</v>
      </c>
      <c r="Y275" s="30">
        <f t="shared" si="33"/>
        <v>396</v>
      </c>
      <c r="Z275" s="126"/>
      <c r="AA275" s="126"/>
      <c r="AB275" s="38">
        <v>758</v>
      </c>
      <c r="AC275" s="126"/>
      <c r="AD275" s="38">
        <v>1267</v>
      </c>
      <c r="AE275" s="126"/>
      <c r="AF275" s="128"/>
      <c r="AG275" s="126"/>
    </row>
    <row r="276" spans="1:33" x14ac:dyDescent="0.35">
      <c r="A276" s="129">
        <v>45521</v>
      </c>
      <c r="B276" s="40">
        <v>189</v>
      </c>
      <c r="C276" s="40">
        <v>1554</v>
      </c>
      <c r="D276" s="31">
        <f t="shared" si="28"/>
        <v>1743</v>
      </c>
      <c r="E276" s="125"/>
      <c r="F276" s="23">
        <f t="shared" si="34"/>
        <v>0</v>
      </c>
      <c r="G276" s="125"/>
      <c r="H276" s="40">
        <v>20</v>
      </c>
      <c r="I276" s="40">
        <v>53</v>
      </c>
      <c r="J276" s="40">
        <v>179</v>
      </c>
      <c r="K276" s="31">
        <f t="shared" si="29"/>
        <v>252</v>
      </c>
      <c r="L276" s="40">
        <v>6</v>
      </c>
      <c r="M276" s="40">
        <v>10</v>
      </c>
      <c r="N276" s="40">
        <v>24</v>
      </c>
      <c r="O276" s="40">
        <v>288</v>
      </c>
      <c r="P276" s="31">
        <f t="shared" si="30"/>
        <v>328</v>
      </c>
      <c r="Q276" s="125"/>
      <c r="R276" s="125"/>
      <c r="S276" s="31">
        <f t="shared" si="31"/>
        <v>0</v>
      </c>
      <c r="T276" s="40">
        <v>67</v>
      </c>
      <c r="U276" s="40">
        <v>116</v>
      </c>
      <c r="V276" s="31">
        <f t="shared" si="32"/>
        <v>183</v>
      </c>
      <c r="W276" s="40">
        <v>329</v>
      </c>
      <c r="X276" s="40">
        <v>788</v>
      </c>
      <c r="Y276" s="30">
        <f t="shared" si="33"/>
        <v>1117</v>
      </c>
      <c r="Z276" s="125"/>
      <c r="AA276" s="125"/>
      <c r="AB276" s="40">
        <v>2323</v>
      </c>
      <c r="AC276" s="125"/>
      <c r="AD276" s="40">
        <v>3623</v>
      </c>
      <c r="AE276" s="125"/>
      <c r="AF276" s="127"/>
      <c r="AG276" s="125">
        <v>96</v>
      </c>
    </row>
    <row r="277" spans="1:33" x14ac:dyDescent="0.35">
      <c r="A277" s="130"/>
      <c r="B277" s="38">
        <v>1</v>
      </c>
      <c r="C277" s="38">
        <v>331</v>
      </c>
      <c r="D277" s="31">
        <f t="shared" si="28"/>
        <v>332</v>
      </c>
      <c r="E277" s="126"/>
      <c r="F277" s="23">
        <f t="shared" si="34"/>
        <v>0</v>
      </c>
      <c r="G277" s="126"/>
      <c r="H277" s="38">
        <v>3</v>
      </c>
      <c r="I277" s="38">
        <v>21</v>
      </c>
      <c r="J277" s="38">
        <v>46</v>
      </c>
      <c r="K277" s="31">
        <f t="shared" si="29"/>
        <v>70</v>
      </c>
      <c r="L277" s="38">
        <v>1</v>
      </c>
      <c r="M277" s="38">
        <v>4</v>
      </c>
      <c r="N277" s="38">
        <v>9</v>
      </c>
      <c r="O277" s="38">
        <v>113</v>
      </c>
      <c r="P277" s="31">
        <f t="shared" si="30"/>
        <v>127</v>
      </c>
      <c r="Q277" s="126"/>
      <c r="R277" s="126"/>
      <c r="S277" s="31">
        <f t="shared" si="31"/>
        <v>0</v>
      </c>
      <c r="T277" s="38">
        <v>28</v>
      </c>
      <c r="U277" s="38">
        <v>45</v>
      </c>
      <c r="V277" s="31">
        <f t="shared" si="32"/>
        <v>73</v>
      </c>
      <c r="W277" s="38">
        <v>130</v>
      </c>
      <c r="X277" s="38">
        <v>353</v>
      </c>
      <c r="Y277" s="30">
        <f t="shared" si="33"/>
        <v>483</v>
      </c>
      <c r="Z277" s="126"/>
      <c r="AA277" s="126"/>
      <c r="AB277" s="38">
        <v>529</v>
      </c>
      <c r="AC277" s="126"/>
      <c r="AD277" s="38">
        <v>1085</v>
      </c>
      <c r="AE277" s="126"/>
      <c r="AF277" s="128"/>
      <c r="AG277" s="126"/>
    </row>
    <row r="278" spans="1:33" x14ac:dyDescent="0.35">
      <c r="A278" s="129">
        <v>45552</v>
      </c>
      <c r="B278" s="40">
        <v>201</v>
      </c>
      <c r="C278" s="40">
        <v>1478</v>
      </c>
      <c r="D278" s="31">
        <f t="shared" si="28"/>
        <v>1679</v>
      </c>
      <c r="E278" s="125"/>
      <c r="F278" s="23">
        <f t="shared" si="34"/>
        <v>0</v>
      </c>
      <c r="G278" s="125"/>
      <c r="H278" s="40">
        <v>28</v>
      </c>
      <c r="I278" s="40">
        <v>66</v>
      </c>
      <c r="J278" s="40">
        <v>186</v>
      </c>
      <c r="K278" s="31">
        <f t="shared" si="29"/>
        <v>280</v>
      </c>
      <c r="L278" s="40">
        <v>14</v>
      </c>
      <c r="M278" s="40">
        <v>19</v>
      </c>
      <c r="N278" s="40">
        <v>24</v>
      </c>
      <c r="O278" s="40">
        <v>293</v>
      </c>
      <c r="P278" s="31">
        <f t="shared" si="30"/>
        <v>350</v>
      </c>
      <c r="Q278" s="125"/>
      <c r="R278" s="125"/>
      <c r="S278" s="31">
        <f t="shared" si="31"/>
        <v>0</v>
      </c>
      <c r="T278" s="40">
        <v>70</v>
      </c>
      <c r="U278" s="40">
        <v>134</v>
      </c>
      <c r="V278" s="31">
        <f t="shared" si="32"/>
        <v>204</v>
      </c>
      <c r="W278" s="40">
        <v>246</v>
      </c>
      <c r="X278" s="40">
        <v>649</v>
      </c>
      <c r="Y278" s="30">
        <f t="shared" si="33"/>
        <v>895</v>
      </c>
      <c r="Z278" s="125"/>
      <c r="AA278" s="125"/>
      <c r="AB278" s="40">
        <v>2309</v>
      </c>
      <c r="AC278" s="125"/>
      <c r="AD278" s="40">
        <v>3408</v>
      </c>
      <c r="AE278" s="125"/>
      <c r="AF278" s="127"/>
      <c r="AG278" s="125">
        <v>83</v>
      </c>
    </row>
    <row r="279" spans="1:33" x14ac:dyDescent="0.35">
      <c r="A279" s="130"/>
      <c r="B279" s="38">
        <v>3</v>
      </c>
      <c r="C279" s="38">
        <v>327</v>
      </c>
      <c r="D279" s="31">
        <f t="shared" si="28"/>
        <v>330</v>
      </c>
      <c r="E279" s="126"/>
      <c r="F279" s="23">
        <f t="shared" si="34"/>
        <v>0</v>
      </c>
      <c r="G279" s="126"/>
      <c r="H279" s="38">
        <v>2</v>
      </c>
      <c r="I279" s="38">
        <v>33</v>
      </c>
      <c r="J279" s="38">
        <v>68</v>
      </c>
      <c r="K279" s="31">
        <f t="shared" si="29"/>
        <v>103</v>
      </c>
      <c r="L279" s="38">
        <v>3</v>
      </c>
      <c r="M279" s="38">
        <v>6</v>
      </c>
      <c r="N279" s="38">
        <v>13</v>
      </c>
      <c r="O279" s="38">
        <v>132</v>
      </c>
      <c r="P279" s="31">
        <f t="shared" si="30"/>
        <v>154</v>
      </c>
      <c r="Q279" s="126"/>
      <c r="R279" s="126"/>
      <c r="S279" s="31">
        <f t="shared" si="31"/>
        <v>0</v>
      </c>
      <c r="T279" s="38">
        <v>24</v>
      </c>
      <c r="U279" s="38">
        <v>56</v>
      </c>
      <c r="V279" s="31">
        <f t="shared" si="32"/>
        <v>80</v>
      </c>
      <c r="W279" s="38">
        <v>102</v>
      </c>
      <c r="X279" s="38">
        <v>340</v>
      </c>
      <c r="Y279" s="30">
        <f t="shared" si="33"/>
        <v>442</v>
      </c>
      <c r="Z279" s="126"/>
      <c r="AA279" s="126"/>
      <c r="AB279" s="38">
        <v>587</v>
      </c>
      <c r="AC279" s="126"/>
      <c r="AD279" s="38">
        <v>1109</v>
      </c>
      <c r="AE279" s="126"/>
      <c r="AF279" s="128"/>
      <c r="AG279" s="126"/>
    </row>
    <row r="280" spans="1:33" x14ac:dyDescent="0.35">
      <c r="A280" s="129">
        <v>45582</v>
      </c>
      <c r="B280" s="40">
        <v>187</v>
      </c>
      <c r="C280" s="40">
        <v>1424</v>
      </c>
      <c r="D280" s="31">
        <f t="shared" si="28"/>
        <v>1611</v>
      </c>
      <c r="E280" s="125"/>
      <c r="F280" s="23">
        <f t="shared" si="34"/>
        <v>0</v>
      </c>
      <c r="G280" s="125"/>
      <c r="H280" s="40">
        <v>28</v>
      </c>
      <c r="I280" s="40">
        <v>80</v>
      </c>
      <c r="J280" s="40">
        <v>188</v>
      </c>
      <c r="K280" s="31">
        <f t="shared" si="29"/>
        <v>296</v>
      </c>
      <c r="L280" s="40">
        <v>12</v>
      </c>
      <c r="M280" s="40">
        <v>18</v>
      </c>
      <c r="N280" s="40">
        <v>24</v>
      </c>
      <c r="O280" s="40">
        <v>252</v>
      </c>
      <c r="P280" s="31">
        <f t="shared" si="30"/>
        <v>306</v>
      </c>
      <c r="Q280" s="125"/>
      <c r="R280" s="125"/>
      <c r="S280" s="31">
        <f t="shared" si="31"/>
        <v>0</v>
      </c>
      <c r="T280" s="40">
        <v>62</v>
      </c>
      <c r="U280" s="40">
        <v>141</v>
      </c>
      <c r="V280" s="31">
        <f t="shared" si="32"/>
        <v>203</v>
      </c>
      <c r="W280" s="40">
        <v>269</v>
      </c>
      <c r="X280" s="40">
        <v>577</v>
      </c>
      <c r="Y280" s="30">
        <f t="shared" si="33"/>
        <v>846</v>
      </c>
      <c r="Z280" s="125"/>
      <c r="AA280" s="125"/>
      <c r="AB280" s="40">
        <v>2213</v>
      </c>
      <c r="AC280" s="125"/>
      <c r="AD280" s="40">
        <v>3262</v>
      </c>
      <c r="AE280" s="125"/>
      <c r="AF280" s="127"/>
      <c r="AG280" s="125">
        <v>85</v>
      </c>
    </row>
    <row r="281" spans="1:33" x14ac:dyDescent="0.35">
      <c r="A281" s="130"/>
      <c r="B281" s="38">
        <v>1</v>
      </c>
      <c r="C281" s="38">
        <v>349</v>
      </c>
      <c r="D281" s="31">
        <f t="shared" si="28"/>
        <v>350</v>
      </c>
      <c r="E281" s="126"/>
      <c r="F281" s="23">
        <f t="shared" si="34"/>
        <v>0</v>
      </c>
      <c r="G281" s="126"/>
      <c r="H281" s="38">
        <v>2</v>
      </c>
      <c r="I281" s="38">
        <v>37</v>
      </c>
      <c r="J281" s="38">
        <v>83</v>
      </c>
      <c r="K281" s="31">
        <f t="shared" si="29"/>
        <v>122</v>
      </c>
      <c r="L281" s="38">
        <v>2</v>
      </c>
      <c r="M281" s="38">
        <v>9</v>
      </c>
      <c r="N281" s="38">
        <v>12</v>
      </c>
      <c r="O281" s="38">
        <v>137</v>
      </c>
      <c r="P281" s="31">
        <f t="shared" si="30"/>
        <v>160</v>
      </c>
      <c r="Q281" s="126"/>
      <c r="R281" s="126"/>
      <c r="S281" s="31">
        <f t="shared" si="31"/>
        <v>0</v>
      </c>
      <c r="T281" s="38">
        <v>20</v>
      </c>
      <c r="U281" s="38">
        <v>61</v>
      </c>
      <c r="V281" s="31">
        <f t="shared" si="32"/>
        <v>81</v>
      </c>
      <c r="W281" s="38">
        <v>138</v>
      </c>
      <c r="X281" s="38">
        <v>332</v>
      </c>
      <c r="Y281" s="30">
        <f t="shared" si="33"/>
        <v>470</v>
      </c>
      <c r="Z281" s="126"/>
      <c r="AA281" s="126"/>
      <c r="AB281" s="38">
        <v>632</v>
      </c>
      <c r="AC281" s="126"/>
      <c r="AD281" s="38">
        <v>1183</v>
      </c>
      <c r="AE281" s="126"/>
      <c r="AF281" s="128"/>
      <c r="AG281" s="126"/>
    </row>
    <row r="282" spans="1:33" x14ac:dyDescent="0.35">
      <c r="A282" s="129">
        <v>45613</v>
      </c>
      <c r="B282" s="40">
        <v>142</v>
      </c>
      <c r="C282" s="40">
        <v>1396</v>
      </c>
      <c r="D282" s="31">
        <f t="shared" si="28"/>
        <v>1538</v>
      </c>
      <c r="E282" s="125"/>
      <c r="F282" s="23">
        <f t="shared" si="34"/>
        <v>0</v>
      </c>
      <c r="G282" s="125"/>
      <c r="H282" s="40">
        <v>13</v>
      </c>
      <c r="I282" s="40">
        <v>61</v>
      </c>
      <c r="J282" s="40">
        <v>179</v>
      </c>
      <c r="K282" s="31">
        <f t="shared" si="29"/>
        <v>253</v>
      </c>
      <c r="L282" s="40">
        <v>17</v>
      </c>
      <c r="M282" s="40">
        <v>28</v>
      </c>
      <c r="N282" s="40">
        <v>19</v>
      </c>
      <c r="O282" s="40">
        <v>269</v>
      </c>
      <c r="P282" s="31">
        <f t="shared" si="30"/>
        <v>333</v>
      </c>
      <c r="Q282" s="125"/>
      <c r="R282" s="125"/>
      <c r="S282" s="31">
        <f t="shared" si="31"/>
        <v>0</v>
      </c>
      <c r="T282" s="40">
        <v>49</v>
      </c>
      <c r="U282" s="40">
        <v>94</v>
      </c>
      <c r="V282" s="31">
        <f t="shared" si="32"/>
        <v>143</v>
      </c>
      <c r="W282" s="40">
        <v>258</v>
      </c>
      <c r="X282" s="40">
        <v>545</v>
      </c>
      <c r="Y282" s="30">
        <f t="shared" si="33"/>
        <v>803</v>
      </c>
      <c r="Z282" s="125"/>
      <c r="AA282" s="125"/>
      <c r="AB282" s="40">
        <v>2124</v>
      </c>
      <c r="AC282" s="125"/>
      <c r="AD282" s="40">
        <v>3070</v>
      </c>
      <c r="AE282" s="125"/>
      <c r="AF282" s="127"/>
      <c r="AG282" s="125">
        <v>82</v>
      </c>
    </row>
    <row r="283" spans="1:33" x14ac:dyDescent="0.35">
      <c r="A283" s="130"/>
      <c r="B283" s="38">
        <v>4</v>
      </c>
      <c r="C283" s="38">
        <v>291</v>
      </c>
      <c r="D283" s="31">
        <f t="shared" si="28"/>
        <v>295</v>
      </c>
      <c r="E283" s="126"/>
      <c r="F283" s="23">
        <f t="shared" si="34"/>
        <v>0</v>
      </c>
      <c r="G283" s="126"/>
      <c r="H283" s="38">
        <v>0</v>
      </c>
      <c r="I283" s="38">
        <v>34</v>
      </c>
      <c r="J283" s="38">
        <v>82</v>
      </c>
      <c r="K283" s="31">
        <f t="shared" si="29"/>
        <v>116</v>
      </c>
      <c r="L283" s="38">
        <v>6</v>
      </c>
      <c r="M283" s="38">
        <v>14</v>
      </c>
      <c r="N283" s="38">
        <v>8</v>
      </c>
      <c r="O283" s="38">
        <v>134</v>
      </c>
      <c r="P283" s="31">
        <f t="shared" si="30"/>
        <v>162</v>
      </c>
      <c r="Q283" s="126"/>
      <c r="R283" s="126"/>
      <c r="S283" s="31">
        <f t="shared" si="31"/>
        <v>0</v>
      </c>
      <c r="T283" s="38">
        <v>16</v>
      </c>
      <c r="U283" s="38">
        <v>37</v>
      </c>
      <c r="V283" s="31">
        <f t="shared" si="32"/>
        <v>53</v>
      </c>
      <c r="W283" s="38">
        <v>112</v>
      </c>
      <c r="X283" s="38">
        <v>264</v>
      </c>
      <c r="Y283" s="30">
        <f t="shared" si="33"/>
        <v>376</v>
      </c>
      <c r="Z283" s="126"/>
      <c r="AA283" s="126"/>
      <c r="AB283" s="38">
        <v>573</v>
      </c>
      <c r="AC283" s="126"/>
      <c r="AD283" s="38">
        <v>1002</v>
      </c>
      <c r="AE283" s="126"/>
      <c r="AF283" s="128"/>
      <c r="AG283" s="126"/>
    </row>
    <row r="284" spans="1:33" x14ac:dyDescent="0.35">
      <c r="A284" s="129">
        <v>45643</v>
      </c>
      <c r="B284" s="40">
        <v>190</v>
      </c>
      <c r="C284" s="40">
        <v>1440</v>
      </c>
      <c r="D284" s="31">
        <f t="shared" si="28"/>
        <v>1630</v>
      </c>
      <c r="E284" s="125"/>
      <c r="F284" s="23">
        <f t="shared" si="34"/>
        <v>0</v>
      </c>
      <c r="G284" s="125"/>
      <c r="H284" s="40">
        <v>24</v>
      </c>
      <c r="I284" s="40">
        <v>55</v>
      </c>
      <c r="J284" s="40">
        <v>179</v>
      </c>
      <c r="K284" s="31">
        <f t="shared" si="29"/>
        <v>258</v>
      </c>
      <c r="L284" s="40">
        <v>19</v>
      </c>
      <c r="M284" s="40">
        <v>25</v>
      </c>
      <c r="N284" s="40">
        <v>25</v>
      </c>
      <c r="O284" s="40">
        <v>260</v>
      </c>
      <c r="P284" s="31">
        <f t="shared" si="30"/>
        <v>329</v>
      </c>
      <c r="Q284" s="125"/>
      <c r="R284" s="125"/>
      <c r="S284" s="31">
        <f t="shared" si="31"/>
        <v>0</v>
      </c>
      <c r="T284" s="40">
        <v>62</v>
      </c>
      <c r="U284" s="40">
        <v>114</v>
      </c>
      <c r="V284" s="31">
        <f t="shared" si="32"/>
        <v>176</v>
      </c>
      <c r="W284" s="40">
        <v>238</v>
      </c>
      <c r="X284" s="40">
        <v>536</v>
      </c>
      <c r="Y284" s="30">
        <f t="shared" si="33"/>
        <v>774</v>
      </c>
      <c r="Z284" s="125"/>
      <c r="AA284" s="125"/>
      <c r="AB284" s="40">
        <v>2217</v>
      </c>
      <c r="AC284" s="125"/>
      <c r="AD284" s="40">
        <v>3167</v>
      </c>
      <c r="AE284" s="125"/>
      <c r="AF284" s="127"/>
      <c r="AG284" s="125">
        <v>75</v>
      </c>
    </row>
    <row r="285" spans="1:33" x14ac:dyDescent="0.35">
      <c r="A285" s="130"/>
      <c r="B285" s="38">
        <v>2</v>
      </c>
      <c r="C285" s="38">
        <v>301</v>
      </c>
      <c r="D285" s="31">
        <f t="shared" si="28"/>
        <v>303</v>
      </c>
      <c r="E285" s="126"/>
      <c r="F285" s="23">
        <f t="shared" si="34"/>
        <v>0</v>
      </c>
      <c r="G285" s="126"/>
      <c r="H285" s="38">
        <v>2</v>
      </c>
      <c r="I285" s="38">
        <v>33</v>
      </c>
      <c r="J285" s="38">
        <v>67</v>
      </c>
      <c r="K285" s="31">
        <f t="shared" si="29"/>
        <v>102</v>
      </c>
      <c r="L285" s="38">
        <v>3</v>
      </c>
      <c r="M285" s="38">
        <v>6</v>
      </c>
      <c r="N285" s="38">
        <v>11</v>
      </c>
      <c r="O285" s="38">
        <v>120</v>
      </c>
      <c r="P285" s="31">
        <f t="shared" si="30"/>
        <v>140</v>
      </c>
      <c r="Q285" s="126"/>
      <c r="R285" s="126"/>
      <c r="S285" s="31">
        <f t="shared" si="31"/>
        <v>0</v>
      </c>
      <c r="T285" s="38">
        <v>20</v>
      </c>
      <c r="U285" s="38">
        <v>43</v>
      </c>
      <c r="V285" s="31">
        <f t="shared" si="32"/>
        <v>63</v>
      </c>
      <c r="W285" s="38">
        <v>122</v>
      </c>
      <c r="X285" s="38">
        <v>295</v>
      </c>
      <c r="Y285" s="30">
        <f t="shared" si="33"/>
        <v>417</v>
      </c>
      <c r="Z285" s="126"/>
      <c r="AA285" s="126"/>
      <c r="AB285" s="38">
        <v>545</v>
      </c>
      <c r="AC285" s="126"/>
      <c r="AD285" s="38">
        <v>1025</v>
      </c>
      <c r="AE285" s="126"/>
      <c r="AF285" s="128"/>
      <c r="AG285" s="126"/>
    </row>
    <row r="286" spans="1:33" x14ac:dyDescent="0.35">
      <c r="A286" s="120">
        <v>45309</v>
      </c>
      <c r="B286" s="23">
        <v>186</v>
      </c>
      <c r="C286" s="23">
        <v>1419</v>
      </c>
      <c r="D286" s="31">
        <f t="shared" si="28"/>
        <v>1605</v>
      </c>
      <c r="E286" s="116"/>
      <c r="F286" s="23">
        <f t="shared" si="34"/>
        <v>0</v>
      </c>
      <c r="G286" s="116"/>
      <c r="H286" s="23">
        <v>12</v>
      </c>
      <c r="I286" s="23">
        <v>48</v>
      </c>
      <c r="J286" s="23">
        <v>162</v>
      </c>
      <c r="K286" s="31">
        <f t="shared" si="29"/>
        <v>222</v>
      </c>
      <c r="L286" s="23">
        <v>10</v>
      </c>
      <c r="M286" s="23">
        <v>22</v>
      </c>
      <c r="N286" s="23">
        <v>22</v>
      </c>
      <c r="O286" s="23">
        <v>247</v>
      </c>
      <c r="P286" s="31">
        <f t="shared" si="30"/>
        <v>301</v>
      </c>
      <c r="Q286" s="116"/>
      <c r="R286" s="116"/>
      <c r="S286" s="31">
        <f t="shared" si="31"/>
        <v>0</v>
      </c>
      <c r="T286" s="23">
        <v>65</v>
      </c>
      <c r="U286" s="23">
        <v>115</v>
      </c>
      <c r="V286" s="31">
        <f t="shared" si="32"/>
        <v>180</v>
      </c>
      <c r="W286" s="23">
        <v>194</v>
      </c>
      <c r="X286" s="23">
        <v>453</v>
      </c>
      <c r="Y286" s="30">
        <f t="shared" si="33"/>
        <v>647</v>
      </c>
      <c r="Z286" s="116"/>
      <c r="AA286" s="116"/>
      <c r="AB286" s="23">
        <v>2128</v>
      </c>
      <c r="AC286" s="116"/>
      <c r="AD286" s="23">
        <v>2955</v>
      </c>
      <c r="AE286" s="116"/>
      <c r="AF286" s="118"/>
      <c r="AG286" s="116">
        <v>98</v>
      </c>
    </row>
    <row r="287" spans="1:33" x14ac:dyDescent="0.35">
      <c r="A287" s="121"/>
      <c r="B287" s="21">
        <v>1</v>
      </c>
      <c r="C287" s="21">
        <v>330</v>
      </c>
      <c r="D287" s="31">
        <f t="shared" si="28"/>
        <v>331</v>
      </c>
      <c r="E287" s="117"/>
      <c r="F287" s="23">
        <f t="shared" si="34"/>
        <v>0</v>
      </c>
      <c r="G287" s="117"/>
      <c r="H287" s="21">
        <v>1</v>
      </c>
      <c r="I287" s="21">
        <v>22</v>
      </c>
      <c r="J287" s="21">
        <v>66</v>
      </c>
      <c r="K287" s="31">
        <f t="shared" si="29"/>
        <v>89</v>
      </c>
      <c r="L287" s="21">
        <v>3</v>
      </c>
      <c r="M287" s="21">
        <v>9</v>
      </c>
      <c r="N287" s="21">
        <v>9</v>
      </c>
      <c r="O287" s="21">
        <v>127</v>
      </c>
      <c r="P287" s="31">
        <f t="shared" si="30"/>
        <v>148</v>
      </c>
      <c r="Q287" s="117"/>
      <c r="R287" s="117"/>
      <c r="S287" s="31">
        <f t="shared" si="31"/>
        <v>0</v>
      </c>
      <c r="T287" s="21">
        <v>31</v>
      </c>
      <c r="U287" s="21">
        <v>44</v>
      </c>
      <c r="V287" s="31">
        <f t="shared" si="32"/>
        <v>75</v>
      </c>
      <c r="W287" s="21">
        <v>92</v>
      </c>
      <c r="X287" s="21">
        <v>224</v>
      </c>
      <c r="Y287" s="30">
        <f t="shared" si="33"/>
        <v>316</v>
      </c>
      <c r="Z287" s="117"/>
      <c r="AA287" s="117"/>
      <c r="AB287" s="21">
        <v>568</v>
      </c>
      <c r="AC287" s="117"/>
      <c r="AD287" s="21">
        <v>959</v>
      </c>
      <c r="AE287" s="117"/>
      <c r="AF287" s="119"/>
      <c r="AG287" s="117"/>
    </row>
    <row r="288" spans="1:33" x14ac:dyDescent="0.35">
      <c r="A288" s="120">
        <v>45340</v>
      </c>
      <c r="B288" s="23">
        <v>149</v>
      </c>
      <c r="C288" s="23">
        <v>1273</v>
      </c>
      <c r="D288" s="31">
        <f t="shared" si="28"/>
        <v>1422</v>
      </c>
      <c r="E288" s="116"/>
      <c r="F288" s="23">
        <f t="shared" si="34"/>
        <v>0</v>
      </c>
      <c r="G288" s="116"/>
      <c r="H288" s="23">
        <v>29</v>
      </c>
      <c r="I288" s="23">
        <v>41</v>
      </c>
      <c r="J288" s="23">
        <v>186</v>
      </c>
      <c r="K288" s="31">
        <f t="shared" si="29"/>
        <v>256</v>
      </c>
      <c r="L288" s="23">
        <v>7</v>
      </c>
      <c r="M288" s="23">
        <v>16</v>
      </c>
      <c r="N288" s="23">
        <v>11</v>
      </c>
      <c r="O288" s="23">
        <v>251</v>
      </c>
      <c r="P288" s="31">
        <f t="shared" si="30"/>
        <v>285</v>
      </c>
      <c r="Q288" s="116"/>
      <c r="R288" s="116"/>
      <c r="S288" s="31">
        <f t="shared" si="31"/>
        <v>0</v>
      </c>
      <c r="T288" s="23">
        <v>55</v>
      </c>
      <c r="U288" s="23">
        <v>93</v>
      </c>
      <c r="V288" s="31">
        <f t="shared" si="32"/>
        <v>148</v>
      </c>
      <c r="W288" s="23">
        <v>153</v>
      </c>
      <c r="X288" s="23">
        <v>298</v>
      </c>
      <c r="Y288" s="30">
        <f t="shared" si="33"/>
        <v>451</v>
      </c>
      <c r="Z288" s="116"/>
      <c r="AA288" s="116"/>
      <c r="AB288" s="23">
        <v>1963</v>
      </c>
      <c r="AC288" s="116"/>
      <c r="AD288" s="23">
        <v>2562</v>
      </c>
      <c r="AE288" s="116"/>
      <c r="AF288" s="118"/>
      <c r="AG288" s="116">
        <v>81</v>
      </c>
    </row>
    <row r="289" spans="1:33" x14ac:dyDescent="0.35">
      <c r="A289" s="121"/>
      <c r="B289" s="21">
        <v>1</v>
      </c>
      <c r="C289" s="21">
        <v>295</v>
      </c>
      <c r="D289" s="31">
        <f t="shared" si="28"/>
        <v>296</v>
      </c>
      <c r="E289" s="117"/>
      <c r="F289" s="23">
        <f t="shared" si="34"/>
        <v>0</v>
      </c>
      <c r="G289" s="117"/>
      <c r="H289" s="21">
        <v>1</v>
      </c>
      <c r="I289" s="21">
        <v>14</v>
      </c>
      <c r="J289" s="21">
        <v>70</v>
      </c>
      <c r="K289" s="31">
        <f t="shared" si="29"/>
        <v>85</v>
      </c>
      <c r="L289" s="21">
        <v>3</v>
      </c>
      <c r="M289" s="21">
        <v>7</v>
      </c>
      <c r="N289" s="21">
        <v>5</v>
      </c>
      <c r="O289" s="21">
        <v>117</v>
      </c>
      <c r="P289" s="31">
        <f t="shared" si="30"/>
        <v>132</v>
      </c>
      <c r="Q289" s="117"/>
      <c r="R289" s="117"/>
      <c r="S289" s="31">
        <f t="shared" si="31"/>
        <v>0</v>
      </c>
      <c r="T289" s="21">
        <v>17</v>
      </c>
      <c r="U289" s="21">
        <v>43</v>
      </c>
      <c r="V289" s="31">
        <f t="shared" si="32"/>
        <v>60</v>
      </c>
      <c r="W289" s="21">
        <v>74</v>
      </c>
      <c r="X289" s="21">
        <v>151</v>
      </c>
      <c r="Y289" s="30">
        <f t="shared" si="33"/>
        <v>225</v>
      </c>
      <c r="Z289" s="117"/>
      <c r="AA289" s="117"/>
      <c r="AB289" s="21">
        <v>513</v>
      </c>
      <c r="AC289" s="117"/>
      <c r="AD289" s="21">
        <v>798</v>
      </c>
      <c r="AE289" s="117"/>
      <c r="AF289" s="119"/>
      <c r="AG289" s="117"/>
    </row>
    <row r="290" spans="1:33" x14ac:dyDescent="0.35">
      <c r="A290" s="120">
        <v>45369</v>
      </c>
      <c r="B290" s="23">
        <v>165</v>
      </c>
      <c r="C290" s="23">
        <v>1592</v>
      </c>
      <c r="D290" s="31">
        <f t="shared" si="28"/>
        <v>1757</v>
      </c>
      <c r="E290" s="116"/>
      <c r="F290" s="23">
        <f t="shared" si="34"/>
        <v>0</v>
      </c>
      <c r="G290" s="116"/>
      <c r="H290" s="23">
        <v>18</v>
      </c>
      <c r="I290" s="23">
        <v>60</v>
      </c>
      <c r="J290" s="23">
        <v>174</v>
      </c>
      <c r="K290" s="31">
        <f t="shared" si="29"/>
        <v>252</v>
      </c>
      <c r="L290" s="23">
        <v>8</v>
      </c>
      <c r="M290" s="23">
        <v>18</v>
      </c>
      <c r="N290" s="23">
        <v>28</v>
      </c>
      <c r="O290" s="23">
        <v>303</v>
      </c>
      <c r="P290" s="31">
        <f t="shared" si="30"/>
        <v>357</v>
      </c>
      <c r="Q290" s="116"/>
      <c r="R290" s="116"/>
      <c r="S290" s="31">
        <f t="shared" si="31"/>
        <v>0</v>
      </c>
      <c r="T290" s="23">
        <v>63</v>
      </c>
      <c r="U290" s="23">
        <v>126</v>
      </c>
      <c r="V290" s="31">
        <f t="shared" si="32"/>
        <v>189</v>
      </c>
      <c r="W290" s="23">
        <v>1</v>
      </c>
      <c r="X290" s="22" t="s">
        <v>70</v>
      </c>
      <c r="Y290" s="30">
        <f t="shared" si="33"/>
        <v>1</v>
      </c>
      <c r="Z290" s="116"/>
      <c r="AA290" s="116"/>
      <c r="AB290" s="23">
        <v>2366</v>
      </c>
      <c r="AC290" s="116"/>
      <c r="AD290" s="23">
        <v>2556</v>
      </c>
      <c r="AE290" s="116"/>
      <c r="AF290" s="118"/>
      <c r="AG290" s="116">
        <v>91</v>
      </c>
    </row>
    <row r="291" spans="1:33" x14ac:dyDescent="0.35">
      <c r="A291" s="124"/>
      <c r="B291" s="49">
        <v>2</v>
      </c>
      <c r="C291" s="49">
        <v>349</v>
      </c>
      <c r="D291" s="31">
        <f t="shared" si="28"/>
        <v>351</v>
      </c>
      <c r="E291" s="122"/>
      <c r="F291" s="23">
        <f t="shared" si="34"/>
        <v>0</v>
      </c>
      <c r="G291" s="122"/>
      <c r="H291" s="49">
        <v>1</v>
      </c>
      <c r="I291" s="49">
        <v>27</v>
      </c>
      <c r="J291" s="49">
        <v>69</v>
      </c>
      <c r="K291" s="31">
        <f t="shared" si="29"/>
        <v>97</v>
      </c>
      <c r="L291" s="49">
        <v>3</v>
      </c>
      <c r="M291" s="49">
        <v>10</v>
      </c>
      <c r="N291" s="49">
        <v>15</v>
      </c>
      <c r="O291" s="49">
        <v>157</v>
      </c>
      <c r="P291" s="31">
        <f t="shared" si="30"/>
        <v>185</v>
      </c>
      <c r="Q291" s="122"/>
      <c r="R291" s="122"/>
      <c r="S291" s="31">
        <f t="shared" si="31"/>
        <v>0</v>
      </c>
      <c r="T291" s="49">
        <v>24</v>
      </c>
      <c r="U291" s="49">
        <v>57</v>
      </c>
      <c r="V291" s="31">
        <f t="shared" si="32"/>
        <v>81</v>
      </c>
      <c r="W291" s="49">
        <v>0</v>
      </c>
      <c r="X291" s="49" t="s">
        <v>70</v>
      </c>
      <c r="Y291" s="30">
        <f t="shared" si="33"/>
        <v>0</v>
      </c>
      <c r="Z291" s="122"/>
      <c r="AA291" s="122"/>
      <c r="AB291" s="49">
        <v>633</v>
      </c>
      <c r="AC291" s="122"/>
      <c r="AD291" s="49">
        <v>714</v>
      </c>
      <c r="AE291" s="122"/>
      <c r="AF291" s="123"/>
      <c r="AG291" s="122"/>
    </row>
    <row r="292" spans="1:33" x14ac:dyDescent="0.35">
      <c r="A292" s="121"/>
      <c r="B292" s="21"/>
      <c r="C292" s="21"/>
      <c r="D292" s="31">
        <f t="shared" si="28"/>
        <v>0</v>
      </c>
      <c r="E292" s="117"/>
      <c r="F292" s="23">
        <f t="shared" si="34"/>
        <v>0</v>
      </c>
      <c r="G292" s="117"/>
      <c r="H292" s="21"/>
      <c r="I292" s="21"/>
      <c r="J292" s="21"/>
      <c r="K292" s="31">
        <f t="shared" si="29"/>
        <v>0</v>
      </c>
      <c r="L292" s="21"/>
      <c r="M292" s="21"/>
      <c r="N292" s="21"/>
      <c r="O292" s="21"/>
      <c r="P292" s="31">
        <f t="shared" si="30"/>
        <v>0</v>
      </c>
      <c r="Q292" s="117"/>
      <c r="R292" s="117"/>
      <c r="S292" s="31">
        <f t="shared" si="31"/>
        <v>0</v>
      </c>
      <c r="T292" s="21"/>
      <c r="U292" s="21"/>
      <c r="V292" s="31">
        <f t="shared" si="32"/>
        <v>0</v>
      </c>
      <c r="W292" s="21"/>
      <c r="X292" s="21" t="s">
        <v>78</v>
      </c>
      <c r="Y292" s="21">
        <v>0</v>
      </c>
      <c r="Z292" s="117"/>
      <c r="AA292" s="117"/>
      <c r="AB292" s="21"/>
      <c r="AC292" s="117"/>
      <c r="AD292" s="21"/>
      <c r="AE292" s="117"/>
      <c r="AF292" s="119"/>
      <c r="AG292" s="117"/>
    </row>
    <row r="293" spans="1:33" x14ac:dyDescent="0.35">
      <c r="A293" s="120">
        <v>45400</v>
      </c>
      <c r="B293" s="23">
        <v>170</v>
      </c>
      <c r="C293" s="23">
        <v>1481</v>
      </c>
      <c r="D293" s="31">
        <f t="shared" si="28"/>
        <v>1651</v>
      </c>
      <c r="E293" s="116"/>
      <c r="F293" s="23">
        <f t="shared" si="34"/>
        <v>0</v>
      </c>
      <c r="G293" s="116"/>
      <c r="H293" s="23">
        <v>21</v>
      </c>
      <c r="I293" s="23">
        <v>62</v>
      </c>
      <c r="J293" s="23">
        <v>171</v>
      </c>
      <c r="K293" s="31">
        <f t="shared" si="29"/>
        <v>254</v>
      </c>
      <c r="L293" s="23">
        <v>8</v>
      </c>
      <c r="M293" s="23">
        <v>15</v>
      </c>
      <c r="N293" s="23">
        <v>32</v>
      </c>
      <c r="O293" s="23">
        <v>225</v>
      </c>
      <c r="P293" s="31">
        <f t="shared" si="30"/>
        <v>280</v>
      </c>
      <c r="Q293" s="116"/>
      <c r="R293" s="116"/>
      <c r="S293" s="31">
        <f t="shared" si="31"/>
        <v>0</v>
      </c>
      <c r="T293" s="23">
        <v>64</v>
      </c>
      <c r="U293" s="23">
        <v>120</v>
      </c>
      <c r="V293" s="31">
        <f t="shared" si="32"/>
        <v>184</v>
      </c>
      <c r="W293" s="23">
        <v>36</v>
      </c>
      <c r="X293" s="23">
        <v>235</v>
      </c>
      <c r="Y293" s="30">
        <f t="shared" si="33"/>
        <v>271</v>
      </c>
      <c r="Z293" s="116"/>
      <c r="AA293" s="116"/>
      <c r="AB293" s="23">
        <v>2185</v>
      </c>
      <c r="AC293" s="116"/>
      <c r="AD293" s="23">
        <v>2640</v>
      </c>
      <c r="AE293" s="116"/>
      <c r="AF293" s="118"/>
      <c r="AG293" s="116">
        <v>79</v>
      </c>
    </row>
    <row r="294" spans="1:33" x14ac:dyDescent="0.35">
      <c r="A294" s="121"/>
      <c r="B294" s="21">
        <v>1</v>
      </c>
      <c r="C294" s="21">
        <v>424</v>
      </c>
      <c r="D294" s="31">
        <f t="shared" si="28"/>
        <v>425</v>
      </c>
      <c r="E294" s="117"/>
      <c r="F294" s="23">
        <f t="shared" si="34"/>
        <v>0</v>
      </c>
      <c r="G294" s="117"/>
      <c r="H294" s="21">
        <v>1</v>
      </c>
      <c r="I294" s="21">
        <v>30</v>
      </c>
      <c r="J294" s="21">
        <v>86</v>
      </c>
      <c r="K294" s="31">
        <f t="shared" si="29"/>
        <v>117</v>
      </c>
      <c r="L294" s="21">
        <v>3</v>
      </c>
      <c r="M294" s="21">
        <v>4</v>
      </c>
      <c r="N294" s="21">
        <v>17</v>
      </c>
      <c r="O294" s="21">
        <v>114</v>
      </c>
      <c r="P294" s="31">
        <f t="shared" si="30"/>
        <v>138</v>
      </c>
      <c r="Q294" s="117"/>
      <c r="R294" s="117"/>
      <c r="S294" s="31">
        <f t="shared" si="31"/>
        <v>0</v>
      </c>
      <c r="T294" s="21">
        <v>27</v>
      </c>
      <c r="U294" s="21">
        <v>64</v>
      </c>
      <c r="V294" s="31">
        <f t="shared" si="32"/>
        <v>91</v>
      </c>
      <c r="W294" s="21">
        <v>6</v>
      </c>
      <c r="X294" s="21">
        <v>30</v>
      </c>
      <c r="Y294" s="30">
        <f t="shared" si="33"/>
        <v>36</v>
      </c>
      <c r="Z294" s="117"/>
      <c r="AA294" s="117"/>
      <c r="AB294" s="21">
        <v>680</v>
      </c>
      <c r="AC294" s="117"/>
      <c r="AD294" s="21">
        <v>807</v>
      </c>
      <c r="AE294" s="117"/>
      <c r="AF294" s="119"/>
      <c r="AG294" s="117"/>
    </row>
    <row r="295" spans="1:33" x14ac:dyDescent="0.35">
      <c r="A295" s="120">
        <v>45430</v>
      </c>
      <c r="B295" s="23">
        <v>165</v>
      </c>
      <c r="C295" s="23">
        <v>1585</v>
      </c>
      <c r="D295" s="31">
        <f t="shared" si="28"/>
        <v>1750</v>
      </c>
      <c r="E295" s="116"/>
      <c r="F295" s="23">
        <f t="shared" si="34"/>
        <v>0</v>
      </c>
      <c r="G295" s="116"/>
      <c r="H295" s="23">
        <v>21</v>
      </c>
      <c r="I295" s="23">
        <v>66</v>
      </c>
      <c r="J295" s="23">
        <v>203</v>
      </c>
      <c r="K295" s="31">
        <f t="shared" si="29"/>
        <v>290</v>
      </c>
      <c r="L295" s="23">
        <v>15</v>
      </c>
      <c r="M295" s="23">
        <v>31</v>
      </c>
      <c r="N295" s="23">
        <v>18</v>
      </c>
      <c r="O295" s="23">
        <v>285</v>
      </c>
      <c r="P295" s="31">
        <f t="shared" si="30"/>
        <v>349</v>
      </c>
      <c r="Q295" s="116"/>
      <c r="R295" s="116"/>
      <c r="S295" s="31">
        <f t="shared" si="31"/>
        <v>0</v>
      </c>
      <c r="T295" s="23">
        <v>71</v>
      </c>
      <c r="U295" s="23">
        <v>125</v>
      </c>
      <c r="V295" s="31">
        <f t="shared" si="32"/>
        <v>196</v>
      </c>
      <c r="W295" s="23">
        <v>184</v>
      </c>
      <c r="X295" s="23">
        <v>1058</v>
      </c>
      <c r="Y295" s="30">
        <f t="shared" si="33"/>
        <v>1242</v>
      </c>
      <c r="Z295" s="116"/>
      <c r="AA295" s="116"/>
      <c r="AB295" s="23">
        <v>2389</v>
      </c>
      <c r="AC295" s="116"/>
      <c r="AD295" s="23">
        <v>3827</v>
      </c>
      <c r="AE295" s="116"/>
      <c r="AF295" s="118"/>
      <c r="AG295" s="116">
        <v>86</v>
      </c>
    </row>
    <row r="296" spans="1:33" x14ac:dyDescent="0.35">
      <c r="A296" s="121"/>
      <c r="B296" s="21">
        <v>3</v>
      </c>
      <c r="C296" s="21">
        <v>350</v>
      </c>
      <c r="D296" s="31">
        <f t="shared" si="28"/>
        <v>353</v>
      </c>
      <c r="E296" s="117"/>
      <c r="F296" s="23">
        <f t="shared" si="34"/>
        <v>0</v>
      </c>
      <c r="G296" s="117"/>
      <c r="H296" s="21">
        <v>0</v>
      </c>
      <c r="I296" s="21">
        <v>26</v>
      </c>
      <c r="J296" s="21">
        <v>74</v>
      </c>
      <c r="K296" s="31">
        <f t="shared" si="29"/>
        <v>100</v>
      </c>
      <c r="L296" s="21">
        <v>6</v>
      </c>
      <c r="M296" s="21">
        <v>18</v>
      </c>
      <c r="N296" s="21">
        <v>7</v>
      </c>
      <c r="O296" s="21">
        <v>170</v>
      </c>
      <c r="P296" s="31">
        <f t="shared" si="30"/>
        <v>201</v>
      </c>
      <c r="Q296" s="117"/>
      <c r="R296" s="117"/>
      <c r="S296" s="31">
        <f t="shared" si="31"/>
        <v>0</v>
      </c>
      <c r="T296" s="21">
        <v>24</v>
      </c>
      <c r="U296" s="21">
        <v>44</v>
      </c>
      <c r="V296" s="31">
        <f t="shared" si="32"/>
        <v>68</v>
      </c>
      <c r="W296" s="21">
        <v>54</v>
      </c>
      <c r="X296" s="21">
        <v>499</v>
      </c>
      <c r="Y296" s="30">
        <f t="shared" si="33"/>
        <v>553</v>
      </c>
      <c r="Z296" s="117"/>
      <c r="AA296" s="117"/>
      <c r="AB296" s="21">
        <v>654</v>
      </c>
      <c r="AC296" s="117"/>
      <c r="AD296" s="21">
        <v>1275</v>
      </c>
      <c r="AE296" s="117"/>
      <c r="AF296" s="119"/>
      <c r="AG296" s="117"/>
    </row>
    <row r="297" spans="1:33" x14ac:dyDescent="0.35">
      <c r="A297" s="120">
        <v>45461</v>
      </c>
      <c r="B297" s="23">
        <v>121</v>
      </c>
      <c r="C297" s="23">
        <v>1530</v>
      </c>
      <c r="D297" s="31">
        <f t="shared" si="28"/>
        <v>1651</v>
      </c>
      <c r="E297" s="116"/>
      <c r="F297" s="23">
        <f t="shared" si="34"/>
        <v>0</v>
      </c>
      <c r="G297" s="116"/>
      <c r="H297" s="23">
        <v>24</v>
      </c>
      <c r="I297" s="23">
        <v>82</v>
      </c>
      <c r="J297" s="23">
        <v>218</v>
      </c>
      <c r="K297" s="31">
        <f t="shared" si="29"/>
        <v>324</v>
      </c>
      <c r="L297" s="23">
        <v>17</v>
      </c>
      <c r="M297" s="23">
        <v>29</v>
      </c>
      <c r="N297" s="23">
        <v>38</v>
      </c>
      <c r="O297" s="23">
        <v>335</v>
      </c>
      <c r="P297" s="31">
        <f t="shared" si="30"/>
        <v>419</v>
      </c>
      <c r="Q297" s="116"/>
      <c r="R297" s="116"/>
      <c r="S297" s="31">
        <f t="shared" si="31"/>
        <v>0</v>
      </c>
      <c r="T297" s="23">
        <v>61</v>
      </c>
      <c r="U297" s="23">
        <v>166</v>
      </c>
      <c r="V297" s="31">
        <f t="shared" si="32"/>
        <v>227</v>
      </c>
      <c r="W297" s="23">
        <v>281</v>
      </c>
      <c r="X297" s="23">
        <v>895</v>
      </c>
      <c r="Y297" s="30">
        <f t="shared" si="33"/>
        <v>1176</v>
      </c>
      <c r="Z297" s="116"/>
      <c r="AA297" s="116"/>
      <c r="AB297" s="23">
        <v>2394</v>
      </c>
      <c r="AC297" s="116"/>
      <c r="AD297" s="23">
        <v>3797</v>
      </c>
      <c r="AE297" s="116"/>
      <c r="AF297" s="118"/>
      <c r="AG297" s="116">
        <v>81</v>
      </c>
    </row>
    <row r="298" spans="1:33" x14ac:dyDescent="0.35">
      <c r="A298" s="121"/>
      <c r="B298" s="21">
        <v>0</v>
      </c>
      <c r="C298" s="21">
        <v>248</v>
      </c>
      <c r="D298" s="31">
        <f t="shared" si="28"/>
        <v>248</v>
      </c>
      <c r="E298" s="117"/>
      <c r="F298" s="23">
        <f t="shared" si="34"/>
        <v>0</v>
      </c>
      <c r="G298" s="117"/>
      <c r="H298" s="21">
        <v>0</v>
      </c>
      <c r="I298" s="21">
        <v>31</v>
      </c>
      <c r="J298" s="21">
        <v>67</v>
      </c>
      <c r="K298" s="31">
        <f t="shared" si="29"/>
        <v>98</v>
      </c>
      <c r="L298" s="21">
        <v>5</v>
      </c>
      <c r="M298" s="21">
        <v>12</v>
      </c>
      <c r="N298" s="21">
        <v>23</v>
      </c>
      <c r="O298" s="21">
        <v>168</v>
      </c>
      <c r="P298" s="31">
        <f t="shared" si="30"/>
        <v>208</v>
      </c>
      <c r="Q298" s="117"/>
      <c r="R298" s="117"/>
      <c r="S298" s="31">
        <f t="shared" si="31"/>
        <v>0</v>
      </c>
      <c r="T298" s="21">
        <v>19</v>
      </c>
      <c r="U298" s="21">
        <v>79</v>
      </c>
      <c r="V298" s="31">
        <f t="shared" si="32"/>
        <v>98</v>
      </c>
      <c r="W298" s="21">
        <v>54</v>
      </c>
      <c r="X298" s="21">
        <v>381</v>
      </c>
      <c r="Y298" s="30">
        <f t="shared" si="33"/>
        <v>435</v>
      </c>
      <c r="Z298" s="117"/>
      <c r="AA298" s="117"/>
      <c r="AB298" s="21">
        <v>554</v>
      </c>
      <c r="AC298" s="117"/>
      <c r="AD298" s="21">
        <v>1087</v>
      </c>
      <c r="AE298" s="117"/>
      <c r="AF298" s="119"/>
      <c r="AG298" s="117"/>
    </row>
    <row r="299" spans="1:33" x14ac:dyDescent="0.35">
      <c r="A299" s="120">
        <v>45491</v>
      </c>
      <c r="B299" s="23">
        <v>173</v>
      </c>
      <c r="C299" s="23">
        <v>1523</v>
      </c>
      <c r="D299" s="31">
        <f t="shared" si="28"/>
        <v>1696</v>
      </c>
      <c r="E299" s="116"/>
      <c r="F299" s="23">
        <f t="shared" si="34"/>
        <v>0</v>
      </c>
      <c r="G299" s="116"/>
      <c r="H299" s="23">
        <v>19</v>
      </c>
      <c r="I299" s="23">
        <v>88</v>
      </c>
      <c r="J299" s="23">
        <v>229</v>
      </c>
      <c r="K299" s="31">
        <f t="shared" si="29"/>
        <v>336</v>
      </c>
      <c r="L299" s="23">
        <v>17</v>
      </c>
      <c r="M299" s="23">
        <v>25</v>
      </c>
      <c r="N299" s="23">
        <v>32</v>
      </c>
      <c r="O299" s="23">
        <v>316</v>
      </c>
      <c r="P299" s="31">
        <f t="shared" si="30"/>
        <v>390</v>
      </c>
      <c r="Q299" s="116"/>
      <c r="R299" s="116"/>
      <c r="S299" s="31">
        <f t="shared" si="31"/>
        <v>0</v>
      </c>
      <c r="T299" s="23">
        <v>79</v>
      </c>
      <c r="U299" s="23">
        <v>147</v>
      </c>
      <c r="V299" s="31">
        <f t="shared" si="32"/>
        <v>226</v>
      </c>
      <c r="W299" s="23">
        <v>245</v>
      </c>
      <c r="X299" s="23">
        <v>963</v>
      </c>
      <c r="Y299" s="30">
        <f t="shared" si="33"/>
        <v>1208</v>
      </c>
      <c r="Z299" s="116"/>
      <c r="AA299" s="116"/>
      <c r="AB299" s="23">
        <v>2422</v>
      </c>
      <c r="AC299" s="116"/>
      <c r="AD299" s="23">
        <v>3856</v>
      </c>
      <c r="AE299" s="116"/>
      <c r="AF299" s="118"/>
      <c r="AG299" s="116">
        <v>84</v>
      </c>
    </row>
    <row r="300" spans="1:33" x14ac:dyDescent="0.35">
      <c r="A300" s="121"/>
      <c r="B300" s="21">
        <v>1</v>
      </c>
      <c r="C300" s="21">
        <v>158</v>
      </c>
      <c r="D300" s="31">
        <f t="shared" si="28"/>
        <v>159</v>
      </c>
      <c r="E300" s="117"/>
      <c r="F300" s="23">
        <f t="shared" si="34"/>
        <v>0</v>
      </c>
      <c r="G300" s="117"/>
      <c r="H300" s="21">
        <v>1</v>
      </c>
      <c r="I300" s="21">
        <v>28</v>
      </c>
      <c r="J300" s="21">
        <v>76</v>
      </c>
      <c r="K300" s="31">
        <f t="shared" si="29"/>
        <v>105</v>
      </c>
      <c r="L300" s="21">
        <v>9</v>
      </c>
      <c r="M300" s="21">
        <v>12</v>
      </c>
      <c r="N300" s="21">
        <v>17</v>
      </c>
      <c r="O300" s="21">
        <v>168</v>
      </c>
      <c r="P300" s="31">
        <f t="shared" si="30"/>
        <v>206</v>
      </c>
      <c r="Q300" s="117"/>
      <c r="R300" s="117"/>
      <c r="S300" s="31">
        <f t="shared" si="31"/>
        <v>0</v>
      </c>
      <c r="T300" s="21">
        <v>35</v>
      </c>
      <c r="U300" s="21">
        <v>74</v>
      </c>
      <c r="V300" s="31">
        <f t="shared" si="32"/>
        <v>109</v>
      </c>
      <c r="W300" s="21">
        <v>66</v>
      </c>
      <c r="X300" s="21">
        <v>333</v>
      </c>
      <c r="Y300" s="30">
        <f t="shared" si="33"/>
        <v>399</v>
      </c>
      <c r="Z300" s="117"/>
      <c r="AA300" s="117"/>
      <c r="AB300" s="21">
        <v>470</v>
      </c>
      <c r="AC300" s="117"/>
      <c r="AD300" s="21">
        <v>978</v>
      </c>
      <c r="AE300" s="117"/>
      <c r="AF300" s="119"/>
      <c r="AG300" s="117"/>
    </row>
    <row r="301" spans="1:33" x14ac:dyDescent="0.35">
      <c r="A301" s="120">
        <v>45522</v>
      </c>
      <c r="B301" s="23">
        <v>26</v>
      </c>
      <c r="C301" s="23">
        <v>167</v>
      </c>
      <c r="D301" s="31">
        <f t="shared" si="28"/>
        <v>193</v>
      </c>
      <c r="E301" s="116"/>
      <c r="F301" s="23">
        <f t="shared" si="34"/>
        <v>0</v>
      </c>
      <c r="G301" s="116"/>
      <c r="H301" s="23">
        <v>26</v>
      </c>
      <c r="I301" s="23">
        <v>82</v>
      </c>
      <c r="J301" s="23">
        <v>252</v>
      </c>
      <c r="K301" s="31">
        <f t="shared" si="29"/>
        <v>360</v>
      </c>
      <c r="L301" s="23">
        <v>14</v>
      </c>
      <c r="M301" s="23">
        <v>25</v>
      </c>
      <c r="N301" s="23">
        <v>27</v>
      </c>
      <c r="O301" s="23">
        <v>320</v>
      </c>
      <c r="P301" s="31">
        <f t="shared" si="30"/>
        <v>386</v>
      </c>
      <c r="Q301" s="116"/>
      <c r="R301" s="116"/>
      <c r="S301" s="31">
        <f t="shared" si="31"/>
        <v>0</v>
      </c>
      <c r="T301" s="23">
        <v>76</v>
      </c>
      <c r="U301" s="23">
        <v>136</v>
      </c>
      <c r="V301" s="31">
        <f t="shared" si="32"/>
        <v>212</v>
      </c>
      <c r="W301" s="23">
        <v>384</v>
      </c>
      <c r="X301" s="23">
        <v>1236</v>
      </c>
      <c r="Y301" s="30">
        <f t="shared" si="33"/>
        <v>1620</v>
      </c>
      <c r="Z301" s="116"/>
      <c r="AA301" s="116"/>
      <c r="AB301" s="23">
        <v>939</v>
      </c>
      <c r="AC301" s="116"/>
      <c r="AD301" s="23">
        <v>2771</v>
      </c>
      <c r="AE301" s="116"/>
      <c r="AF301" s="118"/>
      <c r="AG301" s="116">
        <v>80</v>
      </c>
    </row>
    <row r="302" spans="1:33" x14ac:dyDescent="0.35">
      <c r="A302" s="121"/>
      <c r="B302" s="21">
        <v>0</v>
      </c>
      <c r="C302" s="21">
        <v>14</v>
      </c>
      <c r="D302" s="31">
        <f t="shared" si="28"/>
        <v>14</v>
      </c>
      <c r="E302" s="117"/>
      <c r="F302" s="23">
        <f t="shared" si="34"/>
        <v>0</v>
      </c>
      <c r="G302" s="117"/>
      <c r="H302" s="21">
        <v>0</v>
      </c>
      <c r="I302" s="21">
        <v>30</v>
      </c>
      <c r="J302" s="21">
        <v>81</v>
      </c>
      <c r="K302" s="31">
        <f t="shared" si="29"/>
        <v>111</v>
      </c>
      <c r="L302" s="21">
        <v>5</v>
      </c>
      <c r="M302" s="21">
        <v>9</v>
      </c>
      <c r="N302" s="21">
        <v>13</v>
      </c>
      <c r="O302" s="21">
        <v>148</v>
      </c>
      <c r="P302" s="31">
        <f t="shared" si="30"/>
        <v>175</v>
      </c>
      <c r="Q302" s="117"/>
      <c r="R302" s="117"/>
      <c r="S302" s="31">
        <f t="shared" si="31"/>
        <v>0</v>
      </c>
      <c r="T302" s="21">
        <v>37</v>
      </c>
      <c r="U302" s="21">
        <v>64</v>
      </c>
      <c r="V302" s="31">
        <f t="shared" si="32"/>
        <v>101</v>
      </c>
      <c r="W302" s="21">
        <v>124</v>
      </c>
      <c r="X302" s="21">
        <v>538</v>
      </c>
      <c r="Y302" s="30">
        <f t="shared" si="33"/>
        <v>662</v>
      </c>
      <c r="Z302" s="117"/>
      <c r="AA302" s="117"/>
      <c r="AB302" s="21">
        <v>300</v>
      </c>
      <c r="AC302" s="117"/>
      <c r="AD302" s="21">
        <v>1063</v>
      </c>
      <c r="AE302" s="117"/>
      <c r="AF302" s="119"/>
      <c r="AG302" s="117"/>
    </row>
    <row r="303" spans="1:33" x14ac:dyDescent="0.35">
      <c r="A303" s="120">
        <v>45553</v>
      </c>
      <c r="B303" s="23">
        <v>8</v>
      </c>
      <c r="C303" s="23">
        <v>92</v>
      </c>
      <c r="D303" s="31">
        <f t="shared" si="28"/>
        <v>100</v>
      </c>
      <c r="E303" s="116"/>
      <c r="F303" s="23">
        <f t="shared" si="34"/>
        <v>0</v>
      </c>
      <c r="G303" s="116"/>
      <c r="H303" s="23">
        <v>23</v>
      </c>
      <c r="I303" s="23">
        <v>75</v>
      </c>
      <c r="J303" s="23">
        <v>243</v>
      </c>
      <c r="K303" s="31">
        <f t="shared" si="29"/>
        <v>341</v>
      </c>
      <c r="L303" s="23">
        <v>18</v>
      </c>
      <c r="M303" s="23">
        <v>23</v>
      </c>
      <c r="N303" s="23">
        <v>22</v>
      </c>
      <c r="O303" s="23">
        <v>313</v>
      </c>
      <c r="P303" s="31">
        <f t="shared" si="30"/>
        <v>376</v>
      </c>
      <c r="Q303" s="116"/>
      <c r="R303" s="116"/>
      <c r="S303" s="31">
        <f t="shared" si="31"/>
        <v>0</v>
      </c>
      <c r="T303" s="23">
        <v>52</v>
      </c>
      <c r="U303" s="23">
        <v>156</v>
      </c>
      <c r="V303" s="31">
        <f t="shared" si="32"/>
        <v>208</v>
      </c>
      <c r="W303" s="23">
        <v>300</v>
      </c>
      <c r="X303" s="23">
        <v>1085</v>
      </c>
      <c r="Y303" s="30">
        <f t="shared" si="33"/>
        <v>1385</v>
      </c>
      <c r="Z303" s="116"/>
      <c r="AA303" s="116"/>
      <c r="AB303" s="23">
        <v>817</v>
      </c>
      <c r="AC303" s="116"/>
      <c r="AD303" s="23">
        <v>2410</v>
      </c>
      <c r="AE303" s="116"/>
      <c r="AF303" s="118"/>
      <c r="AG303" s="116">
        <v>78</v>
      </c>
    </row>
    <row r="304" spans="1:33" x14ac:dyDescent="0.35">
      <c r="A304" s="121"/>
      <c r="B304" s="21">
        <v>0</v>
      </c>
      <c r="C304" s="21">
        <v>4</v>
      </c>
      <c r="D304" s="31">
        <f t="shared" si="28"/>
        <v>4</v>
      </c>
      <c r="E304" s="117"/>
      <c r="F304" s="23">
        <f t="shared" si="34"/>
        <v>0</v>
      </c>
      <c r="G304" s="117"/>
      <c r="H304" s="21">
        <v>1</v>
      </c>
      <c r="I304" s="21">
        <v>30</v>
      </c>
      <c r="J304" s="21">
        <v>75</v>
      </c>
      <c r="K304" s="31">
        <f t="shared" si="29"/>
        <v>106</v>
      </c>
      <c r="L304" s="21">
        <v>5</v>
      </c>
      <c r="M304" s="21">
        <v>12</v>
      </c>
      <c r="N304" s="21">
        <v>9</v>
      </c>
      <c r="O304" s="21">
        <v>138</v>
      </c>
      <c r="P304" s="31">
        <f t="shared" si="30"/>
        <v>164</v>
      </c>
      <c r="Q304" s="117"/>
      <c r="R304" s="117"/>
      <c r="S304" s="31">
        <f t="shared" si="31"/>
        <v>0</v>
      </c>
      <c r="T304" s="21">
        <v>21</v>
      </c>
      <c r="U304" s="21">
        <v>72</v>
      </c>
      <c r="V304" s="31">
        <f t="shared" si="32"/>
        <v>93</v>
      </c>
      <c r="W304" s="21">
        <v>98</v>
      </c>
      <c r="X304" s="21">
        <v>447</v>
      </c>
      <c r="Y304" s="30">
        <f t="shared" si="33"/>
        <v>545</v>
      </c>
      <c r="Z304" s="117"/>
      <c r="AA304" s="117"/>
      <c r="AB304" s="21">
        <v>274</v>
      </c>
      <c r="AC304" s="117"/>
      <c r="AD304" s="21">
        <v>912</v>
      </c>
      <c r="AE304" s="117"/>
      <c r="AF304" s="119"/>
      <c r="AG304" s="117"/>
    </row>
    <row r="305" spans="1:33" x14ac:dyDescent="0.35">
      <c r="A305" s="120">
        <v>45583</v>
      </c>
      <c r="B305" s="23">
        <v>17</v>
      </c>
      <c r="C305" s="23">
        <v>116</v>
      </c>
      <c r="D305" s="31">
        <f t="shared" si="28"/>
        <v>133</v>
      </c>
      <c r="E305" s="116"/>
      <c r="F305" s="23">
        <f t="shared" si="34"/>
        <v>0</v>
      </c>
      <c r="G305" s="116"/>
      <c r="H305" s="23">
        <v>31</v>
      </c>
      <c r="I305" s="23">
        <v>60</v>
      </c>
      <c r="J305" s="23">
        <v>244</v>
      </c>
      <c r="K305" s="31">
        <f t="shared" si="29"/>
        <v>335</v>
      </c>
      <c r="L305" s="23">
        <v>15</v>
      </c>
      <c r="M305" s="23">
        <v>21</v>
      </c>
      <c r="N305" s="23">
        <v>42</v>
      </c>
      <c r="O305" s="23">
        <v>364</v>
      </c>
      <c r="P305" s="31">
        <f t="shared" si="30"/>
        <v>442</v>
      </c>
      <c r="Q305" s="116"/>
      <c r="R305" s="116"/>
      <c r="S305" s="31">
        <f t="shared" si="31"/>
        <v>0</v>
      </c>
      <c r="T305" s="23">
        <v>61</v>
      </c>
      <c r="U305" s="23">
        <v>128</v>
      </c>
      <c r="V305" s="31">
        <f t="shared" si="32"/>
        <v>189</v>
      </c>
      <c r="W305" s="23">
        <v>347</v>
      </c>
      <c r="X305" s="23">
        <v>1095</v>
      </c>
      <c r="Y305" s="30">
        <f t="shared" si="33"/>
        <v>1442</v>
      </c>
      <c r="Z305" s="116"/>
      <c r="AA305" s="116"/>
      <c r="AB305" s="23">
        <v>910</v>
      </c>
      <c r="AC305" s="116"/>
      <c r="AD305" s="23">
        <v>2541</v>
      </c>
      <c r="AE305" s="116"/>
      <c r="AF305" s="118"/>
      <c r="AG305" s="116">
        <v>76</v>
      </c>
    </row>
    <row r="306" spans="1:33" x14ac:dyDescent="0.35">
      <c r="A306" s="121"/>
      <c r="B306" s="21">
        <v>0</v>
      </c>
      <c r="C306" s="21">
        <v>8</v>
      </c>
      <c r="D306" s="31">
        <f t="shared" si="28"/>
        <v>8</v>
      </c>
      <c r="E306" s="117"/>
      <c r="F306" s="23">
        <f t="shared" si="34"/>
        <v>0</v>
      </c>
      <c r="G306" s="117"/>
      <c r="H306" s="21">
        <v>2</v>
      </c>
      <c r="I306" s="21">
        <v>26</v>
      </c>
      <c r="J306" s="21">
        <v>79</v>
      </c>
      <c r="K306" s="31">
        <f t="shared" si="29"/>
        <v>107</v>
      </c>
      <c r="L306" s="21">
        <v>6</v>
      </c>
      <c r="M306" s="21">
        <v>12</v>
      </c>
      <c r="N306" s="21">
        <v>25</v>
      </c>
      <c r="O306" s="21">
        <v>187</v>
      </c>
      <c r="P306" s="31">
        <f t="shared" si="30"/>
        <v>230</v>
      </c>
      <c r="Q306" s="117"/>
      <c r="R306" s="117"/>
      <c r="S306" s="31">
        <f t="shared" si="31"/>
        <v>0</v>
      </c>
      <c r="T306" s="21">
        <v>16</v>
      </c>
      <c r="U306" s="21">
        <v>60</v>
      </c>
      <c r="V306" s="31">
        <f t="shared" si="32"/>
        <v>76</v>
      </c>
      <c r="W306" s="21">
        <v>132</v>
      </c>
      <c r="X306" s="21">
        <v>509</v>
      </c>
      <c r="Y306" s="30">
        <f t="shared" si="33"/>
        <v>641</v>
      </c>
      <c r="Z306" s="117"/>
      <c r="AA306" s="117"/>
      <c r="AB306" s="21">
        <v>345</v>
      </c>
      <c r="AC306" s="117"/>
      <c r="AD306" s="21">
        <v>1062</v>
      </c>
      <c r="AE306" s="117"/>
      <c r="AF306" s="119"/>
      <c r="AG306" s="117"/>
    </row>
    <row r="307" spans="1:33" x14ac:dyDescent="0.35">
      <c r="A307" s="120">
        <v>45614</v>
      </c>
      <c r="B307" s="23">
        <v>29</v>
      </c>
      <c r="C307" s="23">
        <v>167</v>
      </c>
      <c r="D307" s="31">
        <f t="shared" si="28"/>
        <v>196</v>
      </c>
      <c r="E307" s="116"/>
      <c r="F307" s="23">
        <f t="shared" si="34"/>
        <v>0</v>
      </c>
      <c r="G307" s="116"/>
      <c r="H307" s="23">
        <v>23</v>
      </c>
      <c r="I307" s="23">
        <v>53</v>
      </c>
      <c r="J307" s="23">
        <v>199</v>
      </c>
      <c r="K307" s="31">
        <f t="shared" si="29"/>
        <v>275</v>
      </c>
      <c r="L307" s="23">
        <v>27</v>
      </c>
      <c r="M307" s="23">
        <v>32</v>
      </c>
      <c r="N307" s="23">
        <v>33</v>
      </c>
      <c r="O307" s="23">
        <v>285</v>
      </c>
      <c r="P307" s="31">
        <f t="shared" si="30"/>
        <v>377</v>
      </c>
      <c r="Q307" s="116"/>
      <c r="R307" s="116"/>
      <c r="S307" s="31">
        <f t="shared" si="31"/>
        <v>0</v>
      </c>
      <c r="T307" s="23">
        <v>70</v>
      </c>
      <c r="U307" s="23">
        <v>154</v>
      </c>
      <c r="V307" s="31">
        <f t="shared" si="32"/>
        <v>224</v>
      </c>
      <c r="W307" s="23">
        <v>260</v>
      </c>
      <c r="X307" s="23">
        <v>1080</v>
      </c>
      <c r="Y307" s="30">
        <f t="shared" si="33"/>
        <v>1340</v>
      </c>
      <c r="Z307" s="116"/>
      <c r="AA307" s="116"/>
      <c r="AB307" s="23">
        <v>848</v>
      </c>
      <c r="AC307" s="116"/>
      <c r="AD307" s="23">
        <v>2412</v>
      </c>
      <c r="AE307" s="116"/>
      <c r="AF307" s="118"/>
      <c r="AG307" s="116">
        <v>90</v>
      </c>
    </row>
    <row r="308" spans="1:33" x14ac:dyDescent="0.35">
      <c r="A308" s="121"/>
      <c r="B308" s="21">
        <v>1</v>
      </c>
      <c r="C308" s="21">
        <v>10</v>
      </c>
      <c r="D308" s="31">
        <f t="shared" si="28"/>
        <v>11</v>
      </c>
      <c r="E308" s="117"/>
      <c r="F308" s="23">
        <f t="shared" si="34"/>
        <v>0</v>
      </c>
      <c r="G308" s="117"/>
      <c r="H308" s="21">
        <v>1</v>
      </c>
      <c r="I308" s="21">
        <v>24</v>
      </c>
      <c r="J308" s="21">
        <v>91</v>
      </c>
      <c r="K308" s="31">
        <f t="shared" si="29"/>
        <v>116</v>
      </c>
      <c r="L308" s="21">
        <v>11</v>
      </c>
      <c r="M308" s="21">
        <v>19</v>
      </c>
      <c r="N308" s="21">
        <v>18</v>
      </c>
      <c r="O308" s="21">
        <v>151</v>
      </c>
      <c r="P308" s="31">
        <f t="shared" si="30"/>
        <v>199</v>
      </c>
      <c r="Q308" s="117"/>
      <c r="R308" s="117"/>
      <c r="S308" s="31">
        <f t="shared" si="31"/>
        <v>0</v>
      </c>
      <c r="T308" s="21">
        <v>28</v>
      </c>
      <c r="U308" s="21">
        <v>69</v>
      </c>
      <c r="V308" s="31">
        <f t="shared" si="32"/>
        <v>97</v>
      </c>
      <c r="W308" s="21">
        <v>99</v>
      </c>
      <c r="X308" s="21">
        <v>524</v>
      </c>
      <c r="Y308" s="30">
        <f t="shared" si="33"/>
        <v>623</v>
      </c>
      <c r="Z308" s="117"/>
      <c r="AA308" s="117"/>
      <c r="AB308" s="21">
        <v>326</v>
      </c>
      <c r="AC308" s="117"/>
      <c r="AD308" s="21">
        <v>1046</v>
      </c>
      <c r="AE308" s="117"/>
      <c r="AF308" s="119"/>
      <c r="AG308" s="117"/>
    </row>
    <row r="309" spans="1:33" x14ac:dyDescent="0.35">
      <c r="A309" s="120">
        <v>45644</v>
      </c>
      <c r="B309" s="23">
        <v>8</v>
      </c>
      <c r="C309" s="23">
        <v>51</v>
      </c>
      <c r="D309" s="31">
        <f t="shared" si="28"/>
        <v>59</v>
      </c>
      <c r="E309" s="116"/>
      <c r="F309" s="23">
        <f t="shared" si="34"/>
        <v>0</v>
      </c>
      <c r="G309" s="116"/>
      <c r="H309" s="23">
        <v>22</v>
      </c>
      <c r="I309" s="23">
        <v>63</v>
      </c>
      <c r="J309" s="23">
        <v>161</v>
      </c>
      <c r="K309" s="31">
        <f t="shared" si="29"/>
        <v>246</v>
      </c>
      <c r="L309" s="23">
        <v>24</v>
      </c>
      <c r="M309" s="23">
        <v>16</v>
      </c>
      <c r="N309" s="23">
        <v>32</v>
      </c>
      <c r="O309" s="23">
        <v>282</v>
      </c>
      <c r="P309" s="31">
        <f t="shared" si="30"/>
        <v>354</v>
      </c>
      <c r="Q309" s="116"/>
      <c r="R309" s="116"/>
      <c r="S309" s="31">
        <f t="shared" si="31"/>
        <v>0</v>
      </c>
      <c r="T309" s="23">
        <v>64</v>
      </c>
      <c r="U309" s="23">
        <v>116</v>
      </c>
      <c r="V309" s="31">
        <f t="shared" si="32"/>
        <v>180</v>
      </c>
      <c r="W309" s="23">
        <v>233</v>
      </c>
      <c r="X309" s="23">
        <v>1172</v>
      </c>
      <c r="Y309" s="30">
        <f t="shared" si="33"/>
        <v>1405</v>
      </c>
      <c r="Z309" s="116"/>
      <c r="AA309" s="116"/>
      <c r="AB309" s="23">
        <v>659</v>
      </c>
      <c r="AC309" s="116"/>
      <c r="AD309" s="23">
        <v>2244</v>
      </c>
      <c r="AE309" s="116"/>
      <c r="AF309" s="118"/>
      <c r="AG309" s="116">
        <v>70</v>
      </c>
    </row>
    <row r="310" spans="1:33" x14ac:dyDescent="0.35">
      <c r="A310" s="121"/>
      <c r="B310" s="21">
        <v>0</v>
      </c>
      <c r="C310" s="21">
        <v>9</v>
      </c>
      <c r="D310" s="31">
        <f t="shared" ref="D310:D332" si="35">SUM(B310:C310)</f>
        <v>9</v>
      </c>
      <c r="E310" s="117"/>
      <c r="F310" s="23">
        <f t="shared" si="34"/>
        <v>0</v>
      </c>
      <c r="G310" s="117"/>
      <c r="H310" s="21">
        <v>0</v>
      </c>
      <c r="I310" s="21">
        <v>27</v>
      </c>
      <c r="J310" s="21">
        <v>58</v>
      </c>
      <c r="K310" s="31">
        <f t="shared" ref="K310:K332" si="36">SUM(G310:J310)</f>
        <v>85</v>
      </c>
      <c r="L310" s="21">
        <v>9</v>
      </c>
      <c r="M310" s="21">
        <v>6</v>
      </c>
      <c r="N310" s="21">
        <v>18</v>
      </c>
      <c r="O310" s="21">
        <v>125</v>
      </c>
      <c r="P310" s="31">
        <f t="shared" ref="P310:P332" si="37">SUM(L310:O310)</f>
        <v>158</v>
      </c>
      <c r="Q310" s="117"/>
      <c r="R310" s="117"/>
      <c r="S310" s="31">
        <f t="shared" ref="S310:S332" si="38">SUM(Q310:R310)</f>
        <v>0</v>
      </c>
      <c r="T310" s="21">
        <v>22</v>
      </c>
      <c r="U310" s="21">
        <v>45</v>
      </c>
      <c r="V310" s="31">
        <f t="shared" ref="V310:V332" si="39">SUM(T310:U310)</f>
        <v>67</v>
      </c>
      <c r="W310" s="21">
        <v>74</v>
      </c>
      <c r="X310" s="21">
        <v>398</v>
      </c>
      <c r="Y310" s="30">
        <f t="shared" ref="Y310:Y332" si="40">SUM(W310:X310)</f>
        <v>472</v>
      </c>
      <c r="Z310" s="117"/>
      <c r="AA310" s="117"/>
      <c r="AB310" s="21">
        <v>252</v>
      </c>
      <c r="AC310" s="117"/>
      <c r="AD310" s="21">
        <v>791</v>
      </c>
      <c r="AE310" s="117"/>
      <c r="AF310" s="119"/>
      <c r="AG310" s="117"/>
    </row>
    <row r="311" spans="1:33" x14ac:dyDescent="0.35">
      <c r="A311" s="114">
        <v>45310</v>
      </c>
      <c r="B311" s="31">
        <v>7</v>
      </c>
      <c r="C311" s="31">
        <v>40</v>
      </c>
      <c r="D311" s="31">
        <f t="shared" si="35"/>
        <v>47</v>
      </c>
      <c r="E311" s="112"/>
      <c r="F311" s="23">
        <f t="shared" si="34"/>
        <v>0</v>
      </c>
      <c r="G311" s="112"/>
      <c r="H311" s="31">
        <v>22</v>
      </c>
      <c r="I311" s="31">
        <v>42</v>
      </c>
      <c r="J311" s="31">
        <v>168</v>
      </c>
      <c r="K311" s="31">
        <f t="shared" si="36"/>
        <v>232</v>
      </c>
      <c r="L311" s="31">
        <v>12</v>
      </c>
      <c r="M311" s="31">
        <v>15</v>
      </c>
      <c r="N311" s="31">
        <v>18</v>
      </c>
      <c r="O311" s="31">
        <v>253</v>
      </c>
      <c r="P311" s="31">
        <f t="shared" si="37"/>
        <v>298</v>
      </c>
      <c r="Q311" s="112"/>
      <c r="R311" s="112"/>
      <c r="S311" s="31">
        <f t="shared" si="38"/>
        <v>0</v>
      </c>
      <c r="T311" s="31">
        <v>54</v>
      </c>
      <c r="U311" s="31">
        <v>112</v>
      </c>
      <c r="V311" s="31">
        <f t="shared" si="39"/>
        <v>166</v>
      </c>
      <c r="W311" s="31">
        <v>183</v>
      </c>
      <c r="X311" s="31">
        <v>1106</v>
      </c>
      <c r="Y311" s="30">
        <f t="shared" si="40"/>
        <v>1289</v>
      </c>
      <c r="Z311" s="112"/>
      <c r="AA311" s="112"/>
      <c r="AB311" s="31">
        <v>577</v>
      </c>
      <c r="AC311" s="110">
        <v>0.42</v>
      </c>
      <c r="AD311" s="31">
        <v>2032</v>
      </c>
      <c r="AE311" s="110">
        <v>0.38</v>
      </c>
      <c r="AF311" s="108"/>
      <c r="AG311" s="112">
        <v>65</v>
      </c>
    </row>
    <row r="312" spans="1:33" x14ac:dyDescent="0.35">
      <c r="A312" s="115"/>
      <c r="B312" s="29">
        <v>0</v>
      </c>
      <c r="C312" s="29">
        <v>6</v>
      </c>
      <c r="D312" s="31">
        <f t="shared" si="35"/>
        <v>6</v>
      </c>
      <c r="E312" s="113"/>
      <c r="F312" s="23">
        <f t="shared" si="34"/>
        <v>0</v>
      </c>
      <c r="G312" s="113"/>
      <c r="H312" s="29">
        <v>2</v>
      </c>
      <c r="I312" s="29">
        <v>25</v>
      </c>
      <c r="J312" s="29">
        <v>66</v>
      </c>
      <c r="K312" s="31">
        <f t="shared" si="36"/>
        <v>93</v>
      </c>
      <c r="L312" s="29">
        <v>5</v>
      </c>
      <c r="M312" s="29">
        <v>6</v>
      </c>
      <c r="N312" s="29">
        <v>5</v>
      </c>
      <c r="O312" s="29">
        <v>126</v>
      </c>
      <c r="P312" s="31">
        <f t="shared" si="37"/>
        <v>142</v>
      </c>
      <c r="Q312" s="113"/>
      <c r="R312" s="113"/>
      <c r="S312" s="31">
        <f t="shared" si="38"/>
        <v>0</v>
      </c>
      <c r="T312" s="29">
        <v>20</v>
      </c>
      <c r="U312" s="29">
        <v>54</v>
      </c>
      <c r="V312" s="31">
        <f t="shared" si="39"/>
        <v>74</v>
      </c>
      <c r="W312" s="29">
        <v>61</v>
      </c>
      <c r="X312" s="29">
        <v>401</v>
      </c>
      <c r="Y312" s="30">
        <f t="shared" si="40"/>
        <v>462</v>
      </c>
      <c r="Z312" s="113"/>
      <c r="AA312" s="113"/>
      <c r="AB312" s="29">
        <v>241</v>
      </c>
      <c r="AC312" s="111"/>
      <c r="AD312" s="29">
        <v>777</v>
      </c>
      <c r="AE312" s="111"/>
      <c r="AF312" s="109"/>
      <c r="AG312" s="113"/>
    </row>
    <row r="313" spans="1:33" x14ac:dyDescent="0.35">
      <c r="A313" s="114">
        <v>45341</v>
      </c>
      <c r="B313" s="50">
        <v>45</v>
      </c>
      <c r="C313" s="50">
        <v>718</v>
      </c>
      <c r="D313" s="31">
        <f t="shared" si="35"/>
        <v>763</v>
      </c>
      <c r="E313" s="108"/>
      <c r="F313" s="23">
        <f t="shared" si="34"/>
        <v>0</v>
      </c>
      <c r="G313" s="50">
        <v>7</v>
      </c>
      <c r="H313" s="50">
        <v>56</v>
      </c>
      <c r="I313" s="50">
        <v>66</v>
      </c>
      <c r="J313" s="50">
        <v>154</v>
      </c>
      <c r="K313" s="31">
        <f t="shared" si="36"/>
        <v>283</v>
      </c>
      <c r="L313" s="50">
        <v>10</v>
      </c>
      <c r="M313" s="50">
        <v>17</v>
      </c>
      <c r="N313" s="50">
        <v>30</v>
      </c>
      <c r="O313" s="50">
        <v>234</v>
      </c>
      <c r="P313" s="31">
        <f t="shared" si="37"/>
        <v>291</v>
      </c>
      <c r="Q313" s="108"/>
      <c r="R313" s="108"/>
      <c r="S313" s="31">
        <f t="shared" si="38"/>
        <v>0</v>
      </c>
      <c r="T313" s="50">
        <v>67</v>
      </c>
      <c r="U313" s="50">
        <v>110</v>
      </c>
      <c r="V313" s="31">
        <f t="shared" si="39"/>
        <v>177</v>
      </c>
      <c r="W313" s="50">
        <v>189</v>
      </c>
      <c r="X313" s="50">
        <v>1077</v>
      </c>
      <c r="Y313" s="30">
        <f t="shared" si="40"/>
        <v>1266</v>
      </c>
      <c r="Z313" s="108"/>
      <c r="AA313" s="108"/>
      <c r="AB313" s="50">
        <v>1337</v>
      </c>
      <c r="AC313" s="110">
        <v>0.22</v>
      </c>
      <c r="AD313" s="31">
        <v>2780</v>
      </c>
      <c r="AE313" s="110">
        <v>0.23</v>
      </c>
      <c r="AF313" s="108"/>
      <c r="AG313" s="112">
        <v>54</v>
      </c>
    </row>
    <row r="314" spans="1:33" x14ac:dyDescent="0.35">
      <c r="A314" s="115"/>
      <c r="B314" s="51">
        <v>0</v>
      </c>
      <c r="C314" s="51">
        <v>124</v>
      </c>
      <c r="D314" s="31">
        <f t="shared" si="35"/>
        <v>124</v>
      </c>
      <c r="E314" s="109"/>
      <c r="F314" s="23">
        <f t="shared" si="34"/>
        <v>0</v>
      </c>
      <c r="G314" s="51">
        <v>0</v>
      </c>
      <c r="H314" s="51">
        <v>15</v>
      </c>
      <c r="I314" s="51">
        <v>26</v>
      </c>
      <c r="J314" s="51">
        <v>38</v>
      </c>
      <c r="K314" s="31">
        <f t="shared" si="36"/>
        <v>79</v>
      </c>
      <c r="L314" s="51">
        <v>1</v>
      </c>
      <c r="M314" s="51">
        <v>5</v>
      </c>
      <c r="N314" s="51">
        <v>16</v>
      </c>
      <c r="O314" s="51">
        <v>63</v>
      </c>
      <c r="P314" s="31">
        <f t="shared" si="37"/>
        <v>85</v>
      </c>
      <c r="Q314" s="109"/>
      <c r="R314" s="109"/>
      <c r="S314" s="31">
        <f t="shared" si="38"/>
        <v>0</v>
      </c>
      <c r="T314" s="51">
        <v>11</v>
      </c>
      <c r="U314" s="51">
        <v>30</v>
      </c>
      <c r="V314" s="31">
        <f t="shared" si="39"/>
        <v>41</v>
      </c>
      <c r="W314" s="51">
        <v>42</v>
      </c>
      <c r="X314" s="51">
        <v>263</v>
      </c>
      <c r="Y314" s="30">
        <f t="shared" si="40"/>
        <v>305</v>
      </c>
      <c r="Z314" s="109"/>
      <c r="AA314" s="109"/>
      <c r="AB314" s="51">
        <v>288</v>
      </c>
      <c r="AC314" s="111"/>
      <c r="AD314" s="29">
        <v>634</v>
      </c>
      <c r="AE314" s="111"/>
      <c r="AF314" s="109"/>
      <c r="AG314" s="113"/>
    </row>
    <row r="315" spans="1:33" x14ac:dyDescent="0.35">
      <c r="A315" s="114">
        <v>45370</v>
      </c>
      <c r="B315" s="31">
        <v>102</v>
      </c>
      <c r="C315" s="31">
        <v>1266</v>
      </c>
      <c r="D315" s="31">
        <f t="shared" si="35"/>
        <v>1368</v>
      </c>
      <c r="E315" s="112"/>
      <c r="F315" s="23">
        <f t="shared" si="34"/>
        <v>0</v>
      </c>
      <c r="G315" s="31">
        <v>24</v>
      </c>
      <c r="H315" s="31">
        <v>70</v>
      </c>
      <c r="I315" s="31">
        <v>57</v>
      </c>
      <c r="J315" s="31">
        <v>224</v>
      </c>
      <c r="K315" s="31">
        <f t="shared" si="36"/>
        <v>375</v>
      </c>
      <c r="L315" s="31">
        <v>10</v>
      </c>
      <c r="M315" s="31">
        <v>16</v>
      </c>
      <c r="N315" s="31">
        <v>19</v>
      </c>
      <c r="O315" s="31">
        <v>266</v>
      </c>
      <c r="P315" s="31">
        <f t="shared" si="37"/>
        <v>311</v>
      </c>
      <c r="Q315" s="112"/>
      <c r="R315" s="112"/>
      <c r="S315" s="31">
        <f t="shared" si="38"/>
        <v>0</v>
      </c>
      <c r="T315" s="31">
        <v>67</v>
      </c>
      <c r="U315" s="31">
        <v>129</v>
      </c>
      <c r="V315" s="31">
        <f t="shared" si="39"/>
        <v>196</v>
      </c>
      <c r="W315" s="31">
        <v>253</v>
      </c>
      <c r="X315" s="31">
        <v>1205</v>
      </c>
      <c r="Y315" s="30">
        <f t="shared" si="40"/>
        <v>1458</v>
      </c>
      <c r="Z315" s="112"/>
      <c r="AA315" s="112"/>
      <c r="AB315" s="31">
        <v>2054</v>
      </c>
      <c r="AC315" s="110">
        <v>0.17</v>
      </c>
      <c r="AD315" s="31">
        <v>3708</v>
      </c>
      <c r="AE315" s="110">
        <v>0.17</v>
      </c>
      <c r="AF315" s="108"/>
      <c r="AG315" s="112">
        <v>82</v>
      </c>
    </row>
    <row r="316" spans="1:33" x14ac:dyDescent="0.35">
      <c r="A316" s="115"/>
      <c r="B316" s="29">
        <v>1</v>
      </c>
      <c r="C316" s="29">
        <v>216</v>
      </c>
      <c r="D316" s="31">
        <f t="shared" si="35"/>
        <v>217</v>
      </c>
      <c r="E316" s="113"/>
      <c r="F316" s="23">
        <f t="shared" si="34"/>
        <v>0</v>
      </c>
      <c r="G316" s="29">
        <v>2</v>
      </c>
      <c r="H316" s="29">
        <v>11</v>
      </c>
      <c r="I316" s="29">
        <v>12</v>
      </c>
      <c r="J316" s="29">
        <v>40</v>
      </c>
      <c r="K316" s="31">
        <f t="shared" si="36"/>
        <v>65</v>
      </c>
      <c r="L316" s="29">
        <v>2</v>
      </c>
      <c r="M316" s="29">
        <v>2</v>
      </c>
      <c r="N316" s="29">
        <v>6</v>
      </c>
      <c r="O316" s="29">
        <v>60</v>
      </c>
      <c r="P316" s="31">
        <f t="shared" si="37"/>
        <v>70</v>
      </c>
      <c r="Q316" s="113"/>
      <c r="R316" s="113"/>
      <c r="S316" s="31">
        <f t="shared" si="38"/>
        <v>0</v>
      </c>
      <c r="T316" s="29">
        <v>13</v>
      </c>
      <c r="U316" s="29">
        <v>28</v>
      </c>
      <c r="V316" s="31">
        <f t="shared" si="39"/>
        <v>41</v>
      </c>
      <c r="W316" s="29">
        <v>34</v>
      </c>
      <c r="X316" s="29">
        <v>209</v>
      </c>
      <c r="Y316" s="30">
        <f t="shared" si="40"/>
        <v>243</v>
      </c>
      <c r="Z316" s="113"/>
      <c r="AA316" s="113"/>
      <c r="AB316" s="29">
        <v>352</v>
      </c>
      <c r="AC316" s="111"/>
      <c r="AD316" s="29">
        <v>636</v>
      </c>
      <c r="AE316" s="111"/>
      <c r="AF316" s="109"/>
      <c r="AG316" s="113"/>
    </row>
    <row r="317" spans="1:33" x14ac:dyDescent="0.35">
      <c r="A317" s="114">
        <v>45401</v>
      </c>
      <c r="B317" s="31">
        <v>101</v>
      </c>
      <c r="C317" s="31">
        <v>1393</v>
      </c>
      <c r="D317" s="31">
        <f t="shared" si="35"/>
        <v>1494</v>
      </c>
      <c r="E317" s="112"/>
      <c r="F317" s="23">
        <f t="shared" si="34"/>
        <v>0</v>
      </c>
      <c r="G317" s="31">
        <v>50</v>
      </c>
      <c r="H317" s="31">
        <v>28</v>
      </c>
      <c r="I317" s="31">
        <v>52</v>
      </c>
      <c r="J317" s="31">
        <v>240</v>
      </c>
      <c r="K317" s="31">
        <f t="shared" si="36"/>
        <v>370</v>
      </c>
      <c r="L317" s="31">
        <v>18</v>
      </c>
      <c r="M317" s="31">
        <v>16</v>
      </c>
      <c r="N317" s="31">
        <v>26</v>
      </c>
      <c r="O317" s="31">
        <v>323</v>
      </c>
      <c r="P317" s="31">
        <f t="shared" si="37"/>
        <v>383</v>
      </c>
      <c r="Q317" s="112"/>
      <c r="R317" s="112"/>
      <c r="S317" s="31">
        <f t="shared" si="38"/>
        <v>0</v>
      </c>
      <c r="T317" s="31">
        <v>51</v>
      </c>
      <c r="U317" s="31">
        <v>128</v>
      </c>
      <c r="V317" s="31">
        <f t="shared" si="39"/>
        <v>179</v>
      </c>
      <c r="W317" s="31">
        <v>226</v>
      </c>
      <c r="X317" s="31">
        <v>1131</v>
      </c>
      <c r="Y317" s="30">
        <f t="shared" si="40"/>
        <v>1357</v>
      </c>
      <c r="Z317" s="112"/>
      <c r="AA317" s="112"/>
      <c r="AB317" s="31">
        <v>2247</v>
      </c>
      <c r="AC317" s="110">
        <v>0.31</v>
      </c>
      <c r="AD317" s="31">
        <v>3783</v>
      </c>
      <c r="AE317" s="110">
        <v>0.33</v>
      </c>
      <c r="AF317" s="108"/>
      <c r="AG317" s="112">
        <v>72</v>
      </c>
    </row>
    <row r="318" spans="1:33" x14ac:dyDescent="0.35">
      <c r="A318" s="115"/>
      <c r="B318" s="29">
        <v>1</v>
      </c>
      <c r="C318" s="29">
        <v>430</v>
      </c>
      <c r="D318" s="31">
        <f t="shared" si="35"/>
        <v>431</v>
      </c>
      <c r="E318" s="113"/>
      <c r="F318" s="23">
        <f t="shared" si="34"/>
        <v>0</v>
      </c>
      <c r="G318" s="29">
        <v>0</v>
      </c>
      <c r="H318" s="29">
        <v>1</v>
      </c>
      <c r="I318" s="29">
        <v>22</v>
      </c>
      <c r="J318" s="29">
        <v>89</v>
      </c>
      <c r="K318" s="31">
        <f t="shared" si="36"/>
        <v>112</v>
      </c>
      <c r="L318" s="29">
        <v>3</v>
      </c>
      <c r="M318" s="29">
        <v>6</v>
      </c>
      <c r="N318" s="29">
        <v>13</v>
      </c>
      <c r="O318" s="29">
        <v>137</v>
      </c>
      <c r="P318" s="31">
        <f t="shared" si="37"/>
        <v>159</v>
      </c>
      <c r="Q318" s="113"/>
      <c r="R318" s="113"/>
      <c r="S318" s="31">
        <f t="shared" si="38"/>
        <v>0</v>
      </c>
      <c r="T318" s="29">
        <v>13</v>
      </c>
      <c r="U318" s="29">
        <v>55</v>
      </c>
      <c r="V318" s="31">
        <f t="shared" si="39"/>
        <v>68</v>
      </c>
      <c r="W318" s="29">
        <v>55</v>
      </c>
      <c r="X318" s="29">
        <v>416</v>
      </c>
      <c r="Y318" s="30">
        <f t="shared" si="40"/>
        <v>471</v>
      </c>
      <c r="Z318" s="113"/>
      <c r="AA318" s="113"/>
      <c r="AB318" s="29">
        <v>702</v>
      </c>
      <c r="AC318" s="111"/>
      <c r="AD318" s="29">
        <v>1241</v>
      </c>
      <c r="AE318" s="111"/>
      <c r="AF318" s="109"/>
      <c r="AG318" s="113"/>
    </row>
    <row r="319" spans="1:33" x14ac:dyDescent="0.35">
      <c r="A319" s="114">
        <v>45431</v>
      </c>
      <c r="B319" s="31">
        <v>124</v>
      </c>
      <c r="C319" s="31">
        <v>1380</v>
      </c>
      <c r="D319" s="31">
        <f t="shared" si="35"/>
        <v>1504</v>
      </c>
      <c r="E319" s="112"/>
      <c r="F319" s="23">
        <f t="shared" si="34"/>
        <v>0</v>
      </c>
      <c r="G319" s="31">
        <v>28</v>
      </c>
      <c r="H319" s="31">
        <v>68</v>
      </c>
      <c r="I319" s="31">
        <v>82</v>
      </c>
      <c r="J319" s="31">
        <v>265</v>
      </c>
      <c r="K319" s="31">
        <f t="shared" si="36"/>
        <v>443</v>
      </c>
      <c r="L319" s="31">
        <v>21</v>
      </c>
      <c r="M319" s="31">
        <v>22</v>
      </c>
      <c r="N319" s="31">
        <v>25</v>
      </c>
      <c r="O319" s="31">
        <v>310</v>
      </c>
      <c r="P319" s="31">
        <f t="shared" si="37"/>
        <v>378</v>
      </c>
      <c r="Q319" s="112"/>
      <c r="R319" s="112"/>
      <c r="S319" s="31">
        <f t="shared" si="38"/>
        <v>0</v>
      </c>
      <c r="T319" s="31">
        <v>87</v>
      </c>
      <c r="U319" s="31">
        <v>155</v>
      </c>
      <c r="V319" s="31">
        <f t="shared" si="39"/>
        <v>242</v>
      </c>
      <c r="W319" s="31">
        <v>120</v>
      </c>
      <c r="X319" s="31">
        <v>476</v>
      </c>
      <c r="Y319" s="30">
        <f t="shared" si="40"/>
        <v>596</v>
      </c>
      <c r="Z319" s="112"/>
      <c r="AA319" s="112"/>
      <c r="AB319" s="31">
        <v>2325</v>
      </c>
      <c r="AC319" s="110">
        <v>0.41</v>
      </c>
      <c r="AD319" s="31">
        <v>3163</v>
      </c>
      <c r="AE319" s="110">
        <v>0.42</v>
      </c>
      <c r="AF319" s="108"/>
      <c r="AG319" s="112">
        <v>91</v>
      </c>
    </row>
    <row r="320" spans="1:33" x14ac:dyDescent="0.35">
      <c r="A320" s="115"/>
      <c r="B320" s="29">
        <v>1</v>
      </c>
      <c r="C320" s="29">
        <v>572</v>
      </c>
      <c r="D320" s="31">
        <f t="shared" si="35"/>
        <v>573</v>
      </c>
      <c r="E320" s="113"/>
      <c r="F320" s="23">
        <f t="shared" si="34"/>
        <v>0</v>
      </c>
      <c r="G320" s="29">
        <v>5</v>
      </c>
      <c r="H320" s="29">
        <v>29</v>
      </c>
      <c r="I320" s="29">
        <v>46</v>
      </c>
      <c r="J320" s="29">
        <v>114</v>
      </c>
      <c r="K320" s="31">
        <f t="shared" si="36"/>
        <v>194</v>
      </c>
      <c r="L320" s="29">
        <v>8</v>
      </c>
      <c r="M320" s="29">
        <v>10</v>
      </c>
      <c r="N320" s="29">
        <v>15</v>
      </c>
      <c r="O320" s="29">
        <v>159</v>
      </c>
      <c r="P320" s="31">
        <f t="shared" si="37"/>
        <v>192</v>
      </c>
      <c r="Q320" s="113"/>
      <c r="R320" s="113"/>
      <c r="S320" s="31">
        <f t="shared" si="38"/>
        <v>0</v>
      </c>
      <c r="T320" s="29">
        <v>44</v>
      </c>
      <c r="U320" s="29">
        <v>80</v>
      </c>
      <c r="V320" s="31">
        <f t="shared" si="39"/>
        <v>124</v>
      </c>
      <c r="W320" s="29">
        <v>37</v>
      </c>
      <c r="X320" s="29">
        <v>195</v>
      </c>
      <c r="Y320" s="30">
        <f t="shared" si="40"/>
        <v>232</v>
      </c>
      <c r="Z320" s="113"/>
      <c r="AA320" s="113"/>
      <c r="AB320" s="29">
        <v>959</v>
      </c>
      <c r="AC320" s="111"/>
      <c r="AD320" s="29">
        <v>1315</v>
      </c>
      <c r="AE320" s="111"/>
      <c r="AF320" s="109"/>
      <c r="AG320" s="113"/>
    </row>
    <row r="321" spans="1:33" x14ac:dyDescent="0.35">
      <c r="A321" s="114">
        <v>45462</v>
      </c>
      <c r="B321" s="31">
        <v>109</v>
      </c>
      <c r="C321" s="31">
        <v>1275</v>
      </c>
      <c r="D321" s="31">
        <f t="shared" si="35"/>
        <v>1384</v>
      </c>
      <c r="E321" s="112"/>
      <c r="F321" s="23">
        <f t="shared" si="34"/>
        <v>0</v>
      </c>
      <c r="G321" s="31">
        <v>14</v>
      </c>
      <c r="H321" s="31">
        <v>67</v>
      </c>
      <c r="I321" s="31">
        <v>52</v>
      </c>
      <c r="J321" s="31">
        <v>229</v>
      </c>
      <c r="K321" s="31">
        <f t="shared" si="36"/>
        <v>362</v>
      </c>
      <c r="L321" s="31">
        <v>9</v>
      </c>
      <c r="M321" s="31">
        <v>12</v>
      </c>
      <c r="N321" s="31">
        <v>21</v>
      </c>
      <c r="O321" s="31">
        <v>223</v>
      </c>
      <c r="P321" s="31">
        <f t="shared" si="37"/>
        <v>265</v>
      </c>
      <c r="Q321" s="112"/>
      <c r="R321" s="112"/>
      <c r="S321" s="31">
        <f t="shared" si="38"/>
        <v>0</v>
      </c>
      <c r="T321" s="31">
        <v>86</v>
      </c>
      <c r="U321" s="31">
        <v>138</v>
      </c>
      <c r="V321" s="31">
        <f t="shared" si="39"/>
        <v>224</v>
      </c>
      <c r="W321" s="31">
        <v>319</v>
      </c>
      <c r="X321" s="31">
        <v>1197</v>
      </c>
      <c r="Y321" s="30">
        <f t="shared" si="40"/>
        <v>1516</v>
      </c>
      <c r="Z321" s="112"/>
      <c r="AA321" s="112"/>
      <c r="AB321" s="31">
        <v>2011</v>
      </c>
      <c r="AC321" s="110">
        <v>0.44</v>
      </c>
      <c r="AD321" s="31">
        <v>3751</v>
      </c>
      <c r="AE321" s="110">
        <v>0.36</v>
      </c>
      <c r="AF321" s="108"/>
      <c r="AG321" s="112">
        <v>76</v>
      </c>
    </row>
    <row r="322" spans="1:33" x14ac:dyDescent="0.35">
      <c r="A322" s="115"/>
      <c r="B322" s="29">
        <v>2</v>
      </c>
      <c r="C322" s="29">
        <v>575</v>
      </c>
      <c r="D322" s="31">
        <f t="shared" si="35"/>
        <v>577</v>
      </c>
      <c r="E322" s="113"/>
      <c r="F322" s="23">
        <f t="shared" si="34"/>
        <v>0</v>
      </c>
      <c r="G322" s="29">
        <v>4</v>
      </c>
      <c r="H322" s="29">
        <v>35</v>
      </c>
      <c r="I322" s="29">
        <v>26</v>
      </c>
      <c r="J322" s="29">
        <v>106</v>
      </c>
      <c r="K322" s="31">
        <f t="shared" si="36"/>
        <v>171</v>
      </c>
      <c r="L322" s="29">
        <v>2</v>
      </c>
      <c r="M322" s="29">
        <v>6</v>
      </c>
      <c r="N322" s="29">
        <v>6</v>
      </c>
      <c r="O322" s="29">
        <v>115</v>
      </c>
      <c r="P322" s="31">
        <f t="shared" si="37"/>
        <v>129</v>
      </c>
      <c r="Q322" s="113"/>
      <c r="R322" s="113"/>
      <c r="S322" s="31">
        <f t="shared" si="38"/>
        <v>0</v>
      </c>
      <c r="T322" s="29">
        <v>32</v>
      </c>
      <c r="U322" s="29">
        <v>63</v>
      </c>
      <c r="V322" s="31">
        <f t="shared" si="39"/>
        <v>95</v>
      </c>
      <c r="W322" s="29">
        <v>56</v>
      </c>
      <c r="X322" s="29">
        <v>332</v>
      </c>
      <c r="Y322" s="30">
        <f t="shared" si="40"/>
        <v>388</v>
      </c>
      <c r="Z322" s="113"/>
      <c r="AA322" s="113"/>
      <c r="AB322" s="29">
        <v>877</v>
      </c>
      <c r="AC322" s="111"/>
      <c r="AD322" s="29">
        <v>1360</v>
      </c>
      <c r="AE322" s="111"/>
      <c r="AF322" s="109"/>
      <c r="AG322" s="113"/>
    </row>
    <row r="323" spans="1:33" x14ac:dyDescent="0.35">
      <c r="A323" s="114">
        <v>45492</v>
      </c>
      <c r="B323" s="31">
        <v>118</v>
      </c>
      <c r="C323" s="31">
        <v>1478</v>
      </c>
      <c r="D323" s="31">
        <f t="shared" si="35"/>
        <v>1596</v>
      </c>
      <c r="E323" s="112"/>
      <c r="F323" s="23">
        <f t="shared" si="34"/>
        <v>0</v>
      </c>
      <c r="G323" s="31">
        <v>24</v>
      </c>
      <c r="H323" s="31">
        <v>69</v>
      </c>
      <c r="I323" s="31">
        <v>75</v>
      </c>
      <c r="J323" s="31">
        <v>237</v>
      </c>
      <c r="K323" s="31">
        <f t="shared" si="36"/>
        <v>405</v>
      </c>
      <c r="L323" s="31">
        <v>21</v>
      </c>
      <c r="M323" s="31">
        <v>32</v>
      </c>
      <c r="N323" s="31">
        <v>24</v>
      </c>
      <c r="O323" s="31">
        <v>292</v>
      </c>
      <c r="P323" s="31">
        <f t="shared" si="37"/>
        <v>369</v>
      </c>
      <c r="Q323" s="112"/>
      <c r="R323" s="112"/>
      <c r="S323" s="31">
        <f t="shared" si="38"/>
        <v>0</v>
      </c>
      <c r="T323" s="31">
        <v>79</v>
      </c>
      <c r="U323" s="31">
        <v>165</v>
      </c>
      <c r="V323" s="31">
        <f t="shared" si="39"/>
        <v>244</v>
      </c>
      <c r="W323" s="31">
        <v>230</v>
      </c>
      <c r="X323" s="31">
        <v>1099</v>
      </c>
      <c r="Y323" s="30">
        <f t="shared" si="40"/>
        <v>1329</v>
      </c>
      <c r="Z323" s="112"/>
      <c r="AA323" s="112"/>
      <c r="AB323" s="31">
        <v>2370</v>
      </c>
      <c r="AC323" s="110">
        <v>0.47</v>
      </c>
      <c r="AD323" s="31">
        <v>3943</v>
      </c>
      <c r="AE323" s="110">
        <v>0.43</v>
      </c>
      <c r="AF323" s="108"/>
      <c r="AG323" s="112">
        <v>92</v>
      </c>
    </row>
    <row r="324" spans="1:33" x14ac:dyDescent="0.35">
      <c r="A324" s="115"/>
      <c r="B324" s="29">
        <v>3</v>
      </c>
      <c r="C324" s="29">
        <v>713</v>
      </c>
      <c r="D324" s="31">
        <f t="shared" si="35"/>
        <v>716</v>
      </c>
      <c r="E324" s="113"/>
      <c r="F324" s="23">
        <f t="shared" si="34"/>
        <v>0</v>
      </c>
      <c r="G324" s="29">
        <v>7</v>
      </c>
      <c r="H324" s="29">
        <v>32</v>
      </c>
      <c r="I324" s="29">
        <v>46</v>
      </c>
      <c r="J324" s="29">
        <v>107</v>
      </c>
      <c r="K324" s="31">
        <f t="shared" si="36"/>
        <v>192</v>
      </c>
      <c r="L324" s="29">
        <v>3</v>
      </c>
      <c r="M324" s="29">
        <v>18</v>
      </c>
      <c r="N324" s="29">
        <v>11</v>
      </c>
      <c r="O324" s="29">
        <v>167</v>
      </c>
      <c r="P324" s="31">
        <f t="shared" si="37"/>
        <v>199</v>
      </c>
      <c r="Q324" s="113"/>
      <c r="R324" s="113"/>
      <c r="S324" s="31">
        <f t="shared" si="38"/>
        <v>0</v>
      </c>
      <c r="T324" s="29">
        <v>35</v>
      </c>
      <c r="U324" s="29">
        <v>78</v>
      </c>
      <c r="V324" s="31">
        <f t="shared" si="39"/>
        <v>113</v>
      </c>
      <c r="W324" s="29">
        <v>57</v>
      </c>
      <c r="X324" s="29">
        <v>438</v>
      </c>
      <c r="Y324" s="30">
        <f t="shared" si="40"/>
        <v>495</v>
      </c>
      <c r="Z324" s="113"/>
      <c r="AA324" s="113"/>
      <c r="AB324" s="29">
        <v>1107</v>
      </c>
      <c r="AC324" s="111"/>
      <c r="AD324" s="29">
        <v>1715</v>
      </c>
      <c r="AE324" s="111"/>
      <c r="AF324" s="109"/>
      <c r="AG324" s="113"/>
    </row>
    <row r="325" spans="1:33" x14ac:dyDescent="0.35">
      <c r="A325" s="114">
        <v>45523</v>
      </c>
      <c r="B325" s="31">
        <v>115</v>
      </c>
      <c r="C325" s="31">
        <v>1425</v>
      </c>
      <c r="D325" s="31">
        <f t="shared" si="35"/>
        <v>1540</v>
      </c>
      <c r="E325" s="112"/>
      <c r="F325" s="23">
        <f t="shared" si="34"/>
        <v>0</v>
      </c>
      <c r="G325" s="31">
        <v>23</v>
      </c>
      <c r="H325" s="31">
        <v>77</v>
      </c>
      <c r="I325" s="31">
        <v>83</v>
      </c>
      <c r="J325" s="31">
        <v>254</v>
      </c>
      <c r="K325" s="31">
        <f t="shared" si="36"/>
        <v>437</v>
      </c>
      <c r="L325" s="31">
        <v>16</v>
      </c>
      <c r="M325" s="31">
        <v>16</v>
      </c>
      <c r="N325" s="31">
        <v>30</v>
      </c>
      <c r="O325" s="31">
        <v>299</v>
      </c>
      <c r="P325" s="31">
        <f t="shared" si="37"/>
        <v>361</v>
      </c>
      <c r="Q325" s="112"/>
      <c r="R325" s="112"/>
      <c r="S325" s="31">
        <f t="shared" si="38"/>
        <v>0</v>
      </c>
      <c r="T325" s="31">
        <v>83</v>
      </c>
      <c r="U325" s="31">
        <v>183</v>
      </c>
      <c r="V325" s="31">
        <f t="shared" si="39"/>
        <v>266</v>
      </c>
      <c r="W325" s="31">
        <v>240</v>
      </c>
      <c r="X325" s="31">
        <v>1158</v>
      </c>
      <c r="Y325" s="30">
        <f t="shared" si="40"/>
        <v>1398</v>
      </c>
      <c r="Z325" s="112"/>
      <c r="AA325" s="112"/>
      <c r="AB325" s="31">
        <v>2338</v>
      </c>
      <c r="AC325" s="110">
        <v>0.39</v>
      </c>
      <c r="AD325" s="31">
        <v>4002</v>
      </c>
      <c r="AE325" s="110">
        <v>0.38</v>
      </c>
      <c r="AF325" s="108"/>
      <c r="AG325" s="112">
        <v>101</v>
      </c>
    </row>
    <row r="326" spans="1:33" x14ac:dyDescent="0.35">
      <c r="A326" s="115"/>
      <c r="B326" s="29">
        <v>6</v>
      </c>
      <c r="C326" s="29">
        <v>549</v>
      </c>
      <c r="D326" s="31">
        <f t="shared" si="35"/>
        <v>555</v>
      </c>
      <c r="E326" s="113"/>
      <c r="F326" s="23">
        <f t="shared" si="34"/>
        <v>0</v>
      </c>
      <c r="G326" s="29">
        <v>11</v>
      </c>
      <c r="H326" s="29">
        <v>23</v>
      </c>
      <c r="I326" s="29">
        <v>50</v>
      </c>
      <c r="J326" s="29">
        <v>97</v>
      </c>
      <c r="K326" s="31">
        <f t="shared" si="36"/>
        <v>181</v>
      </c>
      <c r="L326" s="29">
        <v>2</v>
      </c>
      <c r="M326" s="29">
        <v>6</v>
      </c>
      <c r="N326" s="29">
        <v>11</v>
      </c>
      <c r="O326" s="29">
        <v>156</v>
      </c>
      <c r="P326" s="31">
        <f t="shared" si="37"/>
        <v>175</v>
      </c>
      <c r="Q326" s="113"/>
      <c r="R326" s="113"/>
      <c r="S326" s="31">
        <f t="shared" si="38"/>
        <v>0</v>
      </c>
      <c r="T326" s="29">
        <v>18</v>
      </c>
      <c r="U326" s="29">
        <v>84</v>
      </c>
      <c r="V326" s="31">
        <f t="shared" si="39"/>
        <v>102</v>
      </c>
      <c r="W326" s="29">
        <v>69</v>
      </c>
      <c r="X326" s="29">
        <v>431</v>
      </c>
      <c r="Y326" s="30">
        <f t="shared" si="40"/>
        <v>500</v>
      </c>
      <c r="Z326" s="113"/>
      <c r="AA326" s="113"/>
      <c r="AB326" s="29">
        <v>911</v>
      </c>
      <c r="AC326" s="111"/>
      <c r="AD326" s="29">
        <v>1513</v>
      </c>
      <c r="AE326" s="111"/>
      <c r="AF326" s="109"/>
      <c r="AG326" s="113"/>
    </row>
    <row r="327" spans="1:33" x14ac:dyDescent="0.35">
      <c r="A327" s="114">
        <v>45554</v>
      </c>
      <c r="B327" s="31">
        <v>203</v>
      </c>
      <c r="C327" s="31">
        <v>1356</v>
      </c>
      <c r="D327" s="31">
        <f t="shared" si="35"/>
        <v>1559</v>
      </c>
      <c r="E327" s="112"/>
      <c r="F327" s="23">
        <f t="shared" si="34"/>
        <v>0</v>
      </c>
      <c r="G327" s="31">
        <v>20</v>
      </c>
      <c r="H327" s="31">
        <v>85</v>
      </c>
      <c r="I327" s="31">
        <v>53</v>
      </c>
      <c r="J327" s="31">
        <v>210</v>
      </c>
      <c r="K327" s="31">
        <f t="shared" si="36"/>
        <v>368</v>
      </c>
      <c r="L327" s="31">
        <v>16</v>
      </c>
      <c r="M327" s="31">
        <v>23</v>
      </c>
      <c r="N327" s="31">
        <v>33</v>
      </c>
      <c r="O327" s="31">
        <v>285</v>
      </c>
      <c r="P327" s="31">
        <f t="shared" si="37"/>
        <v>357</v>
      </c>
      <c r="Q327" s="112"/>
      <c r="R327" s="112"/>
      <c r="S327" s="31">
        <f t="shared" si="38"/>
        <v>0</v>
      </c>
      <c r="T327" s="31">
        <v>72</v>
      </c>
      <c r="U327" s="31">
        <v>146</v>
      </c>
      <c r="V327" s="31">
        <f t="shared" si="39"/>
        <v>218</v>
      </c>
      <c r="W327" s="31">
        <v>237</v>
      </c>
      <c r="X327" s="31">
        <v>1036</v>
      </c>
      <c r="Y327" s="30">
        <f t="shared" si="40"/>
        <v>1273</v>
      </c>
      <c r="Z327" s="112"/>
      <c r="AA327" s="112"/>
      <c r="AB327" s="31">
        <v>2284</v>
      </c>
      <c r="AC327" s="110">
        <v>0.45</v>
      </c>
      <c r="AD327" s="31">
        <v>3775</v>
      </c>
      <c r="AE327" s="110">
        <v>0.45</v>
      </c>
      <c r="AF327" s="108"/>
      <c r="AG327" s="112"/>
    </row>
    <row r="328" spans="1:33" x14ac:dyDescent="0.35">
      <c r="A328" s="115"/>
      <c r="B328" s="29">
        <v>1</v>
      </c>
      <c r="C328" s="29">
        <v>620</v>
      </c>
      <c r="D328" s="31">
        <f t="shared" si="35"/>
        <v>621</v>
      </c>
      <c r="E328" s="113"/>
      <c r="F328" s="23">
        <f t="shared" si="34"/>
        <v>0</v>
      </c>
      <c r="G328" s="29">
        <v>4</v>
      </c>
      <c r="H328" s="29">
        <v>41</v>
      </c>
      <c r="I328" s="29">
        <v>29</v>
      </c>
      <c r="J328" s="29">
        <v>106</v>
      </c>
      <c r="K328" s="31">
        <f t="shared" si="36"/>
        <v>180</v>
      </c>
      <c r="L328" s="29">
        <v>3</v>
      </c>
      <c r="M328" s="29">
        <v>16</v>
      </c>
      <c r="N328" s="29">
        <v>21</v>
      </c>
      <c r="O328" s="29">
        <v>175</v>
      </c>
      <c r="P328" s="31">
        <f t="shared" si="37"/>
        <v>215</v>
      </c>
      <c r="Q328" s="113"/>
      <c r="R328" s="113"/>
      <c r="S328" s="31">
        <f t="shared" si="38"/>
        <v>0</v>
      </c>
      <c r="T328" s="29">
        <v>31</v>
      </c>
      <c r="U328" s="29">
        <v>64</v>
      </c>
      <c r="V328" s="31">
        <f t="shared" si="39"/>
        <v>95</v>
      </c>
      <c r="W328" s="29">
        <v>100</v>
      </c>
      <c r="X328" s="29">
        <v>476</v>
      </c>
      <c r="Y328" s="30">
        <f t="shared" si="40"/>
        <v>576</v>
      </c>
      <c r="Z328" s="113"/>
      <c r="AA328" s="113"/>
      <c r="AB328" s="29">
        <v>1016</v>
      </c>
      <c r="AC328" s="111"/>
      <c r="AD328" s="29">
        <v>1687</v>
      </c>
      <c r="AE328" s="111"/>
      <c r="AF328" s="109"/>
      <c r="AG328" s="113"/>
    </row>
    <row r="329" spans="1:33" x14ac:dyDescent="0.35">
      <c r="A329" s="114">
        <v>45584</v>
      </c>
      <c r="B329" s="31">
        <v>120</v>
      </c>
      <c r="C329" s="31">
        <v>1227</v>
      </c>
      <c r="D329" s="31">
        <f t="shared" si="35"/>
        <v>1347</v>
      </c>
      <c r="E329" s="112"/>
      <c r="F329" s="23">
        <f t="shared" si="34"/>
        <v>0</v>
      </c>
      <c r="G329" s="31">
        <v>15</v>
      </c>
      <c r="H329" s="31">
        <v>86</v>
      </c>
      <c r="I329" s="31">
        <v>87</v>
      </c>
      <c r="J329" s="31">
        <v>271</v>
      </c>
      <c r="K329" s="31">
        <f t="shared" si="36"/>
        <v>459</v>
      </c>
      <c r="L329" s="31">
        <v>14</v>
      </c>
      <c r="M329" s="31">
        <v>23</v>
      </c>
      <c r="N329" s="31">
        <v>27</v>
      </c>
      <c r="O329" s="31">
        <v>263</v>
      </c>
      <c r="P329" s="31">
        <f t="shared" si="37"/>
        <v>327</v>
      </c>
      <c r="Q329" s="112"/>
      <c r="R329" s="112"/>
      <c r="S329" s="31">
        <f t="shared" si="38"/>
        <v>0</v>
      </c>
      <c r="T329" s="31">
        <v>61</v>
      </c>
      <c r="U329" s="31">
        <v>152</v>
      </c>
      <c r="V329" s="31">
        <f t="shared" si="39"/>
        <v>213</v>
      </c>
      <c r="W329" s="31">
        <v>278</v>
      </c>
      <c r="X329" s="31">
        <v>1008</v>
      </c>
      <c r="Y329" s="30">
        <f t="shared" si="40"/>
        <v>1286</v>
      </c>
      <c r="Z329" s="112"/>
      <c r="AA329" s="112"/>
      <c r="AB329" s="31">
        <v>2133</v>
      </c>
      <c r="AC329" s="110">
        <v>0.27</v>
      </c>
      <c r="AD329" s="31">
        <v>3632</v>
      </c>
      <c r="AE329" s="110">
        <v>0.26</v>
      </c>
      <c r="AF329" s="108"/>
      <c r="AG329" s="112"/>
    </row>
    <row r="330" spans="1:33" x14ac:dyDescent="0.35">
      <c r="A330" s="115"/>
      <c r="B330" s="29">
        <v>0</v>
      </c>
      <c r="C330" s="29">
        <v>353</v>
      </c>
      <c r="D330" s="31">
        <f t="shared" si="35"/>
        <v>353</v>
      </c>
      <c r="E330" s="113"/>
      <c r="F330" s="23">
        <f t="shared" si="34"/>
        <v>0</v>
      </c>
      <c r="G330" s="29">
        <v>4</v>
      </c>
      <c r="H330" s="29">
        <v>17</v>
      </c>
      <c r="I330" s="29">
        <v>19</v>
      </c>
      <c r="J330" s="29">
        <v>72</v>
      </c>
      <c r="K330" s="31">
        <f t="shared" si="36"/>
        <v>112</v>
      </c>
      <c r="L330" s="29">
        <v>6</v>
      </c>
      <c r="M330" s="29">
        <v>7</v>
      </c>
      <c r="N330" s="29">
        <v>13</v>
      </c>
      <c r="O330" s="29">
        <v>80</v>
      </c>
      <c r="P330" s="31">
        <f t="shared" si="37"/>
        <v>106</v>
      </c>
      <c r="Q330" s="113"/>
      <c r="R330" s="113"/>
      <c r="S330" s="31">
        <f t="shared" si="38"/>
        <v>0</v>
      </c>
      <c r="T330" s="29">
        <v>14</v>
      </c>
      <c r="U330" s="29">
        <v>35</v>
      </c>
      <c r="V330" s="31">
        <f t="shared" si="39"/>
        <v>49</v>
      </c>
      <c r="W330" s="29">
        <v>63</v>
      </c>
      <c r="X330" s="29">
        <v>276</v>
      </c>
      <c r="Y330" s="30">
        <f t="shared" si="40"/>
        <v>339</v>
      </c>
      <c r="Z330" s="113"/>
      <c r="AA330" s="113"/>
      <c r="AB330" s="29">
        <v>571</v>
      </c>
      <c r="AC330" s="111"/>
      <c r="AD330" s="29">
        <v>959</v>
      </c>
      <c r="AE330" s="111"/>
      <c r="AF330" s="109"/>
      <c r="AG330" s="113"/>
    </row>
    <row r="331" spans="1:33" x14ac:dyDescent="0.35">
      <c r="A331" s="114">
        <v>45615</v>
      </c>
      <c r="B331" s="31">
        <v>35</v>
      </c>
      <c r="C331" s="31">
        <v>548</v>
      </c>
      <c r="D331" s="31">
        <f t="shared" si="35"/>
        <v>583</v>
      </c>
      <c r="E331" s="112"/>
      <c r="F331" s="23">
        <f t="shared" si="34"/>
        <v>0</v>
      </c>
      <c r="G331" s="31">
        <v>23</v>
      </c>
      <c r="H331" s="31">
        <v>88</v>
      </c>
      <c r="I331" s="31">
        <v>67</v>
      </c>
      <c r="J331" s="31">
        <v>193</v>
      </c>
      <c r="K331" s="31">
        <f t="shared" si="36"/>
        <v>371</v>
      </c>
      <c r="L331" s="31">
        <v>13</v>
      </c>
      <c r="M331" s="31">
        <v>17</v>
      </c>
      <c r="N331" s="31">
        <v>30</v>
      </c>
      <c r="O331" s="31">
        <v>273</v>
      </c>
      <c r="P331" s="31">
        <f t="shared" si="37"/>
        <v>333</v>
      </c>
      <c r="Q331" s="112"/>
      <c r="R331" s="112"/>
      <c r="S331" s="31">
        <f t="shared" si="38"/>
        <v>0</v>
      </c>
      <c r="T331" s="31">
        <v>58</v>
      </c>
      <c r="U331" s="31">
        <v>147</v>
      </c>
      <c r="V331" s="31">
        <f t="shared" si="39"/>
        <v>205</v>
      </c>
      <c r="W331" s="31">
        <v>325</v>
      </c>
      <c r="X331" s="31">
        <v>1111</v>
      </c>
      <c r="Y331" s="30">
        <f t="shared" si="40"/>
        <v>1436</v>
      </c>
      <c r="Z331" s="112"/>
      <c r="AA331" s="112"/>
      <c r="AB331" s="31">
        <v>1287</v>
      </c>
      <c r="AC331" s="110">
        <v>0.42</v>
      </c>
      <c r="AD331" s="31">
        <v>2928</v>
      </c>
      <c r="AE331" s="110">
        <v>0.45</v>
      </c>
      <c r="AF331" s="108"/>
      <c r="AG331" s="112"/>
    </row>
    <row r="332" spans="1:33" x14ac:dyDescent="0.35">
      <c r="A332" s="115"/>
      <c r="B332" s="29">
        <v>1</v>
      </c>
      <c r="C332" s="29">
        <v>231</v>
      </c>
      <c r="D332" s="31">
        <f t="shared" si="35"/>
        <v>232</v>
      </c>
      <c r="E332" s="113"/>
      <c r="F332" s="23">
        <f t="shared" si="34"/>
        <v>0</v>
      </c>
      <c r="G332" s="29">
        <v>11</v>
      </c>
      <c r="H332" s="29">
        <v>45</v>
      </c>
      <c r="I332" s="29">
        <v>43</v>
      </c>
      <c r="J332" s="29">
        <v>68</v>
      </c>
      <c r="K332" s="31">
        <f t="shared" si="36"/>
        <v>167</v>
      </c>
      <c r="L332" s="29">
        <v>4</v>
      </c>
      <c r="M332" s="29">
        <v>10</v>
      </c>
      <c r="N332" s="29">
        <v>16</v>
      </c>
      <c r="O332" s="29">
        <v>111</v>
      </c>
      <c r="P332" s="31">
        <f t="shared" si="37"/>
        <v>141</v>
      </c>
      <c r="Q332" s="113"/>
      <c r="R332" s="113"/>
      <c r="S332" s="31">
        <f t="shared" si="38"/>
        <v>0</v>
      </c>
      <c r="T332" s="29">
        <v>21</v>
      </c>
      <c r="U332" s="29">
        <v>66</v>
      </c>
      <c r="V332" s="31">
        <f t="shared" si="39"/>
        <v>87</v>
      </c>
      <c r="W332" s="29">
        <v>137</v>
      </c>
      <c r="X332" s="29">
        <v>557</v>
      </c>
      <c r="Y332" s="30">
        <f t="shared" si="40"/>
        <v>694</v>
      </c>
      <c r="Z332" s="113"/>
      <c r="AA332" s="113"/>
      <c r="AB332" s="29">
        <v>540</v>
      </c>
      <c r="AC332" s="111"/>
      <c r="AD332" s="29">
        <v>1321</v>
      </c>
      <c r="AE332" s="111"/>
      <c r="AF332" s="109"/>
      <c r="AG332" s="113"/>
    </row>
  </sheetData>
  <mergeCells count="2189">
    <mergeCell ref="Y2:Y12"/>
    <mergeCell ref="Z2:Z12"/>
    <mergeCell ref="AA2:AA12"/>
    <mergeCell ref="B3:C3"/>
    <mergeCell ref="G3:J3"/>
    <mergeCell ref="L3:O3"/>
    <mergeCell ref="Q3:R3"/>
    <mergeCell ref="T3:U3"/>
    <mergeCell ref="W3:X3"/>
    <mergeCell ref="B4:C4"/>
    <mergeCell ref="B2:C2"/>
    <mergeCell ref="G2:J2"/>
    <mergeCell ref="L2:O2"/>
    <mergeCell ref="Q2:R2"/>
    <mergeCell ref="T2:U2"/>
    <mergeCell ref="W2:X2"/>
    <mergeCell ref="B1:C1"/>
    <mergeCell ref="G1:J1"/>
    <mergeCell ref="L1:O1"/>
    <mergeCell ref="Q1:R1"/>
    <mergeCell ref="T1:U1"/>
    <mergeCell ref="W1:X1"/>
    <mergeCell ref="W5:X5"/>
    <mergeCell ref="B6:C6"/>
    <mergeCell ref="G6:J6"/>
    <mergeCell ref="L6:O6"/>
    <mergeCell ref="Q6:R6"/>
    <mergeCell ref="T6:U6"/>
    <mergeCell ref="W6:X6"/>
    <mergeCell ref="G4:J4"/>
    <mergeCell ref="L4:O4"/>
    <mergeCell ref="Q4:R4"/>
    <mergeCell ref="T4:U4"/>
    <mergeCell ref="W4:X4"/>
    <mergeCell ref="B5:C5"/>
    <mergeCell ref="G5:J5"/>
    <mergeCell ref="L5:O5"/>
    <mergeCell ref="Q5:R5"/>
    <mergeCell ref="T5:U5"/>
    <mergeCell ref="B9:C9"/>
    <mergeCell ref="G9:J9"/>
    <mergeCell ref="L9:O9"/>
    <mergeCell ref="Q9:R9"/>
    <mergeCell ref="T9:U9"/>
    <mergeCell ref="W9:X9"/>
    <mergeCell ref="B8:C8"/>
    <mergeCell ref="G8:J8"/>
    <mergeCell ref="L8:O8"/>
    <mergeCell ref="Q8:R8"/>
    <mergeCell ref="T8:U8"/>
    <mergeCell ref="W8:X8"/>
    <mergeCell ref="B7:C7"/>
    <mergeCell ref="G7:J7"/>
    <mergeCell ref="L7:O7"/>
    <mergeCell ref="Q7:R7"/>
    <mergeCell ref="T7:U7"/>
    <mergeCell ref="W7:X7"/>
    <mergeCell ref="B12:C12"/>
    <mergeCell ref="G12:J12"/>
    <mergeCell ref="L12:O12"/>
    <mergeCell ref="Q12:R12"/>
    <mergeCell ref="T12:U12"/>
    <mergeCell ref="W12:X12"/>
    <mergeCell ref="B11:C11"/>
    <mergeCell ref="G11:J11"/>
    <mergeCell ref="L11:O11"/>
    <mergeCell ref="Q11:R11"/>
    <mergeCell ref="T11:U11"/>
    <mergeCell ref="W11:X11"/>
    <mergeCell ref="B10:C10"/>
    <mergeCell ref="G10:J10"/>
    <mergeCell ref="L10:O10"/>
    <mergeCell ref="Q10:R10"/>
    <mergeCell ref="T10:U10"/>
    <mergeCell ref="W10:X10"/>
    <mergeCell ref="AE14:AE15"/>
    <mergeCell ref="AF14:AF15"/>
    <mergeCell ref="AG14:AG15"/>
    <mergeCell ref="B16:B17"/>
    <mergeCell ref="G16:G17"/>
    <mergeCell ref="H16:H17"/>
    <mergeCell ref="I16:I17"/>
    <mergeCell ref="L16:L17"/>
    <mergeCell ref="M16:M17"/>
    <mergeCell ref="N16:N17"/>
    <mergeCell ref="X14:X15"/>
    <mergeCell ref="Z14:Z15"/>
    <mergeCell ref="AA14:AA15"/>
    <mergeCell ref="AB14:AB15"/>
    <mergeCell ref="AC14:AC15"/>
    <mergeCell ref="N14:N15"/>
    <mergeCell ref="Q14:Q15"/>
    <mergeCell ref="R14:R15"/>
    <mergeCell ref="T14:T15"/>
    <mergeCell ref="U14:U15"/>
    <mergeCell ref="W14:W15"/>
    <mergeCell ref="B14:B15"/>
    <mergeCell ref="G14:G15"/>
    <mergeCell ref="H14:H15"/>
    <mergeCell ref="I14:I15"/>
    <mergeCell ref="L14:L15"/>
    <mergeCell ref="M14:M15"/>
    <mergeCell ref="AF16:AF17"/>
    <mergeCell ref="AG16:AG17"/>
    <mergeCell ref="B18:B19"/>
    <mergeCell ref="G18:G19"/>
    <mergeCell ref="H18:H19"/>
    <mergeCell ref="I18:I19"/>
    <mergeCell ref="L18:L19"/>
    <mergeCell ref="M18:M19"/>
    <mergeCell ref="N18:N19"/>
    <mergeCell ref="Q18:Q19"/>
    <mergeCell ref="Z16:Z17"/>
    <mergeCell ref="AA16:AA17"/>
    <mergeCell ref="AB16:AB17"/>
    <mergeCell ref="AC16:AC17"/>
    <mergeCell ref="AE16:AE17"/>
    <mergeCell ref="Q16:Q17"/>
    <mergeCell ref="R16:R17"/>
    <mergeCell ref="T16:T17"/>
    <mergeCell ref="U16:U17"/>
    <mergeCell ref="W16:W17"/>
    <mergeCell ref="X16:X17"/>
    <mergeCell ref="AA20:AA21"/>
    <mergeCell ref="AB20:AB21"/>
    <mergeCell ref="AC20:AC21"/>
    <mergeCell ref="AE20:AE21"/>
    <mergeCell ref="AF20:AF21"/>
    <mergeCell ref="AG20:AG21"/>
    <mergeCell ref="T20:T21"/>
    <mergeCell ref="U20:U21"/>
    <mergeCell ref="W20:W21"/>
    <mergeCell ref="X20:X21"/>
    <mergeCell ref="Z20:Z21"/>
    <mergeCell ref="AG18:AG19"/>
    <mergeCell ref="B20:B21"/>
    <mergeCell ref="G20:G21"/>
    <mergeCell ref="H20:H21"/>
    <mergeCell ref="I20:I21"/>
    <mergeCell ref="L20:L21"/>
    <mergeCell ref="M20:M21"/>
    <mergeCell ref="N20:N21"/>
    <mergeCell ref="Q20:Q21"/>
    <mergeCell ref="R20:R21"/>
    <mergeCell ref="Z18:Z19"/>
    <mergeCell ref="AA18:AA19"/>
    <mergeCell ref="AB18:AB19"/>
    <mergeCell ref="AC18:AC19"/>
    <mergeCell ref="AE18:AE19"/>
    <mergeCell ref="AF18:AF19"/>
    <mergeCell ref="R18:R19"/>
    <mergeCell ref="T18:T19"/>
    <mergeCell ref="U18:U19"/>
    <mergeCell ref="W18:W19"/>
    <mergeCell ref="X18:X19"/>
    <mergeCell ref="AB22:AB23"/>
    <mergeCell ref="AC22:AC23"/>
    <mergeCell ref="AE22:AE23"/>
    <mergeCell ref="AF22:AF23"/>
    <mergeCell ref="AG22:AG23"/>
    <mergeCell ref="B24:B25"/>
    <mergeCell ref="E24:E25"/>
    <mergeCell ref="G24:G25"/>
    <mergeCell ref="H24:H25"/>
    <mergeCell ref="I24:I25"/>
    <mergeCell ref="U22:U23"/>
    <mergeCell ref="W22:W23"/>
    <mergeCell ref="X22:X23"/>
    <mergeCell ref="Z22:Z23"/>
    <mergeCell ref="AA22:AA23"/>
    <mergeCell ref="B22:B23"/>
    <mergeCell ref="G22:G23"/>
    <mergeCell ref="H22:H23"/>
    <mergeCell ref="I22:I23"/>
    <mergeCell ref="L22:L23"/>
    <mergeCell ref="M22:M23"/>
    <mergeCell ref="N22:N23"/>
    <mergeCell ref="Q22:Q23"/>
    <mergeCell ref="T22:T23"/>
    <mergeCell ref="AC24:AC25"/>
    <mergeCell ref="AE24:AE25"/>
    <mergeCell ref="AF24:AF25"/>
    <mergeCell ref="AG24:AG25"/>
    <mergeCell ref="AF28:AF29"/>
    <mergeCell ref="AG28:AG29"/>
    <mergeCell ref="B26:B27"/>
    <mergeCell ref="E26:E27"/>
    <mergeCell ref="G26:G27"/>
    <mergeCell ref="H26:H27"/>
    <mergeCell ref="I26:I27"/>
    <mergeCell ref="L26:L27"/>
    <mergeCell ref="W24:W25"/>
    <mergeCell ref="X24:X25"/>
    <mergeCell ref="Z24:Z25"/>
    <mergeCell ref="AA24:AA25"/>
    <mergeCell ref="AB24:AB25"/>
    <mergeCell ref="L24:L25"/>
    <mergeCell ref="M24:M25"/>
    <mergeCell ref="N24:N25"/>
    <mergeCell ref="Q24:Q25"/>
    <mergeCell ref="T24:T25"/>
    <mergeCell ref="U24:U25"/>
    <mergeCell ref="Z28:Z29"/>
    <mergeCell ref="AA28:AA29"/>
    <mergeCell ref="AB28:AB29"/>
    <mergeCell ref="AC28:AC29"/>
    <mergeCell ref="AE28:AE29"/>
    <mergeCell ref="N28:N29"/>
    <mergeCell ref="Q28:Q29"/>
    <mergeCell ref="T28:T29"/>
    <mergeCell ref="U28:U29"/>
    <mergeCell ref="W28:W29"/>
    <mergeCell ref="X28:X29"/>
    <mergeCell ref="AE26:AE27"/>
    <mergeCell ref="AF26:AF27"/>
    <mergeCell ref="AG26:AG27"/>
    <mergeCell ref="B28:B29"/>
    <mergeCell ref="E28:E29"/>
    <mergeCell ref="G28:G29"/>
    <mergeCell ref="H28:H29"/>
    <mergeCell ref="I28:I29"/>
    <mergeCell ref="L28:L29"/>
    <mergeCell ref="M28:M29"/>
    <mergeCell ref="X26:X27"/>
    <mergeCell ref="Z26:Z27"/>
    <mergeCell ref="AA26:AA27"/>
    <mergeCell ref="AB26:AB27"/>
    <mergeCell ref="AC26:AC27"/>
    <mergeCell ref="M26:M27"/>
    <mergeCell ref="N26:N27"/>
    <mergeCell ref="Q26:Q27"/>
    <mergeCell ref="T26:T27"/>
    <mergeCell ref="U26:U27"/>
    <mergeCell ref="W26:W27"/>
    <mergeCell ref="AG30:AG31"/>
    <mergeCell ref="B32:B33"/>
    <mergeCell ref="E32:E33"/>
    <mergeCell ref="G32:G33"/>
    <mergeCell ref="H32:H33"/>
    <mergeCell ref="I32:I33"/>
    <mergeCell ref="L32:L33"/>
    <mergeCell ref="M32:M33"/>
    <mergeCell ref="N32:N33"/>
    <mergeCell ref="Q32:Q33"/>
    <mergeCell ref="Z30:Z31"/>
    <mergeCell ref="AA30:AA31"/>
    <mergeCell ref="AB30:AB31"/>
    <mergeCell ref="AC30:AC31"/>
    <mergeCell ref="AE30:AE31"/>
    <mergeCell ref="AF30:AF31"/>
    <mergeCell ref="Q30:Q31"/>
    <mergeCell ref="T30:T31"/>
    <mergeCell ref="U30:U31"/>
    <mergeCell ref="W30:W31"/>
    <mergeCell ref="X30:X31"/>
    <mergeCell ref="B30:B31"/>
    <mergeCell ref="E30:E31"/>
    <mergeCell ref="G30:G31"/>
    <mergeCell ref="H30:H31"/>
    <mergeCell ref="I30:I31"/>
    <mergeCell ref="L30:L31"/>
    <mergeCell ref="M30:M31"/>
    <mergeCell ref="N30:N31"/>
    <mergeCell ref="B34:B35"/>
    <mergeCell ref="E34:E35"/>
    <mergeCell ref="G34:G35"/>
    <mergeCell ref="H34:H35"/>
    <mergeCell ref="I34:I35"/>
    <mergeCell ref="L34:L35"/>
    <mergeCell ref="AF36:AF37"/>
    <mergeCell ref="AG36:AG37"/>
    <mergeCell ref="AA32:AA33"/>
    <mergeCell ref="AB32:AB33"/>
    <mergeCell ref="AC32:AC33"/>
    <mergeCell ref="AE32:AE33"/>
    <mergeCell ref="AF32:AF33"/>
    <mergeCell ref="AG32:AG33"/>
    <mergeCell ref="T32:T33"/>
    <mergeCell ref="U32:U33"/>
    <mergeCell ref="W32:W33"/>
    <mergeCell ref="X32:X33"/>
    <mergeCell ref="Z32:Z33"/>
    <mergeCell ref="Z36:Z37"/>
    <mergeCell ref="AA36:AA37"/>
    <mergeCell ref="AB36:AB37"/>
    <mergeCell ref="AC36:AC37"/>
    <mergeCell ref="AE36:AE37"/>
    <mergeCell ref="N36:N37"/>
    <mergeCell ref="Q36:Q37"/>
    <mergeCell ref="T36:T37"/>
    <mergeCell ref="U36:U37"/>
    <mergeCell ref="W36:W37"/>
    <mergeCell ref="X36:X37"/>
    <mergeCell ref="AE34:AE35"/>
    <mergeCell ref="AF34:AF35"/>
    <mergeCell ref="AG34:AG35"/>
    <mergeCell ref="B36:B37"/>
    <mergeCell ref="E36:E37"/>
    <mergeCell ref="G36:G37"/>
    <mergeCell ref="H36:H37"/>
    <mergeCell ref="I36:I37"/>
    <mergeCell ref="L36:L37"/>
    <mergeCell ref="M36:M37"/>
    <mergeCell ref="X34:X35"/>
    <mergeCell ref="Z34:Z35"/>
    <mergeCell ref="AA34:AA35"/>
    <mergeCell ref="AB34:AB35"/>
    <mergeCell ref="AC34:AC35"/>
    <mergeCell ref="M34:M35"/>
    <mergeCell ref="N34:N35"/>
    <mergeCell ref="Q34:Q35"/>
    <mergeCell ref="T34:T35"/>
    <mergeCell ref="U34:U35"/>
    <mergeCell ref="W34:W35"/>
    <mergeCell ref="AG38:AG39"/>
    <mergeCell ref="B40:B41"/>
    <mergeCell ref="E40:E41"/>
    <mergeCell ref="G40:G41"/>
    <mergeCell ref="H40:H41"/>
    <mergeCell ref="I40:I41"/>
    <mergeCell ref="L40:L41"/>
    <mergeCell ref="M40:M41"/>
    <mergeCell ref="N40:N41"/>
    <mergeCell ref="Q40:Q41"/>
    <mergeCell ref="Z38:Z39"/>
    <mergeCell ref="AA38:AA39"/>
    <mergeCell ref="AB38:AB39"/>
    <mergeCell ref="AC38:AC39"/>
    <mergeCell ref="AE38:AE39"/>
    <mergeCell ref="AF38:AF39"/>
    <mergeCell ref="Q38:Q39"/>
    <mergeCell ref="T38:T39"/>
    <mergeCell ref="U38:U39"/>
    <mergeCell ref="W38:W39"/>
    <mergeCell ref="X38:X39"/>
    <mergeCell ref="B38:B39"/>
    <mergeCell ref="E38:E39"/>
    <mergeCell ref="G38:G39"/>
    <mergeCell ref="H38:H39"/>
    <mergeCell ref="I38:I39"/>
    <mergeCell ref="L38:L39"/>
    <mergeCell ref="M38:M39"/>
    <mergeCell ref="N38:N39"/>
    <mergeCell ref="U42:U43"/>
    <mergeCell ref="W42:W43"/>
    <mergeCell ref="B42:B43"/>
    <mergeCell ref="E42:E43"/>
    <mergeCell ref="G42:G43"/>
    <mergeCell ref="H42:H43"/>
    <mergeCell ref="I42:I43"/>
    <mergeCell ref="L42:L43"/>
    <mergeCell ref="AA40:AA41"/>
    <mergeCell ref="AB40:AB41"/>
    <mergeCell ref="AC40:AC41"/>
    <mergeCell ref="AE40:AE41"/>
    <mergeCell ref="AF40:AF41"/>
    <mergeCell ref="AG40:AG41"/>
    <mergeCell ref="T40:T41"/>
    <mergeCell ref="U40:U41"/>
    <mergeCell ref="W40:W41"/>
    <mergeCell ref="X40:X41"/>
    <mergeCell ref="Z40:Z41"/>
    <mergeCell ref="AF44:AF45"/>
    <mergeCell ref="AG44:AG45"/>
    <mergeCell ref="Z44:Z45"/>
    <mergeCell ref="AA44:AA45"/>
    <mergeCell ref="AB44:AB45"/>
    <mergeCell ref="AC44:AC45"/>
    <mergeCell ref="AE44:AE45"/>
    <mergeCell ref="N44:N45"/>
    <mergeCell ref="Q44:Q45"/>
    <mergeCell ref="T44:T45"/>
    <mergeCell ref="U44:U45"/>
    <mergeCell ref="W44:W45"/>
    <mergeCell ref="X44:X45"/>
    <mergeCell ref="AE42:AE43"/>
    <mergeCell ref="AF42:AF43"/>
    <mergeCell ref="AG42:AG43"/>
    <mergeCell ref="B44:B45"/>
    <mergeCell ref="E44:E45"/>
    <mergeCell ref="G44:G45"/>
    <mergeCell ref="H44:H45"/>
    <mergeCell ref="I44:I45"/>
    <mergeCell ref="L44:L45"/>
    <mergeCell ref="M44:M45"/>
    <mergeCell ref="X42:X43"/>
    <mergeCell ref="Z42:Z43"/>
    <mergeCell ref="AA42:AA43"/>
    <mergeCell ref="AB42:AB43"/>
    <mergeCell ref="AC42:AC43"/>
    <mergeCell ref="M42:M43"/>
    <mergeCell ref="N42:N43"/>
    <mergeCell ref="Q42:Q43"/>
    <mergeCell ref="T42:T43"/>
    <mergeCell ref="AE46:AE47"/>
    <mergeCell ref="AF46:AF47"/>
    <mergeCell ref="AG46:AG47"/>
    <mergeCell ref="B48:B49"/>
    <mergeCell ref="E48:E49"/>
    <mergeCell ref="G48:G49"/>
    <mergeCell ref="H48:H49"/>
    <mergeCell ref="I48:I49"/>
    <mergeCell ref="L48:L49"/>
    <mergeCell ref="M48:M49"/>
    <mergeCell ref="X46:X47"/>
    <mergeCell ref="Z46:Z47"/>
    <mergeCell ref="AA46:AA47"/>
    <mergeCell ref="AB46:AB47"/>
    <mergeCell ref="AC46:AC47"/>
    <mergeCell ref="M46:M47"/>
    <mergeCell ref="N46:N47"/>
    <mergeCell ref="Q46:Q47"/>
    <mergeCell ref="T46:T47"/>
    <mergeCell ref="U46:U47"/>
    <mergeCell ref="W46:W47"/>
    <mergeCell ref="B46:B47"/>
    <mergeCell ref="E46:E47"/>
    <mergeCell ref="G46:G47"/>
    <mergeCell ref="H46:H47"/>
    <mergeCell ref="I46:I47"/>
    <mergeCell ref="L46:L47"/>
    <mergeCell ref="AF48:AF49"/>
    <mergeCell ref="AG48:AG49"/>
    <mergeCell ref="B50:B51"/>
    <mergeCell ref="E50:E51"/>
    <mergeCell ref="G50:G51"/>
    <mergeCell ref="H50:H51"/>
    <mergeCell ref="I50:I51"/>
    <mergeCell ref="L50:L51"/>
    <mergeCell ref="M50:M51"/>
    <mergeCell ref="N50:N51"/>
    <mergeCell ref="Z48:Z49"/>
    <mergeCell ref="AA48:AA49"/>
    <mergeCell ref="AB48:AB49"/>
    <mergeCell ref="AC48:AC49"/>
    <mergeCell ref="AE48:AE49"/>
    <mergeCell ref="N48:N49"/>
    <mergeCell ref="Q48:Q49"/>
    <mergeCell ref="T48:T49"/>
    <mergeCell ref="U48:U49"/>
    <mergeCell ref="W48:W49"/>
    <mergeCell ref="X48:X49"/>
    <mergeCell ref="AA52:AA53"/>
    <mergeCell ref="AB52:AB53"/>
    <mergeCell ref="AC52:AC53"/>
    <mergeCell ref="AE52:AE53"/>
    <mergeCell ref="AF52:AF53"/>
    <mergeCell ref="AG52:AG53"/>
    <mergeCell ref="T52:T53"/>
    <mergeCell ref="U52:U53"/>
    <mergeCell ref="W52:W53"/>
    <mergeCell ref="X52:X53"/>
    <mergeCell ref="Z52:Z53"/>
    <mergeCell ref="AG50:AG51"/>
    <mergeCell ref="B52:B53"/>
    <mergeCell ref="E52:E53"/>
    <mergeCell ref="G52:G53"/>
    <mergeCell ref="H52:H53"/>
    <mergeCell ref="I52:I53"/>
    <mergeCell ref="L52:L53"/>
    <mergeCell ref="M52:M53"/>
    <mergeCell ref="N52:N53"/>
    <mergeCell ref="Q52:Q53"/>
    <mergeCell ref="Z50:Z51"/>
    <mergeCell ref="AA50:AA51"/>
    <mergeCell ref="AB50:AB51"/>
    <mergeCell ref="AC50:AC51"/>
    <mergeCell ref="AE50:AE51"/>
    <mergeCell ref="AF50:AF51"/>
    <mergeCell ref="Q50:Q51"/>
    <mergeCell ref="T50:T51"/>
    <mergeCell ref="U50:U51"/>
    <mergeCell ref="W50:W51"/>
    <mergeCell ref="X50:X51"/>
    <mergeCell ref="AE54:AE55"/>
    <mergeCell ref="AF54:AF55"/>
    <mergeCell ref="AG54:AG55"/>
    <mergeCell ref="B56:B57"/>
    <mergeCell ref="E56:E57"/>
    <mergeCell ref="G56:G57"/>
    <mergeCell ref="H56:H57"/>
    <mergeCell ref="I56:I57"/>
    <mergeCell ref="L56:L57"/>
    <mergeCell ref="M56:M57"/>
    <mergeCell ref="X54:X55"/>
    <mergeCell ref="Z54:Z55"/>
    <mergeCell ref="AA54:AA55"/>
    <mergeCell ref="AB54:AB55"/>
    <mergeCell ref="AC54:AC55"/>
    <mergeCell ref="M54:M55"/>
    <mergeCell ref="N54:N55"/>
    <mergeCell ref="Q54:Q55"/>
    <mergeCell ref="T54:T55"/>
    <mergeCell ref="U54:U55"/>
    <mergeCell ref="W54:W55"/>
    <mergeCell ref="B54:B55"/>
    <mergeCell ref="E54:E55"/>
    <mergeCell ref="G54:G55"/>
    <mergeCell ref="H54:H55"/>
    <mergeCell ref="I54:I55"/>
    <mergeCell ref="L54:L55"/>
    <mergeCell ref="AF56:AF57"/>
    <mergeCell ref="AG56:AG57"/>
    <mergeCell ref="B58:B59"/>
    <mergeCell ref="E58:E59"/>
    <mergeCell ref="G58:G59"/>
    <mergeCell ref="H58:H59"/>
    <mergeCell ref="I58:I59"/>
    <mergeCell ref="L58:L59"/>
    <mergeCell ref="M58:M59"/>
    <mergeCell ref="N58:N59"/>
    <mergeCell ref="Z56:Z57"/>
    <mergeCell ref="AA56:AA57"/>
    <mergeCell ref="AB56:AB57"/>
    <mergeCell ref="AC56:AC57"/>
    <mergeCell ref="AE56:AE57"/>
    <mergeCell ref="N56:N57"/>
    <mergeCell ref="Q56:Q57"/>
    <mergeCell ref="T56:T57"/>
    <mergeCell ref="U56:U57"/>
    <mergeCell ref="W56:W57"/>
    <mergeCell ref="X56:X57"/>
    <mergeCell ref="AA60:AA61"/>
    <mergeCell ref="AB60:AB61"/>
    <mergeCell ref="AC60:AC61"/>
    <mergeCell ref="AE60:AE61"/>
    <mergeCell ref="AF60:AF61"/>
    <mergeCell ref="AG60:AG61"/>
    <mergeCell ref="T60:T61"/>
    <mergeCell ref="U60:U61"/>
    <mergeCell ref="W60:W61"/>
    <mergeCell ref="X60:X61"/>
    <mergeCell ref="Z60:Z61"/>
    <mergeCell ref="AG58:AG59"/>
    <mergeCell ref="B60:B61"/>
    <mergeCell ref="E60:E61"/>
    <mergeCell ref="G60:G61"/>
    <mergeCell ref="H60:H61"/>
    <mergeCell ref="I60:I61"/>
    <mergeCell ref="L60:L61"/>
    <mergeCell ref="M60:M61"/>
    <mergeCell ref="N60:N61"/>
    <mergeCell ref="Q60:Q61"/>
    <mergeCell ref="Z58:Z59"/>
    <mergeCell ref="AA58:AA59"/>
    <mergeCell ref="AB58:AB59"/>
    <mergeCell ref="AC58:AC59"/>
    <mergeCell ref="AE58:AE59"/>
    <mergeCell ref="AF58:AF59"/>
    <mergeCell ref="Q58:Q59"/>
    <mergeCell ref="T58:T59"/>
    <mergeCell ref="U58:U59"/>
    <mergeCell ref="W58:W59"/>
    <mergeCell ref="X58:X59"/>
    <mergeCell ref="AE62:AE63"/>
    <mergeCell ref="AF62:AF63"/>
    <mergeCell ref="AG62:AG63"/>
    <mergeCell ref="B64:B65"/>
    <mergeCell ref="E64:E65"/>
    <mergeCell ref="G64:G65"/>
    <mergeCell ref="H64:H65"/>
    <mergeCell ref="I64:I65"/>
    <mergeCell ref="L64:L65"/>
    <mergeCell ref="M64:M65"/>
    <mergeCell ref="X62:X63"/>
    <mergeCell ref="Z62:Z63"/>
    <mergeCell ref="AA62:AA63"/>
    <mergeCell ref="AB62:AB63"/>
    <mergeCell ref="AC62:AC63"/>
    <mergeCell ref="M62:M63"/>
    <mergeCell ref="N62:N63"/>
    <mergeCell ref="Q62:Q63"/>
    <mergeCell ref="T62:T63"/>
    <mergeCell ref="U62:U63"/>
    <mergeCell ref="W62:W63"/>
    <mergeCell ref="B62:B63"/>
    <mergeCell ref="E62:E63"/>
    <mergeCell ref="G62:G63"/>
    <mergeCell ref="H62:H63"/>
    <mergeCell ref="I62:I63"/>
    <mergeCell ref="L62:L63"/>
    <mergeCell ref="AF64:AF65"/>
    <mergeCell ref="AG64:AG65"/>
    <mergeCell ref="B66:B67"/>
    <mergeCell ref="E66:E67"/>
    <mergeCell ref="G66:G67"/>
    <mergeCell ref="H66:H67"/>
    <mergeCell ref="I66:I67"/>
    <mergeCell ref="L66:L67"/>
    <mergeCell ref="M66:M67"/>
    <mergeCell ref="N66:N67"/>
    <mergeCell ref="Z64:Z65"/>
    <mergeCell ref="AA64:AA65"/>
    <mergeCell ref="AB64:AB65"/>
    <mergeCell ref="AC64:AC65"/>
    <mergeCell ref="AE64:AE65"/>
    <mergeCell ref="N64:N65"/>
    <mergeCell ref="Q64:Q65"/>
    <mergeCell ref="T64:T65"/>
    <mergeCell ref="U64:U65"/>
    <mergeCell ref="W64:W65"/>
    <mergeCell ref="X64:X65"/>
    <mergeCell ref="AA68:AA69"/>
    <mergeCell ref="AB68:AB69"/>
    <mergeCell ref="AC68:AC69"/>
    <mergeCell ref="AE68:AE69"/>
    <mergeCell ref="AF68:AF69"/>
    <mergeCell ref="AG68:AG69"/>
    <mergeCell ref="T68:T69"/>
    <mergeCell ref="U68:U69"/>
    <mergeCell ref="W68:W69"/>
    <mergeCell ref="X68:X69"/>
    <mergeCell ref="Z68:Z69"/>
    <mergeCell ref="AG66:AG67"/>
    <mergeCell ref="B68:B69"/>
    <mergeCell ref="E68:E69"/>
    <mergeCell ref="G68:G69"/>
    <mergeCell ref="H68:H69"/>
    <mergeCell ref="I68:I69"/>
    <mergeCell ref="L68:L69"/>
    <mergeCell ref="M68:M69"/>
    <mergeCell ref="N68:N69"/>
    <mergeCell ref="Q68:Q69"/>
    <mergeCell ref="Z66:Z67"/>
    <mergeCell ref="AA66:AA67"/>
    <mergeCell ref="AB66:AB67"/>
    <mergeCell ref="AC66:AC67"/>
    <mergeCell ref="AE66:AE67"/>
    <mergeCell ref="AF66:AF67"/>
    <mergeCell ref="Q66:Q67"/>
    <mergeCell ref="T66:T67"/>
    <mergeCell ref="U66:U67"/>
    <mergeCell ref="W66:W67"/>
    <mergeCell ref="X66:X67"/>
    <mergeCell ref="AF70:AF71"/>
    <mergeCell ref="AG70:AG71"/>
    <mergeCell ref="B72:B73"/>
    <mergeCell ref="E72:E73"/>
    <mergeCell ref="G72:G73"/>
    <mergeCell ref="H72:H73"/>
    <mergeCell ref="I72:I73"/>
    <mergeCell ref="L72:L73"/>
    <mergeCell ref="M72:M73"/>
    <mergeCell ref="N72:N73"/>
    <mergeCell ref="Z70:Z71"/>
    <mergeCell ref="AA70:AA71"/>
    <mergeCell ref="AB70:AB71"/>
    <mergeCell ref="AC70:AC71"/>
    <mergeCell ref="AE70:AE71"/>
    <mergeCell ref="N70:N71"/>
    <mergeCell ref="Q70:Q71"/>
    <mergeCell ref="T70:T71"/>
    <mergeCell ref="U70:U71"/>
    <mergeCell ref="W70:W71"/>
    <mergeCell ref="X70:X71"/>
    <mergeCell ref="B70:B71"/>
    <mergeCell ref="E70:E71"/>
    <mergeCell ref="G70:G71"/>
    <mergeCell ref="H70:H71"/>
    <mergeCell ref="I70:I71"/>
    <mergeCell ref="L70:L71"/>
    <mergeCell ref="M70:M71"/>
    <mergeCell ref="AG72:AG73"/>
    <mergeCell ref="B74:B75"/>
    <mergeCell ref="E74:E75"/>
    <mergeCell ref="G74:G75"/>
    <mergeCell ref="H74:H75"/>
    <mergeCell ref="I74:I75"/>
    <mergeCell ref="L74:L75"/>
    <mergeCell ref="M74:M75"/>
    <mergeCell ref="N74:N75"/>
    <mergeCell ref="Q74:Q75"/>
    <mergeCell ref="Z72:Z73"/>
    <mergeCell ref="AA72:AA73"/>
    <mergeCell ref="AB72:AB73"/>
    <mergeCell ref="AC72:AC73"/>
    <mergeCell ref="AE72:AE73"/>
    <mergeCell ref="AF72:AF73"/>
    <mergeCell ref="Q72:Q73"/>
    <mergeCell ref="T72:T73"/>
    <mergeCell ref="U72:U73"/>
    <mergeCell ref="W72:W73"/>
    <mergeCell ref="X72:X73"/>
    <mergeCell ref="B76:B77"/>
    <mergeCell ref="E76:E77"/>
    <mergeCell ref="G76:G77"/>
    <mergeCell ref="H76:H77"/>
    <mergeCell ref="I76:I77"/>
    <mergeCell ref="L76:L77"/>
    <mergeCell ref="AF78:AF79"/>
    <mergeCell ref="AG78:AG79"/>
    <mergeCell ref="AA74:AA75"/>
    <mergeCell ref="AB74:AB75"/>
    <mergeCell ref="AC74:AC75"/>
    <mergeCell ref="AE74:AE75"/>
    <mergeCell ref="AF74:AF75"/>
    <mergeCell ref="AG74:AG75"/>
    <mergeCell ref="T74:T75"/>
    <mergeCell ref="U74:U75"/>
    <mergeCell ref="W74:W75"/>
    <mergeCell ref="X74:X75"/>
    <mergeCell ref="Z74:Z75"/>
    <mergeCell ref="Z78:Z79"/>
    <mergeCell ref="AA78:AA79"/>
    <mergeCell ref="AB78:AB79"/>
    <mergeCell ref="AC78:AC79"/>
    <mergeCell ref="AE78:AE79"/>
    <mergeCell ref="N78:N79"/>
    <mergeCell ref="Q78:Q79"/>
    <mergeCell ref="T78:T79"/>
    <mergeCell ref="U78:U79"/>
    <mergeCell ref="W78:W79"/>
    <mergeCell ref="X78:X79"/>
    <mergeCell ref="AE76:AE77"/>
    <mergeCell ref="AF76:AF77"/>
    <mergeCell ref="AG76:AG77"/>
    <mergeCell ref="B78:B79"/>
    <mergeCell ref="E78:E79"/>
    <mergeCell ref="G78:G79"/>
    <mergeCell ref="H78:H79"/>
    <mergeCell ref="I78:I79"/>
    <mergeCell ref="L78:L79"/>
    <mergeCell ref="M78:M79"/>
    <mergeCell ref="X76:X77"/>
    <mergeCell ref="Z76:Z77"/>
    <mergeCell ref="AA76:AA77"/>
    <mergeCell ref="AB76:AB77"/>
    <mergeCell ref="AC76:AC77"/>
    <mergeCell ref="M76:M77"/>
    <mergeCell ref="N76:N77"/>
    <mergeCell ref="Q76:Q77"/>
    <mergeCell ref="T76:T77"/>
    <mergeCell ref="U76:U77"/>
    <mergeCell ref="W76:W77"/>
    <mergeCell ref="AG80:AG81"/>
    <mergeCell ref="B82:B83"/>
    <mergeCell ref="E82:E83"/>
    <mergeCell ref="G82:G83"/>
    <mergeCell ref="H82:H83"/>
    <mergeCell ref="I82:I83"/>
    <mergeCell ref="L82:L83"/>
    <mergeCell ref="M82:M83"/>
    <mergeCell ref="N82:N83"/>
    <mergeCell ref="Q82:Q83"/>
    <mergeCell ref="Z80:Z81"/>
    <mergeCell ref="AA80:AA81"/>
    <mergeCell ref="AB80:AB81"/>
    <mergeCell ref="AC80:AC81"/>
    <mergeCell ref="AE80:AE81"/>
    <mergeCell ref="AF80:AF81"/>
    <mergeCell ref="Q80:Q81"/>
    <mergeCell ref="T80:T81"/>
    <mergeCell ref="U80:U81"/>
    <mergeCell ref="W80:W81"/>
    <mergeCell ref="X80:X81"/>
    <mergeCell ref="B80:B81"/>
    <mergeCell ref="E80:E81"/>
    <mergeCell ref="G80:G81"/>
    <mergeCell ref="H80:H81"/>
    <mergeCell ref="I80:I81"/>
    <mergeCell ref="L80:L81"/>
    <mergeCell ref="M80:M81"/>
    <mergeCell ref="N80:N81"/>
    <mergeCell ref="B84:B85"/>
    <mergeCell ref="E84:E85"/>
    <mergeCell ref="G84:G85"/>
    <mergeCell ref="H84:H85"/>
    <mergeCell ref="I84:I85"/>
    <mergeCell ref="L84:L85"/>
    <mergeCell ref="AF86:AF87"/>
    <mergeCell ref="AG86:AG87"/>
    <mergeCell ref="AA82:AA83"/>
    <mergeCell ref="AB82:AB83"/>
    <mergeCell ref="AC82:AC83"/>
    <mergeCell ref="AE82:AE83"/>
    <mergeCell ref="AF82:AF83"/>
    <mergeCell ref="AG82:AG83"/>
    <mergeCell ref="T82:T83"/>
    <mergeCell ref="U82:U83"/>
    <mergeCell ref="W82:W83"/>
    <mergeCell ref="X82:X83"/>
    <mergeCell ref="Z82:Z83"/>
    <mergeCell ref="Z86:Z87"/>
    <mergeCell ref="AA86:AA87"/>
    <mergeCell ref="AB86:AB87"/>
    <mergeCell ref="AC86:AC87"/>
    <mergeCell ref="AE86:AE87"/>
    <mergeCell ref="N86:N87"/>
    <mergeCell ref="Q86:Q87"/>
    <mergeCell ref="T86:T87"/>
    <mergeCell ref="U86:U87"/>
    <mergeCell ref="W86:W87"/>
    <mergeCell ref="X86:X87"/>
    <mergeCell ref="AE84:AE85"/>
    <mergeCell ref="AF84:AF85"/>
    <mergeCell ref="AG84:AG85"/>
    <mergeCell ref="B86:B87"/>
    <mergeCell ref="E86:E87"/>
    <mergeCell ref="G86:G87"/>
    <mergeCell ref="H86:H87"/>
    <mergeCell ref="I86:I87"/>
    <mergeCell ref="L86:L87"/>
    <mergeCell ref="M86:M87"/>
    <mergeCell ref="X84:X85"/>
    <mergeCell ref="Z84:Z85"/>
    <mergeCell ref="AA84:AA85"/>
    <mergeCell ref="AB84:AB85"/>
    <mergeCell ref="AC84:AC85"/>
    <mergeCell ref="M84:M85"/>
    <mergeCell ref="N84:N85"/>
    <mergeCell ref="Q84:Q85"/>
    <mergeCell ref="T84:T85"/>
    <mergeCell ref="U84:U85"/>
    <mergeCell ref="W84:W85"/>
    <mergeCell ref="AG88:AG89"/>
    <mergeCell ref="B90:B91"/>
    <mergeCell ref="E90:E91"/>
    <mergeCell ref="G90:G91"/>
    <mergeCell ref="H90:H91"/>
    <mergeCell ref="I90:I91"/>
    <mergeCell ref="L90:L91"/>
    <mergeCell ref="M90:M91"/>
    <mergeCell ref="N90:N91"/>
    <mergeCell ref="Q90:Q91"/>
    <mergeCell ref="Z88:Z89"/>
    <mergeCell ref="AA88:AA89"/>
    <mergeCell ref="AB88:AB89"/>
    <mergeCell ref="AC88:AC89"/>
    <mergeCell ref="AE88:AE89"/>
    <mergeCell ref="AF88:AF89"/>
    <mergeCell ref="Q88:Q89"/>
    <mergeCell ref="T88:T89"/>
    <mergeCell ref="U88:U89"/>
    <mergeCell ref="W88:W89"/>
    <mergeCell ref="X88:X89"/>
    <mergeCell ref="B88:B89"/>
    <mergeCell ref="E88:E89"/>
    <mergeCell ref="G88:G89"/>
    <mergeCell ref="H88:H89"/>
    <mergeCell ref="I88:I89"/>
    <mergeCell ref="L88:L89"/>
    <mergeCell ref="M88:M89"/>
    <mergeCell ref="N88:N89"/>
    <mergeCell ref="AG92:AG93"/>
    <mergeCell ref="Z92:Z93"/>
    <mergeCell ref="AA92:AA93"/>
    <mergeCell ref="AB92:AB93"/>
    <mergeCell ref="AC92:AC93"/>
    <mergeCell ref="AE92:AE93"/>
    <mergeCell ref="AF92:AF93"/>
    <mergeCell ref="M92:M93"/>
    <mergeCell ref="N92:N93"/>
    <mergeCell ref="Q92:Q93"/>
    <mergeCell ref="T92:T93"/>
    <mergeCell ref="W92:W93"/>
    <mergeCell ref="AC90:AC91"/>
    <mergeCell ref="AE90:AE91"/>
    <mergeCell ref="AF90:AF91"/>
    <mergeCell ref="AG90:AG91"/>
    <mergeCell ref="B92:B93"/>
    <mergeCell ref="E92:E93"/>
    <mergeCell ref="G92:G93"/>
    <mergeCell ref="H92:H93"/>
    <mergeCell ref="I92:I93"/>
    <mergeCell ref="L92:L93"/>
    <mergeCell ref="T90:T91"/>
    <mergeCell ref="W90:W91"/>
    <mergeCell ref="Z90:Z91"/>
    <mergeCell ref="AA90:AA91"/>
    <mergeCell ref="AB90:AB91"/>
    <mergeCell ref="N96:N97"/>
    <mergeCell ref="Q96:Q97"/>
    <mergeCell ref="T96:T97"/>
    <mergeCell ref="W96:W97"/>
    <mergeCell ref="AC94:AC95"/>
    <mergeCell ref="AE94:AE95"/>
    <mergeCell ref="AF94:AF95"/>
    <mergeCell ref="AG94:AG95"/>
    <mergeCell ref="B96:B97"/>
    <mergeCell ref="E96:E97"/>
    <mergeCell ref="G96:G97"/>
    <mergeCell ref="H96:H97"/>
    <mergeCell ref="I96:I97"/>
    <mergeCell ref="L96:L97"/>
    <mergeCell ref="T94:T95"/>
    <mergeCell ref="W94:W95"/>
    <mergeCell ref="Z94:Z95"/>
    <mergeCell ref="AA94:AA95"/>
    <mergeCell ref="AB94:AB95"/>
    <mergeCell ref="B94:B95"/>
    <mergeCell ref="E94:E95"/>
    <mergeCell ref="G94:G95"/>
    <mergeCell ref="H94:H95"/>
    <mergeCell ref="I94:I95"/>
    <mergeCell ref="L94:L95"/>
    <mergeCell ref="M94:M95"/>
    <mergeCell ref="N94:N95"/>
    <mergeCell ref="Q94:Q95"/>
    <mergeCell ref="AC98:AC99"/>
    <mergeCell ref="AE98:AE99"/>
    <mergeCell ref="AF98:AF99"/>
    <mergeCell ref="AG98:AG99"/>
    <mergeCell ref="B100:B101"/>
    <mergeCell ref="E100:E101"/>
    <mergeCell ref="G100:G101"/>
    <mergeCell ref="H100:H101"/>
    <mergeCell ref="I100:I101"/>
    <mergeCell ref="L100:L101"/>
    <mergeCell ref="T98:T99"/>
    <mergeCell ref="W98:W99"/>
    <mergeCell ref="Z98:Z99"/>
    <mergeCell ref="AA98:AA99"/>
    <mergeCell ref="AB98:AB99"/>
    <mergeCell ref="AG96:AG97"/>
    <mergeCell ref="B98:B99"/>
    <mergeCell ref="E98:E99"/>
    <mergeCell ref="G98:G99"/>
    <mergeCell ref="H98:H99"/>
    <mergeCell ref="I98:I99"/>
    <mergeCell ref="L98:L99"/>
    <mergeCell ref="M98:M99"/>
    <mergeCell ref="N98:N99"/>
    <mergeCell ref="Q98:Q99"/>
    <mergeCell ref="Z96:Z97"/>
    <mergeCell ref="AA96:AA97"/>
    <mergeCell ref="AB96:AB97"/>
    <mergeCell ref="AC96:AC97"/>
    <mergeCell ref="AE96:AE97"/>
    <mergeCell ref="AF96:AF97"/>
    <mergeCell ref="M96:M97"/>
    <mergeCell ref="AG100:AG101"/>
    <mergeCell ref="B102:B103"/>
    <mergeCell ref="E102:E103"/>
    <mergeCell ref="G102:G103"/>
    <mergeCell ref="H102:H103"/>
    <mergeCell ref="I102:I103"/>
    <mergeCell ref="L102:L103"/>
    <mergeCell ref="M102:M103"/>
    <mergeCell ref="N102:N103"/>
    <mergeCell ref="Q102:Q103"/>
    <mergeCell ref="Z100:Z101"/>
    <mergeCell ref="AA100:AA101"/>
    <mergeCell ref="AB100:AB101"/>
    <mergeCell ref="AC100:AC101"/>
    <mergeCell ref="AE100:AE101"/>
    <mergeCell ref="AF100:AF101"/>
    <mergeCell ref="M100:M101"/>
    <mergeCell ref="N100:N101"/>
    <mergeCell ref="Q100:Q101"/>
    <mergeCell ref="T100:T101"/>
    <mergeCell ref="W100:W101"/>
    <mergeCell ref="N104:N105"/>
    <mergeCell ref="Q104:Q105"/>
    <mergeCell ref="T104:T105"/>
    <mergeCell ref="W104:W105"/>
    <mergeCell ref="AC102:AC103"/>
    <mergeCell ref="AE102:AE103"/>
    <mergeCell ref="AF102:AF103"/>
    <mergeCell ref="AG102:AG103"/>
    <mergeCell ref="B104:B105"/>
    <mergeCell ref="E104:E105"/>
    <mergeCell ref="G104:G105"/>
    <mergeCell ref="H104:H105"/>
    <mergeCell ref="I104:I105"/>
    <mergeCell ref="L104:L105"/>
    <mergeCell ref="T102:T103"/>
    <mergeCell ref="W102:W103"/>
    <mergeCell ref="Z102:Z103"/>
    <mergeCell ref="AA102:AA103"/>
    <mergeCell ref="AB102:AB103"/>
    <mergeCell ref="AC106:AC107"/>
    <mergeCell ref="AE106:AE107"/>
    <mergeCell ref="AF106:AF107"/>
    <mergeCell ref="AG106:AG107"/>
    <mergeCell ref="B108:B109"/>
    <mergeCell ref="E108:E109"/>
    <mergeCell ref="G108:G109"/>
    <mergeCell ref="H108:H109"/>
    <mergeCell ref="I108:I109"/>
    <mergeCell ref="L108:L109"/>
    <mergeCell ref="T106:T107"/>
    <mergeCell ref="W106:W107"/>
    <mergeCell ref="Z106:Z107"/>
    <mergeCell ref="AA106:AA107"/>
    <mergeCell ref="AB106:AB107"/>
    <mergeCell ref="AG104:AG105"/>
    <mergeCell ref="B106:B107"/>
    <mergeCell ref="E106:E107"/>
    <mergeCell ref="G106:G107"/>
    <mergeCell ref="H106:H107"/>
    <mergeCell ref="I106:I107"/>
    <mergeCell ref="L106:L107"/>
    <mergeCell ref="M106:M107"/>
    <mergeCell ref="N106:N107"/>
    <mergeCell ref="Q106:Q107"/>
    <mergeCell ref="Z104:Z105"/>
    <mergeCell ref="AA104:AA105"/>
    <mergeCell ref="AB104:AB105"/>
    <mergeCell ref="AC104:AC105"/>
    <mergeCell ref="AE104:AE105"/>
    <mergeCell ref="AF104:AF105"/>
    <mergeCell ref="M104:M105"/>
    <mergeCell ref="AG108:AG109"/>
    <mergeCell ref="B110:B111"/>
    <mergeCell ref="E110:E111"/>
    <mergeCell ref="G110:G111"/>
    <mergeCell ref="H110:H111"/>
    <mergeCell ref="I110:I111"/>
    <mergeCell ref="L110:L111"/>
    <mergeCell ref="M110:M111"/>
    <mergeCell ref="N110:N111"/>
    <mergeCell ref="Q110:Q111"/>
    <mergeCell ref="Z108:Z109"/>
    <mergeCell ref="AA108:AA109"/>
    <mergeCell ref="AB108:AB109"/>
    <mergeCell ref="AC108:AC109"/>
    <mergeCell ref="AE108:AE109"/>
    <mergeCell ref="AF108:AF109"/>
    <mergeCell ref="M108:M109"/>
    <mergeCell ref="N108:N109"/>
    <mergeCell ref="Q108:Q109"/>
    <mergeCell ref="T108:T109"/>
    <mergeCell ref="W108:W109"/>
    <mergeCell ref="N112:N113"/>
    <mergeCell ref="Q112:Q113"/>
    <mergeCell ref="T112:T113"/>
    <mergeCell ref="W112:W113"/>
    <mergeCell ref="AC110:AC111"/>
    <mergeCell ref="AE110:AE111"/>
    <mergeCell ref="AF110:AF111"/>
    <mergeCell ref="AG110:AG111"/>
    <mergeCell ref="B112:B113"/>
    <mergeCell ref="E112:E113"/>
    <mergeCell ref="G112:G113"/>
    <mergeCell ref="H112:H113"/>
    <mergeCell ref="I112:I113"/>
    <mergeCell ref="L112:L113"/>
    <mergeCell ref="T110:T111"/>
    <mergeCell ref="W110:W111"/>
    <mergeCell ref="Z110:Z111"/>
    <mergeCell ref="AA110:AA111"/>
    <mergeCell ref="AB110:AB111"/>
    <mergeCell ref="AC114:AC115"/>
    <mergeCell ref="AE114:AE115"/>
    <mergeCell ref="AF114:AF115"/>
    <mergeCell ref="AG114:AG115"/>
    <mergeCell ref="B116:B117"/>
    <mergeCell ref="E116:E117"/>
    <mergeCell ref="G116:G117"/>
    <mergeCell ref="H116:H117"/>
    <mergeCell ref="I116:I117"/>
    <mergeCell ref="L116:L117"/>
    <mergeCell ref="T114:T115"/>
    <mergeCell ref="W114:W115"/>
    <mergeCell ref="Z114:Z115"/>
    <mergeCell ref="AA114:AA115"/>
    <mergeCell ref="AB114:AB115"/>
    <mergeCell ref="AG112:AG113"/>
    <mergeCell ref="B114:B115"/>
    <mergeCell ref="E114:E115"/>
    <mergeCell ref="G114:G115"/>
    <mergeCell ref="H114:H115"/>
    <mergeCell ref="I114:I115"/>
    <mergeCell ref="L114:L115"/>
    <mergeCell ref="M114:M115"/>
    <mergeCell ref="N114:N115"/>
    <mergeCell ref="Q114:Q115"/>
    <mergeCell ref="Z112:Z113"/>
    <mergeCell ref="AA112:AA113"/>
    <mergeCell ref="AB112:AB113"/>
    <mergeCell ref="AC112:AC113"/>
    <mergeCell ref="AE112:AE113"/>
    <mergeCell ref="AF112:AF113"/>
    <mergeCell ref="M112:M113"/>
    <mergeCell ref="AC118:AC119"/>
    <mergeCell ref="AE118:AE119"/>
    <mergeCell ref="AF118:AF119"/>
    <mergeCell ref="AG118:AG119"/>
    <mergeCell ref="A120:A121"/>
    <mergeCell ref="E120:E121"/>
    <mergeCell ref="Z120:Z121"/>
    <mergeCell ref="AA120:AA121"/>
    <mergeCell ref="AB120:AB121"/>
    <mergeCell ref="A118:A119"/>
    <mergeCell ref="E118:E119"/>
    <mergeCell ref="Z118:Z119"/>
    <mergeCell ref="AA118:AA119"/>
    <mergeCell ref="AB118:AB119"/>
    <mergeCell ref="AG116:AG117"/>
    <mergeCell ref="Z116:Z117"/>
    <mergeCell ref="AA116:AA117"/>
    <mergeCell ref="AB116:AB117"/>
    <mergeCell ref="AC116:AC117"/>
    <mergeCell ref="AE116:AE117"/>
    <mergeCell ref="AF116:AF117"/>
    <mergeCell ref="M116:M117"/>
    <mergeCell ref="N116:N117"/>
    <mergeCell ref="Q116:Q117"/>
    <mergeCell ref="T116:T117"/>
    <mergeCell ref="W116:W117"/>
    <mergeCell ref="AC122:AC123"/>
    <mergeCell ref="AE122:AE123"/>
    <mergeCell ref="AF122:AF123"/>
    <mergeCell ref="AG122:AG123"/>
    <mergeCell ref="A124:A125"/>
    <mergeCell ref="E124:E125"/>
    <mergeCell ref="Z124:Z125"/>
    <mergeCell ref="AA124:AA125"/>
    <mergeCell ref="AB124:AB125"/>
    <mergeCell ref="AC120:AC121"/>
    <mergeCell ref="AE120:AE121"/>
    <mergeCell ref="AF120:AF121"/>
    <mergeCell ref="AG120:AG121"/>
    <mergeCell ref="A122:A123"/>
    <mergeCell ref="E122:E123"/>
    <mergeCell ref="Z122:Z123"/>
    <mergeCell ref="AA122:AA123"/>
    <mergeCell ref="AB122:AB123"/>
    <mergeCell ref="AC126:AC127"/>
    <mergeCell ref="AE126:AE127"/>
    <mergeCell ref="AF126:AF127"/>
    <mergeCell ref="AG126:AG127"/>
    <mergeCell ref="E128:E129"/>
    <mergeCell ref="Z128:Z129"/>
    <mergeCell ref="AA128:AA129"/>
    <mergeCell ref="AB128:AB129"/>
    <mergeCell ref="AC128:AC129"/>
    <mergeCell ref="AC124:AC125"/>
    <mergeCell ref="AE124:AE125"/>
    <mergeCell ref="AF124:AF125"/>
    <mergeCell ref="AG124:AG125"/>
    <mergeCell ref="A126:A127"/>
    <mergeCell ref="E126:E127"/>
    <mergeCell ref="Z126:Z127"/>
    <mergeCell ref="AA126:AA127"/>
    <mergeCell ref="AB126:AB127"/>
    <mergeCell ref="AE130:AE131"/>
    <mergeCell ref="AF130:AF131"/>
    <mergeCell ref="AG130:AG131"/>
    <mergeCell ref="A132:A133"/>
    <mergeCell ref="E132:E133"/>
    <mergeCell ref="Z132:Z133"/>
    <mergeCell ref="AA132:AA133"/>
    <mergeCell ref="AB132:AB133"/>
    <mergeCell ref="AC132:AC133"/>
    <mergeCell ref="AE128:AE129"/>
    <mergeCell ref="AF128:AF129"/>
    <mergeCell ref="AG128:AG129"/>
    <mergeCell ref="A130:A131"/>
    <mergeCell ref="E130:E131"/>
    <mergeCell ref="Z130:Z131"/>
    <mergeCell ref="AA130:AA131"/>
    <mergeCell ref="AB130:AB131"/>
    <mergeCell ref="AC130:AC131"/>
    <mergeCell ref="AE134:AE135"/>
    <mergeCell ref="AF134:AF135"/>
    <mergeCell ref="AG134:AG135"/>
    <mergeCell ref="A136:A137"/>
    <mergeCell ref="E136:E137"/>
    <mergeCell ref="Z136:Z137"/>
    <mergeCell ref="AA136:AA137"/>
    <mergeCell ref="AB136:AB137"/>
    <mergeCell ref="AC136:AC137"/>
    <mergeCell ref="AE132:AE133"/>
    <mergeCell ref="AF132:AF133"/>
    <mergeCell ref="AG132:AG133"/>
    <mergeCell ref="A134:A135"/>
    <mergeCell ref="E134:E135"/>
    <mergeCell ref="Z134:Z135"/>
    <mergeCell ref="AA134:AA135"/>
    <mergeCell ref="AB134:AB135"/>
    <mergeCell ref="AC134:AC135"/>
    <mergeCell ref="AE138:AE139"/>
    <mergeCell ref="AF138:AF139"/>
    <mergeCell ref="AG138:AG139"/>
    <mergeCell ref="A140:A141"/>
    <mergeCell ref="E140:E141"/>
    <mergeCell ref="Z140:Z141"/>
    <mergeCell ref="AA140:AA141"/>
    <mergeCell ref="AB140:AB141"/>
    <mergeCell ref="AC140:AC141"/>
    <mergeCell ref="AE136:AE137"/>
    <mergeCell ref="AF136:AF137"/>
    <mergeCell ref="AG136:AG137"/>
    <mergeCell ref="A138:A139"/>
    <mergeCell ref="E138:E139"/>
    <mergeCell ref="Z138:Z139"/>
    <mergeCell ref="AA138:AA139"/>
    <mergeCell ref="AB138:AB139"/>
    <mergeCell ref="AC138:AC139"/>
    <mergeCell ref="AC142:AC143"/>
    <mergeCell ref="AE142:AE143"/>
    <mergeCell ref="AF142:AF143"/>
    <mergeCell ref="AG142:AG143"/>
    <mergeCell ref="A144:A145"/>
    <mergeCell ref="E144:E145"/>
    <mergeCell ref="Z144:Z145"/>
    <mergeCell ref="AA144:AA145"/>
    <mergeCell ref="AB144:AB145"/>
    <mergeCell ref="A142:A143"/>
    <mergeCell ref="E142:E143"/>
    <mergeCell ref="Z142:Z143"/>
    <mergeCell ref="AA142:AA143"/>
    <mergeCell ref="AB142:AB143"/>
    <mergeCell ref="AE140:AE141"/>
    <mergeCell ref="AF140:AF141"/>
    <mergeCell ref="AG140:AG141"/>
    <mergeCell ref="AC146:AC147"/>
    <mergeCell ref="AE146:AE147"/>
    <mergeCell ref="AF146:AF147"/>
    <mergeCell ref="AG146:AG147"/>
    <mergeCell ref="A148:A149"/>
    <mergeCell ref="E148:E149"/>
    <mergeCell ref="Z148:Z149"/>
    <mergeCell ref="AA148:AA149"/>
    <mergeCell ref="AB148:AB149"/>
    <mergeCell ref="AC144:AC145"/>
    <mergeCell ref="AE144:AE145"/>
    <mergeCell ref="AF144:AF145"/>
    <mergeCell ref="AG144:AG145"/>
    <mergeCell ref="A146:A147"/>
    <mergeCell ref="E146:E147"/>
    <mergeCell ref="Z146:Z147"/>
    <mergeCell ref="AA146:AA147"/>
    <mergeCell ref="AB146:AB147"/>
    <mergeCell ref="AC150:AC151"/>
    <mergeCell ref="AE150:AE151"/>
    <mergeCell ref="AF150:AF151"/>
    <mergeCell ref="AG150:AG151"/>
    <mergeCell ref="A152:A153"/>
    <mergeCell ref="E152:E153"/>
    <mergeCell ref="Z152:Z153"/>
    <mergeCell ref="AA152:AA153"/>
    <mergeCell ref="AB152:AB153"/>
    <mergeCell ref="AC148:AC149"/>
    <mergeCell ref="AE148:AE149"/>
    <mergeCell ref="AF148:AF149"/>
    <mergeCell ref="AG148:AG149"/>
    <mergeCell ref="A150:A151"/>
    <mergeCell ref="E150:E151"/>
    <mergeCell ref="Z150:Z151"/>
    <mergeCell ref="AA150:AA151"/>
    <mergeCell ref="AB150:AB151"/>
    <mergeCell ref="AC154:AC155"/>
    <mergeCell ref="AE154:AE155"/>
    <mergeCell ref="AF154:AF155"/>
    <mergeCell ref="AG154:AG155"/>
    <mergeCell ref="A156:A157"/>
    <mergeCell ref="E156:E157"/>
    <mergeCell ref="Z156:Z157"/>
    <mergeCell ref="AA156:AA157"/>
    <mergeCell ref="AB156:AB157"/>
    <mergeCell ref="AC152:AC153"/>
    <mergeCell ref="AE152:AE153"/>
    <mergeCell ref="AF152:AF153"/>
    <mergeCell ref="AG152:AG153"/>
    <mergeCell ref="A154:A155"/>
    <mergeCell ref="E154:E155"/>
    <mergeCell ref="Z154:Z155"/>
    <mergeCell ref="AA154:AA155"/>
    <mergeCell ref="AB154:AB155"/>
    <mergeCell ref="AC158:AC159"/>
    <mergeCell ref="AE158:AE159"/>
    <mergeCell ref="AF158:AF159"/>
    <mergeCell ref="AG158:AG159"/>
    <mergeCell ref="A160:A161"/>
    <mergeCell ref="E160:E161"/>
    <mergeCell ref="Z160:Z161"/>
    <mergeCell ref="AA160:AA161"/>
    <mergeCell ref="AB160:AB161"/>
    <mergeCell ref="AC156:AC157"/>
    <mergeCell ref="AE156:AE157"/>
    <mergeCell ref="AF156:AF157"/>
    <mergeCell ref="AG156:AG157"/>
    <mergeCell ref="A158:A159"/>
    <mergeCell ref="E158:E159"/>
    <mergeCell ref="Z158:Z159"/>
    <mergeCell ref="AA158:AA159"/>
    <mergeCell ref="AB158:AB159"/>
    <mergeCell ref="AC164:AC165"/>
    <mergeCell ref="AE164:AE165"/>
    <mergeCell ref="AF164:AF165"/>
    <mergeCell ref="AG164:AG165"/>
    <mergeCell ref="AC162:AC163"/>
    <mergeCell ref="AE162:AE163"/>
    <mergeCell ref="AF162:AF163"/>
    <mergeCell ref="AG162:AG163"/>
    <mergeCell ref="A164:A165"/>
    <mergeCell ref="E164:E165"/>
    <mergeCell ref="Z164:Z165"/>
    <mergeCell ref="AA164:AA165"/>
    <mergeCell ref="AB164:AB165"/>
    <mergeCell ref="AC160:AC161"/>
    <mergeCell ref="AE160:AE161"/>
    <mergeCell ref="AF160:AF161"/>
    <mergeCell ref="AG160:AG161"/>
    <mergeCell ref="A162:A163"/>
    <mergeCell ref="E162:E163"/>
    <mergeCell ref="Z162:Z163"/>
    <mergeCell ref="AA162:AA163"/>
    <mergeCell ref="AB162:AB163"/>
    <mergeCell ref="AE166:AE167"/>
    <mergeCell ref="AF166:AF167"/>
    <mergeCell ref="AG166:AG167"/>
    <mergeCell ref="A168:A169"/>
    <mergeCell ref="E168:E169"/>
    <mergeCell ref="Q168:Q169"/>
    <mergeCell ref="R168:R169"/>
    <mergeCell ref="Z168:Z169"/>
    <mergeCell ref="AA168:AA169"/>
    <mergeCell ref="A166:A167"/>
    <mergeCell ref="E166:E167"/>
    <mergeCell ref="Q166:Q167"/>
    <mergeCell ref="R166:R167"/>
    <mergeCell ref="Z166:Z167"/>
    <mergeCell ref="AA166:AA167"/>
    <mergeCell ref="AB166:AB167"/>
    <mergeCell ref="AC166:AC167"/>
    <mergeCell ref="AG170:AG171"/>
    <mergeCell ref="A172:A173"/>
    <mergeCell ref="E172:E173"/>
    <mergeCell ref="Q172:Q173"/>
    <mergeCell ref="R172:R173"/>
    <mergeCell ref="Z172:Z173"/>
    <mergeCell ref="AA172:AA173"/>
    <mergeCell ref="AB172:AB173"/>
    <mergeCell ref="AC172:AC173"/>
    <mergeCell ref="Z170:Z171"/>
    <mergeCell ref="AA170:AA171"/>
    <mergeCell ref="AB170:AB171"/>
    <mergeCell ref="AC170:AC171"/>
    <mergeCell ref="AE170:AE171"/>
    <mergeCell ref="AF170:AF171"/>
    <mergeCell ref="AB168:AB169"/>
    <mergeCell ref="AC168:AC169"/>
    <mergeCell ref="AE168:AE169"/>
    <mergeCell ref="AF168:AF169"/>
    <mergeCell ref="AG168:AG169"/>
    <mergeCell ref="A170:A171"/>
    <mergeCell ref="E170:E171"/>
    <mergeCell ref="Q170:Q171"/>
    <mergeCell ref="R170:R171"/>
    <mergeCell ref="AB174:AB175"/>
    <mergeCell ref="AC174:AC175"/>
    <mergeCell ref="AE174:AE175"/>
    <mergeCell ref="AF174:AF175"/>
    <mergeCell ref="AG174:AG175"/>
    <mergeCell ref="A176:A177"/>
    <mergeCell ref="E176:E177"/>
    <mergeCell ref="Q176:Q177"/>
    <mergeCell ref="R176:R177"/>
    <mergeCell ref="AE172:AE173"/>
    <mergeCell ref="AF172:AF173"/>
    <mergeCell ref="AG172:AG173"/>
    <mergeCell ref="A174:A175"/>
    <mergeCell ref="E174:E175"/>
    <mergeCell ref="Q174:Q175"/>
    <mergeCell ref="R174:R175"/>
    <mergeCell ref="Z174:Z175"/>
    <mergeCell ref="AA174:AA175"/>
    <mergeCell ref="AE178:AE179"/>
    <mergeCell ref="AF178:AF179"/>
    <mergeCell ref="AG178:AG179"/>
    <mergeCell ref="A180:A181"/>
    <mergeCell ref="E180:E181"/>
    <mergeCell ref="Q180:Q181"/>
    <mergeCell ref="R180:R181"/>
    <mergeCell ref="Z180:Z181"/>
    <mergeCell ref="AA180:AA181"/>
    <mergeCell ref="AG176:AG177"/>
    <mergeCell ref="A178:A179"/>
    <mergeCell ref="E178:E179"/>
    <mergeCell ref="Q178:Q179"/>
    <mergeCell ref="R178:R179"/>
    <mergeCell ref="Z178:Z179"/>
    <mergeCell ref="AA178:AA179"/>
    <mergeCell ref="AB178:AB179"/>
    <mergeCell ref="AC178:AC179"/>
    <mergeCell ref="Z176:Z177"/>
    <mergeCell ref="AA176:AA177"/>
    <mergeCell ref="AB176:AB177"/>
    <mergeCell ref="AC176:AC177"/>
    <mergeCell ref="AE176:AE177"/>
    <mergeCell ref="AF176:AF177"/>
    <mergeCell ref="AG182:AG183"/>
    <mergeCell ref="A184:A185"/>
    <mergeCell ref="E184:E185"/>
    <mergeCell ref="Q184:Q185"/>
    <mergeCell ref="R184:R185"/>
    <mergeCell ref="Z184:Z185"/>
    <mergeCell ref="AA184:AA185"/>
    <mergeCell ref="AB184:AB185"/>
    <mergeCell ref="AC184:AC185"/>
    <mergeCell ref="Z182:Z183"/>
    <mergeCell ref="AA182:AA183"/>
    <mergeCell ref="AB182:AB183"/>
    <mergeCell ref="AC182:AC183"/>
    <mergeCell ref="AE182:AE183"/>
    <mergeCell ref="AF182:AF183"/>
    <mergeCell ref="AB180:AB181"/>
    <mergeCell ref="AC180:AC181"/>
    <mergeCell ref="AE180:AE181"/>
    <mergeCell ref="AF180:AF181"/>
    <mergeCell ref="AG180:AG181"/>
    <mergeCell ref="A182:A183"/>
    <mergeCell ref="E182:E183"/>
    <mergeCell ref="Q182:Q183"/>
    <mergeCell ref="R182:R183"/>
    <mergeCell ref="AG188:AG189"/>
    <mergeCell ref="Z188:Z189"/>
    <mergeCell ref="AA188:AA189"/>
    <mergeCell ref="AB188:AB189"/>
    <mergeCell ref="AC188:AC189"/>
    <mergeCell ref="AE188:AE189"/>
    <mergeCell ref="AF188:AF189"/>
    <mergeCell ref="AB186:AB187"/>
    <mergeCell ref="AC186:AC187"/>
    <mergeCell ref="AE186:AE187"/>
    <mergeCell ref="AF186:AF187"/>
    <mergeCell ref="AG186:AG187"/>
    <mergeCell ref="A188:A189"/>
    <mergeCell ref="E188:E189"/>
    <mergeCell ref="Q188:Q189"/>
    <mergeCell ref="R188:R189"/>
    <mergeCell ref="AE184:AE185"/>
    <mergeCell ref="AF184:AF185"/>
    <mergeCell ref="AG184:AG185"/>
    <mergeCell ref="A186:A187"/>
    <mergeCell ref="E186:E187"/>
    <mergeCell ref="Q186:Q187"/>
    <mergeCell ref="R186:R187"/>
    <mergeCell ref="Z186:Z187"/>
    <mergeCell ref="AA186:AA187"/>
    <mergeCell ref="AA192:AA193"/>
    <mergeCell ref="AB192:AB193"/>
    <mergeCell ref="AC192:AC193"/>
    <mergeCell ref="AE192:AE193"/>
    <mergeCell ref="AF192:AF193"/>
    <mergeCell ref="AG192:AG193"/>
    <mergeCell ref="A192:A193"/>
    <mergeCell ref="E192:E193"/>
    <mergeCell ref="Q192:Q193"/>
    <mergeCell ref="R192:R193"/>
    <mergeCell ref="Z192:Z193"/>
    <mergeCell ref="AA190:AA191"/>
    <mergeCell ref="AB190:AB191"/>
    <mergeCell ref="AC190:AC191"/>
    <mergeCell ref="AE190:AE191"/>
    <mergeCell ref="AF190:AF191"/>
    <mergeCell ref="AG190:AG191"/>
    <mergeCell ref="A190:A191"/>
    <mergeCell ref="E190:E191"/>
    <mergeCell ref="Q190:Q191"/>
    <mergeCell ref="R190:R191"/>
    <mergeCell ref="Z190:Z191"/>
    <mergeCell ref="AA196:AA197"/>
    <mergeCell ref="AB196:AB197"/>
    <mergeCell ref="AC196:AC197"/>
    <mergeCell ref="AE196:AE197"/>
    <mergeCell ref="AF196:AF197"/>
    <mergeCell ref="AG196:AG197"/>
    <mergeCell ref="A196:A197"/>
    <mergeCell ref="E196:E197"/>
    <mergeCell ref="Q196:Q197"/>
    <mergeCell ref="R196:R197"/>
    <mergeCell ref="Z196:Z197"/>
    <mergeCell ref="AA194:AA195"/>
    <mergeCell ref="AB194:AB195"/>
    <mergeCell ref="AC194:AC195"/>
    <mergeCell ref="AE194:AE195"/>
    <mergeCell ref="AF194:AF195"/>
    <mergeCell ref="AG194:AG195"/>
    <mergeCell ref="A194:A195"/>
    <mergeCell ref="E194:E195"/>
    <mergeCell ref="Q194:Q195"/>
    <mergeCell ref="R194:R195"/>
    <mergeCell ref="Z194:Z195"/>
    <mergeCell ref="AA200:AA201"/>
    <mergeCell ref="AB200:AB201"/>
    <mergeCell ref="AC200:AC201"/>
    <mergeCell ref="AE200:AE201"/>
    <mergeCell ref="AF200:AF201"/>
    <mergeCell ref="AG200:AG201"/>
    <mergeCell ref="AB198:AB199"/>
    <mergeCell ref="AC198:AC199"/>
    <mergeCell ref="AE198:AE199"/>
    <mergeCell ref="AF198:AF199"/>
    <mergeCell ref="AG198:AG199"/>
    <mergeCell ref="E200:E201"/>
    <mergeCell ref="Q200:Q201"/>
    <mergeCell ref="R200:R201"/>
    <mergeCell ref="Z200:Z201"/>
    <mergeCell ref="E198:E199"/>
    <mergeCell ref="Q198:Q199"/>
    <mergeCell ref="R198:R199"/>
    <mergeCell ref="Z198:Z199"/>
    <mergeCell ref="AA198:AA199"/>
    <mergeCell ref="AA204:AA205"/>
    <mergeCell ref="AB204:AB205"/>
    <mergeCell ref="AC204:AC205"/>
    <mergeCell ref="AE204:AE205"/>
    <mergeCell ref="AF204:AF205"/>
    <mergeCell ref="AG204:AG205"/>
    <mergeCell ref="A204:A205"/>
    <mergeCell ref="E204:E205"/>
    <mergeCell ref="Q204:Q205"/>
    <mergeCell ref="R204:R205"/>
    <mergeCell ref="Z204:Z205"/>
    <mergeCell ref="AA202:AA203"/>
    <mergeCell ref="AB202:AB203"/>
    <mergeCell ref="AC202:AC203"/>
    <mergeCell ref="AE202:AE203"/>
    <mergeCell ref="AF202:AF203"/>
    <mergeCell ref="AG202:AG203"/>
    <mergeCell ref="A202:A203"/>
    <mergeCell ref="E202:E203"/>
    <mergeCell ref="Q202:Q203"/>
    <mergeCell ref="R202:R203"/>
    <mergeCell ref="Z202:Z203"/>
    <mergeCell ref="AA208:AA209"/>
    <mergeCell ref="AB208:AB209"/>
    <mergeCell ref="AC208:AC209"/>
    <mergeCell ref="AE208:AE209"/>
    <mergeCell ref="AF208:AF209"/>
    <mergeCell ref="AG208:AG209"/>
    <mergeCell ref="A208:A209"/>
    <mergeCell ref="E208:E209"/>
    <mergeCell ref="Q208:Q209"/>
    <mergeCell ref="R208:R209"/>
    <mergeCell ref="Z208:Z209"/>
    <mergeCell ref="AA206:AA207"/>
    <mergeCell ref="AB206:AB207"/>
    <mergeCell ref="AC206:AC207"/>
    <mergeCell ref="AE206:AE207"/>
    <mergeCell ref="AF206:AF207"/>
    <mergeCell ref="AG206:AG207"/>
    <mergeCell ref="A206:A207"/>
    <mergeCell ref="E206:E207"/>
    <mergeCell ref="Q206:Q207"/>
    <mergeCell ref="R206:R207"/>
    <mergeCell ref="Z206:Z207"/>
    <mergeCell ref="AA212:AA213"/>
    <mergeCell ref="AB212:AB213"/>
    <mergeCell ref="AC212:AC213"/>
    <mergeCell ref="AE212:AE213"/>
    <mergeCell ref="AF212:AF213"/>
    <mergeCell ref="AG212:AG213"/>
    <mergeCell ref="A212:A213"/>
    <mergeCell ref="E212:E213"/>
    <mergeCell ref="Q212:Q213"/>
    <mergeCell ref="R212:R213"/>
    <mergeCell ref="Z212:Z213"/>
    <mergeCell ref="AA210:AA211"/>
    <mergeCell ref="AB210:AB211"/>
    <mergeCell ref="AC210:AC211"/>
    <mergeCell ref="AE210:AE211"/>
    <mergeCell ref="AF210:AF211"/>
    <mergeCell ref="AG210:AG211"/>
    <mergeCell ref="A210:A211"/>
    <mergeCell ref="E210:E211"/>
    <mergeCell ref="Q210:Q211"/>
    <mergeCell ref="R210:R211"/>
    <mergeCell ref="Z210:Z211"/>
    <mergeCell ref="Z218:Z219"/>
    <mergeCell ref="AA218:AA219"/>
    <mergeCell ref="AC218:AC219"/>
    <mergeCell ref="AE218:AE219"/>
    <mergeCell ref="AF218:AF219"/>
    <mergeCell ref="AG218:AG219"/>
    <mergeCell ref="AA216:AA217"/>
    <mergeCell ref="AC216:AC217"/>
    <mergeCell ref="AE216:AE217"/>
    <mergeCell ref="AF216:AF217"/>
    <mergeCell ref="AG216:AG217"/>
    <mergeCell ref="A218:A219"/>
    <mergeCell ref="E218:E219"/>
    <mergeCell ref="Q218:Q219"/>
    <mergeCell ref="R218:R219"/>
    <mergeCell ref="AC214:AC215"/>
    <mergeCell ref="AE214:AE215"/>
    <mergeCell ref="AF214:AF215"/>
    <mergeCell ref="AG214:AG215"/>
    <mergeCell ref="A216:A217"/>
    <mergeCell ref="E216:E217"/>
    <mergeCell ref="Q216:Q217"/>
    <mergeCell ref="R216:R217"/>
    <mergeCell ref="Z216:Z217"/>
    <mergeCell ref="A214:A215"/>
    <mergeCell ref="E214:E215"/>
    <mergeCell ref="Q214:Q215"/>
    <mergeCell ref="R214:R215"/>
    <mergeCell ref="Z214:Z215"/>
    <mergeCell ref="AA214:AA215"/>
    <mergeCell ref="Z222:Z223"/>
    <mergeCell ref="AA222:AA223"/>
    <mergeCell ref="AC222:AC223"/>
    <mergeCell ref="AE222:AE223"/>
    <mergeCell ref="AF222:AF223"/>
    <mergeCell ref="AG222:AG223"/>
    <mergeCell ref="AA220:AA221"/>
    <mergeCell ref="AC220:AC221"/>
    <mergeCell ref="AE220:AE221"/>
    <mergeCell ref="AF220:AF221"/>
    <mergeCell ref="AG220:AG221"/>
    <mergeCell ref="A222:A223"/>
    <mergeCell ref="E222:E223"/>
    <mergeCell ref="Q222:Q223"/>
    <mergeCell ref="R222:R223"/>
    <mergeCell ref="A220:A221"/>
    <mergeCell ref="E220:E221"/>
    <mergeCell ref="Q220:Q221"/>
    <mergeCell ref="R220:R221"/>
    <mergeCell ref="Z220:Z221"/>
    <mergeCell ref="AA226:AA227"/>
    <mergeCell ref="AC226:AC227"/>
    <mergeCell ref="AE226:AE227"/>
    <mergeCell ref="AF226:AF227"/>
    <mergeCell ref="AG226:AG227"/>
    <mergeCell ref="A228:A229"/>
    <mergeCell ref="E228:E229"/>
    <mergeCell ref="Q228:Q229"/>
    <mergeCell ref="R228:R229"/>
    <mergeCell ref="AC224:AC225"/>
    <mergeCell ref="AE224:AE225"/>
    <mergeCell ref="AF224:AF225"/>
    <mergeCell ref="AG224:AG225"/>
    <mergeCell ref="A226:A227"/>
    <mergeCell ref="E226:E227"/>
    <mergeCell ref="Q226:Q227"/>
    <mergeCell ref="R226:R227"/>
    <mergeCell ref="Z226:Z227"/>
    <mergeCell ref="E224:E225"/>
    <mergeCell ref="Q224:Q225"/>
    <mergeCell ref="R224:R225"/>
    <mergeCell ref="Z224:Z225"/>
    <mergeCell ref="AA224:AA225"/>
    <mergeCell ref="AA230:AA231"/>
    <mergeCell ref="AC230:AC231"/>
    <mergeCell ref="AE230:AE231"/>
    <mergeCell ref="AF230:AF231"/>
    <mergeCell ref="AG230:AG231"/>
    <mergeCell ref="A232:A233"/>
    <mergeCell ref="E232:E233"/>
    <mergeCell ref="Q232:Q233"/>
    <mergeCell ref="R232:R233"/>
    <mergeCell ref="A230:A231"/>
    <mergeCell ref="E230:E231"/>
    <mergeCell ref="Q230:Q231"/>
    <mergeCell ref="R230:R231"/>
    <mergeCell ref="Z230:Z231"/>
    <mergeCell ref="Z228:Z229"/>
    <mergeCell ref="AA228:AA229"/>
    <mergeCell ref="AC228:AC229"/>
    <mergeCell ref="AE228:AE229"/>
    <mergeCell ref="AF228:AF229"/>
    <mergeCell ref="AG228:AG229"/>
    <mergeCell ref="AA234:AA235"/>
    <mergeCell ref="AC234:AC235"/>
    <mergeCell ref="AE234:AE235"/>
    <mergeCell ref="AF234:AF235"/>
    <mergeCell ref="AG234:AG235"/>
    <mergeCell ref="A236:A237"/>
    <mergeCell ref="E236:E237"/>
    <mergeCell ref="Q236:Q237"/>
    <mergeCell ref="R236:R237"/>
    <mergeCell ref="A234:A235"/>
    <mergeCell ref="E234:E235"/>
    <mergeCell ref="Q234:Q235"/>
    <mergeCell ref="R234:R235"/>
    <mergeCell ref="Z234:Z235"/>
    <mergeCell ref="Z232:Z233"/>
    <mergeCell ref="AA232:AA233"/>
    <mergeCell ref="AC232:AC233"/>
    <mergeCell ref="AE232:AE233"/>
    <mergeCell ref="AF232:AF233"/>
    <mergeCell ref="AG232:AG233"/>
    <mergeCell ref="AF238:AF239"/>
    <mergeCell ref="AG238:AG239"/>
    <mergeCell ref="A240:A241"/>
    <mergeCell ref="E240:E241"/>
    <mergeCell ref="Q240:Q241"/>
    <mergeCell ref="R240:R241"/>
    <mergeCell ref="Z240:Z241"/>
    <mergeCell ref="AA240:AA241"/>
    <mergeCell ref="AC240:AC241"/>
    <mergeCell ref="E238:E239"/>
    <mergeCell ref="Q238:Q239"/>
    <mergeCell ref="R238:R239"/>
    <mergeCell ref="Z238:Z239"/>
    <mergeCell ref="AA238:AA239"/>
    <mergeCell ref="AC238:AC239"/>
    <mergeCell ref="AE238:AE239"/>
    <mergeCell ref="Z236:Z237"/>
    <mergeCell ref="AA236:AA237"/>
    <mergeCell ref="AC236:AC237"/>
    <mergeCell ref="AE236:AE237"/>
    <mergeCell ref="AF236:AF237"/>
    <mergeCell ref="AG236:AG237"/>
    <mergeCell ref="AE242:AE243"/>
    <mergeCell ref="AF242:AF243"/>
    <mergeCell ref="AG242:AG243"/>
    <mergeCell ref="A244:A245"/>
    <mergeCell ref="E244:E245"/>
    <mergeCell ref="G244:G245"/>
    <mergeCell ref="Q244:Q245"/>
    <mergeCell ref="R244:R245"/>
    <mergeCell ref="Z244:Z245"/>
    <mergeCell ref="AE240:AE241"/>
    <mergeCell ref="AF240:AF241"/>
    <mergeCell ref="AG240:AG241"/>
    <mergeCell ref="E242:E243"/>
    <mergeCell ref="Q242:Q243"/>
    <mergeCell ref="R242:R243"/>
    <mergeCell ref="Z242:Z243"/>
    <mergeCell ref="AA242:AA243"/>
    <mergeCell ref="AC242:AC243"/>
    <mergeCell ref="AG246:AG247"/>
    <mergeCell ref="A248:A249"/>
    <mergeCell ref="E248:E249"/>
    <mergeCell ref="G248:G249"/>
    <mergeCell ref="Q248:Q249"/>
    <mergeCell ref="R248:R249"/>
    <mergeCell ref="Z248:Z249"/>
    <mergeCell ref="AA248:AA249"/>
    <mergeCell ref="AC248:AC249"/>
    <mergeCell ref="Z246:Z247"/>
    <mergeCell ref="AA246:AA247"/>
    <mergeCell ref="AC246:AC247"/>
    <mergeCell ref="AE246:AE247"/>
    <mergeCell ref="AF246:AF247"/>
    <mergeCell ref="AA244:AA245"/>
    <mergeCell ref="AC244:AC245"/>
    <mergeCell ref="AE244:AE245"/>
    <mergeCell ref="AF244:AF245"/>
    <mergeCell ref="AG244:AG245"/>
    <mergeCell ref="A246:A247"/>
    <mergeCell ref="E246:E247"/>
    <mergeCell ref="G246:G247"/>
    <mergeCell ref="Q246:Q247"/>
    <mergeCell ref="R246:R247"/>
    <mergeCell ref="Z252:Z253"/>
    <mergeCell ref="AA252:AA253"/>
    <mergeCell ref="AC252:AC253"/>
    <mergeCell ref="AE252:AE253"/>
    <mergeCell ref="AF252:AF253"/>
    <mergeCell ref="AG252:AG253"/>
    <mergeCell ref="AC250:AC251"/>
    <mergeCell ref="AE250:AE251"/>
    <mergeCell ref="AF250:AF251"/>
    <mergeCell ref="AG250:AG251"/>
    <mergeCell ref="A252:A253"/>
    <mergeCell ref="E252:E253"/>
    <mergeCell ref="G252:G253"/>
    <mergeCell ref="Q252:Q253"/>
    <mergeCell ref="R252:R253"/>
    <mergeCell ref="AE248:AE249"/>
    <mergeCell ref="AF248:AF249"/>
    <mergeCell ref="AG248:AG249"/>
    <mergeCell ref="E250:E251"/>
    <mergeCell ref="G250:G251"/>
    <mergeCell ref="Q250:Q251"/>
    <mergeCell ref="R250:R251"/>
    <mergeCell ref="Z250:Z251"/>
    <mergeCell ref="AA250:AA251"/>
    <mergeCell ref="Z256:Z257"/>
    <mergeCell ref="AA256:AA257"/>
    <mergeCell ref="AC256:AC257"/>
    <mergeCell ref="AE256:AE257"/>
    <mergeCell ref="AF256:AF257"/>
    <mergeCell ref="AG256:AG257"/>
    <mergeCell ref="A256:A257"/>
    <mergeCell ref="E256:E257"/>
    <mergeCell ref="G256:G257"/>
    <mergeCell ref="Q256:Q257"/>
    <mergeCell ref="R256:R257"/>
    <mergeCell ref="Z254:Z255"/>
    <mergeCell ref="AA254:AA255"/>
    <mergeCell ref="AC254:AC255"/>
    <mergeCell ref="AE254:AE255"/>
    <mergeCell ref="AF254:AF255"/>
    <mergeCell ref="AG254:AG255"/>
    <mergeCell ref="A254:A255"/>
    <mergeCell ref="E254:E255"/>
    <mergeCell ref="G254:G255"/>
    <mergeCell ref="Q254:Q255"/>
    <mergeCell ref="R254:R255"/>
    <mergeCell ref="Z260:Z261"/>
    <mergeCell ref="AA260:AA261"/>
    <mergeCell ref="AC260:AC261"/>
    <mergeCell ref="AE260:AE261"/>
    <mergeCell ref="AF260:AF261"/>
    <mergeCell ref="AG260:AG261"/>
    <mergeCell ref="A260:A261"/>
    <mergeCell ref="E260:E261"/>
    <mergeCell ref="G260:G261"/>
    <mergeCell ref="Q260:Q261"/>
    <mergeCell ref="R260:R261"/>
    <mergeCell ref="Z258:Z259"/>
    <mergeCell ref="AA258:AA259"/>
    <mergeCell ref="AC258:AC259"/>
    <mergeCell ref="AE258:AE259"/>
    <mergeCell ref="AF258:AF259"/>
    <mergeCell ref="AG258:AG259"/>
    <mergeCell ref="A258:A259"/>
    <mergeCell ref="E258:E259"/>
    <mergeCell ref="G258:G259"/>
    <mergeCell ref="Q258:Q259"/>
    <mergeCell ref="R258:R259"/>
    <mergeCell ref="AG264:AG265"/>
    <mergeCell ref="A266:A267"/>
    <mergeCell ref="E266:E267"/>
    <mergeCell ref="G266:G267"/>
    <mergeCell ref="Q266:Q267"/>
    <mergeCell ref="R266:R267"/>
    <mergeCell ref="Z266:Z267"/>
    <mergeCell ref="AA266:AA267"/>
    <mergeCell ref="AC266:AC267"/>
    <mergeCell ref="Z264:Z265"/>
    <mergeCell ref="AA264:AA265"/>
    <mergeCell ref="AC264:AC265"/>
    <mergeCell ref="AE264:AE265"/>
    <mergeCell ref="AF264:AF265"/>
    <mergeCell ref="AA262:AA263"/>
    <mergeCell ref="AC262:AC263"/>
    <mergeCell ref="AE262:AE263"/>
    <mergeCell ref="AF262:AF263"/>
    <mergeCell ref="AG262:AG263"/>
    <mergeCell ref="A264:A265"/>
    <mergeCell ref="E264:E265"/>
    <mergeCell ref="G264:G265"/>
    <mergeCell ref="Q264:Q265"/>
    <mergeCell ref="R264:R265"/>
    <mergeCell ref="A262:A263"/>
    <mergeCell ref="E262:E263"/>
    <mergeCell ref="G262:G263"/>
    <mergeCell ref="Q262:Q263"/>
    <mergeCell ref="R262:R263"/>
    <mergeCell ref="Z262:Z263"/>
    <mergeCell ref="AA268:AA269"/>
    <mergeCell ref="AC268:AC269"/>
    <mergeCell ref="AE268:AE269"/>
    <mergeCell ref="AF268:AF269"/>
    <mergeCell ref="AG268:AG269"/>
    <mergeCell ref="A270:A271"/>
    <mergeCell ref="E270:E271"/>
    <mergeCell ref="G270:G271"/>
    <mergeCell ref="Q270:Q271"/>
    <mergeCell ref="R270:R271"/>
    <mergeCell ref="AE266:AE267"/>
    <mergeCell ref="AF266:AF267"/>
    <mergeCell ref="AG266:AG267"/>
    <mergeCell ref="A268:A269"/>
    <mergeCell ref="E268:E269"/>
    <mergeCell ref="G268:G269"/>
    <mergeCell ref="Q268:Q269"/>
    <mergeCell ref="R268:R269"/>
    <mergeCell ref="Z268:Z269"/>
    <mergeCell ref="AE272:AE273"/>
    <mergeCell ref="AF272:AF273"/>
    <mergeCell ref="AG272:AG273"/>
    <mergeCell ref="A274:A275"/>
    <mergeCell ref="E274:E275"/>
    <mergeCell ref="G274:G275"/>
    <mergeCell ref="H274:H275"/>
    <mergeCell ref="I274:I275"/>
    <mergeCell ref="J274:J275"/>
    <mergeCell ref="L274:L275"/>
    <mergeCell ref="AG270:AG271"/>
    <mergeCell ref="A272:A273"/>
    <mergeCell ref="E272:E273"/>
    <mergeCell ref="G272:G273"/>
    <mergeCell ref="Q272:Q273"/>
    <mergeCell ref="R272:R273"/>
    <mergeCell ref="Z272:Z273"/>
    <mergeCell ref="AA272:AA273"/>
    <mergeCell ref="AC272:AC273"/>
    <mergeCell ref="Z270:Z271"/>
    <mergeCell ref="AA270:AA271"/>
    <mergeCell ref="AC270:AC271"/>
    <mergeCell ref="AE270:AE271"/>
    <mergeCell ref="AF270:AF271"/>
    <mergeCell ref="AG276:AG277"/>
    <mergeCell ref="A278:A279"/>
    <mergeCell ref="E278:E279"/>
    <mergeCell ref="G278:G279"/>
    <mergeCell ref="Q278:Q279"/>
    <mergeCell ref="R278:R279"/>
    <mergeCell ref="Z278:Z279"/>
    <mergeCell ref="AA278:AA279"/>
    <mergeCell ref="AC278:AC279"/>
    <mergeCell ref="Z276:Z277"/>
    <mergeCell ref="AA276:AA277"/>
    <mergeCell ref="AC276:AC277"/>
    <mergeCell ref="AE276:AE277"/>
    <mergeCell ref="AF276:AF277"/>
    <mergeCell ref="AA274:AA275"/>
    <mergeCell ref="AC274:AC275"/>
    <mergeCell ref="AE274:AE275"/>
    <mergeCell ref="AF274:AF275"/>
    <mergeCell ref="AG274:AG275"/>
    <mergeCell ref="A276:A277"/>
    <mergeCell ref="E276:E277"/>
    <mergeCell ref="G276:G277"/>
    <mergeCell ref="Q276:Q277"/>
    <mergeCell ref="R276:R277"/>
    <mergeCell ref="M274:M275"/>
    <mergeCell ref="N274:N275"/>
    <mergeCell ref="Q274:Q275"/>
    <mergeCell ref="R274:R275"/>
    <mergeCell ref="Z274:Z275"/>
    <mergeCell ref="AA280:AA281"/>
    <mergeCell ref="AC280:AC281"/>
    <mergeCell ref="AE280:AE281"/>
    <mergeCell ref="AF280:AF281"/>
    <mergeCell ref="AG280:AG281"/>
    <mergeCell ref="A282:A283"/>
    <mergeCell ref="E282:E283"/>
    <mergeCell ref="G282:G283"/>
    <mergeCell ref="Q282:Q283"/>
    <mergeCell ref="R282:R283"/>
    <mergeCell ref="AE278:AE279"/>
    <mergeCell ref="AF278:AF279"/>
    <mergeCell ref="AG278:AG279"/>
    <mergeCell ref="A280:A281"/>
    <mergeCell ref="E280:E281"/>
    <mergeCell ref="G280:G281"/>
    <mergeCell ref="Q280:Q281"/>
    <mergeCell ref="R280:R281"/>
    <mergeCell ref="Z280:Z281"/>
    <mergeCell ref="AE284:AE285"/>
    <mergeCell ref="AF284:AF285"/>
    <mergeCell ref="AG284:AG285"/>
    <mergeCell ref="AG282:AG283"/>
    <mergeCell ref="A284:A285"/>
    <mergeCell ref="E284:E285"/>
    <mergeCell ref="G284:G285"/>
    <mergeCell ref="Q284:Q285"/>
    <mergeCell ref="R284:R285"/>
    <mergeCell ref="Z284:Z285"/>
    <mergeCell ref="AA284:AA285"/>
    <mergeCell ref="AC284:AC285"/>
    <mergeCell ref="Z282:Z283"/>
    <mergeCell ref="AA282:AA283"/>
    <mergeCell ref="AC282:AC283"/>
    <mergeCell ref="AE282:AE283"/>
    <mergeCell ref="AF282:AF283"/>
    <mergeCell ref="AG288:AG289"/>
    <mergeCell ref="A290:A292"/>
    <mergeCell ref="E290:E292"/>
    <mergeCell ref="G290:G292"/>
    <mergeCell ref="Q290:Q292"/>
    <mergeCell ref="R290:R292"/>
    <mergeCell ref="Z290:Z292"/>
    <mergeCell ref="AA290:AA292"/>
    <mergeCell ref="AC290:AC292"/>
    <mergeCell ref="Z288:Z289"/>
    <mergeCell ref="AA288:AA289"/>
    <mergeCell ref="AC288:AC289"/>
    <mergeCell ref="AE288:AE289"/>
    <mergeCell ref="AF288:AF289"/>
    <mergeCell ref="AA286:AA287"/>
    <mergeCell ref="AC286:AC287"/>
    <mergeCell ref="AE286:AE287"/>
    <mergeCell ref="AF286:AF287"/>
    <mergeCell ref="AG286:AG287"/>
    <mergeCell ref="A288:A289"/>
    <mergeCell ref="E288:E289"/>
    <mergeCell ref="G288:G289"/>
    <mergeCell ref="Q288:Q289"/>
    <mergeCell ref="R288:R289"/>
    <mergeCell ref="A286:A287"/>
    <mergeCell ref="E286:E287"/>
    <mergeCell ref="G286:G287"/>
    <mergeCell ref="Q286:Q287"/>
    <mergeCell ref="R286:R287"/>
    <mergeCell ref="Z286:Z287"/>
    <mergeCell ref="AA293:AA294"/>
    <mergeCell ref="AC293:AC294"/>
    <mergeCell ref="AE293:AE294"/>
    <mergeCell ref="AF293:AF294"/>
    <mergeCell ref="AG293:AG294"/>
    <mergeCell ref="A295:A296"/>
    <mergeCell ref="E295:E296"/>
    <mergeCell ref="G295:G296"/>
    <mergeCell ref="Q295:Q296"/>
    <mergeCell ref="R295:R296"/>
    <mergeCell ref="AE290:AE292"/>
    <mergeCell ref="AF290:AF292"/>
    <mergeCell ref="AG290:AG292"/>
    <mergeCell ref="A293:A294"/>
    <mergeCell ref="E293:E294"/>
    <mergeCell ref="G293:G294"/>
    <mergeCell ref="Q293:Q294"/>
    <mergeCell ref="R293:R294"/>
    <mergeCell ref="Z293:Z294"/>
    <mergeCell ref="AE297:AE298"/>
    <mergeCell ref="AF297:AF298"/>
    <mergeCell ref="AG297:AG298"/>
    <mergeCell ref="A299:A300"/>
    <mergeCell ref="E299:E300"/>
    <mergeCell ref="G299:G300"/>
    <mergeCell ref="Q299:Q300"/>
    <mergeCell ref="R299:R300"/>
    <mergeCell ref="Z299:Z300"/>
    <mergeCell ref="AG295:AG296"/>
    <mergeCell ref="A297:A298"/>
    <mergeCell ref="E297:E298"/>
    <mergeCell ref="G297:G298"/>
    <mergeCell ref="Q297:Q298"/>
    <mergeCell ref="R297:R298"/>
    <mergeCell ref="Z297:Z298"/>
    <mergeCell ref="AA297:AA298"/>
    <mergeCell ref="AC297:AC298"/>
    <mergeCell ref="Z295:Z296"/>
    <mergeCell ref="AA295:AA296"/>
    <mergeCell ref="AC295:AC296"/>
    <mergeCell ref="AE295:AE296"/>
    <mergeCell ref="AF295:AF296"/>
    <mergeCell ref="AG301:AG302"/>
    <mergeCell ref="A303:A304"/>
    <mergeCell ref="E303:E304"/>
    <mergeCell ref="G303:G304"/>
    <mergeCell ref="Q303:Q304"/>
    <mergeCell ref="R303:R304"/>
    <mergeCell ref="Z303:Z304"/>
    <mergeCell ref="AA303:AA304"/>
    <mergeCell ref="AC303:AC304"/>
    <mergeCell ref="Z301:Z302"/>
    <mergeCell ref="AA301:AA302"/>
    <mergeCell ref="AC301:AC302"/>
    <mergeCell ref="AE301:AE302"/>
    <mergeCell ref="AF301:AF302"/>
    <mergeCell ref="AA299:AA300"/>
    <mergeCell ref="AC299:AC300"/>
    <mergeCell ref="AE299:AE300"/>
    <mergeCell ref="AF299:AF300"/>
    <mergeCell ref="AG299:AG300"/>
    <mergeCell ref="A301:A302"/>
    <mergeCell ref="E301:E302"/>
    <mergeCell ref="G301:G302"/>
    <mergeCell ref="Q301:Q302"/>
    <mergeCell ref="R301:R302"/>
    <mergeCell ref="AA305:AA306"/>
    <mergeCell ref="AC305:AC306"/>
    <mergeCell ref="AE305:AE306"/>
    <mergeCell ref="AF305:AF306"/>
    <mergeCell ref="AG305:AG306"/>
    <mergeCell ref="A307:A308"/>
    <mergeCell ref="E307:E308"/>
    <mergeCell ref="G307:G308"/>
    <mergeCell ref="Q307:Q308"/>
    <mergeCell ref="R307:R308"/>
    <mergeCell ref="AE303:AE304"/>
    <mergeCell ref="AF303:AF304"/>
    <mergeCell ref="AG303:AG304"/>
    <mergeCell ref="A305:A306"/>
    <mergeCell ref="E305:E306"/>
    <mergeCell ref="G305:G306"/>
    <mergeCell ref="Q305:Q306"/>
    <mergeCell ref="R305:R306"/>
    <mergeCell ref="Z305:Z306"/>
    <mergeCell ref="AE309:AE310"/>
    <mergeCell ref="AF309:AF310"/>
    <mergeCell ref="AG309:AG310"/>
    <mergeCell ref="AG307:AG308"/>
    <mergeCell ref="A309:A310"/>
    <mergeCell ref="E309:E310"/>
    <mergeCell ref="G309:G310"/>
    <mergeCell ref="Q309:Q310"/>
    <mergeCell ref="R309:R310"/>
    <mergeCell ref="Z309:Z310"/>
    <mergeCell ref="AA309:AA310"/>
    <mergeCell ref="AC309:AC310"/>
    <mergeCell ref="Z307:Z308"/>
    <mergeCell ref="AA307:AA308"/>
    <mergeCell ref="AC307:AC308"/>
    <mergeCell ref="AE307:AE308"/>
    <mergeCell ref="AF307:AF308"/>
    <mergeCell ref="Z313:Z314"/>
    <mergeCell ref="AA313:AA314"/>
    <mergeCell ref="AC313:AC314"/>
    <mergeCell ref="AE313:AE314"/>
    <mergeCell ref="AF313:AF314"/>
    <mergeCell ref="AG313:AG314"/>
    <mergeCell ref="AA311:AA312"/>
    <mergeCell ref="AC311:AC312"/>
    <mergeCell ref="AE311:AE312"/>
    <mergeCell ref="AF311:AF312"/>
    <mergeCell ref="AG311:AG312"/>
    <mergeCell ref="A313:A314"/>
    <mergeCell ref="E313:E314"/>
    <mergeCell ref="Q313:Q314"/>
    <mergeCell ref="R313:R314"/>
    <mergeCell ref="A311:A312"/>
    <mergeCell ref="E311:E312"/>
    <mergeCell ref="G311:G312"/>
    <mergeCell ref="Q311:Q312"/>
    <mergeCell ref="R311:R312"/>
    <mergeCell ref="Z311:Z312"/>
    <mergeCell ref="Z317:Z318"/>
    <mergeCell ref="AA317:AA318"/>
    <mergeCell ref="AC317:AC318"/>
    <mergeCell ref="AE317:AE318"/>
    <mergeCell ref="AF317:AF318"/>
    <mergeCell ref="AG317:AG318"/>
    <mergeCell ref="AA315:AA316"/>
    <mergeCell ref="AC315:AC316"/>
    <mergeCell ref="AE315:AE316"/>
    <mergeCell ref="AF315:AF316"/>
    <mergeCell ref="AG315:AG316"/>
    <mergeCell ref="A317:A318"/>
    <mergeCell ref="E317:E318"/>
    <mergeCell ref="Q317:Q318"/>
    <mergeCell ref="R317:R318"/>
    <mergeCell ref="A315:A316"/>
    <mergeCell ref="E315:E316"/>
    <mergeCell ref="Q315:Q316"/>
    <mergeCell ref="R315:R316"/>
    <mergeCell ref="Z315:Z316"/>
    <mergeCell ref="Z321:Z322"/>
    <mergeCell ref="AA321:AA322"/>
    <mergeCell ref="AC321:AC322"/>
    <mergeCell ref="AE321:AE322"/>
    <mergeCell ref="AF321:AF322"/>
    <mergeCell ref="AG321:AG322"/>
    <mergeCell ref="AA319:AA320"/>
    <mergeCell ref="AC319:AC320"/>
    <mergeCell ref="AE319:AE320"/>
    <mergeCell ref="AF319:AF320"/>
    <mergeCell ref="AG319:AG320"/>
    <mergeCell ref="A321:A322"/>
    <mergeCell ref="E321:E322"/>
    <mergeCell ref="Q321:Q322"/>
    <mergeCell ref="R321:R322"/>
    <mergeCell ref="A319:A320"/>
    <mergeCell ref="E319:E320"/>
    <mergeCell ref="Q319:Q320"/>
    <mergeCell ref="R319:R320"/>
    <mergeCell ref="Z319:Z320"/>
    <mergeCell ref="Z325:Z326"/>
    <mergeCell ref="AA325:AA326"/>
    <mergeCell ref="AC325:AC326"/>
    <mergeCell ref="AE325:AE326"/>
    <mergeCell ref="AF325:AF326"/>
    <mergeCell ref="AG325:AG326"/>
    <mergeCell ref="AA323:AA324"/>
    <mergeCell ref="AC323:AC324"/>
    <mergeCell ref="AE323:AE324"/>
    <mergeCell ref="AF323:AF324"/>
    <mergeCell ref="AG323:AG324"/>
    <mergeCell ref="A325:A326"/>
    <mergeCell ref="E325:E326"/>
    <mergeCell ref="Q325:Q326"/>
    <mergeCell ref="R325:R326"/>
    <mergeCell ref="A323:A324"/>
    <mergeCell ref="E323:E324"/>
    <mergeCell ref="Q323:Q324"/>
    <mergeCell ref="R323:R324"/>
    <mergeCell ref="Z323:Z324"/>
    <mergeCell ref="AA331:AA332"/>
    <mergeCell ref="AC331:AC332"/>
    <mergeCell ref="AE331:AE332"/>
    <mergeCell ref="AF331:AF332"/>
    <mergeCell ref="AG331:AG332"/>
    <mergeCell ref="A331:A332"/>
    <mergeCell ref="E331:E332"/>
    <mergeCell ref="Q331:Q332"/>
    <mergeCell ref="R331:R332"/>
    <mergeCell ref="Z331:Z332"/>
    <mergeCell ref="Z329:Z330"/>
    <mergeCell ref="AA329:AA330"/>
    <mergeCell ref="AC329:AC330"/>
    <mergeCell ref="AE329:AE330"/>
    <mergeCell ref="AF329:AF330"/>
    <mergeCell ref="AG329:AG330"/>
    <mergeCell ref="AA327:AA328"/>
    <mergeCell ref="AC327:AC328"/>
    <mergeCell ref="AE327:AE328"/>
    <mergeCell ref="AF327:AF328"/>
    <mergeCell ref="AG327:AG328"/>
    <mergeCell ref="A329:A330"/>
    <mergeCell ref="E329:E330"/>
    <mergeCell ref="Q329:Q330"/>
    <mergeCell ref="R329:R330"/>
    <mergeCell ref="A327:A328"/>
    <mergeCell ref="E327:E328"/>
    <mergeCell ref="Q327:Q328"/>
    <mergeCell ref="R327:R328"/>
    <mergeCell ref="Z327:Z3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442C-7F19-4D5D-9116-0CF8565808E5}">
  <sheetPr filterMode="1"/>
  <dimension ref="A1:I321"/>
  <sheetViews>
    <sheetView workbookViewId="0">
      <selection activeCell="C326" sqref="C326"/>
    </sheetView>
  </sheetViews>
  <sheetFormatPr defaultRowHeight="14.5" x14ac:dyDescent="0.35"/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98</v>
      </c>
    </row>
    <row r="2" spans="1:9" hidden="1" x14ac:dyDescent="0.35">
      <c r="A2">
        <v>230</v>
      </c>
      <c r="B2">
        <v>71</v>
      </c>
      <c r="C2">
        <v>120</v>
      </c>
      <c r="D2">
        <v>35</v>
      </c>
      <c r="E2">
        <v>0</v>
      </c>
      <c r="F2">
        <v>0</v>
      </c>
      <c r="G2">
        <v>0</v>
      </c>
      <c r="I2" t="b">
        <f>ISODD(ROW())</f>
        <v>0</v>
      </c>
    </row>
    <row r="3" spans="1:9" x14ac:dyDescent="0.35">
      <c r="A3">
        <v>1</v>
      </c>
      <c r="B3">
        <v>0</v>
      </c>
      <c r="C3">
        <v>23</v>
      </c>
      <c r="D3">
        <v>8</v>
      </c>
      <c r="E3">
        <v>0</v>
      </c>
      <c r="F3">
        <v>0</v>
      </c>
      <c r="G3">
        <v>0</v>
      </c>
      <c r="I3" t="b">
        <f t="shared" ref="I3:I66" si="0">ISODD(ROW())</f>
        <v>1</v>
      </c>
    </row>
    <row r="4" spans="1:9" hidden="1" x14ac:dyDescent="0.35">
      <c r="A4">
        <v>359</v>
      </c>
      <c r="B4">
        <v>171</v>
      </c>
      <c r="C4">
        <v>200</v>
      </c>
      <c r="D4">
        <v>99</v>
      </c>
      <c r="E4">
        <v>0</v>
      </c>
      <c r="F4">
        <v>0</v>
      </c>
      <c r="G4">
        <v>0</v>
      </c>
      <c r="I4" t="b">
        <f t="shared" si="0"/>
        <v>0</v>
      </c>
    </row>
    <row r="5" spans="1:9" x14ac:dyDescent="0.35">
      <c r="A5">
        <v>36</v>
      </c>
      <c r="B5">
        <v>15</v>
      </c>
      <c r="C5">
        <v>73</v>
      </c>
      <c r="D5">
        <v>21</v>
      </c>
      <c r="E5">
        <v>0</v>
      </c>
      <c r="F5">
        <v>0</v>
      </c>
      <c r="G5">
        <v>0</v>
      </c>
      <c r="I5" t="b">
        <f t="shared" si="0"/>
        <v>1</v>
      </c>
    </row>
    <row r="6" spans="1:9" hidden="1" x14ac:dyDescent="0.35">
      <c r="A6">
        <v>627</v>
      </c>
      <c r="B6">
        <v>97</v>
      </c>
      <c r="C6">
        <v>294</v>
      </c>
      <c r="D6">
        <v>188</v>
      </c>
      <c r="E6">
        <v>0</v>
      </c>
      <c r="F6">
        <v>0</v>
      </c>
      <c r="G6">
        <v>0</v>
      </c>
      <c r="I6" t="b">
        <f t="shared" si="0"/>
        <v>0</v>
      </c>
    </row>
    <row r="7" spans="1:9" x14ac:dyDescent="0.35">
      <c r="A7">
        <v>37</v>
      </c>
      <c r="B7">
        <v>4</v>
      </c>
      <c r="C7">
        <v>88</v>
      </c>
      <c r="D7">
        <v>32</v>
      </c>
      <c r="E7">
        <v>0</v>
      </c>
      <c r="F7">
        <v>0</v>
      </c>
      <c r="G7">
        <v>0</v>
      </c>
      <c r="I7" t="b">
        <f t="shared" si="0"/>
        <v>1</v>
      </c>
    </row>
    <row r="8" spans="1:9" hidden="1" x14ac:dyDescent="0.35">
      <c r="A8">
        <v>548</v>
      </c>
      <c r="B8">
        <v>204</v>
      </c>
      <c r="C8">
        <v>247</v>
      </c>
      <c r="D8">
        <v>560</v>
      </c>
      <c r="E8">
        <v>0</v>
      </c>
      <c r="F8">
        <v>0</v>
      </c>
      <c r="G8">
        <v>0</v>
      </c>
      <c r="I8" t="b">
        <f t="shared" si="0"/>
        <v>0</v>
      </c>
    </row>
    <row r="9" spans="1:9" x14ac:dyDescent="0.35">
      <c r="A9">
        <v>42</v>
      </c>
      <c r="B9">
        <v>4</v>
      </c>
      <c r="C9">
        <v>37</v>
      </c>
      <c r="D9">
        <v>70</v>
      </c>
      <c r="E9">
        <v>0</v>
      </c>
      <c r="F9">
        <v>0</v>
      </c>
      <c r="G9">
        <v>0</v>
      </c>
      <c r="I9" t="b">
        <f t="shared" si="0"/>
        <v>1</v>
      </c>
    </row>
    <row r="10" spans="1:9" hidden="1" x14ac:dyDescent="0.35">
      <c r="A10">
        <v>728</v>
      </c>
      <c r="B10">
        <v>54</v>
      </c>
      <c r="C10">
        <v>264</v>
      </c>
      <c r="D10">
        <v>1614</v>
      </c>
      <c r="E10">
        <v>131</v>
      </c>
      <c r="F10">
        <v>0</v>
      </c>
      <c r="G10">
        <v>0</v>
      </c>
      <c r="I10" t="b">
        <f t="shared" si="0"/>
        <v>0</v>
      </c>
    </row>
    <row r="11" spans="1:9" x14ac:dyDescent="0.35">
      <c r="A11">
        <v>154</v>
      </c>
      <c r="B11">
        <v>0</v>
      </c>
      <c r="C11">
        <v>36</v>
      </c>
      <c r="D11">
        <v>220</v>
      </c>
      <c r="E11">
        <v>3</v>
      </c>
      <c r="F11">
        <v>0</v>
      </c>
      <c r="G11">
        <v>0</v>
      </c>
      <c r="I11" t="b">
        <f t="shared" si="0"/>
        <v>1</v>
      </c>
    </row>
    <row r="12" spans="1:9" hidden="1" x14ac:dyDescent="0.35">
      <c r="A12">
        <v>591</v>
      </c>
      <c r="B12">
        <v>0</v>
      </c>
      <c r="C12">
        <v>409</v>
      </c>
      <c r="D12">
        <v>1261</v>
      </c>
      <c r="E12">
        <v>126</v>
      </c>
      <c r="F12">
        <v>0</v>
      </c>
      <c r="G12">
        <v>0</v>
      </c>
      <c r="I12" t="b">
        <f t="shared" si="0"/>
        <v>0</v>
      </c>
    </row>
    <row r="13" spans="1:9" x14ac:dyDescent="0.35">
      <c r="A13">
        <v>157</v>
      </c>
      <c r="B13">
        <v>0</v>
      </c>
      <c r="C13">
        <v>63</v>
      </c>
      <c r="D13">
        <v>144</v>
      </c>
      <c r="E13">
        <v>3</v>
      </c>
      <c r="F13">
        <v>0</v>
      </c>
      <c r="G13">
        <v>0</v>
      </c>
      <c r="I13" t="b">
        <f t="shared" si="0"/>
        <v>1</v>
      </c>
    </row>
    <row r="14" spans="1:9" hidden="1" x14ac:dyDescent="0.35">
      <c r="A14">
        <v>543</v>
      </c>
      <c r="B14">
        <v>0</v>
      </c>
      <c r="C14">
        <v>340</v>
      </c>
      <c r="D14">
        <v>1429</v>
      </c>
      <c r="E14">
        <v>188</v>
      </c>
      <c r="F14">
        <v>0</v>
      </c>
      <c r="G14">
        <v>0</v>
      </c>
      <c r="I14" t="b">
        <f t="shared" si="0"/>
        <v>0</v>
      </c>
    </row>
    <row r="15" spans="1:9" x14ac:dyDescent="0.35">
      <c r="A15">
        <v>38</v>
      </c>
      <c r="B15">
        <v>0</v>
      </c>
      <c r="C15">
        <v>33</v>
      </c>
      <c r="D15">
        <v>116</v>
      </c>
      <c r="E15">
        <v>3</v>
      </c>
      <c r="F15">
        <v>0</v>
      </c>
      <c r="G15">
        <v>0</v>
      </c>
      <c r="I15" t="b">
        <f t="shared" si="0"/>
        <v>1</v>
      </c>
    </row>
    <row r="16" spans="1:9" hidden="1" x14ac:dyDescent="0.35">
      <c r="A16">
        <v>724</v>
      </c>
      <c r="B16">
        <v>0</v>
      </c>
      <c r="C16">
        <v>422</v>
      </c>
      <c r="D16">
        <v>1382</v>
      </c>
      <c r="E16">
        <v>141</v>
      </c>
      <c r="F16">
        <v>0</v>
      </c>
      <c r="G16">
        <v>0</v>
      </c>
      <c r="I16" t="b">
        <f t="shared" si="0"/>
        <v>0</v>
      </c>
    </row>
    <row r="17" spans="1:9" x14ac:dyDescent="0.35">
      <c r="A17">
        <v>137</v>
      </c>
      <c r="B17">
        <v>0</v>
      </c>
      <c r="C17">
        <v>22</v>
      </c>
      <c r="D17">
        <v>74</v>
      </c>
      <c r="E17">
        <v>13</v>
      </c>
      <c r="F17">
        <v>0</v>
      </c>
      <c r="G17">
        <v>0</v>
      </c>
      <c r="I17" t="b">
        <f t="shared" si="0"/>
        <v>1</v>
      </c>
    </row>
    <row r="18" spans="1:9" hidden="1" x14ac:dyDescent="0.35">
      <c r="A18">
        <v>978</v>
      </c>
      <c r="B18">
        <v>0</v>
      </c>
      <c r="C18">
        <v>544</v>
      </c>
      <c r="D18">
        <v>1007</v>
      </c>
      <c r="E18">
        <v>166</v>
      </c>
      <c r="F18">
        <v>0</v>
      </c>
      <c r="G18">
        <v>0</v>
      </c>
      <c r="I18" t="b">
        <f t="shared" si="0"/>
        <v>0</v>
      </c>
    </row>
    <row r="19" spans="1:9" x14ac:dyDescent="0.35">
      <c r="A19">
        <v>235</v>
      </c>
      <c r="B19">
        <v>0</v>
      </c>
      <c r="C19">
        <v>35</v>
      </c>
      <c r="D19">
        <v>63</v>
      </c>
      <c r="E19">
        <v>21</v>
      </c>
      <c r="F19">
        <v>0</v>
      </c>
      <c r="G19">
        <v>0</v>
      </c>
      <c r="I19" t="b">
        <f t="shared" si="0"/>
        <v>1</v>
      </c>
    </row>
    <row r="20" spans="1:9" hidden="1" x14ac:dyDescent="0.35">
      <c r="A20">
        <v>1002</v>
      </c>
      <c r="B20">
        <v>0</v>
      </c>
      <c r="C20">
        <v>596</v>
      </c>
      <c r="D20">
        <v>814</v>
      </c>
      <c r="E20">
        <v>146</v>
      </c>
      <c r="F20">
        <v>0</v>
      </c>
      <c r="G20">
        <v>0</v>
      </c>
      <c r="I20" t="b">
        <f t="shared" si="0"/>
        <v>0</v>
      </c>
    </row>
    <row r="21" spans="1:9" x14ac:dyDescent="0.35">
      <c r="A21">
        <v>176</v>
      </c>
      <c r="B21">
        <v>0</v>
      </c>
      <c r="C21">
        <v>38</v>
      </c>
      <c r="D21">
        <v>36</v>
      </c>
      <c r="E21">
        <v>29</v>
      </c>
      <c r="F21">
        <v>0</v>
      </c>
      <c r="G21">
        <v>0</v>
      </c>
      <c r="I21" t="b">
        <f t="shared" si="0"/>
        <v>1</v>
      </c>
    </row>
    <row r="22" spans="1:9" hidden="1" x14ac:dyDescent="0.35">
      <c r="A22">
        <v>633</v>
      </c>
      <c r="B22">
        <v>0</v>
      </c>
      <c r="C22">
        <v>545</v>
      </c>
      <c r="D22">
        <v>575</v>
      </c>
      <c r="E22">
        <v>99</v>
      </c>
      <c r="F22">
        <v>0</v>
      </c>
      <c r="G22">
        <v>0</v>
      </c>
      <c r="I22" t="b">
        <f t="shared" si="0"/>
        <v>0</v>
      </c>
    </row>
    <row r="23" spans="1:9" x14ac:dyDescent="0.35">
      <c r="A23">
        <v>36</v>
      </c>
      <c r="B23">
        <v>0</v>
      </c>
      <c r="C23">
        <v>9</v>
      </c>
      <c r="D23">
        <v>45</v>
      </c>
      <c r="E23">
        <v>15</v>
      </c>
      <c r="F23">
        <v>0</v>
      </c>
      <c r="G23">
        <v>0</v>
      </c>
      <c r="I23" t="b">
        <f t="shared" si="0"/>
        <v>1</v>
      </c>
    </row>
    <row r="24" spans="1:9" hidden="1" x14ac:dyDescent="0.35">
      <c r="A24">
        <v>212</v>
      </c>
      <c r="B24">
        <v>0</v>
      </c>
      <c r="C24">
        <v>622</v>
      </c>
      <c r="D24">
        <v>523</v>
      </c>
      <c r="E24">
        <v>142</v>
      </c>
      <c r="F24">
        <v>0</v>
      </c>
      <c r="G24">
        <v>0</v>
      </c>
      <c r="I24" t="b">
        <f t="shared" si="0"/>
        <v>0</v>
      </c>
    </row>
    <row r="25" spans="1:9" x14ac:dyDescent="0.35">
      <c r="A25">
        <v>13</v>
      </c>
      <c r="B25">
        <v>0</v>
      </c>
      <c r="C25">
        <v>22</v>
      </c>
      <c r="D25">
        <v>72</v>
      </c>
      <c r="E25">
        <v>24</v>
      </c>
      <c r="F25">
        <v>0</v>
      </c>
      <c r="G25">
        <v>0</v>
      </c>
      <c r="I25" t="b">
        <f t="shared" si="0"/>
        <v>1</v>
      </c>
    </row>
    <row r="26" spans="1:9" hidden="1" x14ac:dyDescent="0.35">
      <c r="A26">
        <v>728</v>
      </c>
      <c r="B26">
        <v>0</v>
      </c>
      <c r="C26">
        <v>706</v>
      </c>
      <c r="D26">
        <v>134</v>
      </c>
      <c r="E26">
        <v>142</v>
      </c>
      <c r="F26">
        <v>0</v>
      </c>
      <c r="G26">
        <v>0</v>
      </c>
      <c r="I26" t="b">
        <f t="shared" si="0"/>
        <v>0</v>
      </c>
    </row>
    <row r="27" spans="1:9" x14ac:dyDescent="0.35">
      <c r="A27">
        <v>32</v>
      </c>
      <c r="B27">
        <v>0</v>
      </c>
      <c r="C27">
        <v>26</v>
      </c>
      <c r="D27">
        <v>27</v>
      </c>
      <c r="E27">
        <v>22</v>
      </c>
      <c r="F27">
        <v>0</v>
      </c>
      <c r="G27">
        <v>0</v>
      </c>
      <c r="I27" t="b">
        <f t="shared" si="0"/>
        <v>1</v>
      </c>
    </row>
    <row r="28" spans="1:9" hidden="1" x14ac:dyDescent="0.35">
      <c r="A28">
        <v>652</v>
      </c>
      <c r="B28">
        <v>0</v>
      </c>
      <c r="C28">
        <v>674</v>
      </c>
      <c r="D28">
        <v>137</v>
      </c>
      <c r="E28">
        <v>130</v>
      </c>
      <c r="F28">
        <v>0</v>
      </c>
      <c r="G28">
        <v>0</v>
      </c>
      <c r="I28" t="b">
        <f t="shared" si="0"/>
        <v>0</v>
      </c>
    </row>
    <row r="29" spans="1:9" x14ac:dyDescent="0.35">
      <c r="A29">
        <v>50</v>
      </c>
      <c r="B29">
        <v>0</v>
      </c>
      <c r="C29">
        <v>23</v>
      </c>
      <c r="D29">
        <v>33</v>
      </c>
      <c r="E29">
        <v>15</v>
      </c>
      <c r="F29">
        <v>0</v>
      </c>
      <c r="G29">
        <v>0</v>
      </c>
      <c r="I29" t="b">
        <f t="shared" si="0"/>
        <v>1</v>
      </c>
    </row>
    <row r="30" spans="1:9" hidden="1" x14ac:dyDescent="0.35">
      <c r="A30">
        <v>588</v>
      </c>
      <c r="B30">
        <v>0</v>
      </c>
      <c r="C30">
        <v>447</v>
      </c>
      <c r="D30">
        <v>117</v>
      </c>
      <c r="E30">
        <v>61</v>
      </c>
      <c r="F30">
        <v>0</v>
      </c>
      <c r="G30">
        <v>0</v>
      </c>
      <c r="I30" t="b">
        <f t="shared" si="0"/>
        <v>0</v>
      </c>
    </row>
    <row r="31" spans="1:9" x14ac:dyDescent="0.35">
      <c r="A31">
        <v>61</v>
      </c>
      <c r="B31">
        <v>0</v>
      </c>
      <c r="C31">
        <v>40</v>
      </c>
      <c r="D31">
        <v>27</v>
      </c>
      <c r="E31">
        <v>17</v>
      </c>
      <c r="F31">
        <v>0</v>
      </c>
      <c r="G31">
        <v>0</v>
      </c>
      <c r="I31" t="b">
        <f t="shared" si="0"/>
        <v>1</v>
      </c>
    </row>
    <row r="32" spans="1:9" hidden="1" x14ac:dyDescent="0.35">
      <c r="A32">
        <v>667</v>
      </c>
      <c r="B32">
        <v>0</v>
      </c>
      <c r="C32">
        <v>304</v>
      </c>
      <c r="D32">
        <v>145</v>
      </c>
      <c r="E32">
        <v>60</v>
      </c>
      <c r="F32">
        <v>0</v>
      </c>
      <c r="G32">
        <v>0</v>
      </c>
      <c r="I32" t="b">
        <f t="shared" si="0"/>
        <v>0</v>
      </c>
    </row>
    <row r="33" spans="1:9" x14ac:dyDescent="0.35">
      <c r="A33">
        <v>112</v>
      </c>
      <c r="B33">
        <v>0</v>
      </c>
      <c r="C33">
        <v>29</v>
      </c>
      <c r="D33">
        <v>35</v>
      </c>
      <c r="E33">
        <v>17</v>
      </c>
      <c r="F33">
        <v>0</v>
      </c>
      <c r="G33">
        <v>0</v>
      </c>
      <c r="I33" t="b">
        <f t="shared" si="0"/>
        <v>1</v>
      </c>
    </row>
    <row r="34" spans="1:9" hidden="1" x14ac:dyDescent="0.35">
      <c r="A34">
        <v>524</v>
      </c>
      <c r="B34">
        <v>0</v>
      </c>
      <c r="C34">
        <v>587</v>
      </c>
      <c r="D34">
        <v>196</v>
      </c>
      <c r="E34">
        <v>36</v>
      </c>
      <c r="F34">
        <v>0</v>
      </c>
      <c r="G34">
        <v>0</v>
      </c>
      <c r="I34" t="b">
        <f t="shared" si="0"/>
        <v>0</v>
      </c>
    </row>
    <row r="35" spans="1:9" x14ac:dyDescent="0.35">
      <c r="A35">
        <v>29</v>
      </c>
      <c r="B35">
        <v>0</v>
      </c>
      <c r="C35">
        <v>46</v>
      </c>
      <c r="D35">
        <v>32</v>
      </c>
      <c r="E35">
        <v>3</v>
      </c>
      <c r="F35">
        <v>0</v>
      </c>
      <c r="G35">
        <v>0</v>
      </c>
      <c r="I35" t="b">
        <f t="shared" si="0"/>
        <v>1</v>
      </c>
    </row>
    <row r="36" spans="1:9" hidden="1" x14ac:dyDescent="0.35">
      <c r="A36">
        <v>1717</v>
      </c>
      <c r="B36">
        <v>0</v>
      </c>
      <c r="C36">
        <v>887</v>
      </c>
      <c r="D36">
        <v>1372</v>
      </c>
      <c r="E36">
        <v>41</v>
      </c>
      <c r="F36">
        <v>0</v>
      </c>
      <c r="G36">
        <v>0</v>
      </c>
      <c r="I36" t="b">
        <f t="shared" si="0"/>
        <v>0</v>
      </c>
    </row>
    <row r="37" spans="1:9" x14ac:dyDescent="0.35">
      <c r="A37">
        <v>56</v>
      </c>
      <c r="B37">
        <v>0</v>
      </c>
      <c r="C37">
        <v>28</v>
      </c>
      <c r="D37">
        <v>178</v>
      </c>
      <c r="E37">
        <v>6</v>
      </c>
      <c r="F37">
        <v>0</v>
      </c>
      <c r="G37">
        <v>0</v>
      </c>
      <c r="I37" t="b">
        <f t="shared" si="0"/>
        <v>1</v>
      </c>
    </row>
    <row r="38" spans="1:9" hidden="1" x14ac:dyDescent="0.35">
      <c r="A38">
        <v>1446</v>
      </c>
      <c r="B38">
        <v>0</v>
      </c>
      <c r="C38">
        <v>733</v>
      </c>
      <c r="D38">
        <v>1024</v>
      </c>
      <c r="E38">
        <v>38</v>
      </c>
      <c r="F38">
        <v>0</v>
      </c>
      <c r="G38">
        <v>0</v>
      </c>
      <c r="I38" t="b">
        <f t="shared" si="0"/>
        <v>0</v>
      </c>
    </row>
    <row r="39" spans="1:9" x14ac:dyDescent="0.35">
      <c r="A39">
        <v>280</v>
      </c>
      <c r="B39">
        <v>0</v>
      </c>
      <c r="C39">
        <v>133</v>
      </c>
      <c r="D39">
        <v>211</v>
      </c>
      <c r="E39">
        <v>6</v>
      </c>
      <c r="F39">
        <v>0</v>
      </c>
      <c r="G39">
        <v>0</v>
      </c>
      <c r="I39" t="b">
        <f t="shared" si="0"/>
        <v>1</v>
      </c>
    </row>
    <row r="40" spans="1:9" hidden="1" x14ac:dyDescent="0.35">
      <c r="A40">
        <v>848</v>
      </c>
      <c r="B40">
        <v>0</v>
      </c>
      <c r="C40">
        <v>184</v>
      </c>
      <c r="D40">
        <v>506</v>
      </c>
      <c r="E40">
        <v>30</v>
      </c>
      <c r="F40">
        <v>0</v>
      </c>
      <c r="G40">
        <v>0</v>
      </c>
      <c r="I40" t="b">
        <f t="shared" si="0"/>
        <v>0</v>
      </c>
    </row>
    <row r="41" spans="1:9" x14ac:dyDescent="0.35">
      <c r="A41">
        <v>237</v>
      </c>
      <c r="B41">
        <v>0</v>
      </c>
      <c r="C41">
        <v>59</v>
      </c>
      <c r="D41">
        <v>154</v>
      </c>
      <c r="E41">
        <v>3</v>
      </c>
      <c r="F41">
        <v>0</v>
      </c>
      <c r="G41">
        <v>0</v>
      </c>
      <c r="I41" t="b">
        <f t="shared" si="0"/>
        <v>1</v>
      </c>
    </row>
    <row r="42" spans="1:9" hidden="1" x14ac:dyDescent="0.35">
      <c r="A42">
        <v>641</v>
      </c>
      <c r="B42">
        <v>0</v>
      </c>
      <c r="C42">
        <v>303</v>
      </c>
      <c r="D42">
        <v>388</v>
      </c>
      <c r="E42">
        <v>42</v>
      </c>
      <c r="F42">
        <v>0</v>
      </c>
      <c r="G42">
        <v>0</v>
      </c>
      <c r="I42" t="b">
        <f t="shared" si="0"/>
        <v>0</v>
      </c>
    </row>
    <row r="43" spans="1:9" x14ac:dyDescent="0.35">
      <c r="A43">
        <v>229</v>
      </c>
      <c r="B43">
        <v>0</v>
      </c>
      <c r="C43">
        <v>26</v>
      </c>
      <c r="D43">
        <v>148</v>
      </c>
      <c r="E43">
        <v>9</v>
      </c>
      <c r="F43">
        <v>0</v>
      </c>
      <c r="G43">
        <v>0</v>
      </c>
      <c r="I43" t="b">
        <f t="shared" si="0"/>
        <v>1</v>
      </c>
    </row>
    <row r="44" spans="1:9" hidden="1" x14ac:dyDescent="0.35">
      <c r="A44">
        <v>598</v>
      </c>
      <c r="B44">
        <v>0</v>
      </c>
      <c r="C44">
        <v>256</v>
      </c>
      <c r="D44">
        <v>360</v>
      </c>
      <c r="E44">
        <v>42</v>
      </c>
      <c r="F44">
        <v>0</v>
      </c>
      <c r="G44">
        <v>0</v>
      </c>
      <c r="I44" t="b">
        <f t="shared" si="0"/>
        <v>0</v>
      </c>
    </row>
    <row r="45" spans="1:9" x14ac:dyDescent="0.35">
      <c r="A45">
        <v>201</v>
      </c>
      <c r="B45">
        <v>0</v>
      </c>
      <c r="C45">
        <v>109</v>
      </c>
      <c r="D45">
        <v>156</v>
      </c>
      <c r="E45">
        <v>11</v>
      </c>
      <c r="F45">
        <v>0</v>
      </c>
      <c r="G45">
        <v>0</v>
      </c>
      <c r="I45" t="b">
        <f t="shared" si="0"/>
        <v>1</v>
      </c>
    </row>
    <row r="46" spans="1:9" hidden="1" x14ac:dyDescent="0.35">
      <c r="A46">
        <v>567</v>
      </c>
      <c r="B46">
        <v>0</v>
      </c>
      <c r="C46">
        <v>473</v>
      </c>
      <c r="D46">
        <v>111</v>
      </c>
      <c r="E46">
        <v>35</v>
      </c>
      <c r="F46">
        <v>0</v>
      </c>
      <c r="G46">
        <v>0</v>
      </c>
      <c r="I46" t="b">
        <f t="shared" si="0"/>
        <v>0</v>
      </c>
    </row>
    <row r="47" spans="1:9" x14ac:dyDescent="0.35">
      <c r="A47">
        <v>221</v>
      </c>
      <c r="B47">
        <v>0</v>
      </c>
      <c r="C47">
        <v>214</v>
      </c>
      <c r="D47">
        <v>44</v>
      </c>
      <c r="E47">
        <v>5</v>
      </c>
      <c r="F47">
        <v>0</v>
      </c>
      <c r="G47">
        <v>0</v>
      </c>
      <c r="I47" t="b">
        <f t="shared" si="0"/>
        <v>1</v>
      </c>
    </row>
    <row r="48" spans="1:9" hidden="1" x14ac:dyDescent="0.35">
      <c r="A48">
        <v>435</v>
      </c>
      <c r="B48">
        <v>0</v>
      </c>
      <c r="C48">
        <v>212</v>
      </c>
      <c r="D48">
        <v>296</v>
      </c>
      <c r="E48">
        <v>45</v>
      </c>
      <c r="F48">
        <v>0</v>
      </c>
      <c r="G48">
        <v>0</v>
      </c>
      <c r="I48" t="b">
        <f t="shared" si="0"/>
        <v>0</v>
      </c>
    </row>
    <row r="49" spans="1:9" x14ac:dyDescent="0.35">
      <c r="A49">
        <v>146</v>
      </c>
      <c r="B49">
        <v>0</v>
      </c>
      <c r="C49">
        <v>50</v>
      </c>
      <c r="D49">
        <v>130</v>
      </c>
      <c r="E49">
        <v>3</v>
      </c>
      <c r="F49">
        <v>0</v>
      </c>
      <c r="G49">
        <v>0</v>
      </c>
      <c r="I49" t="b">
        <f t="shared" si="0"/>
        <v>1</v>
      </c>
    </row>
    <row r="50" spans="1:9" hidden="1" x14ac:dyDescent="0.35">
      <c r="A50">
        <v>365</v>
      </c>
      <c r="B50">
        <v>0</v>
      </c>
      <c r="C50">
        <v>146</v>
      </c>
      <c r="D50">
        <v>186</v>
      </c>
      <c r="E50">
        <v>53</v>
      </c>
      <c r="F50">
        <v>0</v>
      </c>
      <c r="G50">
        <v>0</v>
      </c>
      <c r="I50" t="b">
        <f t="shared" si="0"/>
        <v>0</v>
      </c>
    </row>
    <row r="51" spans="1:9" x14ac:dyDescent="0.35">
      <c r="A51">
        <v>131</v>
      </c>
      <c r="B51">
        <v>0</v>
      </c>
      <c r="C51">
        <v>48</v>
      </c>
      <c r="D51">
        <v>81</v>
      </c>
      <c r="E51">
        <v>0</v>
      </c>
      <c r="F51">
        <v>0</v>
      </c>
      <c r="G51">
        <v>0</v>
      </c>
      <c r="I51" t="b">
        <f t="shared" si="0"/>
        <v>1</v>
      </c>
    </row>
    <row r="52" spans="1:9" hidden="1" x14ac:dyDescent="0.35">
      <c r="A52">
        <v>442</v>
      </c>
      <c r="B52">
        <v>0</v>
      </c>
      <c r="C52">
        <v>234</v>
      </c>
      <c r="D52">
        <v>284</v>
      </c>
      <c r="E52">
        <v>75</v>
      </c>
      <c r="F52">
        <v>0</v>
      </c>
      <c r="G52">
        <v>0</v>
      </c>
      <c r="I52" t="b">
        <f t="shared" si="0"/>
        <v>0</v>
      </c>
    </row>
    <row r="53" spans="1:9" x14ac:dyDescent="0.35">
      <c r="A53">
        <v>185</v>
      </c>
      <c r="B53">
        <v>0</v>
      </c>
      <c r="C53">
        <v>98</v>
      </c>
      <c r="D53">
        <v>139</v>
      </c>
      <c r="E53">
        <v>6</v>
      </c>
      <c r="F53">
        <v>0</v>
      </c>
      <c r="G53">
        <v>0</v>
      </c>
      <c r="I53" t="b">
        <f t="shared" si="0"/>
        <v>1</v>
      </c>
    </row>
    <row r="54" spans="1:9" hidden="1" x14ac:dyDescent="0.35">
      <c r="A54">
        <v>471</v>
      </c>
      <c r="B54">
        <v>0</v>
      </c>
      <c r="C54">
        <v>208</v>
      </c>
      <c r="D54">
        <v>237</v>
      </c>
      <c r="E54">
        <v>64</v>
      </c>
      <c r="F54">
        <v>0</v>
      </c>
      <c r="G54">
        <v>0</v>
      </c>
      <c r="I54" t="b">
        <f t="shared" si="0"/>
        <v>0</v>
      </c>
    </row>
    <row r="55" spans="1:9" x14ac:dyDescent="0.35">
      <c r="A55">
        <v>146</v>
      </c>
      <c r="B55">
        <v>0</v>
      </c>
      <c r="C55">
        <v>85</v>
      </c>
      <c r="D55">
        <v>100</v>
      </c>
      <c r="E55">
        <v>4</v>
      </c>
      <c r="F55">
        <v>0</v>
      </c>
      <c r="G55">
        <v>0</v>
      </c>
      <c r="I55" t="b">
        <f t="shared" si="0"/>
        <v>1</v>
      </c>
    </row>
    <row r="56" spans="1:9" hidden="1" x14ac:dyDescent="0.35">
      <c r="A56">
        <v>468</v>
      </c>
      <c r="B56">
        <v>0</v>
      </c>
      <c r="C56">
        <v>180</v>
      </c>
      <c r="D56">
        <v>241</v>
      </c>
      <c r="E56">
        <v>61</v>
      </c>
      <c r="F56">
        <v>0</v>
      </c>
      <c r="G56">
        <v>0</v>
      </c>
      <c r="I56" t="b">
        <f t="shared" si="0"/>
        <v>0</v>
      </c>
    </row>
    <row r="57" spans="1:9" x14ac:dyDescent="0.35">
      <c r="A57">
        <v>169</v>
      </c>
      <c r="B57">
        <v>0</v>
      </c>
      <c r="C57">
        <v>96</v>
      </c>
      <c r="D57">
        <v>132</v>
      </c>
      <c r="E57">
        <v>6</v>
      </c>
      <c r="F57">
        <v>0</v>
      </c>
      <c r="G57">
        <v>0</v>
      </c>
      <c r="I57" t="b">
        <f t="shared" si="0"/>
        <v>1</v>
      </c>
    </row>
    <row r="58" spans="1:9" hidden="1" x14ac:dyDescent="0.35">
      <c r="A58">
        <v>413</v>
      </c>
      <c r="B58">
        <v>0</v>
      </c>
      <c r="C58">
        <v>191</v>
      </c>
      <c r="D58">
        <v>202</v>
      </c>
      <c r="E58">
        <v>54</v>
      </c>
      <c r="F58">
        <v>0</v>
      </c>
      <c r="G58">
        <v>0</v>
      </c>
      <c r="I58" t="b">
        <f t="shared" si="0"/>
        <v>0</v>
      </c>
    </row>
    <row r="59" spans="1:9" x14ac:dyDescent="0.35">
      <c r="A59">
        <v>139</v>
      </c>
      <c r="B59">
        <v>0</v>
      </c>
      <c r="C59">
        <v>67</v>
      </c>
      <c r="D59">
        <v>99</v>
      </c>
      <c r="E59">
        <v>4</v>
      </c>
      <c r="F59">
        <v>0</v>
      </c>
      <c r="G59">
        <v>0</v>
      </c>
      <c r="I59" t="b">
        <f t="shared" si="0"/>
        <v>1</v>
      </c>
    </row>
    <row r="60" spans="1:9" hidden="1" x14ac:dyDescent="0.35">
      <c r="A60">
        <v>381</v>
      </c>
      <c r="B60">
        <v>0</v>
      </c>
      <c r="C60">
        <v>141</v>
      </c>
      <c r="D60">
        <v>217</v>
      </c>
      <c r="E60">
        <v>40</v>
      </c>
      <c r="F60">
        <v>0</v>
      </c>
      <c r="G60">
        <v>0</v>
      </c>
      <c r="I60" t="b">
        <f t="shared" si="0"/>
        <v>0</v>
      </c>
    </row>
    <row r="61" spans="1:9" x14ac:dyDescent="0.35">
      <c r="A61">
        <v>130</v>
      </c>
      <c r="B61">
        <v>0</v>
      </c>
      <c r="C61">
        <v>58</v>
      </c>
      <c r="D61">
        <v>96</v>
      </c>
      <c r="E61">
        <v>1</v>
      </c>
      <c r="F61">
        <v>0</v>
      </c>
      <c r="G61">
        <v>0</v>
      </c>
      <c r="I61" t="b">
        <f t="shared" si="0"/>
        <v>1</v>
      </c>
    </row>
    <row r="62" spans="1:9" hidden="1" x14ac:dyDescent="0.35">
      <c r="A62">
        <v>445</v>
      </c>
      <c r="B62">
        <v>0</v>
      </c>
      <c r="C62">
        <v>71</v>
      </c>
      <c r="D62">
        <v>210</v>
      </c>
      <c r="E62">
        <v>52</v>
      </c>
      <c r="F62">
        <v>0</v>
      </c>
      <c r="G62">
        <v>0</v>
      </c>
      <c r="I62" t="b">
        <f t="shared" si="0"/>
        <v>0</v>
      </c>
    </row>
    <row r="63" spans="1:9" x14ac:dyDescent="0.35">
      <c r="A63">
        <v>181</v>
      </c>
      <c r="B63">
        <v>0</v>
      </c>
      <c r="C63">
        <v>27</v>
      </c>
      <c r="D63">
        <v>112</v>
      </c>
      <c r="E63">
        <v>2</v>
      </c>
      <c r="F63">
        <v>0</v>
      </c>
      <c r="G63">
        <v>0</v>
      </c>
      <c r="I63" t="b">
        <f t="shared" si="0"/>
        <v>1</v>
      </c>
    </row>
    <row r="64" spans="1:9" hidden="1" x14ac:dyDescent="0.35">
      <c r="A64">
        <v>487</v>
      </c>
      <c r="B64">
        <v>0</v>
      </c>
      <c r="C64">
        <v>86</v>
      </c>
      <c r="D64">
        <v>146</v>
      </c>
      <c r="E64">
        <v>46</v>
      </c>
      <c r="F64">
        <v>0</v>
      </c>
      <c r="G64">
        <v>0</v>
      </c>
      <c r="I64" t="b">
        <f t="shared" si="0"/>
        <v>0</v>
      </c>
    </row>
    <row r="65" spans="1:9" x14ac:dyDescent="0.35">
      <c r="A65">
        <v>189</v>
      </c>
      <c r="B65">
        <v>0</v>
      </c>
      <c r="C65">
        <v>43</v>
      </c>
      <c r="D65">
        <v>66</v>
      </c>
      <c r="E65">
        <v>6</v>
      </c>
      <c r="F65">
        <v>0</v>
      </c>
      <c r="G65">
        <v>0</v>
      </c>
      <c r="I65" t="b">
        <f t="shared" si="0"/>
        <v>1</v>
      </c>
    </row>
    <row r="66" spans="1:9" hidden="1" x14ac:dyDescent="0.35">
      <c r="A66">
        <v>727</v>
      </c>
      <c r="B66">
        <v>0</v>
      </c>
      <c r="C66">
        <v>133</v>
      </c>
      <c r="D66">
        <v>130</v>
      </c>
      <c r="E66">
        <v>10</v>
      </c>
      <c r="F66">
        <v>0</v>
      </c>
      <c r="G66">
        <v>0</v>
      </c>
      <c r="I66" t="b">
        <f t="shared" si="0"/>
        <v>0</v>
      </c>
    </row>
    <row r="67" spans="1:9" x14ac:dyDescent="0.35">
      <c r="A67">
        <v>297</v>
      </c>
      <c r="B67">
        <v>0</v>
      </c>
      <c r="C67">
        <v>57</v>
      </c>
      <c r="D67">
        <v>56</v>
      </c>
      <c r="E67">
        <v>1</v>
      </c>
      <c r="F67">
        <v>0</v>
      </c>
      <c r="G67">
        <v>0</v>
      </c>
      <c r="I67" t="b">
        <f t="shared" ref="I67:I130" si="1">ISODD(ROW())</f>
        <v>1</v>
      </c>
    </row>
    <row r="68" spans="1:9" hidden="1" x14ac:dyDescent="0.35">
      <c r="A68">
        <v>954</v>
      </c>
      <c r="B68">
        <v>0</v>
      </c>
      <c r="C68">
        <v>83</v>
      </c>
      <c r="D68">
        <v>97</v>
      </c>
      <c r="E68">
        <v>28</v>
      </c>
      <c r="F68">
        <v>0</v>
      </c>
      <c r="G68">
        <v>0</v>
      </c>
      <c r="I68" t="b">
        <f t="shared" si="1"/>
        <v>0</v>
      </c>
    </row>
    <row r="69" spans="1:9" x14ac:dyDescent="0.35">
      <c r="A69">
        <v>339</v>
      </c>
      <c r="B69">
        <v>0</v>
      </c>
      <c r="C69">
        <v>43</v>
      </c>
      <c r="D69">
        <v>33</v>
      </c>
      <c r="E69">
        <v>6</v>
      </c>
      <c r="F69">
        <v>0</v>
      </c>
      <c r="G69">
        <v>0</v>
      </c>
      <c r="I69" t="b">
        <f t="shared" si="1"/>
        <v>1</v>
      </c>
    </row>
    <row r="70" spans="1:9" hidden="1" x14ac:dyDescent="0.35">
      <c r="A70">
        <v>879</v>
      </c>
      <c r="B70">
        <v>0</v>
      </c>
      <c r="C70">
        <v>125</v>
      </c>
      <c r="D70">
        <v>191</v>
      </c>
      <c r="E70">
        <v>70</v>
      </c>
      <c r="F70">
        <v>0</v>
      </c>
      <c r="G70">
        <v>0</v>
      </c>
      <c r="I70" t="b">
        <f t="shared" si="1"/>
        <v>0</v>
      </c>
    </row>
    <row r="71" spans="1:9" x14ac:dyDescent="0.35">
      <c r="A71">
        <v>352</v>
      </c>
      <c r="B71">
        <v>0</v>
      </c>
      <c r="C71">
        <v>56</v>
      </c>
      <c r="D71">
        <v>50</v>
      </c>
      <c r="E71">
        <v>4</v>
      </c>
      <c r="F71">
        <v>0</v>
      </c>
      <c r="G71">
        <v>0</v>
      </c>
      <c r="I71" t="b">
        <f t="shared" si="1"/>
        <v>1</v>
      </c>
    </row>
    <row r="72" spans="1:9" hidden="1" x14ac:dyDescent="0.35">
      <c r="A72">
        <v>284</v>
      </c>
      <c r="B72">
        <v>0</v>
      </c>
      <c r="C72">
        <v>130</v>
      </c>
      <c r="D72">
        <v>93</v>
      </c>
      <c r="E72">
        <v>46</v>
      </c>
      <c r="F72">
        <v>0</v>
      </c>
      <c r="G72">
        <v>0</v>
      </c>
      <c r="I72" t="b">
        <f t="shared" si="1"/>
        <v>0</v>
      </c>
    </row>
    <row r="73" spans="1:9" x14ac:dyDescent="0.35">
      <c r="A73">
        <v>125</v>
      </c>
      <c r="B73">
        <v>0</v>
      </c>
      <c r="C73">
        <v>70</v>
      </c>
      <c r="D73">
        <v>37</v>
      </c>
      <c r="E73">
        <v>8</v>
      </c>
      <c r="F73">
        <v>0</v>
      </c>
      <c r="G73">
        <v>0</v>
      </c>
      <c r="I73" t="b">
        <f t="shared" si="1"/>
        <v>1</v>
      </c>
    </row>
    <row r="74" spans="1:9" hidden="1" x14ac:dyDescent="0.35">
      <c r="A74">
        <v>623</v>
      </c>
      <c r="B74">
        <v>0</v>
      </c>
      <c r="C74">
        <v>86</v>
      </c>
      <c r="D74">
        <v>168</v>
      </c>
      <c r="E74">
        <v>46</v>
      </c>
      <c r="F74">
        <v>0</v>
      </c>
      <c r="G74">
        <v>0</v>
      </c>
      <c r="I74" t="b">
        <f t="shared" si="1"/>
        <v>0</v>
      </c>
    </row>
    <row r="75" spans="1:9" x14ac:dyDescent="0.35">
      <c r="A75">
        <v>294</v>
      </c>
      <c r="B75">
        <v>0</v>
      </c>
      <c r="C75">
        <v>38</v>
      </c>
      <c r="D75">
        <v>72</v>
      </c>
      <c r="E75">
        <v>2</v>
      </c>
      <c r="F75">
        <v>0</v>
      </c>
      <c r="G75">
        <v>0</v>
      </c>
      <c r="I75" t="b">
        <f t="shared" si="1"/>
        <v>1</v>
      </c>
    </row>
    <row r="76" spans="1:9" hidden="1" x14ac:dyDescent="0.35">
      <c r="A76">
        <v>800</v>
      </c>
      <c r="B76">
        <v>0</v>
      </c>
      <c r="C76">
        <v>79</v>
      </c>
      <c r="D76">
        <v>502</v>
      </c>
      <c r="E76">
        <v>51</v>
      </c>
      <c r="F76">
        <v>0</v>
      </c>
      <c r="G76">
        <v>0</v>
      </c>
      <c r="I76" t="b">
        <f t="shared" si="1"/>
        <v>0</v>
      </c>
    </row>
    <row r="77" spans="1:9" x14ac:dyDescent="0.35">
      <c r="A77">
        <v>365</v>
      </c>
      <c r="B77">
        <v>0</v>
      </c>
      <c r="C77">
        <v>52</v>
      </c>
      <c r="D77">
        <v>246</v>
      </c>
      <c r="E77">
        <v>4</v>
      </c>
      <c r="F77">
        <v>0</v>
      </c>
      <c r="G77">
        <v>0</v>
      </c>
      <c r="I77" t="b">
        <f t="shared" si="1"/>
        <v>1</v>
      </c>
    </row>
    <row r="78" spans="1:9" hidden="1" x14ac:dyDescent="0.35">
      <c r="A78">
        <v>788</v>
      </c>
      <c r="B78">
        <v>0</v>
      </c>
      <c r="C78">
        <v>87</v>
      </c>
      <c r="D78">
        <v>358</v>
      </c>
      <c r="E78">
        <v>46</v>
      </c>
      <c r="F78">
        <v>296</v>
      </c>
      <c r="G78">
        <v>994</v>
      </c>
      <c r="I78" t="b">
        <f t="shared" si="1"/>
        <v>0</v>
      </c>
    </row>
    <row r="79" spans="1:9" x14ac:dyDescent="0.35">
      <c r="A79">
        <v>397</v>
      </c>
      <c r="B79">
        <v>0</v>
      </c>
      <c r="C79">
        <v>45</v>
      </c>
      <c r="D79">
        <v>177</v>
      </c>
      <c r="E79">
        <v>2</v>
      </c>
      <c r="F79">
        <v>133</v>
      </c>
      <c r="G79">
        <v>478</v>
      </c>
      <c r="I79" t="b">
        <f t="shared" si="1"/>
        <v>1</v>
      </c>
    </row>
    <row r="80" spans="1:9" hidden="1" x14ac:dyDescent="0.35">
      <c r="A80">
        <v>738</v>
      </c>
      <c r="B80">
        <v>0</v>
      </c>
      <c r="C80">
        <v>78</v>
      </c>
      <c r="D80">
        <v>209</v>
      </c>
      <c r="E80">
        <v>43</v>
      </c>
      <c r="F80">
        <v>350</v>
      </c>
      <c r="G80">
        <v>927</v>
      </c>
      <c r="I80" t="b">
        <f t="shared" si="1"/>
        <v>0</v>
      </c>
    </row>
    <row r="81" spans="1:9" x14ac:dyDescent="0.35">
      <c r="A81">
        <v>315</v>
      </c>
      <c r="B81">
        <v>0</v>
      </c>
      <c r="C81">
        <v>32</v>
      </c>
      <c r="D81">
        <v>88</v>
      </c>
      <c r="E81">
        <v>1</v>
      </c>
      <c r="F81">
        <v>184</v>
      </c>
      <c r="G81">
        <v>528</v>
      </c>
      <c r="I81" t="b">
        <f t="shared" si="1"/>
        <v>1</v>
      </c>
    </row>
    <row r="82" spans="1:9" hidden="1" x14ac:dyDescent="0.35">
      <c r="A82">
        <v>698</v>
      </c>
      <c r="B82">
        <v>0</v>
      </c>
      <c r="C82">
        <v>97</v>
      </c>
      <c r="D82">
        <v>238</v>
      </c>
      <c r="E82">
        <v>50</v>
      </c>
      <c r="F82">
        <v>296</v>
      </c>
      <c r="G82">
        <v>306</v>
      </c>
      <c r="I82" t="b">
        <f t="shared" si="1"/>
        <v>0</v>
      </c>
    </row>
    <row r="83" spans="1:9" x14ac:dyDescent="0.35">
      <c r="A83">
        <v>301</v>
      </c>
      <c r="B83">
        <v>0</v>
      </c>
      <c r="C83">
        <v>40</v>
      </c>
      <c r="D83">
        <v>84</v>
      </c>
      <c r="E83">
        <v>1</v>
      </c>
      <c r="F83">
        <v>161</v>
      </c>
      <c r="G83">
        <v>222</v>
      </c>
      <c r="I83" t="b">
        <f t="shared" si="1"/>
        <v>1</v>
      </c>
    </row>
    <row r="84" spans="1:9" hidden="1" x14ac:dyDescent="0.35">
      <c r="A84">
        <v>570</v>
      </c>
      <c r="B84">
        <v>0</v>
      </c>
      <c r="C84">
        <v>58</v>
      </c>
      <c r="D84">
        <v>125</v>
      </c>
      <c r="E84">
        <v>50</v>
      </c>
      <c r="F84">
        <v>296</v>
      </c>
      <c r="G84">
        <v>364</v>
      </c>
      <c r="I84" t="b">
        <f t="shared" si="1"/>
        <v>0</v>
      </c>
    </row>
    <row r="85" spans="1:9" x14ac:dyDescent="0.35">
      <c r="A85">
        <v>243</v>
      </c>
      <c r="B85">
        <v>0</v>
      </c>
      <c r="C85">
        <v>27</v>
      </c>
      <c r="D85">
        <v>52</v>
      </c>
      <c r="E85">
        <v>2</v>
      </c>
      <c r="F85">
        <v>136</v>
      </c>
      <c r="G85">
        <v>267</v>
      </c>
      <c r="I85" t="b">
        <f t="shared" si="1"/>
        <v>1</v>
      </c>
    </row>
    <row r="86" spans="1:9" hidden="1" x14ac:dyDescent="0.35">
      <c r="A86">
        <v>628</v>
      </c>
      <c r="B86">
        <v>0</v>
      </c>
      <c r="C86">
        <v>121</v>
      </c>
      <c r="D86">
        <v>226</v>
      </c>
      <c r="E86">
        <v>58</v>
      </c>
      <c r="F86">
        <v>348</v>
      </c>
      <c r="G86">
        <v>589</v>
      </c>
      <c r="I86" t="b">
        <f t="shared" si="1"/>
        <v>0</v>
      </c>
    </row>
    <row r="87" spans="1:9" x14ac:dyDescent="0.35">
      <c r="A87">
        <v>289</v>
      </c>
      <c r="B87">
        <v>0</v>
      </c>
      <c r="C87">
        <v>56</v>
      </c>
      <c r="D87">
        <v>100</v>
      </c>
      <c r="E87">
        <v>3</v>
      </c>
      <c r="F87">
        <v>183</v>
      </c>
      <c r="G87">
        <v>366</v>
      </c>
      <c r="I87" t="b">
        <f t="shared" si="1"/>
        <v>1</v>
      </c>
    </row>
    <row r="88" spans="1:9" hidden="1" x14ac:dyDescent="0.35">
      <c r="A88">
        <v>563</v>
      </c>
      <c r="B88">
        <v>0</v>
      </c>
      <c r="C88">
        <v>71</v>
      </c>
      <c r="D88">
        <v>289</v>
      </c>
      <c r="E88">
        <v>46</v>
      </c>
      <c r="F88">
        <v>315</v>
      </c>
      <c r="G88">
        <v>384</v>
      </c>
      <c r="I88" t="b">
        <f t="shared" si="1"/>
        <v>0</v>
      </c>
    </row>
    <row r="89" spans="1:9" x14ac:dyDescent="0.35">
      <c r="A89">
        <v>261</v>
      </c>
      <c r="B89">
        <v>0</v>
      </c>
      <c r="C89">
        <v>33</v>
      </c>
      <c r="D89">
        <v>106</v>
      </c>
      <c r="E89">
        <v>0</v>
      </c>
      <c r="F89">
        <v>156</v>
      </c>
      <c r="G89">
        <v>248</v>
      </c>
      <c r="I89" t="b">
        <f t="shared" si="1"/>
        <v>1</v>
      </c>
    </row>
    <row r="90" spans="1:9" hidden="1" x14ac:dyDescent="0.35">
      <c r="A90">
        <v>758</v>
      </c>
      <c r="B90">
        <v>0</v>
      </c>
      <c r="C90">
        <v>108</v>
      </c>
      <c r="D90">
        <v>458</v>
      </c>
      <c r="E90">
        <v>51</v>
      </c>
      <c r="F90">
        <v>353</v>
      </c>
      <c r="G90">
        <v>410</v>
      </c>
      <c r="I90" t="b">
        <f t="shared" si="1"/>
        <v>0</v>
      </c>
    </row>
    <row r="91" spans="1:9" x14ac:dyDescent="0.35">
      <c r="A91">
        <v>358</v>
      </c>
      <c r="B91">
        <v>0</v>
      </c>
      <c r="C91">
        <v>47</v>
      </c>
      <c r="D91">
        <v>213</v>
      </c>
      <c r="E91">
        <v>1</v>
      </c>
      <c r="F91">
        <v>176</v>
      </c>
      <c r="G91">
        <v>250</v>
      </c>
      <c r="I91" t="b">
        <f t="shared" si="1"/>
        <v>1</v>
      </c>
    </row>
    <row r="92" spans="1:9" hidden="1" x14ac:dyDescent="0.35">
      <c r="A92">
        <v>585</v>
      </c>
      <c r="B92">
        <v>0</v>
      </c>
      <c r="C92">
        <v>112</v>
      </c>
      <c r="D92">
        <v>471</v>
      </c>
      <c r="E92">
        <v>38</v>
      </c>
      <c r="F92">
        <v>335</v>
      </c>
      <c r="G92">
        <v>406</v>
      </c>
      <c r="I92" t="b">
        <f t="shared" si="1"/>
        <v>0</v>
      </c>
    </row>
    <row r="93" spans="1:9" x14ac:dyDescent="0.35">
      <c r="A93">
        <v>272</v>
      </c>
      <c r="B93">
        <v>0</v>
      </c>
      <c r="C93">
        <v>61</v>
      </c>
      <c r="D93">
        <v>185</v>
      </c>
      <c r="E93">
        <v>2</v>
      </c>
      <c r="F93">
        <v>192</v>
      </c>
      <c r="G93">
        <v>246</v>
      </c>
      <c r="I93" t="b">
        <f t="shared" si="1"/>
        <v>1</v>
      </c>
    </row>
    <row r="94" spans="1:9" hidden="1" x14ac:dyDescent="0.35">
      <c r="A94">
        <v>237</v>
      </c>
      <c r="B94">
        <v>0</v>
      </c>
      <c r="C94">
        <v>156</v>
      </c>
      <c r="D94">
        <v>555</v>
      </c>
      <c r="E94">
        <v>45</v>
      </c>
      <c r="F94">
        <v>330</v>
      </c>
      <c r="G94">
        <v>443</v>
      </c>
      <c r="I94" t="b">
        <f t="shared" si="1"/>
        <v>0</v>
      </c>
    </row>
    <row r="95" spans="1:9" x14ac:dyDescent="0.35">
      <c r="A95">
        <v>119</v>
      </c>
      <c r="B95">
        <v>0</v>
      </c>
      <c r="C95">
        <v>70</v>
      </c>
      <c r="D95">
        <v>191</v>
      </c>
      <c r="E95">
        <v>5</v>
      </c>
      <c r="F95">
        <v>185</v>
      </c>
      <c r="G95">
        <v>256</v>
      </c>
      <c r="I95" t="b">
        <f t="shared" si="1"/>
        <v>1</v>
      </c>
    </row>
    <row r="96" spans="1:9" hidden="1" x14ac:dyDescent="0.35">
      <c r="A96">
        <v>201</v>
      </c>
      <c r="B96">
        <v>0</v>
      </c>
      <c r="C96">
        <v>118</v>
      </c>
      <c r="D96">
        <v>656</v>
      </c>
      <c r="E96">
        <v>48</v>
      </c>
      <c r="F96">
        <v>299</v>
      </c>
      <c r="G96">
        <v>478</v>
      </c>
      <c r="I96" t="b">
        <f t="shared" si="1"/>
        <v>0</v>
      </c>
    </row>
    <row r="97" spans="1:9" x14ac:dyDescent="0.35">
      <c r="A97">
        <v>87</v>
      </c>
      <c r="B97">
        <v>0</v>
      </c>
      <c r="C97">
        <v>58</v>
      </c>
      <c r="D97">
        <v>241</v>
      </c>
      <c r="E97">
        <v>2</v>
      </c>
      <c r="F97">
        <v>174</v>
      </c>
      <c r="G97">
        <v>264</v>
      </c>
      <c r="I97" t="b">
        <f t="shared" si="1"/>
        <v>1</v>
      </c>
    </row>
    <row r="98" spans="1:9" hidden="1" x14ac:dyDescent="0.35">
      <c r="A98">
        <v>103</v>
      </c>
      <c r="B98">
        <v>0</v>
      </c>
      <c r="C98">
        <v>125</v>
      </c>
      <c r="D98">
        <v>771</v>
      </c>
      <c r="E98">
        <v>34</v>
      </c>
      <c r="F98">
        <v>312</v>
      </c>
      <c r="G98">
        <v>267</v>
      </c>
      <c r="I98" t="b">
        <f t="shared" si="1"/>
        <v>0</v>
      </c>
    </row>
    <row r="99" spans="1:9" x14ac:dyDescent="0.35">
      <c r="A99">
        <v>47</v>
      </c>
      <c r="B99">
        <v>0</v>
      </c>
      <c r="C99">
        <v>59</v>
      </c>
      <c r="D99">
        <v>269</v>
      </c>
      <c r="E99">
        <v>0</v>
      </c>
      <c r="F99">
        <v>176</v>
      </c>
      <c r="G99">
        <v>132</v>
      </c>
      <c r="I99" t="b">
        <f t="shared" si="1"/>
        <v>1</v>
      </c>
    </row>
    <row r="100" spans="1:9" hidden="1" x14ac:dyDescent="0.35">
      <c r="A100">
        <v>90</v>
      </c>
      <c r="B100">
        <v>0</v>
      </c>
      <c r="C100">
        <v>108</v>
      </c>
      <c r="D100">
        <v>395</v>
      </c>
      <c r="E100">
        <v>53</v>
      </c>
      <c r="F100">
        <v>308</v>
      </c>
      <c r="G100">
        <v>478</v>
      </c>
      <c r="I100" t="b">
        <f t="shared" si="1"/>
        <v>0</v>
      </c>
    </row>
    <row r="101" spans="1:9" x14ac:dyDescent="0.35">
      <c r="A101">
        <v>32</v>
      </c>
      <c r="B101">
        <v>0</v>
      </c>
      <c r="C101">
        <v>50</v>
      </c>
      <c r="D101">
        <v>137</v>
      </c>
      <c r="E101">
        <v>0</v>
      </c>
      <c r="F101">
        <v>161</v>
      </c>
      <c r="G101">
        <v>212</v>
      </c>
      <c r="I101" t="b">
        <f t="shared" si="1"/>
        <v>1</v>
      </c>
    </row>
    <row r="102" spans="1:9" hidden="1" x14ac:dyDescent="0.35">
      <c r="A102">
        <v>104</v>
      </c>
      <c r="B102">
        <v>0</v>
      </c>
      <c r="C102">
        <v>112</v>
      </c>
      <c r="D102">
        <v>300</v>
      </c>
      <c r="E102">
        <v>55</v>
      </c>
      <c r="F102">
        <v>250</v>
      </c>
      <c r="G102">
        <v>361</v>
      </c>
      <c r="I102" t="b">
        <f t="shared" si="1"/>
        <v>0</v>
      </c>
    </row>
    <row r="103" spans="1:9" x14ac:dyDescent="0.35">
      <c r="A103">
        <v>51</v>
      </c>
      <c r="B103">
        <v>0</v>
      </c>
      <c r="C103">
        <v>55</v>
      </c>
      <c r="D103">
        <v>110</v>
      </c>
      <c r="E103">
        <v>1</v>
      </c>
      <c r="F103">
        <v>139</v>
      </c>
      <c r="G103">
        <v>156</v>
      </c>
      <c r="I103" t="b">
        <f t="shared" si="1"/>
        <v>1</v>
      </c>
    </row>
    <row r="104" spans="1:9" hidden="1" x14ac:dyDescent="0.35">
      <c r="A104">
        <v>123</v>
      </c>
      <c r="B104">
        <v>0</v>
      </c>
      <c r="C104">
        <v>98</v>
      </c>
      <c r="D104">
        <v>332</v>
      </c>
      <c r="E104">
        <v>41</v>
      </c>
      <c r="F104">
        <v>238</v>
      </c>
      <c r="G104">
        <v>345</v>
      </c>
      <c r="I104" t="b">
        <f t="shared" si="1"/>
        <v>0</v>
      </c>
    </row>
    <row r="105" spans="1:9" x14ac:dyDescent="0.35">
      <c r="A105">
        <v>43</v>
      </c>
      <c r="B105">
        <v>0</v>
      </c>
      <c r="C105">
        <v>37</v>
      </c>
      <c r="D105">
        <v>94</v>
      </c>
      <c r="E105">
        <v>2</v>
      </c>
      <c r="F105">
        <v>129</v>
      </c>
      <c r="G105">
        <v>135</v>
      </c>
      <c r="I105" t="b">
        <f t="shared" si="1"/>
        <v>1</v>
      </c>
    </row>
    <row r="106" spans="1:9" hidden="1" x14ac:dyDescent="0.35">
      <c r="A106">
        <v>182</v>
      </c>
      <c r="B106">
        <v>0</v>
      </c>
      <c r="C106">
        <v>85</v>
      </c>
      <c r="D106">
        <v>246</v>
      </c>
      <c r="E106">
        <v>40</v>
      </c>
      <c r="F106">
        <v>200</v>
      </c>
      <c r="G106">
        <v>284</v>
      </c>
      <c r="I106" t="b">
        <f t="shared" si="1"/>
        <v>0</v>
      </c>
    </row>
    <row r="107" spans="1:9" x14ac:dyDescent="0.35">
      <c r="A107">
        <v>73</v>
      </c>
      <c r="B107">
        <v>0</v>
      </c>
      <c r="C107">
        <v>27</v>
      </c>
      <c r="D107">
        <v>80</v>
      </c>
      <c r="E107">
        <v>1</v>
      </c>
      <c r="F107">
        <v>137</v>
      </c>
      <c r="G107">
        <v>117</v>
      </c>
      <c r="I107" t="b">
        <f t="shared" si="1"/>
        <v>1</v>
      </c>
    </row>
    <row r="108" spans="1:9" hidden="1" x14ac:dyDescent="0.35">
      <c r="A108">
        <v>195</v>
      </c>
      <c r="B108">
        <v>0</v>
      </c>
      <c r="C108">
        <v>107</v>
      </c>
      <c r="D108">
        <v>202</v>
      </c>
      <c r="E108">
        <v>39</v>
      </c>
      <c r="F108">
        <v>226</v>
      </c>
      <c r="G108">
        <v>201</v>
      </c>
      <c r="I108" t="b">
        <f t="shared" si="1"/>
        <v>0</v>
      </c>
    </row>
    <row r="109" spans="1:9" x14ac:dyDescent="0.35">
      <c r="A109">
        <v>89</v>
      </c>
      <c r="B109">
        <v>0</v>
      </c>
      <c r="C109">
        <v>51</v>
      </c>
      <c r="D109">
        <v>58</v>
      </c>
      <c r="E109">
        <v>1</v>
      </c>
      <c r="F109">
        <v>127</v>
      </c>
      <c r="G109">
        <v>87</v>
      </c>
      <c r="I109" t="b">
        <f t="shared" si="1"/>
        <v>1</v>
      </c>
    </row>
    <row r="110" spans="1:9" hidden="1" x14ac:dyDescent="0.35">
      <c r="A110">
        <v>151</v>
      </c>
      <c r="B110">
        <v>0</v>
      </c>
      <c r="C110">
        <v>79</v>
      </c>
      <c r="D110">
        <v>452</v>
      </c>
      <c r="E110">
        <v>21</v>
      </c>
      <c r="F110">
        <v>211</v>
      </c>
      <c r="G110">
        <v>467</v>
      </c>
      <c r="I110" t="b">
        <f t="shared" si="1"/>
        <v>0</v>
      </c>
    </row>
    <row r="111" spans="1:9" x14ac:dyDescent="0.35">
      <c r="A111">
        <v>73</v>
      </c>
      <c r="B111">
        <v>0</v>
      </c>
      <c r="C111">
        <v>41</v>
      </c>
      <c r="D111">
        <v>152</v>
      </c>
      <c r="E111">
        <v>0</v>
      </c>
      <c r="F111">
        <v>124</v>
      </c>
      <c r="G111">
        <v>174</v>
      </c>
      <c r="I111" t="b">
        <f t="shared" si="1"/>
        <v>1</v>
      </c>
    </row>
    <row r="112" spans="1:9" hidden="1" x14ac:dyDescent="0.35">
      <c r="A112">
        <v>196</v>
      </c>
      <c r="B112">
        <v>0</v>
      </c>
      <c r="C112">
        <v>106</v>
      </c>
      <c r="D112">
        <v>659</v>
      </c>
      <c r="E112">
        <v>37</v>
      </c>
      <c r="F112">
        <v>247</v>
      </c>
      <c r="G112">
        <v>546</v>
      </c>
      <c r="I112" t="b">
        <f t="shared" si="1"/>
        <v>0</v>
      </c>
    </row>
    <row r="113" spans="1:9" x14ac:dyDescent="0.35">
      <c r="A113">
        <v>88</v>
      </c>
      <c r="B113">
        <v>0</v>
      </c>
      <c r="C113">
        <v>44</v>
      </c>
      <c r="D113">
        <v>249</v>
      </c>
      <c r="E113">
        <v>1</v>
      </c>
      <c r="F113">
        <v>157</v>
      </c>
      <c r="G113">
        <v>197</v>
      </c>
      <c r="I113" t="b">
        <f t="shared" si="1"/>
        <v>1</v>
      </c>
    </row>
    <row r="114" spans="1:9" hidden="1" x14ac:dyDescent="0.35">
      <c r="A114">
        <v>219</v>
      </c>
      <c r="B114">
        <v>0</v>
      </c>
      <c r="C114">
        <v>102</v>
      </c>
      <c r="D114">
        <v>710</v>
      </c>
      <c r="E114">
        <v>33</v>
      </c>
      <c r="F114">
        <v>263</v>
      </c>
      <c r="G114">
        <v>871</v>
      </c>
      <c r="I114" t="b">
        <f t="shared" si="1"/>
        <v>0</v>
      </c>
    </row>
    <row r="115" spans="1:9" x14ac:dyDescent="0.35">
      <c r="A115">
        <v>84</v>
      </c>
      <c r="B115">
        <v>0</v>
      </c>
      <c r="C115">
        <v>37</v>
      </c>
      <c r="D115">
        <v>258</v>
      </c>
      <c r="E115">
        <v>0</v>
      </c>
      <c r="F115">
        <v>146</v>
      </c>
      <c r="G115">
        <v>320</v>
      </c>
      <c r="I115" t="b">
        <f t="shared" si="1"/>
        <v>1</v>
      </c>
    </row>
    <row r="116" spans="1:9" hidden="1" x14ac:dyDescent="0.35">
      <c r="A116">
        <v>664</v>
      </c>
      <c r="B116">
        <v>0</v>
      </c>
      <c r="C116">
        <v>166</v>
      </c>
      <c r="D116">
        <v>762</v>
      </c>
      <c r="E116">
        <v>20</v>
      </c>
      <c r="F116">
        <v>294</v>
      </c>
      <c r="G116">
        <v>680</v>
      </c>
      <c r="I116" t="b">
        <f t="shared" si="1"/>
        <v>0</v>
      </c>
    </row>
    <row r="117" spans="1:9" x14ac:dyDescent="0.35">
      <c r="A117">
        <v>261</v>
      </c>
      <c r="B117">
        <v>0</v>
      </c>
      <c r="C117">
        <v>71</v>
      </c>
      <c r="D117">
        <v>227</v>
      </c>
      <c r="E117">
        <v>0</v>
      </c>
      <c r="F117">
        <v>171</v>
      </c>
      <c r="G117">
        <v>274</v>
      </c>
      <c r="I117" t="b">
        <f t="shared" si="1"/>
        <v>1</v>
      </c>
    </row>
    <row r="118" spans="1:9" hidden="1" x14ac:dyDescent="0.35">
      <c r="A118">
        <v>136</v>
      </c>
      <c r="B118">
        <v>0</v>
      </c>
      <c r="C118">
        <v>173</v>
      </c>
      <c r="D118">
        <v>689</v>
      </c>
      <c r="E118">
        <v>23</v>
      </c>
      <c r="F118">
        <v>271</v>
      </c>
      <c r="G118">
        <v>692</v>
      </c>
      <c r="I118" t="b">
        <f t="shared" si="1"/>
        <v>0</v>
      </c>
    </row>
    <row r="119" spans="1:9" x14ac:dyDescent="0.35">
      <c r="A119">
        <v>43</v>
      </c>
      <c r="B119">
        <v>0</v>
      </c>
      <c r="C119">
        <v>55</v>
      </c>
      <c r="D119">
        <v>251</v>
      </c>
      <c r="E119">
        <v>3</v>
      </c>
      <c r="F119">
        <v>178</v>
      </c>
      <c r="G119">
        <v>260</v>
      </c>
      <c r="I119" t="b">
        <f t="shared" si="1"/>
        <v>1</v>
      </c>
    </row>
    <row r="120" spans="1:9" hidden="1" x14ac:dyDescent="0.35">
      <c r="A120">
        <v>825</v>
      </c>
      <c r="B120">
        <v>0</v>
      </c>
      <c r="C120">
        <v>183</v>
      </c>
      <c r="D120">
        <v>711</v>
      </c>
      <c r="E120">
        <v>31</v>
      </c>
      <c r="F120">
        <v>290</v>
      </c>
      <c r="G120">
        <v>750</v>
      </c>
      <c r="I120" t="b">
        <f t="shared" si="1"/>
        <v>0</v>
      </c>
    </row>
    <row r="121" spans="1:9" x14ac:dyDescent="0.35">
      <c r="A121">
        <v>117</v>
      </c>
      <c r="B121">
        <v>0</v>
      </c>
      <c r="C121">
        <v>69</v>
      </c>
      <c r="D121">
        <v>196</v>
      </c>
      <c r="E121">
        <v>2</v>
      </c>
      <c r="F121">
        <v>145</v>
      </c>
      <c r="G121">
        <v>308</v>
      </c>
      <c r="I121" t="b">
        <f t="shared" si="1"/>
        <v>1</v>
      </c>
    </row>
    <row r="122" spans="1:9" hidden="1" x14ac:dyDescent="0.35">
      <c r="A122">
        <v>853</v>
      </c>
      <c r="B122">
        <v>0</v>
      </c>
      <c r="C122">
        <v>173</v>
      </c>
      <c r="D122">
        <v>643</v>
      </c>
      <c r="E122">
        <v>25</v>
      </c>
      <c r="F122">
        <v>296</v>
      </c>
      <c r="G122">
        <v>414</v>
      </c>
      <c r="I122" t="b">
        <f t="shared" si="1"/>
        <v>0</v>
      </c>
    </row>
    <row r="123" spans="1:9" x14ac:dyDescent="0.35">
      <c r="A123">
        <v>126</v>
      </c>
      <c r="B123">
        <v>0</v>
      </c>
      <c r="C123">
        <v>67</v>
      </c>
      <c r="D123">
        <v>185</v>
      </c>
      <c r="E123">
        <v>1</v>
      </c>
      <c r="F123">
        <v>148</v>
      </c>
      <c r="G123">
        <v>153</v>
      </c>
      <c r="I123" t="b">
        <f t="shared" si="1"/>
        <v>1</v>
      </c>
    </row>
    <row r="124" spans="1:9" hidden="1" x14ac:dyDescent="0.35">
      <c r="A124">
        <v>803</v>
      </c>
      <c r="B124">
        <v>0</v>
      </c>
      <c r="C124">
        <v>145</v>
      </c>
      <c r="D124">
        <v>614</v>
      </c>
      <c r="E124">
        <v>30</v>
      </c>
      <c r="F124">
        <v>255</v>
      </c>
      <c r="G124">
        <v>1175</v>
      </c>
      <c r="I124" t="b">
        <f t="shared" si="1"/>
        <v>0</v>
      </c>
    </row>
    <row r="125" spans="1:9" x14ac:dyDescent="0.35">
      <c r="A125">
        <v>148</v>
      </c>
      <c r="B125">
        <v>0</v>
      </c>
      <c r="C125">
        <v>51</v>
      </c>
      <c r="D125">
        <v>225</v>
      </c>
      <c r="E125">
        <v>0</v>
      </c>
      <c r="F125">
        <v>153</v>
      </c>
      <c r="G125">
        <v>188</v>
      </c>
      <c r="I125" t="b">
        <f t="shared" si="1"/>
        <v>1</v>
      </c>
    </row>
    <row r="126" spans="1:9" hidden="1" x14ac:dyDescent="0.35">
      <c r="A126">
        <v>843</v>
      </c>
      <c r="B126">
        <v>0</v>
      </c>
      <c r="C126">
        <v>153</v>
      </c>
      <c r="D126">
        <v>617</v>
      </c>
      <c r="E126">
        <v>23</v>
      </c>
      <c r="F126">
        <v>206</v>
      </c>
      <c r="G126">
        <v>627</v>
      </c>
      <c r="I126" t="b">
        <f t="shared" si="1"/>
        <v>0</v>
      </c>
    </row>
    <row r="127" spans="1:9" x14ac:dyDescent="0.35">
      <c r="A127">
        <v>126</v>
      </c>
      <c r="B127">
        <v>0</v>
      </c>
      <c r="C127">
        <v>65</v>
      </c>
      <c r="D127">
        <v>185</v>
      </c>
      <c r="E127">
        <v>1</v>
      </c>
      <c r="F127">
        <v>126</v>
      </c>
      <c r="G127">
        <v>163</v>
      </c>
      <c r="I127" t="b">
        <f t="shared" si="1"/>
        <v>1</v>
      </c>
    </row>
    <row r="128" spans="1:9" hidden="1" x14ac:dyDescent="0.35">
      <c r="A128">
        <v>559</v>
      </c>
      <c r="B128">
        <v>0</v>
      </c>
      <c r="C128">
        <v>136</v>
      </c>
      <c r="D128">
        <v>409</v>
      </c>
      <c r="E128">
        <v>15</v>
      </c>
      <c r="F128">
        <v>220</v>
      </c>
      <c r="G128">
        <v>243</v>
      </c>
      <c r="I128" t="b">
        <f t="shared" si="1"/>
        <v>0</v>
      </c>
    </row>
    <row r="129" spans="1:9" x14ac:dyDescent="0.35">
      <c r="A129">
        <v>110</v>
      </c>
      <c r="B129">
        <v>0</v>
      </c>
      <c r="C129">
        <v>64</v>
      </c>
      <c r="D129">
        <v>175</v>
      </c>
      <c r="E129">
        <v>1</v>
      </c>
      <c r="F129">
        <v>124</v>
      </c>
      <c r="G129">
        <v>116</v>
      </c>
      <c r="I129" t="b">
        <f t="shared" si="1"/>
        <v>1</v>
      </c>
    </row>
    <row r="130" spans="1:9" hidden="1" x14ac:dyDescent="0.35">
      <c r="A130">
        <v>655</v>
      </c>
      <c r="B130">
        <v>0</v>
      </c>
      <c r="C130">
        <v>160</v>
      </c>
      <c r="D130">
        <v>365</v>
      </c>
      <c r="E130">
        <v>48</v>
      </c>
      <c r="F130">
        <v>291</v>
      </c>
      <c r="G130">
        <v>221</v>
      </c>
      <c r="I130" t="b">
        <f t="shared" si="1"/>
        <v>0</v>
      </c>
    </row>
    <row r="131" spans="1:9" x14ac:dyDescent="0.35">
      <c r="A131">
        <v>86</v>
      </c>
      <c r="B131">
        <v>0</v>
      </c>
      <c r="C131">
        <v>58</v>
      </c>
      <c r="D131">
        <v>140</v>
      </c>
      <c r="E131">
        <v>2</v>
      </c>
      <c r="F131">
        <v>183</v>
      </c>
      <c r="G131">
        <v>94</v>
      </c>
      <c r="I131" t="b">
        <f t="shared" ref="I131:I194" si="2">ISODD(ROW())</f>
        <v>1</v>
      </c>
    </row>
    <row r="132" spans="1:9" hidden="1" x14ac:dyDescent="0.35">
      <c r="A132">
        <v>579</v>
      </c>
      <c r="B132">
        <v>0</v>
      </c>
      <c r="C132">
        <v>172</v>
      </c>
      <c r="D132">
        <v>478</v>
      </c>
      <c r="E132">
        <v>65</v>
      </c>
      <c r="F132">
        <v>283</v>
      </c>
      <c r="G132">
        <v>191</v>
      </c>
      <c r="I132" t="b">
        <f t="shared" si="2"/>
        <v>0</v>
      </c>
    </row>
    <row r="133" spans="1:9" x14ac:dyDescent="0.35">
      <c r="A133">
        <v>102</v>
      </c>
      <c r="B133">
        <v>0</v>
      </c>
      <c r="C133">
        <v>65</v>
      </c>
      <c r="D133">
        <v>181</v>
      </c>
      <c r="E133">
        <v>3</v>
      </c>
      <c r="F133">
        <v>167</v>
      </c>
      <c r="G133">
        <v>113</v>
      </c>
      <c r="I133" t="b">
        <f t="shared" si="2"/>
        <v>1</v>
      </c>
    </row>
    <row r="134" spans="1:9" hidden="1" x14ac:dyDescent="0.35">
      <c r="A134">
        <v>763</v>
      </c>
      <c r="B134">
        <v>0</v>
      </c>
      <c r="C134">
        <v>128</v>
      </c>
      <c r="D134">
        <v>639</v>
      </c>
      <c r="E134">
        <v>47</v>
      </c>
      <c r="F134">
        <v>261</v>
      </c>
      <c r="G134">
        <v>185</v>
      </c>
      <c r="I134" t="b">
        <f t="shared" si="2"/>
        <v>0</v>
      </c>
    </row>
    <row r="135" spans="1:9" x14ac:dyDescent="0.35">
      <c r="A135">
        <v>116</v>
      </c>
      <c r="B135">
        <v>0</v>
      </c>
      <c r="C135">
        <v>37</v>
      </c>
      <c r="D135">
        <v>265</v>
      </c>
      <c r="E135">
        <v>0</v>
      </c>
      <c r="F135">
        <v>174</v>
      </c>
      <c r="G135">
        <v>108</v>
      </c>
      <c r="I135" t="b">
        <f t="shared" si="2"/>
        <v>1</v>
      </c>
    </row>
    <row r="136" spans="1:9" hidden="1" x14ac:dyDescent="0.35">
      <c r="A136">
        <v>875</v>
      </c>
      <c r="B136">
        <v>0</v>
      </c>
      <c r="C136">
        <v>139</v>
      </c>
      <c r="D136">
        <v>629</v>
      </c>
      <c r="E136">
        <v>30</v>
      </c>
      <c r="F136">
        <v>305</v>
      </c>
      <c r="G136">
        <v>397</v>
      </c>
      <c r="I136" t="b">
        <f t="shared" si="2"/>
        <v>0</v>
      </c>
    </row>
    <row r="137" spans="1:9" x14ac:dyDescent="0.35">
      <c r="A137">
        <v>132</v>
      </c>
      <c r="B137">
        <v>0</v>
      </c>
      <c r="C137">
        <v>40</v>
      </c>
      <c r="D137">
        <v>241</v>
      </c>
      <c r="E137">
        <v>2</v>
      </c>
      <c r="F137">
        <v>209</v>
      </c>
      <c r="G137">
        <v>128</v>
      </c>
      <c r="I137" t="b">
        <f t="shared" si="2"/>
        <v>1</v>
      </c>
    </row>
    <row r="138" spans="1:9" hidden="1" x14ac:dyDescent="0.35">
      <c r="A138">
        <v>837</v>
      </c>
      <c r="B138">
        <v>0</v>
      </c>
      <c r="C138">
        <v>129</v>
      </c>
      <c r="D138">
        <v>760</v>
      </c>
      <c r="E138">
        <v>41</v>
      </c>
      <c r="F138">
        <v>109</v>
      </c>
      <c r="G138">
        <v>1142</v>
      </c>
      <c r="I138" t="b">
        <f t="shared" si="2"/>
        <v>0</v>
      </c>
    </row>
    <row r="139" spans="1:9" x14ac:dyDescent="0.35">
      <c r="A139">
        <v>171</v>
      </c>
      <c r="B139">
        <v>0</v>
      </c>
      <c r="C139">
        <v>50</v>
      </c>
      <c r="D139">
        <v>421</v>
      </c>
      <c r="E139">
        <v>1</v>
      </c>
      <c r="F139">
        <v>84</v>
      </c>
      <c r="G139">
        <v>237</v>
      </c>
      <c r="I139" t="b">
        <f t="shared" si="2"/>
        <v>1</v>
      </c>
    </row>
    <row r="140" spans="1:9" hidden="1" x14ac:dyDescent="0.35">
      <c r="A140">
        <v>681</v>
      </c>
      <c r="B140">
        <v>0</v>
      </c>
      <c r="C140">
        <v>92</v>
      </c>
      <c r="D140">
        <v>783</v>
      </c>
      <c r="E140">
        <v>35</v>
      </c>
      <c r="F140">
        <v>0</v>
      </c>
      <c r="G140">
        <v>661</v>
      </c>
      <c r="I140" t="b">
        <f t="shared" si="2"/>
        <v>0</v>
      </c>
    </row>
    <row r="141" spans="1:9" x14ac:dyDescent="0.35">
      <c r="A141">
        <v>188</v>
      </c>
      <c r="B141">
        <v>0</v>
      </c>
      <c r="C141">
        <v>40</v>
      </c>
      <c r="D141">
        <v>446</v>
      </c>
      <c r="E141">
        <v>2</v>
      </c>
      <c r="F141">
        <v>0</v>
      </c>
      <c r="G141">
        <v>180</v>
      </c>
      <c r="I141" t="b">
        <f t="shared" si="2"/>
        <v>1</v>
      </c>
    </row>
    <row r="142" spans="1:9" hidden="1" x14ac:dyDescent="0.35">
      <c r="A142">
        <v>552</v>
      </c>
      <c r="B142">
        <v>0</v>
      </c>
      <c r="C142">
        <v>86</v>
      </c>
      <c r="D142">
        <v>610</v>
      </c>
      <c r="E142">
        <v>54</v>
      </c>
      <c r="F142">
        <v>0</v>
      </c>
      <c r="G142">
        <v>656</v>
      </c>
      <c r="I142" t="b">
        <f t="shared" si="2"/>
        <v>0</v>
      </c>
    </row>
    <row r="143" spans="1:9" x14ac:dyDescent="0.35">
      <c r="A143">
        <v>127</v>
      </c>
      <c r="B143">
        <v>0</v>
      </c>
      <c r="C143">
        <v>38</v>
      </c>
      <c r="D143">
        <v>296</v>
      </c>
      <c r="E143">
        <v>1</v>
      </c>
      <c r="F143">
        <v>0</v>
      </c>
      <c r="G143">
        <v>166</v>
      </c>
      <c r="I143" t="b">
        <f t="shared" si="2"/>
        <v>1</v>
      </c>
    </row>
    <row r="144" spans="1:9" hidden="1" x14ac:dyDescent="0.35">
      <c r="A144">
        <v>543</v>
      </c>
      <c r="B144">
        <v>0</v>
      </c>
      <c r="C144">
        <v>63</v>
      </c>
      <c r="D144">
        <v>548</v>
      </c>
      <c r="E144">
        <v>0</v>
      </c>
      <c r="F144">
        <v>0</v>
      </c>
      <c r="G144">
        <v>681</v>
      </c>
      <c r="I144" t="b">
        <f t="shared" si="2"/>
        <v>0</v>
      </c>
    </row>
    <row r="145" spans="1:9" x14ac:dyDescent="0.35">
      <c r="A145">
        <v>150</v>
      </c>
      <c r="B145">
        <v>0</v>
      </c>
      <c r="C145">
        <v>31</v>
      </c>
      <c r="D145">
        <v>259</v>
      </c>
      <c r="E145">
        <v>0</v>
      </c>
      <c r="F145">
        <v>0</v>
      </c>
      <c r="G145">
        <v>208</v>
      </c>
      <c r="I145" t="b">
        <f t="shared" si="2"/>
        <v>1</v>
      </c>
    </row>
    <row r="146" spans="1:9" hidden="1" x14ac:dyDescent="0.35">
      <c r="A146">
        <v>428</v>
      </c>
      <c r="B146">
        <v>0</v>
      </c>
      <c r="C146">
        <v>106</v>
      </c>
      <c r="D146">
        <v>467</v>
      </c>
      <c r="E146">
        <v>0</v>
      </c>
      <c r="F146">
        <v>0</v>
      </c>
      <c r="G146">
        <v>805</v>
      </c>
      <c r="I146" t="b">
        <f t="shared" si="2"/>
        <v>0</v>
      </c>
    </row>
    <row r="147" spans="1:9" x14ac:dyDescent="0.35">
      <c r="A147">
        <v>110</v>
      </c>
      <c r="B147">
        <v>0</v>
      </c>
      <c r="C147">
        <v>36</v>
      </c>
      <c r="D147">
        <v>252</v>
      </c>
      <c r="E147">
        <v>0</v>
      </c>
      <c r="F147">
        <v>0</v>
      </c>
      <c r="G147">
        <v>231</v>
      </c>
      <c r="I147" t="b">
        <f t="shared" si="2"/>
        <v>1</v>
      </c>
    </row>
    <row r="148" spans="1:9" hidden="1" x14ac:dyDescent="0.35">
      <c r="A148">
        <v>231</v>
      </c>
      <c r="B148">
        <v>0</v>
      </c>
      <c r="C148">
        <v>248</v>
      </c>
      <c r="D148">
        <v>438</v>
      </c>
      <c r="E148">
        <v>0</v>
      </c>
      <c r="F148">
        <v>0</v>
      </c>
      <c r="G148">
        <v>873</v>
      </c>
      <c r="I148" t="b">
        <f t="shared" si="2"/>
        <v>0</v>
      </c>
    </row>
    <row r="149" spans="1:9" x14ac:dyDescent="0.35">
      <c r="A149">
        <v>33</v>
      </c>
      <c r="B149">
        <v>0</v>
      </c>
      <c r="C149">
        <v>107</v>
      </c>
      <c r="D149">
        <v>235</v>
      </c>
      <c r="E149">
        <v>0</v>
      </c>
      <c r="F149">
        <v>0</v>
      </c>
      <c r="G149">
        <v>237</v>
      </c>
      <c r="I149" t="b">
        <f t="shared" si="2"/>
        <v>1</v>
      </c>
    </row>
    <row r="150" spans="1:9" hidden="1" x14ac:dyDescent="0.35">
      <c r="A150">
        <v>366</v>
      </c>
      <c r="B150">
        <v>0</v>
      </c>
      <c r="C150">
        <v>210</v>
      </c>
      <c r="D150">
        <v>282</v>
      </c>
      <c r="E150">
        <v>0</v>
      </c>
      <c r="F150">
        <v>0</v>
      </c>
      <c r="G150">
        <v>936</v>
      </c>
      <c r="I150" t="b">
        <f t="shared" si="2"/>
        <v>0</v>
      </c>
    </row>
    <row r="151" spans="1:9" x14ac:dyDescent="0.35">
      <c r="A151">
        <v>62</v>
      </c>
      <c r="B151">
        <v>0</v>
      </c>
      <c r="C151">
        <v>84</v>
      </c>
      <c r="D151">
        <v>136</v>
      </c>
      <c r="E151">
        <v>0</v>
      </c>
      <c r="F151">
        <v>0</v>
      </c>
      <c r="G151">
        <v>249</v>
      </c>
      <c r="I151" t="b">
        <f t="shared" si="2"/>
        <v>1</v>
      </c>
    </row>
    <row r="152" spans="1:9" hidden="1" x14ac:dyDescent="0.35">
      <c r="A152">
        <v>553</v>
      </c>
      <c r="B152">
        <v>0</v>
      </c>
      <c r="C152">
        <v>190</v>
      </c>
      <c r="D152">
        <v>58</v>
      </c>
      <c r="E152">
        <v>0</v>
      </c>
      <c r="F152">
        <v>0</v>
      </c>
      <c r="G152">
        <v>806</v>
      </c>
      <c r="I152" t="b">
        <f t="shared" si="2"/>
        <v>0</v>
      </c>
    </row>
    <row r="153" spans="1:9" x14ac:dyDescent="0.35">
      <c r="A153">
        <v>105</v>
      </c>
      <c r="B153">
        <v>0</v>
      </c>
      <c r="C153">
        <v>76</v>
      </c>
      <c r="D153">
        <v>32</v>
      </c>
      <c r="E153">
        <v>0</v>
      </c>
      <c r="F153">
        <v>0</v>
      </c>
      <c r="G153">
        <v>225</v>
      </c>
      <c r="I153" t="b">
        <f t="shared" si="2"/>
        <v>1</v>
      </c>
    </row>
    <row r="154" spans="1:9" hidden="1" x14ac:dyDescent="0.35">
      <c r="A154">
        <v>664</v>
      </c>
      <c r="B154">
        <v>0</v>
      </c>
      <c r="C154">
        <v>204</v>
      </c>
      <c r="D154">
        <v>114</v>
      </c>
      <c r="E154">
        <v>0</v>
      </c>
      <c r="F154">
        <v>0</v>
      </c>
      <c r="G154">
        <v>726</v>
      </c>
      <c r="I154" t="b">
        <f t="shared" si="2"/>
        <v>0</v>
      </c>
    </row>
    <row r="155" spans="1:9" x14ac:dyDescent="0.35">
      <c r="A155">
        <v>138</v>
      </c>
      <c r="B155">
        <v>0</v>
      </c>
      <c r="C155">
        <v>89</v>
      </c>
      <c r="D155">
        <v>71</v>
      </c>
      <c r="E155">
        <v>0</v>
      </c>
      <c r="F155">
        <v>0</v>
      </c>
      <c r="G155">
        <v>180</v>
      </c>
      <c r="I155" t="b">
        <f t="shared" si="2"/>
        <v>1</v>
      </c>
    </row>
    <row r="156" spans="1:9" hidden="1" x14ac:dyDescent="0.35">
      <c r="A156">
        <v>677</v>
      </c>
      <c r="B156">
        <v>0</v>
      </c>
      <c r="C156">
        <v>189</v>
      </c>
      <c r="D156">
        <v>158</v>
      </c>
      <c r="E156">
        <v>0</v>
      </c>
      <c r="F156">
        <v>0</v>
      </c>
      <c r="G156">
        <v>526</v>
      </c>
      <c r="I156" t="b">
        <f t="shared" si="2"/>
        <v>0</v>
      </c>
    </row>
    <row r="157" spans="1:9" x14ac:dyDescent="0.35">
      <c r="A157">
        <v>138</v>
      </c>
      <c r="B157">
        <v>0</v>
      </c>
      <c r="C157">
        <v>89</v>
      </c>
      <c r="D157">
        <v>92</v>
      </c>
      <c r="E157">
        <v>0</v>
      </c>
      <c r="F157">
        <v>0</v>
      </c>
      <c r="G157">
        <v>156</v>
      </c>
      <c r="I157" t="b">
        <f t="shared" si="2"/>
        <v>1</v>
      </c>
    </row>
    <row r="158" spans="1:9" hidden="1" x14ac:dyDescent="0.35">
      <c r="A158">
        <v>839</v>
      </c>
      <c r="B158">
        <v>0</v>
      </c>
      <c r="C158">
        <v>232</v>
      </c>
      <c r="D158">
        <v>216</v>
      </c>
      <c r="E158">
        <v>0</v>
      </c>
      <c r="F158">
        <v>0</v>
      </c>
      <c r="G158">
        <v>568</v>
      </c>
      <c r="I158" t="b">
        <f t="shared" si="2"/>
        <v>0</v>
      </c>
    </row>
    <row r="159" spans="1:9" x14ac:dyDescent="0.35">
      <c r="A159">
        <v>175</v>
      </c>
      <c r="B159">
        <v>0</v>
      </c>
      <c r="C159">
        <v>105</v>
      </c>
      <c r="D159">
        <v>133</v>
      </c>
      <c r="E159">
        <v>0</v>
      </c>
      <c r="F159">
        <v>0</v>
      </c>
      <c r="G159">
        <v>135</v>
      </c>
      <c r="I159" t="b">
        <f t="shared" si="2"/>
        <v>1</v>
      </c>
    </row>
    <row r="160" spans="1:9" hidden="1" x14ac:dyDescent="0.35">
      <c r="A160">
        <v>839</v>
      </c>
      <c r="B160">
        <v>0</v>
      </c>
      <c r="C160">
        <v>225</v>
      </c>
      <c r="D160">
        <v>197</v>
      </c>
      <c r="E160">
        <v>0</v>
      </c>
      <c r="F160">
        <v>0</v>
      </c>
      <c r="G160">
        <v>489</v>
      </c>
      <c r="I160" t="b">
        <f t="shared" si="2"/>
        <v>0</v>
      </c>
    </row>
    <row r="161" spans="1:9" x14ac:dyDescent="0.35">
      <c r="A161">
        <v>225</v>
      </c>
      <c r="B161">
        <v>0</v>
      </c>
      <c r="C161">
        <v>98</v>
      </c>
      <c r="D161">
        <v>108</v>
      </c>
      <c r="E161">
        <v>0</v>
      </c>
      <c r="F161">
        <v>0</v>
      </c>
      <c r="G161">
        <v>107</v>
      </c>
      <c r="I161" t="b">
        <f t="shared" si="2"/>
        <v>1</v>
      </c>
    </row>
    <row r="162" spans="1:9" hidden="1" x14ac:dyDescent="0.35">
      <c r="A162">
        <v>903</v>
      </c>
      <c r="B162">
        <v>0</v>
      </c>
      <c r="C162">
        <v>193</v>
      </c>
      <c r="D162">
        <v>198</v>
      </c>
      <c r="E162">
        <v>0</v>
      </c>
      <c r="F162">
        <v>226</v>
      </c>
      <c r="G162">
        <v>331</v>
      </c>
      <c r="I162" t="b">
        <f t="shared" si="2"/>
        <v>0</v>
      </c>
    </row>
    <row r="163" spans="1:9" x14ac:dyDescent="0.35">
      <c r="A163">
        <v>259</v>
      </c>
      <c r="B163">
        <v>0</v>
      </c>
      <c r="C163">
        <v>52</v>
      </c>
      <c r="D163">
        <v>121</v>
      </c>
      <c r="E163">
        <v>0</v>
      </c>
      <c r="F163">
        <v>151</v>
      </c>
      <c r="G163">
        <v>86</v>
      </c>
      <c r="I163" t="b">
        <f t="shared" si="2"/>
        <v>1</v>
      </c>
    </row>
    <row r="164" spans="1:9" hidden="1" x14ac:dyDescent="0.35">
      <c r="A164">
        <v>904</v>
      </c>
      <c r="B164">
        <v>0</v>
      </c>
      <c r="C164">
        <v>172</v>
      </c>
      <c r="D164">
        <v>203</v>
      </c>
      <c r="E164">
        <v>0</v>
      </c>
      <c r="F164">
        <v>212</v>
      </c>
      <c r="G164">
        <v>334</v>
      </c>
      <c r="I164" t="b">
        <f t="shared" si="2"/>
        <v>0</v>
      </c>
    </row>
    <row r="165" spans="1:9" x14ac:dyDescent="0.35">
      <c r="A165">
        <v>287</v>
      </c>
      <c r="B165">
        <v>0</v>
      </c>
      <c r="C165">
        <v>70</v>
      </c>
      <c r="D165">
        <v>133</v>
      </c>
      <c r="E165">
        <v>0</v>
      </c>
      <c r="F165">
        <v>161</v>
      </c>
      <c r="G165">
        <v>65</v>
      </c>
      <c r="I165" t="b">
        <f t="shared" si="2"/>
        <v>1</v>
      </c>
    </row>
    <row r="166" spans="1:9" hidden="1" x14ac:dyDescent="0.35">
      <c r="A166">
        <v>975</v>
      </c>
      <c r="B166">
        <v>0</v>
      </c>
      <c r="C166">
        <v>170</v>
      </c>
      <c r="D166">
        <v>203</v>
      </c>
      <c r="E166">
        <v>0</v>
      </c>
      <c r="F166">
        <v>272</v>
      </c>
      <c r="G166">
        <v>316</v>
      </c>
      <c r="I166" t="b">
        <f t="shared" si="2"/>
        <v>0</v>
      </c>
    </row>
    <row r="167" spans="1:9" x14ac:dyDescent="0.35">
      <c r="A167">
        <v>326</v>
      </c>
      <c r="B167">
        <v>0</v>
      </c>
      <c r="C167">
        <v>73</v>
      </c>
      <c r="D167">
        <v>127</v>
      </c>
      <c r="E167">
        <v>0</v>
      </c>
      <c r="F167">
        <v>197</v>
      </c>
      <c r="G167">
        <v>63</v>
      </c>
      <c r="I167" t="b">
        <f t="shared" si="2"/>
        <v>1</v>
      </c>
    </row>
    <row r="168" spans="1:9" hidden="1" x14ac:dyDescent="0.35">
      <c r="A168">
        <v>929</v>
      </c>
      <c r="B168">
        <v>0</v>
      </c>
      <c r="C168">
        <v>165</v>
      </c>
      <c r="D168">
        <v>193</v>
      </c>
      <c r="E168">
        <v>0</v>
      </c>
      <c r="F168">
        <v>240</v>
      </c>
      <c r="G168">
        <v>307</v>
      </c>
      <c r="I168" t="b">
        <f t="shared" si="2"/>
        <v>0</v>
      </c>
    </row>
    <row r="169" spans="1:9" x14ac:dyDescent="0.35">
      <c r="A169">
        <v>298</v>
      </c>
      <c r="B169">
        <v>0</v>
      </c>
      <c r="C169">
        <v>67</v>
      </c>
      <c r="D169">
        <v>123</v>
      </c>
      <c r="E169">
        <v>0</v>
      </c>
      <c r="F169">
        <v>175</v>
      </c>
      <c r="G169">
        <v>53</v>
      </c>
      <c r="I169" t="b">
        <f t="shared" si="2"/>
        <v>1</v>
      </c>
    </row>
    <row r="170" spans="1:9" hidden="1" x14ac:dyDescent="0.35">
      <c r="A170">
        <v>907</v>
      </c>
      <c r="B170">
        <v>0</v>
      </c>
      <c r="C170">
        <v>124</v>
      </c>
      <c r="D170">
        <v>323</v>
      </c>
      <c r="E170">
        <v>0</v>
      </c>
      <c r="F170">
        <v>208</v>
      </c>
      <c r="G170">
        <v>298</v>
      </c>
      <c r="I170" t="b">
        <f t="shared" si="2"/>
        <v>0</v>
      </c>
    </row>
    <row r="171" spans="1:9" x14ac:dyDescent="0.35">
      <c r="A171">
        <v>292</v>
      </c>
      <c r="B171">
        <v>0</v>
      </c>
      <c r="C171">
        <v>59</v>
      </c>
      <c r="D171">
        <v>187</v>
      </c>
      <c r="E171">
        <v>0</v>
      </c>
      <c r="F171">
        <v>157</v>
      </c>
      <c r="G171">
        <v>58</v>
      </c>
      <c r="I171" t="b">
        <f t="shared" si="2"/>
        <v>1</v>
      </c>
    </row>
    <row r="172" spans="1:9" hidden="1" x14ac:dyDescent="0.35">
      <c r="A172">
        <v>981</v>
      </c>
      <c r="B172">
        <v>0</v>
      </c>
      <c r="C172">
        <v>91</v>
      </c>
      <c r="D172">
        <v>339</v>
      </c>
      <c r="E172">
        <v>0</v>
      </c>
      <c r="F172">
        <v>246</v>
      </c>
      <c r="G172">
        <v>304</v>
      </c>
      <c r="I172" t="b">
        <f t="shared" si="2"/>
        <v>0</v>
      </c>
    </row>
    <row r="173" spans="1:9" x14ac:dyDescent="0.35">
      <c r="A173">
        <v>291</v>
      </c>
      <c r="B173">
        <v>0</v>
      </c>
      <c r="C173">
        <v>40</v>
      </c>
      <c r="D173">
        <v>177</v>
      </c>
      <c r="E173">
        <v>0</v>
      </c>
      <c r="F173">
        <v>179</v>
      </c>
      <c r="G173">
        <v>75</v>
      </c>
      <c r="I173" t="b">
        <f t="shared" si="2"/>
        <v>1</v>
      </c>
    </row>
    <row r="174" spans="1:9" hidden="1" x14ac:dyDescent="0.35">
      <c r="A174">
        <v>879</v>
      </c>
      <c r="B174">
        <v>0</v>
      </c>
      <c r="C174">
        <v>80</v>
      </c>
      <c r="D174">
        <v>595</v>
      </c>
      <c r="E174">
        <v>0</v>
      </c>
      <c r="F174">
        <v>157</v>
      </c>
      <c r="G174">
        <v>335</v>
      </c>
      <c r="I174" t="b">
        <f t="shared" si="2"/>
        <v>0</v>
      </c>
    </row>
    <row r="175" spans="1:9" x14ac:dyDescent="0.35">
      <c r="A175">
        <v>264</v>
      </c>
      <c r="B175">
        <v>0</v>
      </c>
      <c r="C175">
        <v>40</v>
      </c>
      <c r="D175">
        <v>189</v>
      </c>
      <c r="E175">
        <v>0</v>
      </c>
      <c r="F175">
        <v>115</v>
      </c>
      <c r="G175">
        <v>69</v>
      </c>
      <c r="I175" t="b">
        <f t="shared" si="2"/>
        <v>1</v>
      </c>
    </row>
    <row r="176" spans="1:9" hidden="1" x14ac:dyDescent="0.35">
      <c r="A176">
        <v>937</v>
      </c>
      <c r="B176">
        <v>0</v>
      </c>
      <c r="C176">
        <v>76</v>
      </c>
      <c r="D176">
        <v>763</v>
      </c>
      <c r="E176">
        <v>0</v>
      </c>
      <c r="F176">
        <v>184</v>
      </c>
      <c r="G176">
        <v>326</v>
      </c>
      <c r="I176" t="b">
        <f t="shared" si="2"/>
        <v>0</v>
      </c>
    </row>
    <row r="177" spans="1:9" x14ac:dyDescent="0.35">
      <c r="A177">
        <v>270</v>
      </c>
      <c r="B177">
        <v>0</v>
      </c>
      <c r="C177">
        <v>33</v>
      </c>
      <c r="D177">
        <v>226</v>
      </c>
      <c r="E177">
        <v>0</v>
      </c>
      <c r="F177">
        <v>121</v>
      </c>
      <c r="G177">
        <v>74</v>
      </c>
      <c r="I177" t="b">
        <f t="shared" si="2"/>
        <v>1</v>
      </c>
    </row>
    <row r="178" spans="1:9" hidden="1" x14ac:dyDescent="0.35">
      <c r="A178">
        <v>931</v>
      </c>
      <c r="B178">
        <v>0</v>
      </c>
      <c r="C178">
        <v>89</v>
      </c>
      <c r="D178">
        <v>678</v>
      </c>
      <c r="E178">
        <v>0</v>
      </c>
      <c r="F178">
        <v>175</v>
      </c>
      <c r="G178">
        <v>259</v>
      </c>
      <c r="I178" t="b">
        <f t="shared" si="2"/>
        <v>0</v>
      </c>
    </row>
    <row r="179" spans="1:9" x14ac:dyDescent="0.35">
      <c r="A179">
        <v>211</v>
      </c>
      <c r="B179">
        <v>0</v>
      </c>
      <c r="C179">
        <v>28</v>
      </c>
      <c r="D179">
        <v>203</v>
      </c>
      <c r="E179">
        <v>0</v>
      </c>
      <c r="F179">
        <v>112</v>
      </c>
      <c r="G179">
        <v>44</v>
      </c>
      <c r="I179" t="b">
        <f t="shared" si="2"/>
        <v>1</v>
      </c>
    </row>
    <row r="180" spans="1:9" hidden="1" x14ac:dyDescent="0.35">
      <c r="A180">
        <v>528</v>
      </c>
      <c r="B180">
        <v>0</v>
      </c>
      <c r="C180">
        <v>115</v>
      </c>
      <c r="D180">
        <v>613</v>
      </c>
      <c r="E180">
        <v>0</v>
      </c>
      <c r="F180">
        <v>142</v>
      </c>
      <c r="G180">
        <v>294</v>
      </c>
      <c r="I180" t="b">
        <f t="shared" si="2"/>
        <v>0</v>
      </c>
    </row>
    <row r="181" spans="1:9" x14ac:dyDescent="0.35">
      <c r="A181">
        <v>82</v>
      </c>
      <c r="B181">
        <v>0</v>
      </c>
      <c r="C181">
        <v>39</v>
      </c>
      <c r="D181">
        <v>171</v>
      </c>
      <c r="E181">
        <v>0</v>
      </c>
      <c r="F181">
        <v>96</v>
      </c>
      <c r="G181">
        <v>61</v>
      </c>
      <c r="I181" t="b">
        <f t="shared" si="2"/>
        <v>1</v>
      </c>
    </row>
    <row r="182" spans="1:9" hidden="1" x14ac:dyDescent="0.35">
      <c r="A182">
        <v>801</v>
      </c>
      <c r="B182">
        <v>0</v>
      </c>
      <c r="C182">
        <v>119</v>
      </c>
      <c r="D182">
        <v>755</v>
      </c>
      <c r="E182">
        <v>0</v>
      </c>
      <c r="F182">
        <v>178</v>
      </c>
      <c r="G182">
        <v>305</v>
      </c>
      <c r="I182" t="b">
        <f t="shared" si="2"/>
        <v>0</v>
      </c>
    </row>
    <row r="183" spans="1:9" x14ac:dyDescent="0.35">
      <c r="A183">
        <v>178</v>
      </c>
      <c r="B183">
        <v>0</v>
      </c>
      <c r="C183">
        <v>40</v>
      </c>
      <c r="D183">
        <v>241</v>
      </c>
      <c r="E183">
        <v>0</v>
      </c>
      <c r="F183">
        <v>125</v>
      </c>
      <c r="G183">
        <v>57</v>
      </c>
      <c r="I183" t="b">
        <f t="shared" si="2"/>
        <v>1</v>
      </c>
    </row>
    <row r="184" spans="1:9" hidden="1" x14ac:dyDescent="0.35">
      <c r="A184">
        <v>913</v>
      </c>
      <c r="B184">
        <v>0</v>
      </c>
      <c r="C184">
        <v>90</v>
      </c>
      <c r="D184">
        <v>788</v>
      </c>
      <c r="E184">
        <v>0</v>
      </c>
      <c r="F184">
        <v>193</v>
      </c>
      <c r="G184">
        <v>61</v>
      </c>
      <c r="I184" t="b">
        <f t="shared" si="2"/>
        <v>0</v>
      </c>
    </row>
    <row r="185" spans="1:9" x14ac:dyDescent="0.35">
      <c r="A185">
        <v>209</v>
      </c>
      <c r="B185">
        <v>0</v>
      </c>
      <c r="C185">
        <v>44</v>
      </c>
      <c r="D185">
        <v>252</v>
      </c>
      <c r="E185">
        <v>0</v>
      </c>
      <c r="F185">
        <v>154</v>
      </c>
      <c r="G185">
        <v>10</v>
      </c>
      <c r="I185" t="b">
        <f t="shared" si="2"/>
        <v>1</v>
      </c>
    </row>
    <row r="186" spans="1:9" hidden="1" x14ac:dyDescent="0.35">
      <c r="A186">
        <v>1013</v>
      </c>
      <c r="B186">
        <v>0</v>
      </c>
      <c r="C186">
        <v>87</v>
      </c>
      <c r="D186">
        <v>870</v>
      </c>
      <c r="E186">
        <v>0</v>
      </c>
      <c r="F186">
        <v>184</v>
      </c>
      <c r="G186">
        <v>957</v>
      </c>
      <c r="I186" t="b">
        <f t="shared" si="2"/>
        <v>0</v>
      </c>
    </row>
    <row r="187" spans="1:9" x14ac:dyDescent="0.35">
      <c r="A187">
        <v>288</v>
      </c>
      <c r="B187">
        <v>0</v>
      </c>
      <c r="C187">
        <v>39</v>
      </c>
      <c r="D187">
        <v>300</v>
      </c>
      <c r="E187">
        <v>0</v>
      </c>
      <c r="F187">
        <v>136</v>
      </c>
      <c r="G187">
        <v>762</v>
      </c>
      <c r="I187" t="b">
        <f t="shared" si="2"/>
        <v>1</v>
      </c>
    </row>
    <row r="188" spans="1:9" hidden="1" x14ac:dyDescent="0.35">
      <c r="A188">
        <v>993</v>
      </c>
      <c r="B188">
        <v>0</v>
      </c>
      <c r="C188">
        <v>103</v>
      </c>
      <c r="D188">
        <v>874</v>
      </c>
      <c r="E188">
        <v>0</v>
      </c>
      <c r="F188">
        <v>213</v>
      </c>
      <c r="G188">
        <v>994</v>
      </c>
      <c r="I188" t="b">
        <f t="shared" si="2"/>
        <v>0</v>
      </c>
    </row>
    <row r="189" spans="1:9" x14ac:dyDescent="0.35">
      <c r="A189">
        <v>211</v>
      </c>
      <c r="B189">
        <v>0</v>
      </c>
      <c r="C189">
        <v>37</v>
      </c>
      <c r="D189">
        <v>260</v>
      </c>
      <c r="E189">
        <v>0</v>
      </c>
      <c r="F189">
        <v>154</v>
      </c>
      <c r="G189">
        <v>593</v>
      </c>
      <c r="I189" t="b">
        <f t="shared" si="2"/>
        <v>1</v>
      </c>
    </row>
    <row r="190" spans="1:9" hidden="1" x14ac:dyDescent="0.35">
      <c r="A190">
        <v>1021</v>
      </c>
      <c r="B190">
        <v>0</v>
      </c>
      <c r="C190">
        <v>102</v>
      </c>
      <c r="D190">
        <v>760</v>
      </c>
      <c r="E190">
        <v>0</v>
      </c>
      <c r="F190">
        <v>244</v>
      </c>
      <c r="G190">
        <v>755</v>
      </c>
      <c r="I190" t="b">
        <f t="shared" si="2"/>
        <v>0</v>
      </c>
    </row>
    <row r="191" spans="1:9" x14ac:dyDescent="0.35">
      <c r="A191">
        <v>264</v>
      </c>
      <c r="B191">
        <v>0</v>
      </c>
      <c r="C191">
        <v>52</v>
      </c>
      <c r="D191">
        <v>244</v>
      </c>
      <c r="E191">
        <v>0</v>
      </c>
      <c r="F191">
        <v>161</v>
      </c>
      <c r="G191">
        <v>1</v>
      </c>
      <c r="I191" t="b">
        <f t="shared" si="2"/>
        <v>1</v>
      </c>
    </row>
    <row r="192" spans="1:9" hidden="1" x14ac:dyDescent="0.35">
      <c r="A192">
        <v>1078</v>
      </c>
      <c r="B192">
        <v>0</v>
      </c>
      <c r="C192">
        <v>121</v>
      </c>
      <c r="D192">
        <v>899</v>
      </c>
      <c r="E192">
        <v>0</v>
      </c>
      <c r="F192">
        <v>236</v>
      </c>
      <c r="G192">
        <v>716</v>
      </c>
      <c r="I192" t="b">
        <f t="shared" si="2"/>
        <v>0</v>
      </c>
    </row>
    <row r="193" spans="1:9" x14ac:dyDescent="0.35">
      <c r="A193">
        <v>255</v>
      </c>
      <c r="B193">
        <v>0</v>
      </c>
      <c r="C193">
        <v>9</v>
      </c>
      <c r="D193">
        <v>252</v>
      </c>
      <c r="E193">
        <v>0</v>
      </c>
      <c r="F193">
        <v>153</v>
      </c>
      <c r="G193">
        <v>313</v>
      </c>
      <c r="I193" t="b">
        <f t="shared" si="2"/>
        <v>1</v>
      </c>
    </row>
    <row r="194" spans="1:9" hidden="1" x14ac:dyDescent="0.35">
      <c r="A194">
        <v>455</v>
      </c>
      <c r="B194">
        <v>0</v>
      </c>
      <c r="C194">
        <v>157</v>
      </c>
      <c r="D194">
        <v>789</v>
      </c>
      <c r="E194">
        <v>0</v>
      </c>
      <c r="F194">
        <v>235</v>
      </c>
      <c r="G194">
        <v>358</v>
      </c>
      <c r="I194" t="b">
        <f t="shared" si="2"/>
        <v>0</v>
      </c>
    </row>
    <row r="195" spans="1:9" x14ac:dyDescent="0.35">
      <c r="A195">
        <v>65</v>
      </c>
      <c r="B195">
        <v>0</v>
      </c>
      <c r="C195">
        <v>38</v>
      </c>
      <c r="D195">
        <v>242</v>
      </c>
      <c r="E195">
        <v>0</v>
      </c>
      <c r="F195">
        <v>164</v>
      </c>
      <c r="G195">
        <v>173</v>
      </c>
      <c r="I195" t="b">
        <f t="shared" ref="I195:I258" si="3">ISODD(ROW())</f>
        <v>1</v>
      </c>
    </row>
    <row r="196" spans="1:9" hidden="1" x14ac:dyDescent="0.35">
      <c r="A196">
        <v>863</v>
      </c>
      <c r="B196">
        <v>0</v>
      </c>
      <c r="C196">
        <v>207</v>
      </c>
      <c r="D196">
        <v>913</v>
      </c>
      <c r="E196">
        <v>0</v>
      </c>
      <c r="F196">
        <v>231</v>
      </c>
      <c r="G196">
        <v>975</v>
      </c>
      <c r="I196" t="b">
        <f t="shared" si="3"/>
        <v>0</v>
      </c>
    </row>
    <row r="197" spans="1:9" x14ac:dyDescent="0.35">
      <c r="A197">
        <v>183</v>
      </c>
      <c r="B197">
        <v>0</v>
      </c>
      <c r="C197">
        <v>80</v>
      </c>
      <c r="D197">
        <v>265</v>
      </c>
      <c r="E197">
        <v>0</v>
      </c>
      <c r="F197">
        <v>147</v>
      </c>
      <c r="G197">
        <v>629</v>
      </c>
      <c r="I197" t="b">
        <f t="shared" si="3"/>
        <v>1</v>
      </c>
    </row>
    <row r="198" spans="1:9" hidden="1" x14ac:dyDescent="0.35">
      <c r="A198">
        <v>722</v>
      </c>
      <c r="B198">
        <v>0</v>
      </c>
      <c r="C198">
        <v>154</v>
      </c>
      <c r="D198">
        <v>698</v>
      </c>
      <c r="E198">
        <v>0</v>
      </c>
      <c r="F198">
        <v>199</v>
      </c>
      <c r="G198">
        <v>754</v>
      </c>
      <c r="I198" t="b">
        <f t="shared" si="3"/>
        <v>0</v>
      </c>
    </row>
    <row r="199" spans="1:9" x14ac:dyDescent="0.35">
      <c r="A199">
        <v>171</v>
      </c>
      <c r="B199">
        <v>0</v>
      </c>
      <c r="C199">
        <v>50</v>
      </c>
      <c r="D199">
        <v>205</v>
      </c>
      <c r="E199">
        <v>0</v>
      </c>
      <c r="F199">
        <v>131</v>
      </c>
      <c r="G199">
        <v>536</v>
      </c>
      <c r="I199" t="b">
        <f t="shared" si="3"/>
        <v>1</v>
      </c>
    </row>
    <row r="200" spans="1:9" hidden="1" x14ac:dyDescent="0.35">
      <c r="A200">
        <v>619</v>
      </c>
      <c r="B200">
        <v>0</v>
      </c>
      <c r="C200">
        <v>121</v>
      </c>
      <c r="D200">
        <v>682</v>
      </c>
      <c r="E200">
        <v>0</v>
      </c>
      <c r="F200">
        <v>163</v>
      </c>
      <c r="G200">
        <v>916</v>
      </c>
      <c r="I200" t="b">
        <f t="shared" si="3"/>
        <v>0</v>
      </c>
    </row>
    <row r="201" spans="1:9" x14ac:dyDescent="0.35">
      <c r="A201">
        <v>139</v>
      </c>
      <c r="B201">
        <v>0</v>
      </c>
      <c r="C201">
        <v>47</v>
      </c>
      <c r="D201">
        <v>163</v>
      </c>
      <c r="E201">
        <v>0</v>
      </c>
      <c r="F201">
        <v>118</v>
      </c>
      <c r="G201">
        <v>626</v>
      </c>
      <c r="I201" t="b">
        <f t="shared" si="3"/>
        <v>1</v>
      </c>
    </row>
    <row r="202" spans="1:9" hidden="1" x14ac:dyDescent="0.35">
      <c r="A202">
        <v>394</v>
      </c>
      <c r="B202">
        <v>0</v>
      </c>
      <c r="C202">
        <v>101</v>
      </c>
      <c r="D202">
        <v>774</v>
      </c>
      <c r="E202">
        <v>0</v>
      </c>
      <c r="F202">
        <v>231</v>
      </c>
      <c r="G202">
        <v>572</v>
      </c>
      <c r="I202" t="b">
        <f t="shared" si="3"/>
        <v>0</v>
      </c>
    </row>
    <row r="203" spans="1:9" x14ac:dyDescent="0.35">
      <c r="A203">
        <v>94</v>
      </c>
      <c r="B203">
        <v>0</v>
      </c>
      <c r="C203">
        <v>34</v>
      </c>
      <c r="D203">
        <v>177</v>
      </c>
      <c r="E203">
        <v>0</v>
      </c>
      <c r="F203">
        <v>151</v>
      </c>
      <c r="G203">
        <v>364</v>
      </c>
      <c r="I203" t="b">
        <f t="shared" si="3"/>
        <v>1</v>
      </c>
    </row>
    <row r="204" spans="1:9" hidden="1" x14ac:dyDescent="0.35">
      <c r="A204">
        <v>414</v>
      </c>
      <c r="B204">
        <v>0</v>
      </c>
      <c r="C204">
        <v>101</v>
      </c>
      <c r="D204">
        <v>622</v>
      </c>
      <c r="E204">
        <v>0</v>
      </c>
      <c r="F204">
        <v>209</v>
      </c>
      <c r="G204">
        <v>863</v>
      </c>
      <c r="I204" t="b">
        <f t="shared" si="3"/>
        <v>0</v>
      </c>
    </row>
    <row r="205" spans="1:9" x14ac:dyDescent="0.35">
      <c r="A205">
        <v>110</v>
      </c>
      <c r="B205">
        <v>0</v>
      </c>
      <c r="C205">
        <v>31</v>
      </c>
      <c r="D205">
        <v>160</v>
      </c>
      <c r="E205">
        <v>0</v>
      </c>
      <c r="F205">
        <v>144</v>
      </c>
      <c r="G205">
        <v>498</v>
      </c>
      <c r="I205" t="b">
        <f t="shared" si="3"/>
        <v>1</v>
      </c>
    </row>
    <row r="206" spans="1:9" hidden="1" x14ac:dyDescent="0.35">
      <c r="A206">
        <v>388</v>
      </c>
      <c r="B206">
        <v>0</v>
      </c>
      <c r="C206">
        <v>148</v>
      </c>
      <c r="D206">
        <v>883</v>
      </c>
      <c r="E206">
        <v>0</v>
      </c>
      <c r="F206">
        <v>209</v>
      </c>
      <c r="G206">
        <v>763</v>
      </c>
      <c r="I206" t="b">
        <f t="shared" si="3"/>
        <v>0</v>
      </c>
    </row>
    <row r="207" spans="1:9" x14ac:dyDescent="0.35">
      <c r="A207">
        <v>32</v>
      </c>
      <c r="B207">
        <v>0</v>
      </c>
      <c r="C207">
        <v>20</v>
      </c>
      <c r="D207">
        <v>79</v>
      </c>
      <c r="E207">
        <v>0</v>
      </c>
      <c r="F207">
        <v>45</v>
      </c>
      <c r="G207">
        <v>89</v>
      </c>
      <c r="I207" t="b">
        <f t="shared" si="3"/>
        <v>1</v>
      </c>
    </row>
    <row r="208" spans="1:9" hidden="1" x14ac:dyDescent="0.35">
      <c r="A208">
        <v>618</v>
      </c>
      <c r="B208">
        <v>0</v>
      </c>
      <c r="C208">
        <v>110</v>
      </c>
      <c r="D208">
        <v>894</v>
      </c>
      <c r="E208">
        <v>0</v>
      </c>
      <c r="F208">
        <v>246</v>
      </c>
      <c r="G208">
        <v>640</v>
      </c>
      <c r="I208" t="b">
        <f t="shared" si="3"/>
        <v>0</v>
      </c>
    </row>
    <row r="209" spans="1:9" x14ac:dyDescent="0.35">
      <c r="A209">
        <v>163</v>
      </c>
      <c r="B209">
        <v>0</v>
      </c>
      <c r="C209">
        <v>45</v>
      </c>
      <c r="D209">
        <v>286</v>
      </c>
      <c r="E209">
        <v>0</v>
      </c>
      <c r="F209">
        <v>162</v>
      </c>
      <c r="G209">
        <v>453</v>
      </c>
      <c r="I209" t="b">
        <f t="shared" si="3"/>
        <v>1</v>
      </c>
    </row>
    <row r="210" spans="1:9" hidden="1" x14ac:dyDescent="0.35">
      <c r="A210">
        <v>804</v>
      </c>
      <c r="B210">
        <v>0</v>
      </c>
      <c r="C210">
        <v>83</v>
      </c>
      <c r="D210">
        <v>912</v>
      </c>
      <c r="E210">
        <v>0</v>
      </c>
      <c r="F210">
        <v>270</v>
      </c>
      <c r="G210">
        <v>605</v>
      </c>
      <c r="I210" t="b">
        <f t="shared" si="3"/>
        <v>0</v>
      </c>
    </row>
    <row r="211" spans="1:9" x14ac:dyDescent="0.35">
      <c r="A211">
        <v>217</v>
      </c>
      <c r="B211">
        <v>0</v>
      </c>
      <c r="C211">
        <v>31</v>
      </c>
      <c r="D211">
        <v>272</v>
      </c>
      <c r="E211">
        <v>0</v>
      </c>
      <c r="F211">
        <v>186</v>
      </c>
      <c r="G211">
        <v>430</v>
      </c>
      <c r="I211" t="b">
        <f t="shared" si="3"/>
        <v>1</v>
      </c>
    </row>
    <row r="212" spans="1:9" hidden="1" x14ac:dyDescent="0.35">
      <c r="A212">
        <v>1008</v>
      </c>
      <c r="B212">
        <v>0</v>
      </c>
      <c r="C212">
        <v>340</v>
      </c>
      <c r="D212">
        <v>853</v>
      </c>
      <c r="E212">
        <v>0</v>
      </c>
      <c r="F212">
        <v>300</v>
      </c>
      <c r="G212">
        <v>1076</v>
      </c>
      <c r="I212" t="b">
        <f t="shared" si="3"/>
        <v>0</v>
      </c>
    </row>
    <row r="213" spans="1:9" x14ac:dyDescent="0.35">
      <c r="A213">
        <v>260</v>
      </c>
      <c r="B213">
        <v>0</v>
      </c>
      <c r="C213">
        <v>151</v>
      </c>
      <c r="D213">
        <v>201</v>
      </c>
      <c r="E213">
        <v>0</v>
      </c>
      <c r="F213">
        <v>212</v>
      </c>
      <c r="G213">
        <v>731</v>
      </c>
      <c r="I213" t="b">
        <f t="shared" si="3"/>
        <v>1</v>
      </c>
    </row>
    <row r="214" spans="1:9" hidden="1" x14ac:dyDescent="0.35">
      <c r="A214">
        <v>670</v>
      </c>
      <c r="B214">
        <v>0</v>
      </c>
      <c r="C214">
        <v>434</v>
      </c>
      <c r="D214">
        <v>658</v>
      </c>
      <c r="E214">
        <v>0</v>
      </c>
      <c r="F214">
        <v>338</v>
      </c>
      <c r="G214">
        <v>538</v>
      </c>
      <c r="I214" t="b">
        <f t="shared" si="3"/>
        <v>0</v>
      </c>
    </row>
    <row r="215" spans="1:9" x14ac:dyDescent="0.35">
      <c r="A215">
        <v>207</v>
      </c>
      <c r="B215">
        <v>0</v>
      </c>
      <c r="C215">
        <v>206</v>
      </c>
      <c r="D215">
        <v>192</v>
      </c>
      <c r="E215">
        <v>0</v>
      </c>
      <c r="F215">
        <v>254</v>
      </c>
      <c r="G215">
        <v>362</v>
      </c>
      <c r="I215" t="b">
        <f t="shared" si="3"/>
        <v>1</v>
      </c>
    </row>
    <row r="216" spans="1:9" hidden="1" x14ac:dyDescent="0.35">
      <c r="A216">
        <v>673</v>
      </c>
      <c r="B216">
        <v>0</v>
      </c>
      <c r="C216">
        <v>439</v>
      </c>
      <c r="D216">
        <v>644</v>
      </c>
      <c r="E216">
        <v>0</v>
      </c>
      <c r="F216">
        <v>291</v>
      </c>
      <c r="G216">
        <v>596</v>
      </c>
      <c r="I216" t="b">
        <f t="shared" si="3"/>
        <v>0</v>
      </c>
    </row>
    <row r="217" spans="1:9" x14ac:dyDescent="0.35">
      <c r="A217">
        <v>250</v>
      </c>
      <c r="B217">
        <v>0</v>
      </c>
      <c r="C217">
        <v>204</v>
      </c>
      <c r="D217">
        <v>127</v>
      </c>
      <c r="E217">
        <v>0</v>
      </c>
      <c r="F217">
        <v>195</v>
      </c>
      <c r="G217">
        <v>407</v>
      </c>
      <c r="I217" t="b">
        <f t="shared" si="3"/>
        <v>1</v>
      </c>
    </row>
    <row r="218" spans="1:9" hidden="1" x14ac:dyDescent="0.35">
      <c r="A218">
        <v>597</v>
      </c>
      <c r="B218">
        <v>0</v>
      </c>
      <c r="C218">
        <v>378</v>
      </c>
      <c r="D218">
        <v>780</v>
      </c>
      <c r="E218">
        <v>0</v>
      </c>
      <c r="F218">
        <v>262</v>
      </c>
      <c r="G218">
        <v>632</v>
      </c>
      <c r="I218" t="b">
        <f t="shared" si="3"/>
        <v>0</v>
      </c>
    </row>
    <row r="219" spans="1:9" x14ac:dyDescent="0.35">
      <c r="A219">
        <v>219</v>
      </c>
      <c r="B219">
        <v>0</v>
      </c>
      <c r="C219">
        <v>192</v>
      </c>
      <c r="D219">
        <v>237</v>
      </c>
      <c r="E219">
        <v>0</v>
      </c>
      <c r="F219">
        <v>204</v>
      </c>
      <c r="G219">
        <v>481</v>
      </c>
      <c r="I219" t="b">
        <f t="shared" si="3"/>
        <v>1</v>
      </c>
    </row>
    <row r="220" spans="1:9" hidden="1" x14ac:dyDescent="0.35">
      <c r="A220">
        <v>371</v>
      </c>
      <c r="B220">
        <v>0</v>
      </c>
      <c r="C220">
        <v>420</v>
      </c>
      <c r="D220">
        <v>1160</v>
      </c>
      <c r="E220">
        <v>0</v>
      </c>
      <c r="F220">
        <v>200</v>
      </c>
      <c r="G220">
        <v>774</v>
      </c>
      <c r="I220" t="b">
        <f t="shared" si="3"/>
        <v>0</v>
      </c>
    </row>
    <row r="221" spans="1:9" x14ac:dyDescent="0.35">
      <c r="A221">
        <v>101</v>
      </c>
      <c r="B221">
        <v>0</v>
      </c>
      <c r="C221">
        <v>207</v>
      </c>
      <c r="D221">
        <v>291</v>
      </c>
      <c r="E221">
        <v>0</v>
      </c>
      <c r="F221">
        <v>142</v>
      </c>
      <c r="G221">
        <v>562</v>
      </c>
      <c r="I221" t="b">
        <f t="shared" si="3"/>
        <v>1</v>
      </c>
    </row>
    <row r="222" spans="1:9" hidden="1" x14ac:dyDescent="0.35">
      <c r="A222">
        <v>656</v>
      </c>
      <c r="B222">
        <v>0</v>
      </c>
      <c r="C222">
        <v>373</v>
      </c>
      <c r="D222">
        <v>766</v>
      </c>
      <c r="E222">
        <v>0</v>
      </c>
      <c r="F222">
        <v>165</v>
      </c>
      <c r="G222">
        <v>424</v>
      </c>
      <c r="I222" t="b">
        <f t="shared" si="3"/>
        <v>0</v>
      </c>
    </row>
    <row r="223" spans="1:9" x14ac:dyDescent="0.35">
      <c r="A223">
        <v>172</v>
      </c>
      <c r="B223">
        <v>0</v>
      </c>
      <c r="C223">
        <v>172</v>
      </c>
      <c r="D223">
        <v>222</v>
      </c>
      <c r="E223">
        <v>0</v>
      </c>
      <c r="F223">
        <v>9</v>
      </c>
      <c r="G223">
        <v>24</v>
      </c>
      <c r="I223" t="b">
        <f t="shared" si="3"/>
        <v>1</v>
      </c>
    </row>
    <row r="224" spans="1:9" hidden="1" x14ac:dyDescent="0.35">
      <c r="A224">
        <v>893</v>
      </c>
      <c r="B224">
        <v>0</v>
      </c>
      <c r="C224">
        <v>351</v>
      </c>
      <c r="D224">
        <v>439</v>
      </c>
      <c r="E224">
        <v>0</v>
      </c>
      <c r="F224">
        <v>126</v>
      </c>
      <c r="G224">
        <v>402</v>
      </c>
      <c r="I224" t="b">
        <f t="shared" si="3"/>
        <v>0</v>
      </c>
    </row>
    <row r="225" spans="1:9" x14ac:dyDescent="0.35">
      <c r="A225">
        <v>223</v>
      </c>
      <c r="B225">
        <v>0</v>
      </c>
      <c r="C225">
        <v>154</v>
      </c>
      <c r="D225">
        <v>120</v>
      </c>
      <c r="E225">
        <v>0</v>
      </c>
      <c r="F225">
        <v>0</v>
      </c>
      <c r="G225">
        <v>0</v>
      </c>
      <c r="I225" t="b">
        <f t="shared" si="3"/>
        <v>1</v>
      </c>
    </row>
    <row r="226" spans="1:9" hidden="1" x14ac:dyDescent="0.35">
      <c r="A226">
        <v>134</v>
      </c>
      <c r="B226">
        <v>0</v>
      </c>
      <c r="C226">
        <v>201</v>
      </c>
      <c r="D226">
        <v>130</v>
      </c>
      <c r="E226">
        <v>0</v>
      </c>
      <c r="F226">
        <v>95</v>
      </c>
      <c r="G226">
        <v>600</v>
      </c>
      <c r="I226" t="b">
        <f t="shared" si="3"/>
        <v>0</v>
      </c>
    </row>
    <row r="227" spans="1:9" x14ac:dyDescent="0.35">
      <c r="A227">
        <v>20</v>
      </c>
      <c r="B227">
        <v>0</v>
      </c>
      <c r="C227">
        <v>90</v>
      </c>
      <c r="D227">
        <v>42</v>
      </c>
      <c r="E227">
        <v>0</v>
      </c>
      <c r="F227">
        <v>45</v>
      </c>
      <c r="G227">
        <v>394</v>
      </c>
      <c r="I227" t="b">
        <f t="shared" si="3"/>
        <v>1</v>
      </c>
    </row>
    <row r="228" spans="1:9" hidden="1" x14ac:dyDescent="0.35">
      <c r="A228">
        <v>1232</v>
      </c>
      <c r="B228">
        <v>0</v>
      </c>
      <c r="C228">
        <v>270</v>
      </c>
      <c r="D228">
        <v>229</v>
      </c>
      <c r="E228">
        <v>0</v>
      </c>
      <c r="F228">
        <v>126</v>
      </c>
      <c r="G228">
        <v>423</v>
      </c>
      <c r="I228" t="b">
        <f t="shared" si="3"/>
        <v>0</v>
      </c>
    </row>
    <row r="229" spans="1:9" x14ac:dyDescent="0.35">
      <c r="A229">
        <v>306</v>
      </c>
      <c r="B229">
        <v>0</v>
      </c>
      <c r="C229">
        <v>140</v>
      </c>
      <c r="D229">
        <v>97</v>
      </c>
      <c r="E229">
        <v>0</v>
      </c>
      <c r="F229">
        <v>79</v>
      </c>
      <c r="G229">
        <v>292</v>
      </c>
      <c r="I229" t="b">
        <f t="shared" si="3"/>
        <v>1</v>
      </c>
    </row>
    <row r="230" spans="1:9" hidden="1" x14ac:dyDescent="0.35">
      <c r="A230">
        <v>1791</v>
      </c>
      <c r="B230">
        <v>0</v>
      </c>
      <c r="C230">
        <v>498</v>
      </c>
      <c r="D230">
        <v>458</v>
      </c>
      <c r="E230">
        <v>0</v>
      </c>
      <c r="F230">
        <v>155</v>
      </c>
      <c r="G230">
        <v>1215</v>
      </c>
      <c r="I230" t="b">
        <f t="shared" si="3"/>
        <v>0</v>
      </c>
    </row>
    <row r="231" spans="1:9" x14ac:dyDescent="0.35">
      <c r="A231">
        <v>540</v>
      </c>
      <c r="B231">
        <v>0</v>
      </c>
      <c r="C231">
        <v>232</v>
      </c>
      <c r="D231">
        <v>238</v>
      </c>
      <c r="E231">
        <v>0</v>
      </c>
      <c r="F231">
        <v>90</v>
      </c>
      <c r="G231">
        <v>843</v>
      </c>
      <c r="I231" t="b">
        <f t="shared" si="3"/>
        <v>1</v>
      </c>
    </row>
    <row r="232" spans="1:9" hidden="1" x14ac:dyDescent="0.35">
      <c r="A232">
        <v>1723</v>
      </c>
      <c r="B232">
        <v>0</v>
      </c>
      <c r="C232">
        <v>448</v>
      </c>
      <c r="D232">
        <v>751</v>
      </c>
      <c r="E232">
        <v>0</v>
      </c>
      <c r="F232">
        <v>148</v>
      </c>
      <c r="G232">
        <v>674</v>
      </c>
      <c r="I232" t="b">
        <f t="shared" si="3"/>
        <v>0</v>
      </c>
    </row>
    <row r="233" spans="1:9" x14ac:dyDescent="0.35">
      <c r="A233">
        <v>503</v>
      </c>
      <c r="B233">
        <v>0</v>
      </c>
      <c r="C233">
        <v>202</v>
      </c>
      <c r="D233">
        <v>415</v>
      </c>
      <c r="E233">
        <v>0</v>
      </c>
      <c r="F233">
        <v>103</v>
      </c>
      <c r="G233">
        <v>420</v>
      </c>
      <c r="I233" t="b">
        <f t="shared" si="3"/>
        <v>1</v>
      </c>
    </row>
    <row r="234" spans="1:9" hidden="1" x14ac:dyDescent="0.35">
      <c r="A234">
        <v>2011</v>
      </c>
      <c r="B234">
        <v>0</v>
      </c>
      <c r="C234">
        <v>471</v>
      </c>
      <c r="D234">
        <v>804</v>
      </c>
      <c r="E234">
        <v>0</v>
      </c>
      <c r="F234">
        <v>140</v>
      </c>
      <c r="G234">
        <v>294</v>
      </c>
      <c r="I234" t="b">
        <f t="shared" si="3"/>
        <v>0</v>
      </c>
    </row>
    <row r="235" spans="1:9" x14ac:dyDescent="0.35">
      <c r="A235">
        <v>431</v>
      </c>
      <c r="B235">
        <v>0</v>
      </c>
      <c r="C235">
        <v>174</v>
      </c>
      <c r="D235">
        <v>349</v>
      </c>
      <c r="E235">
        <v>0</v>
      </c>
      <c r="F235">
        <v>96</v>
      </c>
      <c r="G235">
        <v>93</v>
      </c>
      <c r="I235" t="b">
        <f t="shared" si="3"/>
        <v>1</v>
      </c>
    </row>
    <row r="236" spans="1:9" hidden="1" x14ac:dyDescent="0.35">
      <c r="A236">
        <v>1910</v>
      </c>
      <c r="B236">
        <v>0</v>
      </c>
      <c r="C236">
        <v>461</v>
      </c>
      <c r="D236">
        <v>892</v>
      </c>
      <c r="E236">
        <v>0</v>
      </c>
      <c r="F236">
        <v>221</v>
      </c>
      <c r="G236">
        <v>1640</v>
      </c>
      <c r="I236" t="b">
        <f t="shared" si="3"/>
        <v>0</v>
      </c>
    </row>
    <row r="237" spans="1:9" x14ac:dyDescent="0.35">
      <c r="A237">
        <v>472</v>
      </c>
      <c r="B237">
        <v>0</v>
      </c>
      <c r="C237">
        <v>171</v>
      </c>
      <c r="D237">
        <v>436</v>
      </c>
      <c r="E237">
        <v>0</v>
      </c>
      <c r="F237">
        <v>135</v>
      </c>
      <c r="G237">
        <v>556</v>
      </c>
      <c r="I237" t="b">
        <f t="shared" si="3"/>
        <v>1</v>
      </c>
    </row>
    <row r="238" spans="1:9" hidden="1" x14ac:dyDescent="0.35">
      <c r="A238">
        <v>2021</v>
      </c>
      <c r="B238">
        <v>0</v>
      </c>
      <c r="C238">
        <v>491</v>
      </c>
      <c r="D238">
        <v>789</v>
      </c>
      <c r="E238">
        <v>0</v>
      </c>
      <c r="F238">
        <v>171</v>
      </c>
      <c r="G238">
        <v>1744</v>
      </c>
      <c r="I238" t="b">
        <f t="shared" si="3"/>
        <v>0</v>
      </c>
    </row>
    <row r="239" spans="1:9" x14ac:dyDescent="0.35">
      <c r="A239">
        <v>587</v>
      </c>
      <c r="B239">
        <v>0</v>
      </c>
      <c r="C239">
        <v>203</v>
      </c>
      <c r="D239">
        <v>417</v>
      </c>
      <c r="E239">
        <v>0</v>
      </c>
      <c r="F239">
        <v>106</v>
      </c>
      <c r="G239">
        <v>746</v>
      </c>
      <c r="I239" t="b">
        <f t="shared" si="3"/>
        <v>1</v>
      </c>
    </row>
    <row r="240" spans="1:9" hidden="1" x14ac:dyDescent="0.35">
      <c r="A240">
        <v>1744</v>
      </c>
      <c r="B240">
        <v>0</v>
      </c>
      <c r="C240">
        <v>476</v>
      </c>
      <c r="D240">
        <v>773</v>
      </c>
      <c r="E240">
        <v>0</v>
      </c>
      <c r="F240">
        <v>178</v>
      </c>
      <c r="G240">
        <v>1524</v>
      </c>
      <c r="I240" t="b">
        <f t="shared" si="3"/>
        <v>0</v>
      </c>
    </row>
    <row r="241" spans="1:9" x14ac:dyDescent="0.35">
      <c r="A241">
        <v>482</v>
      </c>
      <c r="B241">
        <v>0</v>
      </c>
      <c r="C241">
        <v>191</v>
      </c>
      <c r="D241">
        <v>386</v>
      </c>
      <c r="E241">
        <v>0</v>
      </c>
      <c r="F241">
        <v>102</v>
      </c>
      <c r="G241">
        <v>664</v>
      </c>
      <c r="I241" t="b">
        <f t="shared" si="3"/>
        <v>1</v>
      </c>
    </row>
    <row r="242" spans="1:9" hidden="1" x14ac:dyDescent="0.35">
      <c r="A242">
        <v>1602</v>
      </c>
      <c r="B242">
        <v>0</v>
      </c>
      <c r="C242">
        <v>498</v>
      </c>
      <c r="D242">
        <v>679</v>
      </c>
      <c r="E242">
        <v>0</v>
      </c>
      <c r="F242">
        <v>134</v>
      </c>
      <c r="G242">
        <v>1718</v>
      </c>
      <c r="I242" t="b">
        <f t="shared" si="3"/>
        <v>0</v>
      </c>
    </row>
    <row r="243" spans="1:9" x14ac:dyDescent="0.35">
      <c r="A243">
        <v>391</v>
      </c>
      <c r="B243">
        <v>0</v>
      </c>
      <c r="C243">
        <v>221</v>
      </c>
      <c r="D243">
        <v>359</v>
      </c>
      <c r="E243">
        <v>0</v>
      </c>
      <c r="F243">
        <v>78</v>
      </c>
      <c r="G243">
        <v>670</v>
      </c>
      <c r="I243" t="b">
        <f t="shared" si="3"/>
        <v>1</v>
      </c>
    </row>
    <row r="244" spans="1:9" hidden="1" x14ac:dyDescent="0.35">
      <c r="A244">
        <v>1680</v>
      </c>
      <c r="B244">
        <v>0</v>
      </c>
      <c r="C244">
        <v>504</v>
      </c>
      <c r="D244">
        <v>697</v>
      </c>
      <c r="E244">
        <v>0</v>
      </c>
      <c r="F244">
        <v>167</v>
      </c>
      <c r="G244">
        <v>1886</v>
      </c>
      <c r="I244" t="b">
        <f t="shared" si="3"/>
        <v>0</v>
      </c>
    </row>
    <row r="245" spans="1:9" x14ac:dyDescent="0.35">
      <c r="A245">
        <v>407</v>
      </c>
      <c r="B245">
        <v>0</v>
      </c>
      <c r="C245">
        <v>196</v>
      </c>
      <c r="D245">
        <v>380</v>
      </c>
      <c r="E245">
        <v>0</v>
      </c>
      <c r="F245">
        <v>101</v>
      </c>
      <c r="G245">
        <v>709</v>
      </c>
      <c r="I245" t="b">
        <f t="shared" si="3"/>
        <v>1</v>
      </c>
    </row>
    <row r="246" spans="1:9" hidden="1" x14ac:dyDescent="0.35">
      <c r="A246">
        <v>1791</v>
      </c>
      <c r="B246">
        <v>0</v>
      </c>
      <c r="C246">
        <v>451</v>
      </c>
      <c r="D246">
        <v>629</v>
      </c>
      <c r="E246">
        <v>0</v>
      </c>
      <c r="F246">
        <v>151</v>
      </c>
      <c r="G246">
        <v>940</v>
      </c>
      <c r="I246" t="b">
        <f t="shared" si="3"/>
        <v>0</v>
      </c>
    </row>
    <row r="247" spans="1:9" x14ac:dyDescent="0.35">
      <c r="A247">
        <v>451</v>
      </c>
      <c r="B247">
        <v>0</v>
      </c>
      <c r="C247">
        <v>188</v>
      </c>
      <c r="D247">
        <v>317</v>
      </c>
      <c r="E247">
        <v>0</v>
      </c>
      <c r="F247">
        <v>89</v>
      </c>
      <c r="G247">
        <v>596</v>
      </c>
      <c r="I247" t="b">
        <f t="shared" si="3"/>
        <v>1</v>
      </c>
    </row>
    <row r="248" spans="1:9" hidden="1" x14ac:dyDescent="0.35">
      <c r="A248">
        <v>1716</v>
      </c>
      <c r="B248">
        <v>0</v>
      </c>
      <c r="C248">
        <v>452</v>
      </c>
      <c r="D248">
        <v>634</v>
      </c>
      <c r="E248">
        <v>0</v>
      </c>
      <c r="F248">
        <v>167</v>
      </c>
      <c r="G248">
        <v>916</v>
      </c>
      <c r="I248" t="b">
        <f t="shared" si="3"/>
        <v>0</v>
      </c>
    </row>
    <row r="249" spans="1:9" x14ac:dyDescent="0.35">
      <c r="A249">
        <v>355</v>
      </c>
      <c r="B249">
        <v>0</v>
      </c>
      <c r="C249">
        <v>202</v>
      </c>
      <c r="D249">
        <v>349</v>
      </c>
      <c r="E249">
        <v>0</v>
      </c>
      <c r="F249">
        <v>98</v>
      </c>
      <c r="G249">
        <v>589</v>
      </c>
      <c r="I249" t="b">
        <f t="shared" si="3"/>
        <v>1</v>
      </c>
    </row>
    <row r="250" spans="1:9" hidden="1" x14ac:dyDescent="0.35">
      <c r="A250">
        <v>1612</v>
      </c>
      <c r="B250">
        <v>0</v>
      </c>
      <c r="C250">
        <v>445</v>
      </c>
      <c r="D250">
        <v>475</v>
      </c>
      <c r="E250">
        <v>0</v>
      </c>
      <c r="F250">
        <v>148</v>
      </c>
      <c r="G250">
        <v>941</v>
      </c>
      <c r="I250" t="b">
        <f t="shared" si="3"/>
        <v>0</v>
      </c>
    </row>
    <row r="251" spans="1:9" x14ac:dyDescent="0.35">
      <c r="A251">
        <v>378</v>
      </c>
      <c r="B251">
        <v>0</v>
      </c>
      <c r="C251">
        <v>185</v>
      </c>
      <c r="D251">
        <v>211</v>
      </c>
      <c r="E251">
        <v>0</v>
      </c>
      <c r="F251">
        <v>86</v>
      </c>
      <c r="G251">
        <v>630</v>
      </c>
      <c r="I251" t="b">
        <f t="shared" si="3"/>
        <v>1</v>
      </c>
    </row>
    <row r="252" spans="1:9" hidden="1" x14ac:dyDescent="0.35">
      <c r="A252">
        <v>1162</v>
      </c>
      <c r="B252">
        <v>0</v>
      </c>
      <c r="C252">
        <v>385</v>
      </c>
      <c r="D252">
        <v>475</v>
      </c>
      <c r="E252">
        <v>0</v>
      </c>
      <c r="F252">
        <v>134</v>
      </c>
      <c r="G252">
        <v>797</v>
      </c>
      <c r="I252" t="b">
        <f t="shared" si="3"/>
        <v>0</v>
      </c>
    </row>
    <row r="253" spans="1:9" x14ac:dyDescent="0.35">
      <c r="A253">
        <v>251</v>
      </c>
      <c r="B253">
        <v>0</v>
      </c>
      <c r="C253">
        <v>171</v>
      </c>
      <c r="D253">
        <v>282</v>
      </c>
      <c r="E253">
        <v>0</v>
      </c>
      <c r="F253">
        <v>85</v>
      </c>
      <c r="G253">
        <v>580</v>
      </c>
      <c r="I253" t="b">
        <f t="shared" si="3"/>
        <v>1</v>
      </c>
    </row>
    <row r="254" spans="1:9" hidden="1" x14ac:dyDescent="0.35">
      <c r="A254">
        <v>1671</v>
      </c>
      <c r="B254">
        <v>0</v>
      </c>
      <c r="C254">
        <v>486</v>
      </c>
      <c r="D254">
        <v>635</v>
      </c>
      <c r="E254">
        <v>0</v>
      </c>
      <c r="F254">
        <v>164</v>
      </c>
      <c r="G254">
        <v>857</v>
      </c>
      <c r="I254" t="b">
        <f t="shared" si="3"/>
        <v>0</v>
      </c>
    </row>
    <row r="255" spans="1:9" x14ac:dyDescent="0.35">
      <c r="A255">
        <v>483</v>
      </c>
      <c r="B255">
        <v>0</v>
      </c>
      <c r="C255">
        <v>219</v>
      </c>
      <c r="D255">
        <v>386</v>
      </c>
      <c r="E255">
        <v>0</v>
      </c>
      <c r="F255">
        <v>100</v>
      </c>
      <c r="G255">
        <v>584</v>
      </c>
      <c r="I255" t="b">
        <f t="shared" si="3"/>
        <v>1</v>
      </c>
    </row>
    <row r="256" spans="1:9" hidden="1" x14ac:dyDescent="0.35">
      <c r="A256">
        <v>1516</v>
      </c>
      <c r="B256">
        <v>0</v>
      </c>
      <c r="C256">
        <v>485</v>
      </c>
      <c r="D256">
        <v>673</v>
      </c>
      <c r="E256">
        <v>0</v>
      </c>
      <c r="F256">
        <v>157</v>
      </c>
      <c r="G256">
        <v>533</v>
      </c>
      <c r="I256" t="b">
        <f t="shared" si="3"/>
        <v>0</v>
      </c>
    </row>
    <row r="257" spans="1:9" x14ac:dyDescent="0.35">
      <c r="A257">
        <v>356</v>
      </c>
      <c r="B257">
        <v>0</v>
      </c>
      <c r="C257">
        <v>174</v>
      </c>
      <c r="D257">
        <v>316</v>
      </c>
      <c r="E257">
        <v>0</v>
      </c>
      <c r="F257">
        <v>82</v>
      </c>
      <c r="G257">
        <v>280</v>
      </c>
      <c r="I257" t="b">
        <f t="shared" si="3"/>
        <v>1</v>
      </c>
    </row>
    <row r="258" spans="1:9" hidden="1" x14ac:dyDescent="0.35">
      <c r="A258">
        <v>1736</v>
      </c>
      <c r="B258">
        <v>0</v>
      </c>
      <c r="C258">
        <v>549</v>
      </c>
      <c r="D258">
        <v>657</v>
      </c>
      <c r="E258">
        <v>0</v>
      </c>
      <c r="F258">
        <v>183</v>
      </c>
      <c r="G258">
        <v>497</v>
      </c>
      <c r="I258" t="b">
        <f t="shared" si="3"/>
        <v>0</v>
      </c>
    </row>
    <row r="259" spans="1:9" x14ac:dyDescent="0.35">
      <c r="A259">
        <v>415</v>
      </c>
      <c r="B259">
        <v>0</v>
      </c>
      <c r="C259">
        <v>183</v>
      </c>
      <c r="D259">
        <v>349</v>
      </c>
      <c r="E259">
        <v>0</v>
      </c>
      <c r="F259">
        <v>102</v>
      </c>
      <c r="G259">
        <v>241</v>
      </c>
      <c r="I259" t="b">
        <f t="shared" ref="I259:I320" si="4">ISODD(ROW())</f>
        <v>1</v>
      </c>
    </row>
    <row r="260" spans="1:9" hidden="1" x14ac:dyDescent="0.35">
      <c r="A260">
        <v>1906</v>
      </c>
      <c r="B260">
        <v>0</v>
      </c>
      <c r="C260">
        <v>463</v>
      </c>
      <c r="D260">
        <v>775</v>
      </c>
      <c r="E260">
        <v>0</v>
      </c>
      <c r="F260">
        <v>211</v>
      </c>
      <c r="G260">
        <v>471</v>
      </c>
      <c r="I260" t="b">
        <f t="shared" si="4"/>
        <v>0</v>
      </c>
    </row>
    <row r="261" spans="1:9" x14ac:dyDescent="0.35">
      <c r="A261">
        <v>553</v>
      </c>
      <c r="B261">
        <v>0</v>
      </c>
      <c r="C261">
        <v>207</v>
      </c>
      <c r="D261">
        <v>435</v>
      </c>
      <c r="E261">
        <v>0</v>
      </c>
      <c r="F261">
        <v>131</v>
      </c>
      <c r="G261">
        <v>258</v>
      </c>
      <c r="I261" t="b">
        <f t="shared" si="4"/>
        <v>1</v>
      </c>
    </row>
    <row r="262" spans="1:9" hidden="1" x14ac:dyDescent="0.35">
      <c r="A262">
        <v>2152</v>
      </c>
      <c r="B262">
        <v>0</v>
      </c>
      <c r="C262">
        <v>0</v>
      </c>
      <c r="D262">
        <v>688</v>
      </c>
      <c r="E262">
        <v>0</v>
      </c>
      <c r="F262">
        <v>227</v>
      </c>
      <c r="G262">
        <v>895</v>
      </c>
      <c r="I262" t="b">
        <f t="shared" si="4"/>
        <v>0</v>
      </c>
    </row>
    <row r="263" spans="1:9" x14ac:dyDescent="0.35">
      <c r="A263">
        <v>442</v>
      </c>
      <c r="B263">
        <v>0</v>
      </c>
      <c r="C263">
        <v>0</v>
      </c>
      <c r="D263">
        <v>316</v>
      </c>
      <c r="E263">
        <v>0</v>
      </c>
      <c r="F263">
        <v>113</v>
      </c>
      <c r="G263">
        <v>396</v>
      </c>
      <c r="I263" t="b">
        <f t="shared" si="4"/>
        <v>1</v>
      </c>
    </row>
    <row r="264" spans="1:9" hidden="1" x14ac:dyDescent="0.35">
      <c r="A264">
        <v>1743</v>
      </c>
      <c r="B264">
        <v>0</v>
      </c>
      <c r="C264">
        <v>252</v>
      </c>
      <c r="D264">
        <v>328</v>
      </c>
      <c r="E264">
        <v>0</v>
      </c>
      <c r="F264">
        <v>183</v>
      </c>
      <c r="G264">
        <v>1117</v>
      </c>
      <c r="I264" t="b">
        <f t="shared" si="4"/>
        <v>0</v>
      </c>
    </row>
    <row r="265" spans="1:9" x14ac:dyDescent="0.35">
      <c r="A265">
        <v>332</v>
      </c>
      <c r="B265">
        <v>0</v>
      </c>
      <c r="C265">
        <v>70</v>
      </c>
      <c r="D265">
        <v>127</v>
      </c>
      <c r="E265">
        <v>0</v>
      </c>
      <c r="F265">
        <v>73</v>
      </c>
      <c r="G265">
        <v>483</v>
      </c>
      <c r="I265" t="b">
        <f t="shared" si="4"/>
        <v>1</v>
      </c>
    </row>
    <row r="266" spans="1:9" hidden="1" x14ac:dyDescent="0.35">
      <c r="A266">
        <v>1679</v>
      </c>
      <c r="B266">
        <v>0</v>
      </c>
      <c r="C266">
        <v>280</v>
      </c>
      <c r="D266">
        <v>350</v>
      </c>
      <c r="E266">
        <v>0</v>
      </c>
      <c r="F266">
        <v>204</v>
      </c>
      <c r="G266">
        <v>895</v>
      </c>
      <c r="I266" t="b">
        <f t="shared" si="4"/>
        <v>0</v>
      </c>
    </row>
    <row r="267" spans="1:9" x14ac:dyDescent="0.35">
      <c r="A267">
        <v>330</v>
      </c>
      <c r="B267">
        <v>0</v>
      </c>
      <c r="C267">
        <v>103</v>
      </c>
      <c r="D267">
        <v>154</v>
      </c>
      <c r="E267">
        <v>0</v>
      </c>
      <c r="F267">
        <v>80</v>
      </c>
      <c r="G267">
        <v>442</v>
      </c>
      <c r="I267" t="b">
        <f t="shared" si="4"/>
        <v>1</v>
      </c>
    </row>
    <row r="268" spans="1:9" hidden="1" x14ac:dyDescent="0.35">
      <c r="A268">
        <v>1611</v>
      </c>
      <c r="B268">
        <v>0</v>
      </c>
      <c r="C268">
        <v>296</v>
      </c>
      <c r="D268">
        <v>306</v>
      </c>
      <c r="E268">
        <v>0</v>
      </c>
      <c r="F268">
        <v>203</v>
      </c>
      <c r="G268">
        <v>846</v>
      </c>
      <c r="I268" t="b">
        <f t="shared" si="4"/>
        <v>0</v>
      </c>
    </row>
    <row r="269" spans="1:9" x14ac:dyDescent="0.35">
      <c r="A269">
        <v>350</v>
      </c>
      <c r="B269">
        <v>0</v>
      </c>
      <c r="C269">
        <v>122</v>
      </c>
      <c r="D269">
        <v>160</v>
      </c>
      <c r="E269">
        <v>0</v>
      </c>
      <c r="F269">
        <v>81</v>
      </c>
      <c r="G269">
        <v>470</v>
      </c>
      <c r="I269" t="b">
        <f t="shared" si="4"/>
        <v>1</v>
      </c>
    </row>
    <row r="270" spans="1:9" hidden="1" x14ac:dyDescent="0.35">
      <c r="A270">
        <v>1538</v>
      </c>
      <c r="B270">
        <v>0</v>
      </c>
      <c r="C270">
        <v>253</v>
      </c>
      <c r="D270">
        <v>333</v>
      </c>
      <c r="E270">
        <v>0</v>
      </c>
      <c r="F270">
        <v>143</v>
      </c>
      <c r="G270">
        <v>803</v>
      </c>
      <c r="I270" t="b">
        <f t="shared" si="4"/>
        <v>0</v>
      </c>
    </row>
    <row r="271" spans="1:9" x14ac:dyDescent="0.35">
      <c r="A271">
        <v>295</v>
      </c>
      <c r="B271">
        <v>0</v>
      </c>
      <c r="C271">
        <v>116</v>
      </c>
      <c r="D271">
        <v>162</v>
      </c>
      <c r="E271">
        <v>0</v>
      </c>
      <c r="F271">
        <v>53</v>
      </c>
      <c r="G271">
        <v>376</v>
      </c>
      <c r="I271" t="b">
        <f t="shared" si="4"/>
        <v>1</v>
      </c>
    </row>
    <row r="272" spans="1:9" hidden="1" x14ac:dyDescent="0.35">
      <c r="A272">
        <v>1630</v>
      </c>
      <c r="B272">
        <v>0</v>
      </c>
      <c r="C272">
        <v>258</v>
      </c>
      <c r="D272">
        <v>329</v>
      </c>
      <c r="E272">
        <v>0</v>
      </c>
      <c r="F272">
        <v>176</v>
      </c>
      <c r="G272">
        <v>774</v>
      </c>
      <c r="I272" t="b">
        <f t="shared" si="4"/>
        <v>0</v>
      </c>
    </row>
    <row r="273" spans="1:9" x14ac:dyDescent="0.35">
      <c r="A273">
        <v>303</v>
      </c>
      <c r="B273">
        <v>0</v>
      </c>
      <c r="C273">
        <v>102</v>
      </c>
      <c r="D273">
        <v>140</v>
      </c>
      <c r="E273">
        <v>0</v>
      </c>
      <c r="F273">
        <v>63</v>
      </c>
      <c r="G273">
        <v>417</v>
      </c>
      <c r="I273" t="b">
        <f t="shared" si="4"/>
        <v>1</v>
      </c>
    </row>
    <row r="274" spans="1:9" hidden="1" x14ac:dyDescent="0.35">
      <c r="A274">
        <v>1605</v>
      </c>
      <c r="B274">
        <v>0</v>
      </c>
      <c r="C274">
        <v>222</v>
      </c>
      <c r="D274">
        <v>301</v>
      </c>
      <c r="E274">
        <v>0</v>
      </c>
      <c r="F274">
        <v>180</v>
      </c>
      <c r="G274">
        <v>647</v>
      </c>
      <c r="I274" t="b">
        <f t="shared" si="4"/>
        <v>0</v>
      </c>
    </row>
    <row r="275" spans="1:9" x14ac:dyDescent="0.35">
      <c r="A275">
        <v>331</v>
      </c>
      <c r="B275">
        <v>0</v>
      </c>
      <c r="C275">
        <v>89</v>
      </c>
      <c r="D275">
        <v>148</v>
      </c>
      <c r="E275">
        <v>0</v>
      </c>
      <c r="F275">
        <v>75</v>
      </c>
      <c r="G275">
        <v>316</v>
      </c>
      <c r="I275" t="b">
        <f t="shared" si="4"/>
        <v>1</v>
      </c>
    </row>
    <row r="276" spans="1:9" hidden="1" x14ac:dyDescent="0.35">
      <c r="A276">
        <v>1422</v>
      </c>
      <c r="B276">
        <v>0</v>
      </c>
      <c r="C276">
        <v>256</v>
      </c>
      <c r="D276">
        <v>285</v>
      </c>
      <c r="E276">
        <v>0</v>
      </c>
      <c r="F276">
        <v>148</v>
      </c>
      <c r="G276">
        <v>451</v>
      </c>
      <c r="I276" t="b">
        <f t="shared" si="4"/>
        <v>0</v>
      </c>
    </row>
    <row r="277" spans="1:9" x14ac:dyDescent="0.35">
      <c r="A277">
        <v>296</v>
      </c>
      <c r="B277">
        <v>0</v>
      </c>
      <c r="C277">
        <v>85</v>
      </c>
      <c r="D277">
        <v>132</v>
      </c>
      <c r="E277">
        <v>0</v>
      </c>
      <c r="F277">
        <v>60</v>
      </c>
      <c r="G277">
        <v>225</v>
      </c>
      <c r="I277" t="b">
        <f t="shared" si="4"/>
        <v>1</v>
      </c>
    </row>
    <row r="278" spans="1:9" hidden="1" x14ac:dyDescent="0.35">
      <c r="A278">
        <v>1757</v>
      </c>
      <c r="B278">
        <v>0</v>
      </c>
      <c r="C278">
        <v>252</v>
      </c>
      <c r="D278">
        <v>357</v>
      </c>
      <c r="E278">
        <v>0</v>
      </c>
      <c r="F278">
        <v>189</v>
      </c>
      <c r="G278">
        <v>1</v>
      </c>
      <c r="I278" t="b">
        <f t="shared" si="4"/>
        <v>0</v>
      </c>
    </row>
    <row r="279" spans="1:9" x14ac:dyDescent="0.35">
      <c r="A279">
        <v>351</v>
      </c>
      <c r="B279">
        <v>0</v>
      </c>
      <c r="C279">
        <v>97</v>
      </c>
      <c r="D279">
        <v>185</v>
      </c>
      <c r="E279">
        <v>0</v>
      </c>
      <c r="F279">
        <v>81</v>
      </c>
      <c r="G279">
        <v>0</v>
      </c>
      <c r="I279" t="b">
        <f t="shared" si="4"/>
        <v>1</v>
      </c>
    </row>
    <row r="280" spans="1:9" hidden="1" x14ac:dyDescent="0.3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I280" t="b">
        <f t="shared" si="4"/>
        <v>0</v>
      </c>
    </row>
    <row r="281" spans="1:9" x14ac:dyDescent="0.35">
      <c r="A281">
        <v>1651</v>
      </c>
      <c r="B281">
        <v>0</v>
      </c>
      <c r="C281">
        <v>254</v>
      </c>
      <c r="D281">
        <v>280</v>
      </c>
      <c r="E281">
        <v>0</v>
      </c>
      <c r="F281">
        <v>184</v>
      </c>
      <c r="G281">
        <v>271</v>
      </c>
      <c r="I281" t="b">
        <f t="shared" si="4"/>
        <v>1</v>
      </c>
    </row>
    <row r="282" spans="1:9" hidden="1" x14ac:dyDescent="0.35">
      <c r="A282">
        <v>425</v>
      </c>
      <c r="B282">
        <v>0</v>
      </c>
      <c r="C282">
        <v>117</v>
      </c>
      <c r="D282">
        <v>138</v>
      </c>
      <c r="E282">
        <v>0</v>
      </c>
      <c r="F282">
        <v>91</v>
      </c>
      <c r="G282">
        <v>36</v>
      </c>
      <c r="I282" t="b">
        <f t="shared" si="4"/>
        <v>0</v>
      </c>
    </row>
    <row r="283" spans="1:9" x14ac:dyDescent="0.35">
      <c r="A283">
        <v>1750</v>
      </c>
      <c r="B283">
        <v>0</v>
      </c>
      <c r="C283">
        <v>290</v>
      </c>
      <c r="D283">
        <v>349</v>
      </c>
      <c r="E283">
        <v>0</v>
      </c>
      <c r="F283">
        <v>196</v>
      </c>
      <c r="G283">
        <v>1242</v>
      </c>
      <c r="I283" t="b">
        <f t="shared" si="4"/>
        <v>1</v>
      </c>
    </row>
    <row r="284" spans="1:9" hidden="1" x14ac:dyDescent="0.35">
      <c r="A284">
        <v>353</v>
      </c>
      <c r="B284">
        <v>0</v>
      </c>
      <c r="C284">
        <v>100</v>
      </c>
      <c r="D284">
        <v>201</v>
      </c>
      <c r="E284">
        <v>0</v>
      </c>
      <c r="F284">
        <v>68</v>
      </c>
      <c r="G284">
        <v>553</v>
      </c>
      <c r="I284" t="b">
        <f t="shared" si="4"/>
        <v>0</v>
      </c>
    </row>
    <row r="285" spans="1:9" x14ac:dyDescent="0.35">
      <c r="A285">
        <v>1651</v>
      </c>
      <c r="B285">
        <v>0</v>
      </c>
      <c r="C285">
        <v>324</v>
      </c>
      <c r="D285">
        <v>419</v>
      </c>
      <c r="E285">
        <v>0</v>
      </c>
      <c r="F285">
        <v>227</v>
      </c>
      <c r="G285">
        <v>1176</v>
      </c>
      <c r="I285" t="b">
        <f t="shared" si="4"/>
        <v>1</v>
      </c>
    </row>
    <row r="286" spans="1:9" hidden="1" x14ac:dyDescent="0.35">
      <c r="A286">
        <v>248</v>
      </c>
      <c r="B286">
        <v>0</v>
      </c>
      <c r="C286">
        <v>98</v>
      </c>
      <c r="D286">
        <v>208</v>
      </c>
      <c r="E286">
        <v>0</v>
      </c>
      <c r="F286">
        <v>98</v>
      </c>
      <c r="G286">
        <v>435</v>
      </c>
      <c r="I286" t="b">
        <f t="shared" si="4"/>
        <v>0</v>
      </c>
    </row>
    <row r="287" spans="1:9" x14ac:dyDescent="0.35">
      <c r="A287">
        <v>1696</v>
      </c>
      <c r="B287">
        <v>0</v>
      </c>
      <c r="C287">
        <v>336</v>
      </c>
      <c r="D287">
        <v>390</v>
      </c>
      <c r="E287">
        <v>0</v>
      </c>
      <c r="F287">
        <v>226</v>
      </c>
      <c r="G287">
        <v>1208</v>
      </c>
      <c r="I287" t="b">
        <f t="shared" si="4"/>
        <v>1</v>
      </c>
    </row>
    <row r="288" spans="1:9" hidden="1" x14ac:dyDescent="0.35">
      <c r="A288">
        <v>159</v>
      </c>
      <c r="B288">
        <v>0</v>
      </c>
      <c r="C288">
        <v>105</v>
      </c>
      <c r="D288">
        <v>206</v>
      </c>
      <c r="E288">
        <v>0</v>
      </c>
      <c r="F288">
        <v>109</v>
      </c>
      <c r="G288">
        <v>399</v>
      </c>
      <c r="I288" t="b">
        <f t="shared" si="4"/>
        <v>0</v>
      </c>
    </row>
    <row r="289" spans="1:9" x14ac:dyDescent="0.35">
      <c r="A289">
        <v>193</v>
      </c>
      <c r="B289">
        <v>0</v>
      </c>
      <c r="C289">
        <v>360</v>
      </c>
      <c r="D289">
        <v>386</v>
      </c>
      <c r="E289">
        <v>0</v>
      </c>
      <c r="F289">
        <v>212</v>
      </c>
      <c r="G289">
        <v>1620</v>
      </c>
      <c r="I289" t="b">
        <f t="shared" si="4"/>
        <v>1</v>
      </c>
    </row>
    <row r="290" spans="1:9" hidden="1" x14ac:dyDescent="0.35">
      <c r="A290">
        <v>14</v>
      </c>
      <c r="B290">
        <v>0</v>
      </c>
      <c r="C290">
        <v>111</v>
      </c>
      <c r="D290">
        <v>175</v>
      </c>
      <c r="E290">
        <v>0</v>
      </c>
      <c r="F290">
        <v>101</v>
      </c>
      <c r="G290">
        <v>662</v>
      </c>
      <c r="I290" t="b">
        <f t="shared" si="4"/>
        <v>0</v>
      </c>
    </row>
    <row r="291" spans="1:9" x14ac:dyDescent="0.35">
      <c r="A291">
        <v>100</v>
      </c>
      <c r="B291">
        <v>0</v>
      </c>
      <c r="C291">
        <v>341</v>
      </c>
      <c r="D291">
        <v>376</v>
      </c>
      <c r="E291">
        <v>0</v>
      </c>
      <c r="F291">
        <v>208</v>
      </c>
      <c r="G291">
        <v>1385</v>
      </c>
      <c r="I291" t="b">
        <f t="shared" si="4"/>
        <v>1</v>
      </c>
    </row>
    <row r="292" spans="1:9" hidden="1" x14ac:dyDescent="0.35">
      <c r="A292">
        <v>4</v>
      </c>
      <c r="B292">
        <v>0</v>
      </c>
      <c r="C292">
        <v>106</v>
      </c>
      <c r="D292">
        <v>164</v>
      </c>
      <c r="E292">
        <v>0</v>
      </c>
      <c r="F292">
        <v>93</v>
      </c>
      <c r="G292">
        <v>545</v>
      </c>
      <c r="I292" t="b">
        <f t="shared" si="4"/>
        <v>0</v>
      </c>
    </row>
    <row r="293" spans="1:9" x14ac:dyDescent="0.35">
      <c r="A293">
        <v>133</v>
      </c>
      <c r="B293">
        <v>0</v>
      </c>
      <c r="C293">
        <v>335</v>
      </c>
      <c r="D293">
        <v>442</v>
      </c>
      <c r="E293">
        <v>0</v>
      </c>
      <c r="F293">
        <v>189</v>
      </c>
      <c r="G293">
        <v>1442</v>
      </c>
      <c r="I293" t="b">
        <f t="shared" si="4"/>
        <v>1</v>
      </c>
    </row>
    <row r="294" spans="1:9" hidden="1" x14ac:dyDescent="0.35">
      <c r="A294">
        <v>8</v>
      </c>
      <c r="B294">
        <v>0</v>
      </c>
      <c r="C294">
        <v>107</v>
      </c>
      <c r="D294">
        <v>230</v>
      </c>
      <c r="E294">
        <v>0</v>
      </c>
      <c r="F294">
        <v>76</v>
      </c>
      <c r="G294">
        <v>641</v>
      </c>
      <c r="I294" t="b">
        <f t="shared" si="4"/>
        <v>0</v>
      </c>
    </row>
    <row r="295" spans="1:9" x14ac:dyDescent="0.35">
      <c r="A295">
        <v>196</v>
      </c>
      <c r="B295">
        <v>0</v>
      </c>
      <c r="C295">
        <v>275</v>
      </c>
      <c r="D295">
        <v>377</v>
      </c>
      <c r="E295">
        <v>0</v>
      </c>
      <c r="F295">
        <v>224</v>
      </c>
      <c r="G295">
        <v>1340</v>
      </c>
      <c r="I295" t="b">
        <f t="shared" si="4"/>
        <v>1</v>
      </c>
    </row>
    <row r="296" spans="1:9" hidden="1" x14ac:dyDescent="0.35">
      <c r="A296">
        <v>11</v>
      </c>
      <c r="B296">
        <v>0</v>
      </c>
      <c r="C296">
        <v>116</v>
      </c>
      <c r="D296">
        <v>199</v>
      </c>
      <c r="E296">
        <v>0</v>
      </c>
      <c r="F296">
        <v>97</v>
      </c>
      <c r="G296">
        <v>623</v>
      </c>
      <c r="I296" t="b">
        <f t="shared" si="4"/>
        <v>0</v>
      </c>
    </row>
    <row r="297" spans="1:9" x14ac:dyDescent="0.35">
      <c r="A297">
        <v>59</v>
      </c>
      <c r="B297">
        <v>0</v>
      </c>
      <c r="C297">
        <v>246</v>
      </c>
      <c r="D297">
        <v>354</v>
      </c>
      <c r="E297">
        <v>0</v>
      </c>
      <c r="F297">
        <v>180</v>
      </c>
      <c r="G297">
        <v>1405</v>
      </c>
      <c r="I297" t="b">
        <f t="shared" si="4"/>
        <v>1</v>
      </c>
    </row>
    <row r="298" spans="1:9" hidden="1" x14ac:dyDescent="0.35">
      <c r="A298">
        <v>9</v>
      </c>
      <c r="B298">
        <v>0</v>
      </c>
      <c r="C298">
        <v>85</v>
      </c>
      <c r="D298">
        <v>158</v>
      </c>
      <c r="E298">
        <v>0</v>
      </c>
      <c r="F298">
        <v>67</v>
      </c>
      <c r="G298">
        <v>472</v>
      </c>
      <c r="I298" t="b">
        <f t="shared" si="4"/>
        <v>0</v>
      </c>
    </row>
    <row r="299" spans="1:9" x14ac:dyDescent="0.35">
      <c r="A299">
        <v>47</v>
      </c>
      <c r="B299">
        <v>0</v>
      </c>
      <c r="C299">
        <v>232</v>
      </c>
      <c r="D299">
        <v>298</v>
      </c>
      <c r="E299">
        <v>0</v>
      </c>
      <c r="F299">
        <v>166</v>
      </c>
      <c r="G299">
        <v>1289</v>
      </c>
      <c r="I299" t="b">
        <f t="shared" si="4"/>
        <v>1</v>
      </c>
    </row>
    <row r="300" spans="1:9" hidden="1" x14ac:dyDescent="0.35">
      <c r="A300">
        <v>6</v>
      </c>
      <c r="B300">
        <v>0</v>
      </c>
      <c r="C300">
        <v>93</v>
      </c>
      <c r="D300">
        <v>142</v>
      </c>
      <c r="E300">
        <v>0</v>
      </c>
      <c r="F300">
        <v>74</v>
      </c>
      <c r="G300">
        <v>462</v>
      </c>
      <c r="I300" t="b">
        <f t="shared" si="4"/>
        <v>0</v>
      </c>
    </row>
    <row r="301" spans="1:9" x14ac:dyDescent="0.35">
      <c r="A301">
        <v>763</v>
      </c>
      <c r="B301">
        <v>0</v>
      </c>
      <c r="C301">
        <v>283</v>
      </c>
      <c r="D301">
        <v>291</v>
      </c>
      <c r="E301">
        <v>0</v>
      </c>
      <c r="F301">
        <v>177</v>
      </c>
      <c r="G301">
        <v>1266</v>
      </c>
      <c r="I301" t="b">
        <f t="shared" si="4"/>
        <v>1</v>
      </c>
    </row>
    <row r="302" spans="1:9" hidden="1" x14ac:dyDescent="0.35">
      <c r="A302">
        <v>124</v>
      </c>
      <c r="B302">
        <v>0</v>
      </c>
      <c r="C302">
        <v>79</v>
      </c>
      <c r="D302">
        <v>85</v>
      </c>
      <c r="E302">
        <v>0</v>
      </c>
      <c r="F302">
        <v>41</v>
      </c>
      <c r="G302">
        <v>305</v>
      </c>
      <c r="I302" t="b">
        <f t="shared" si="4"/>
        <v>0</v>
      </c>
    </row>
    <row r="303" spans="1:9" x14ac:dyDescent="0.35">
      <c r="A303">
        <v>1368</v>
      </c>
      <c r="B303">
        <v>0</v>
      </c>
      <c r="C303">
        <v>375</v>
      </c>
      <c r="D303">
        <v>311</v>
      </c>
      <c r="E303">
        <v>0</v>
      </c>
      <c r="F303">
        <v>196</v>
      </c>
      <c r="G303">
        <v>1458</v>
      </c>
      <c r="I303" t="b">
        <f t="shared" si="4"/>
        <v>1</v>
      </c>
    </row>
    <row r="304" spans="1:9" hidden="1" x14ac:dyDescent="0.35">
      <c r="A304">
        <v>217</v>
      </c>
      <c r="B304">
        <v>0</v>
      </c>
      <c r="C304">
        <v>65</v>
      </c>
      <c r="D304">
        <v>70</v>
      </c>
      <c r="E304">
        <v>0</v>
      </c>
      <c r="F304">
        <v>41</v>
      </c>
      <c r="G304">
        <v>243</v>
      </c>
      <c r="I304" t="b">
        <f t="shared" si="4"/>
        <v>0</v>
      </c>
    </row>
    <row r="305" spans="1:9" x14ac:dyDescent="0.35">
      <c r="A305">
        <v>1494</v>
      </c>
      <c r="B305">
        <v>0</v>
      </c>
      <c r="C305">
        <v>370</v>
      </c>
      <c r="D305">
        <v>383</v>
      </c>
      <c r="E305">
        <v>0</v>
      </c>
      <c r="F305">
        <v>179</v>
      </c>
      <c r="G305">
        <v>1357</v>
      </c>
      <c r="I305" t="b">
        <f t="shared" si="4"/>
        <v>1</v>
      </c>
    </row>
    <row r="306" spans="1:9" hidden="1" x14ac:dyDescent="0.35">
      <c r="A306">
        <v>431</v>
      </c>
      <c r="B306">
        <v>0</v>
      </c>
      <c r="C306">
        <v>112</v>
      </c>
      <c r="D306">
        <v>159</v>
      </c>
      <c r="E306">
        <v>0</v>
      </c>
      <c r="F306">
        <v>68</v>
      </c>
      <c r="G306">
        <v>471</v>
      </c>
      <c r="I306" t="b">
        <f t="shared" si="4"/>
        <v>0</v>
      </c>
    </row>
    <row r="307" spans="1:9" x14ac:dyDescent="0.35">
      <c r="A307">
        <v>1504</v>
      </c>
      <c r="B307">
        <v>0</v>
      </c>
      <c r="C307">
        <v>443</v>
      </c>
      <c r="D307">
        <v>378</v>
      </c>
      <c r="E307">
        <v>0</v>
      </c>
      <c r="F307">
        <v>242</v>
      </c>
      <c r="G307">
        <v>596</v>
      </c>
      <c r="I307" t="b">
        <f t="shared" si="4"/>
        <v>1</v>
      </c>
    </row>
    <row r="308" spans="1:9" hidden="1" x14ac:dyDescent="0.35">
      <c r="A308">
        <v>573</v>
      </c>
      <c r="B308">
        <v>0</v>
      </c>
      <c r="C308">
        <v>194</v>
      </c>
      <c r="D308">
        <v>192</v>
      </c>
      <c r="E308">
        <v>0</v>
      </c>
      <c r="F308">
        <v>124</v>
      </c>
      <c r="G308">
        <v>232</v>
      </c>
      <c r="I308" t="b">
        <f t="shared" si="4"/>
        <v>0</v>
      </c>
    </row>
    <row r="309" spans="1:9" x14ac:dyDescent="0.35">
      <c r="A309">
        <v>1384</v>
      </c>
      <c r="B309">
        <v>0</v>
      </c>
      <c r="C309">
        <v>362</v>
      </c>
      <c r="D309">
        <v>265</v>
      </c>
      <c r="E309">
        <v>0</v>
      </c>
      <c r="F309">
        <v>224</v>
      </c>
      <c r="G309">
        <v>1516</v>
      </c>
      <c r="I309" t="b">
        <f t="shared" si="4"/>
        <v>1</v>
      </c>
    </row>
    <row r="310" spans="1:9" hidden="1" x14ac:dyDescent="0.35">
      <c r="A310">
        <v>577</v>
      </c>
      <c r="B310">
        <v>0</v>
      </c>
      <c r="C310">
        <v>171</v>
      </c>
      <c r="D310">
        <v>129</v>
      </c>
      <c r="E310">
        <v>0</v>
      </c>
      <c r="F310">
        <v>95</v>
      </c>
      <c r="G310">
        <v>388</v>
      </c>
      <c r="I310" t="b">
        <f t="shared" si="4"/>
        <v>0</v>
      </c>
    </row>
    <row r="311" spans="1:9" x14ac:dyDescent="0.35">
      <c r="A311">
        <v>1596</v>
      </c>
      <c r="B311">
        <v>0</v>
      </c>
      <c r="C311">
        <v>405</v>
      </c>
      <c r="D311">
        <v>369</v>
      </c>
      <c r="E311">
        <v>0</v>
      </c>
      <c r="F311">
        <v>244</v>
      </c>
      <c r="G311">
        <v>1329</v>
      </c>
      <c r="I311" t="b">
        <f t="shared" si="4"/>
        <v>1</v>
      </c>
    </row>
    <row r="312" spans="1:9" hidden="1" x14ac:dyDescent="0.35">
      <c r="A312">
        <v>716</v>
      </c>
      <c r="B312">
        <v>0</v>
      </c>
      <c r="C312">
        <v>192</v>
      </c>
      <c r="D312">
        <v>199</v>
      </c>
      <c r="E312">
        <v>0</v>
      </c>
      <c r="F312">
        <v>113</v>
      </c>
      <c r="G312">
        <v>495</v>
      </c>
      <c r="I312" t="b">
        <f t="shared" si="4"/>
        <v>0</v>
      </c>
    </row>
    <row r="313" spans="1:9" x14ac:dyDescent="0.35">
      <c r="A313">
        <v>1540</v>
      </c>
      <c r="B313">
        <v>0</v>
      </c>
      <c r="C313">
        <v>437</v>
      </c>
      <c r="D313">
        <v>361</v>
      </c>
      <c r="E313">
        <v>0</v>
      </c>
      <c r="F313">
        <v>266</v>
      </c>
      <c r="G313">
        <v>1398</v>
      </c>
      <c r="I313" t="b">
        <f t="shared" si="4"/>
        <v>1</v>
      </c>
    </row>
    <row r="314" spans="1:9" hidden="1" x14ac:dyDescent="0.35">
      <c r="A314">
        <v>555</v>
      </c>
      <c r="B314">
        <v>0</v>
      </c>
      <c r="C314">
        <v>181</v>
      </c>
      <c r="D314">
        <v>175</v>
      </c>
      <c r="E314">
        <v>0</v>
      </c>
      <c r="F314">
        <v>102</v>
      </c>
      <c r="G314">
        <v>500</v>
      </c>
      <c r="I314" t="b">
        <f t="shared" si="4"/>
        <v>0</v>
      </c>
    </row>
    <row r="315" spans="1:9" x14ac:dyDescent="0.35">
      <c r="A315">
        <v>1559</v>
      </c>
      <c r="B315">
        <v>0</v>
      </c>
      <c r="C315">
        <v>368</v>
      </c>
      <c r="D315">
        <v>357</v>
      </c>
      <c r="E315">
        <v>0</v>
      </c>
      <c r="F315">
        <v>218</v>
      </c>
      <c r="G315">
        <v>1273</v>
      </c>
      <c r="I315" t="b">
        <f t="shared" si="4"/>
        <v>1</v>
      </c>
    </row>
    <row r="316" spans="1:9" hidden="1" x14ac:dyDescent="0.35">
      <c r="A316">
        <v>621</v>
      </c>
      <c r="B316">
        <v>0</v>
      </c>
      <c r="C316">
        <v>180</v>
      </c>
      <c r="D316">
        <v>215</v>
      </c>
      <c r="E316">
        <v>0</v>
      </c>
      <c r="F316">
        <v>95</v>
      </c>
      <c r="G316">
        <v>576</v>
      </c>
      <c r="I316" t="b">
        <f t="shared" si="4"/>
        <v>0</v>
      </c>
    </row>
    <row r="317" spans="1:9" x14ac:dyDescent="0.35">
      <c r="A317">
        <v>1347</v>
      </c>
      <c r="B317">
        <v>0</v>
      </c>
      <c r="C317">
        <v>459</v>
      </c>
      <c r="D317">
        <v>327</v>
      </c>
      <c r="E317">
        <v>0</v>
      </c>
      <c r="F317">
        <v>213</v>
      </c>
      <c r="G317">
        <v>1286</v>
      </c>
      <c r="I317" t="b">
        <f t="shared" si="4"/>
        <v>1</v>
      </c>
    </row>
    <row r="318" spans="1:9" hidden="1" x14ac:dyDescent="0.35">
      <c r="A318">
        <v>353</v>
      </c>
      <c r="B318">
        <v>0</v>
      </c>
      <c r="C318">
        <v>112</v>
      </c>
      <c r="D318">
        <v>106</v>
      </c>
      <c r="E318">
        <v>0</v>
      </c>
      <c r="F318">
        <v>49</v>
      </c>
      <c r="G318">
        <v>339</v>
      </c>
      <c r="I318" t="b">
        <f t="shared" si="4"/>
        <v>0</v>
      </c>
    </row>
    <row r="319" spans="1:9" x14ac:dyDescent="0.35">
      <c r="A319">
        <v>583</v>
      </c>
      <c r="B319">
        <v>0</v>
      </c>
      <c r="C319">
        <v>371</v>
      </c>
      <c r="D319">
        <v>333</v>
      </c>
      <c r="E319">
        <v>0</v>
      </c>
      <c r="F319">
        <v>205</v>
      </c>
      <c r="G319">
        <v>1436</v>
      </c>
      <c r="I319" t="b">
        <f t="shared" si="4"/>
        <v>1</v>
      </c>
    </row>
    <row r="320" spans="1:9" hidden="1" x14ac:dyDescent="0.35">
      <c r="A320">
        <v>232</v>
      </c>
      <c r="B320">
        <v>0</v>
      </c>
      <c r="C320">
        <v>167</v>
      </c>
      <c r="D320">
        <v>141</v>
      </c>
      <c r="E320">
        <v>0</v>
      </c>
      <c r="F320">
        <v>87</v>
      </c>
      <c r="G320">
        <v>694</v>
      </c>
      <c r="I320" t="b">
        <f t="shared" si="4"/>
        <v>0</v>
      </c>
    </row>
    <row r="321" hidden="1" x14ac:dyDescent="0.35"/>
  </sheetData>
  <autoFilter ref="I1:I321" xr:uid="{A7BB442C-7F19-4D5D-9116-0CF8565808E5}">
    <filterColumn colId="0">
      <filters>
        <filter val="TRU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0446-E351-4AB1-B359-4A44B0527554}">
  <sheetPr filterMode="1"/>
  <dimension ref="A1:I321"/>
  <sheetViews>
    <sheetView topLeftCell="A248" workbookViewId="0">
      <selection activeCell="A2" sqref="A2:G320"/>
    </sheetView>
  </sheetViews>
  <sheetFormatPr defaultRowHeight="14.5" x14ac:dyDescent="0.35"/>
  <sheetData>
    <row r="1" spans="1:9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98</v>
      </c>
    </row>
    <row r="2" spans="1:9" x14ac:dyDescent="0.35">
      <c r="A2">
        <v>230</v>
      </c>
      <c r="B2">
        <v>71</v>
      </c>
      <c r="C2">
        <v>120</v>
      </c>
      <c r="D2">
        <v>35</v>
      </c>
      <c r="E2">
        <v>0</v>
      </c>
      <c r="F2">
        <v>0</v>
      </c>
      <c r="G2">
        <v>0</v>
      </c>
      <c r="I2" t="b">
        <f>ISEVEN(ROW())</f>
        <v>1</v>
      </c>
    </row>
    <row r="3" spans="1:9" hidden="1" x14ac:dyDescent="0.35">
      <c r="A3">
        <v>1</v>
      </c>
      <c r="B3">
        <v>0</v>
      </c>
      <c r="C3">
        <v>23</v>
      </c>
      <c r="D3">
        <v>8</v>
      </c>
      <c r="E3">
        <v>0</v>
      </c>
      <c r="F3">
        <v>0</v>
      </c>
      <c r="G3">
        <v>0</v>
      </c>
      <c r="I3" t="b">
        <f t="shared" ref="I3:I66" si="0">ISEVEN(ROW())</f>
        <v>0</v>
      </c>
    </row>
    <row r="4" spans="1:9" x14ac:dyDescent="0.35">
      <c r="A4">
        <v>359</v>
      </c>
      <c r="B4">
        <v>171</v>
      </c>
      <c r="C4">
        <v>200</v>
      </c>
      <c r="D4">
        <v>99</v>
      </c>
      <c r="E4">
        <v>0</v>
      </c>
      <c r="F4">
        <v>0</v>
      </c>
      <c r="G4">
        <v>0</v>
      </c>
      <c r="I4" t="b">
        <f t="shared" si="0"/>
        <v>1</v>
      </c>
    </row>
    <row r="5" spans="1:9" hidden="1" x14ac:dyDescent="0.35">
      <c r="A5">
        <v>36</v>
      </c>
      <c r="B5">
        <v>15</v>
      </c>
      <c r="C5">
        <v>73</v>
      </c>
      <c r="D5">
        <v>21</v>
      </c>
      <c r="E5">
        <v>0</v>
      </c>
      <c r="F5">
        <v>0</v>
      </c>
      <c r="G5">
        <v>0</v>
      </c>
      <c r="I5" t="b">
        <f t="shared" si="0"/>
        <v>0</v>
      </c>
    </row>
    <row r="6" spans="1:9" x14ac:dyDescent="0.35">
      <c r="A6">
        <v>627</v>
      </c>
      <c r="B6">
        <v>97</v>
      </c>
      <c r="C6">
        <v>294</v>
      </c>
      <c r="D6">
        <v>188</v>
      </c>
      <c r="E6">
        <v>0</v>
      </c>
      <c r="F6">
        <v>0</v>
      </c>
      <c r="G6">
        <v>0</v>
      </c>
      <c r="I6" t="b">
        <f t="shared" si="0"/>
        <v>1</v>
      </c>
    </row>
    <row r="7" spans="1:9" hidden="1" x14ac:dyDescent="0.35">
      <c r="A7">
        <v>37</v>
      </c>
      <c r="B7">
        <v>4</v>
      </c>
      <c r="C7">
        <v>88</v>
      </c>
      <c r="D7">
        <v>32</v>
      </c>
      <c r="E7">
        <v>0</v>
      </c>
      <c r="F7">
        <v>0</v>
      </c>
      <c r="G7">
        <v>0</v>
      </c>
      <c r="I7" t="b">
        <f t="shared" si="0"/>
        <v>0</v>
      </c>
    </row>
    <row r="8" spans="1:9" x14ac:dyDescent="0.35">
      <c r="A8">
        <v>548</v>
      </c>
      <c r="B8">
        <v>204</v>
      </c>
      <c r="C8">
        <v>247</v>
      </c>
      <c r="D8">
        <v>560</v>
      </c>
      <c r="E8">
        <v>0</v>
      </c>
      <c r="F8">
        <v>0</v>
      </c>
      <c r="G8">
        <v>0</v>
      </c>
      <c r="I8" t="b">
        <f t="shared" si="0"/>
        <v>1</v>
      </c>
    </row>
    <row r="9" spans="1:9" hidden="1" x14ac:dyDescent="0.35">
      <c r="A9">
        <v>42</v>
      </c>
      <c r="B9">
        <v>4</v>
      </c>
      <c r="C9">
        <v>37</v>
      </c>
      <c r="D9">
        <v>70</v>
      </c>
      <c r="E9">
        <v>0</v>
      </c>
      <c r="F9">
        <v>0</v>
      </c>
      <c r="G9">
        <v>0</v>
      </c>
      <c r="I9" t="b">
        <f t="shared" si="0"/>
        <v>0</v>
      </c>
    </row>
    <row r="10" spans="1:9" x14ac:dyDescent="0.35">
      <c r="A10">
        <v>728</v>
      </c>
      <c r="B10">
        <v>54</v>
      </c>
      <c r="C10">
        <v>264</v>
      </c>
      <c r="D10">
        <v>1614</v>
      </c>
      <c r="E10">
        <v>131</v>
      </c>
      <c r="F10">
        <v>0</v>
      </c>
      <c r="G10">
        <v>0</v>
      </c>
      <c r="I10" t="b">
        <f t="shared" si="0"/>
        <v>1</v>
      </c>
    </row>
    <row r="11" spans="1:9" hidden="1" x14ac:dyDescent="0.35">
      <c r="A11">
        <v>154</v>
      </c>
      <c r="B11">
        <v>0</v>
      </c>
      <c r="C11">
        <v>36</v>
      </c>
      <c r="D11">
        <v>220</v>
      </c>
      <c r="E11">
        <v>3</v>
      </c>
      <c r="F11">
        <v>0</v>
      </c>
      <c r="G11">
        <v>0</v>
      </c>
      <c r="I11" t="b">
        <f t="shared" si="0"/>
        <v>0</v>
      </c>
    </row>
    <row r="12" spans="1:9" x14ac:dyDescent="0.35">
      <c r="A12">
        <v>591</v>
      </c>
      <c r="B12">
        <v>0</v>
      </c>
      <c r="C12">
        <v>409</v>
      </c>
      <c r="D12">
        <v>1261</v>
      </c>
      <c r="E12">
        <v>126</v>
      </c>
      <c r="F12">
        <v>0</v>
      </c>
      <c r="G12">
        <v>0</v>
      </c>
      <c r="I12" t="b">
        <f t="shared" si="0"/>
        <v>1</v>
      </c>
    </row>
    <row r="13" spans="1:9" hidden="1" x14ac:dyDescent="0.35">
      <c r="A13">
        <v>157</v>
      </c>
      <c r="B13">
        <v>0</v>
      </c>
      <c r="C13">
        <v>63</v>
      </c>
      <c r="D13">
        <v>144</v>
      </c>
      <c r="E13">
        <v>3</v>
      </c>
      <c r="F13">
        <v>0</v>
      </c>
      <c r="G13">
        <v>0</v>
      </c>
      <c r="I13" t="b">
        <f t="shared" si="0"/>
        <v>0</v>
      </c>
    </row>
    <row r="14" spans="1:9" x14ac:dyDescent="0.35">
      <c r="A14">
        <v>543</v>
      </c>
      <c r="B14">
        <v>0</v>
      </c>
      <c r="C14">
        <v>340</v>
      </c>
      <c r="D14">
        <v>1429</v>
      </c>
      <c r="E14">
        <v>188</v>
      </c>
      <c r="F14">
        <v>0</v>
      </c>
      <c r="G14">
        <v>0</v>
      </c>
      <c r="I14" t="b">
        <f t="shared" si="0"/>
        <v>1</v>
      </c>
    </row>
    <row r="15" spans="1:9" hidden="1" x14ac:dyDescent="0.35">
      <c r="A15">
        <v>38</v>
      </c>
      <c r="B15">
        <v>0</v>
      </c>
      <c r="C15">
        <v>33</v>
      </c>
      <c r="D15">
        <v>116</v>
      </c>
      <c r="E15">
        <v>3</v>
      </c>
      <c r="F15">
        <v>0</v>
      </c>
      <c r="G15">
        <v>0</v>
      </c>
      <c r="I15" t="b">
        <f t="shared" si="0"/>
        <v>0</v>
      </c>
    </row>
    <row r="16" spans="1:9" x14ac:dyDescent="0.35">
      <c r="A16">
        <v>724</v>
      </c>
      <c r="B16">
        <v>0</v>
      </c>
      <c r="C16">
        <v>422</v>
      </c>
      <c r="D16">
        <v>1382</v>
      </c>
      <c r="E16">
        <v>141</v>
      </c>
      <c r="F16">
        <v>0</v>
      </c>
      <c r="G16">
        <v>0</v>
      </c>
      <c r="I16" t="b">
        <f t="shared" si="0"/>
        <v>1</v>
      </c>
    </row>
    <row r="17" spans="1:9" hidden="1" x14ac:dyDescent="0.35">
      <c r="A17">
        <v>137</v>
      </c>
      <c r="B17">
        <v>0</v>
      </c>
      <c r="C17">
        <v>22</v>
      </c>
      <c r="D17">
        <v>74</v>
      </c>
      <c r="E17">
        <v>13</v>
      </c>
      <c r="F17">
        <v>0</v>
      </c>
      <c r="G17">
        <v>0</v>
      </c>
      <c r="I17" t="b">
        <f t="shared" si="0"/>
        <v>0</v>
      </c>
    </row>
    <row r="18" spans="1:9" x14ac:dyDescent="0.35">
      <c r="A18">
        <v>978</v>
      </c>
      <c r="B18">
        <v>0</v>
      </c>
      <c r="C18">
        <v>544</v>
      </c>
      <c r="D18">
        <v>1007</v>
      </c>
      <c r="E18">
        <v>166</v>
      </c>
      <c r="F18">
        <v>0</v>
      </c>
      <c r="G18">
        <v>0</v>
      </c>
      <c r="I18" t="b">
        <f t="shared" si="0"/>
        <v>1</v>
      </c>
    </row>
    <row r="19" spans="1:9" hidden="1" x14ac:dyDescent="0.35">
      <c r="A19">
        <v>235</v>
      </c>
      <c r="B19">
        <v>0</v>
      </c>
      <c r="C19">
        <v>35</v>
      </c>
      <c r="D19">
        <v>63</v>
      </c>
      <c r="E19">
        <v>21</v>
      </c>
      <c r="F19">
        <v>0</v>
      </c>
      <c r="G19">
        <v>0</v>
      </c>
      <c r="I19" t="b">
        <f t="shared" si="0"/>
        <v>0</v>
      </c>
    </row>
    <row r="20" spans="1:9" x14ac:dyDescent="0.35">
      <c r="A20">
        <v>1002</v>
      </c>
      <c r="B20">
        <v>0</v>
      </c>
      <c r="C20">
        <v>596</v>
      </c>
      <c r="D20">
        <v>814</v>
      </c>
      <c r="E20">
        <v>146</v>
      </c>
      <c r="F20">
        <v>0</v>
      </c>
      <c r="G20">
        <v>0</v>
      </c>
      <c r="I20" t="b">
        <f t="shared" si="0"/>
        <v>1</v>
      </c>
    </row>
    <row r="21" spans="1:9" hidden="1" x14ac:dyDescent="0.35">
      <c r="A21">
        <v>176</v>
      </c>
      <c r="B21">
        <v>0</v>
      </c>
      <c r="C21">
        <v>38</v>
      </c>
      <c r="D21">
        <v>36</v>
      </c>
      <c r="E21">
        <v>29</v>
      </c>
      <c r="F21">
        <v>0</v>
      </c>
      <c r="G21">
        <v>0</v>
      </c>
      <c r="I21" t="b">
        <f t="shared" si="0"/>
        <v>0</v>
      </c>
    </row>
    <row r="22" spans="1:9" x14ac:dyDescent="0.35">
      <c r="A22">
        <v>633</v>
      </c>
      <c r="B22">
        <v>0</v>
      </c>
      <c r="C22">
        <v>545</v>
      </c>
      <c r="D22">
        <v>575</v>
      </c>
      <c r="E22">
        <v>99</v>
      </c>
      <c r="F22">
        <v>0</v>
      </c>
      <c r="G22">
        <v>0</v>
      </c>
      <c r="I22" t="b">
        <f t="shared" si="0"/>
        <v>1</v>
      </c>
    </row>
    <row r="23" spans="1:9" hidden="1" x14ac:dyDescent="0.35">
      <c r="A23">
        <v>36</v>
      </c>
      <c r="B23">
        <v>0</v>
      </c>
      <c r="C23">
        <v>9</v>
      </c>
      <c r="D23">
        <v>45</v>
      </c>
      <c r="E23">
        <v>15</v>
      </c>
      <c r="F23">
        <v>0</v>
      </c>
      <c r="G23">
        <v>0</v>
      </c>
      <c r="I23" t="b">
        <f t="shared" si="0"/>
        <v>0</v>
      </c>
    </row>
    <row r="24" spans="1:9" x14ac:dyDescent="0.35">
      <c r="A24">
        <v>212</v>
      </c>
      <c r="B24">
        <v>0</v>
      </c>
      <c r="C24">
        <v>622</v>
      </c>
      <c r="D24">
        <v>523</v>
      </c>
      <c r="E24">
        <v>142</v>
      </c>
      <c r="F24">
        <v>0</v>
      </c>
      <c r="G24">
        <v>0</v>
      </c>
      <c r="I24" t="b">
        <f t="shared" si="0"/>
        <v>1</v>
      </c>
    </row>
    <row r="25" spans="1:9" hidden="1" x14ac:dyDescent="0.35">
      <c r="A25">
        <v>13</v>
      </c>
      <c r="B25">
        <v>0</v>
      </c>
      <c r="C25">
        <v>22</v>
      </c>
      <c r="D25">
        <v>72</v>
      </c>
      <c r="E25">
        <v>24</v>
      </c>
      <c r="F25">
        <v>0</v>
      </c>
      <c r="G25">
        <v>0</v>
      </c>
      <c r="I25" t="b">
        <f t="shared" si="0"/>
        <v>0</v>
      </c>
    </row>
    <row r="26" spans="1:9" x14ac:dyDescent="0.35">
      <c r="A26">
        <v>728</v>
      </c>
      <c r="B26">
        <v>0</v>
      </c>
      <c r="C26">
        <v>706</v>
      </c>
      <c r="D26">
        <v>134</v>
      </c>
      <c r="E26">
        <v>142</v>
      </c>
      <c r="F26">
        <v>0</v>
      </c>
      <c r="G26">
        <v>0</v>
      </c>
      <c r="I26" t="b">
        <f t="shared" si="0"/>
        <v>1</v>
      </c>
    </row>
    <row r="27" spans="1:9" hidden="1" x14ac:dyDescent="0.35">
      <c r="A27">
        <v>32</v>
      </c>
      <c r="B27">
        <v>0</v>
      </c>
      <c r="C27">
        <v>26</v>
      </c>
      <c r="D27">
        <v>27</v>
      </c>
      <c r="E27">
        <v>22</v>
      </c>
      <c r="F27">
        <v>0</v>
      </c>
      <c r="G27">
        <v>0</v>
      </c>
      <c r="I27" t="b">
        <f t="shared" si="0"/>
        <v>0</v>
      </c>
    </row>
    <row r="28" spans="1:9" x14ac:dyDescent="0.35">
      <c r="A28">
        <v>652</v>
      </c>
      <c r="B28">
        <v>0</v>
      </c>
      <c r="C28">
        <v>674</v>
      </c>
      <c r="D28">
        <v>137</v>
      </c>
      <c r="E28">
        <v>130</v>
      </c>
      <c r="F28">
        <v>0</v>
      </c>
      <c r="G28">
        <v>0</v>
      </c>
      <c r="I28" t="b">
        <f t="shared" si="0"/>
        <v>1</v>
      </c>
    </row>
    <row r="29" spans="1:9" hidden="1" x14ac:dyDescent="0.35">
      <c r="A29">
        <v>50</v>
      </c>
      <c r="B29">
        <v>0</v>
      </c>
      <c r="C29">
        <v>23</v>
      </c>
      <c r="D29">
        <v>33</v>
      </c>
      <c r="E29">
        <v>15</v>
      </c>
      <c r="F29">
        <v>0</v>
      </c>
      <c r="G29">
        <v>0</v>
      </c>
      <c r="I29" t="b">
        <f t="shared" si="0"/>
        <v>0</v>
      </c>
    </row>
    <row r="30" spans="1:9" x14ac:dyDescent="0.35">
      <c r="A30">
        <v>588</v>
      </c>
      <c r="B30">
        <v>0</v>
      </c>
      <c r="C30">
        <v>447</v>
      </c>
      <c r="D30">
        <v>117</v>
      </c>
      <c r="E30">
        <v>61</v>
      </c>
      <c r="F30">
        <v>0</v>
      </c>
      <c r="G30">
        <v>0</v>
      </c>
      <c r="I30" t="b">
        <f t="shared" si="0"/>
        <v>1</v>
      </c>
    </row>
    <row r="31" spans="1:9" hidden="1" x14ac:dyDescent="0.35">
      <c r="A31">
        <v>61</v>
      </c>
      <c r="B31">
        <v>0</v>
      </c>
      <c r="C31">
        <v>40</v>
      </c>
      <c r="D31">
        <v>27</v>
      </c>
      <c r="E31">
        <v>17</v>
      </c>
      <c r="F31">
        <v>0</v>
      </c>
      <c r="G31">
        <v>0</v>
      </c>
      <c r="I31" t="b">
        <f t="shared" si="0"/>
        <v>0</v>
      </c>
    </row>
    <row r="32" spans="1:9" x14ac:dyDescent="0.35">
      <c r="A32">
        <v>667</v>
      </c>
      <c r="B32">
        <v>0</v>
      </c>
      <c r="C32">
        <v>304</v>
      </c>
      <c r="D32">
        <v>145</v>
      </c>
      <c r="E32">
        <v>60</v>
      </c>
      <c r="F32">
        <v>0</v>
      </c>
      <c r="G32">
        <v>0</v>
      </c>
      <c r="I32" t="b">
        <f t="shared" si="0"/>
        <v>1</v>
      </c>
    </row>
    <row r="33" spans="1:9" hidden="1" x14ac:dyDescent="0.35">
      <c r="A33">
        <v>112</v>
      </c>
      <c r="B33">
        <v>0</v>
      </c>
      <c r="C33">
        <v>29</v>
      </c>
      <c r="D33">
        <v>35</v>
      </c>
      <c r="E33">
        <v>17</v>
      </c>
      <c r="F33">
        <v>0</v>
      </c>
      <c r="G33">
        <v>0</v>
      </c>
      <c r="I33" t="b">
        <f t="shared" si="0"/>
        <v>0</v>
      </c>
    </row>
    <row r="34" spans="1:9" x14ac:dyDescent="0.35">
      <c r="A34">
        <v>524</v>
      </c>
      <c r="B34">
        <v>0</v>
      </c>
      <c r="C34">
        <v>587</v>
      </c>
      <c r="D34">
        <v>196</v>
      </c>
      <c r="E34">
        <v>36</v>
      </c>
      <c r="F34">
        <v>0</v>
      </c>
      <c r="G34">
        <v>0</v>
      </c>
      <c r="I34" t="b">
        <f t="shared" si="0"/>
        <v>1</v>
      </c>
    </row>
    <row r="35" spans="1:9" hidden="1" x14ac:dyDescent="0.35">
      <c r="A35">
        <v>29</v>
      </c>
      <c r="B35">
        <v>0</v>
      </c>
      <c r="C35">
        <v>46</v>
      </c>
      <c r="D35">
        <v>32</v>
      </c>
      <c r="E35">
        <v>3</v>
      </c>
      <c r="F35">
        <v>0</v>
      </c>
      <c r="G35">
        <v>0</v>
      </c>
      <c r="I35" t="b">
        <f t="shared" si="0"/>
        <v>0</v>
      </c>
    </row>
    <row r="36" spans="1:9" x14ac:dyDescent="0.35">
      <c r="A36">
        <v>1717</v>
      </c>
      <c r="B36">
        <v>0</v>
      </c>
      <c r="C36">
        <v>887</v>
      </c>
      <c r="D36">
        <v>1372</v>
      </c>
      <c r="E36">
        <v>41</v>
      </c>
      <c r="F36">
        <v>0</v>
      </c>
      <c r="G36">
        <v>0</v>
      </c>
      <c r="I36" t="b">
        <f t="shared" si="0"/>
        <v>1</v>
      </c>
    </row>
    <row r="37" spans="1:9" hidden="1" x14ac:dyDescent="0.35">
      <c r="A37">
        <v>56</v>
      </c>
      <c r="B37">
        <v>0</v>
      </c>
      <c r="C37">
        <v>28</v>
      </c>
      <c r="D37">
        <v>178</v>
      </c>
      <c r="E37">
        <v>6</v>
      </c>
      <c r="F37">
        <v>0</v>
      </c>
      <c r="G37">
        <v>0</v>
      </c>
      <c r="I37" t="b">
        <f t="shared" si="0"/>
        <v>0</v>
      </c>
    </row>
    <row r="38" spans="1:9" x14ac:dyDescent="0.35">
      <c r="A38">
        <v>1446</v>
      </c>
      <c r="B38">
        <v>0</v>
      </c>
      <c r="C38">
        <v>733</v>
      </c>
      <c r="D38">
        <v>1024</v>
      </c>
      <c r="E38">
        <v>38</v>
      </c>
      <c r="F38">
        <v>0</v>
      </c>
      <c r="G38">
        <v>0</v>
      </c>
      <c r="I38" t="b">
        <f t="shared" si="0"/>
        <v>1</v>
      </c>
    </row>
    <row r="39" spans="1:9" hidden="1" x14ac:dyDescent="0.35">
      <c r="A39">
        <v>280</v>
      </c>
      <c r="B39">
        <v>0</v>
      </c>
      <c r="C39">
        <v>133</v>
      </c>
      <c r="D39">
        <v>211</v>
      </c>
      <c r="E39">
        <v>6</v>
      </c>
      <c r="F39">
        <v>0</v>
      </c>
      <c r="G39">
        <v>0</v>
      </c>
      <c r="I39" t="b">
        <f t="shared" si="0"/>
        <v>0</v>
      </c>
    </row>
    <row r="40" spans="1:9" x14ac:dyDescent="0.35">
      <c r="A40">
        <v>848</v>
      </c>
      <c r="B40">
        <v>0</v>
      </c>
      <c r="C40">
        <v>184</v>
      </c>
      <c r="D40">
        <v>506</v>
      </c>
      <c r="E40">
        <v>30</v>
      </c>
      <c r="F40">
        <v>0</v>
      </c>
      <c r="G40">
        <v>0</v>
      </c>
      <c r="I40" t="b">
        <f t="shared" si="0"/>
        <v>1</v>
      </c>
    </row>
    <row r="41" spans="1:9" hidden="1" x14ac:dyDescent="0.35">
      <c r="A41">
        <v>237</v>
      </c>
      <c r="B41">
        <v>0</v>
      </c>
      <c r="C41">
        <v>59</v>
      </c>
      <c r="D41">
        <v>154</v>
      </c>
      <c r="E41">
        <v>3</v>
      </c>
      <c r="F41">
        <v>0</v>
      </c>
      <c r="G41">
        <v>0</v>
      </c>
      <c r="I41" t="b">
        <f t="shared" si="0"/>
        <v>0</v>
      </c>
    </row>
    <row r="42" spans="1:9" x14ac:dyDescent="0.35">
      <c r="A42">
        <v>641</v>
      </c>
      <c r="B42">
        <v>0</v>
      </c>
      <c r="C42">
        <v>303</v>
      </c>
      <c r="D42">
        <v>388</v>
      </c>
      <c r="E42">
        <v>42</v>
      </c>
      <c r="F42">
        <v>0</v>
      </c>
      <c r="G42">
        <v>0</v>
      </c>
      <c r="I42" t="b">
        <f t="shared" si="0"/>
        <v>1</v>
      </c>
    </row>
    <row r="43" spans="1:9" hidden="1" x14ac:dyDescent="0.35">
      <c r="A43">
        <v>229</v>
      </c>
      <c r="B43">
        <v>0</v>
      </c>
      <c r="C43">
        <v>26</v>
      </c>
      <c r="D43">
        <v>148</v>
      </c>
      <c r="E43">
        <v>9</v>
      </c>
      <c r="F43">
        <v>0</v>
      </c>
      <c r="G43">
        <v>0</v>
      </c>
      <c r="I43" t="b">
        <f t="shared" si="0"/>
        <v>0</v>
      </c>
    </row>
    <row r="44" spans="1:9" x14ac:dyDescent="0.35">
      <c r="A44">
        <v>598</v>
      </c>
      <c r="B44">
        <v>0</v>
      </c>
      <c r="C44">
        <v>256</v>
      </c>
      <c r="D44">
        <v>360</v>
      </c>
      <c r="E44">
        <v>42</v>
      </c>
      <c r="F44">
        <v>0</v>
      </c>
      <c r="G44">
        <v>0</v>
      </c>
      <c r="I44" t="b">
        <f t="shared" si="0"/>
        <v>1</v>
      </c>
    </row>
    <row r="45" spans="1:9" hidden="1" x14ac:dyDescent="0.35">
      <c r="A45">
        <v>201</v>
      </c>
      <c r="B45">
        <v>0</v>
      </c>
      <c r="C45">
        <v>109</v>
      </c>
      <c r="D45">
        <v>156</v>
      </c>
      <c r="E45">
        <v>11</v>
      </c>
      <c r="F45">
        <v>0</v>
      </c>
      <c r="G45">
        <v>0</v>
      </c>
      <c r="I45" t="b">
        <f t="shared" si="0"/>
        <v>0</v>
      </c>
    </row>
    <row r="46" spans="1:9" x14ac:dyDescent="0.35">
      <c r="A46">
        <v>567</v>
      </c>
      <c r="B46">
        <v>0</v>
      </c>
      <c r="C46">
        <v>473</v>
      </c>
      <c r="D46">
        <v>111</v>
      </c>
      <c r="E46">
        <v>35</v>
      </c>
      <c r="F46">
        <v>0</v>
      </c>
      <c r="G46">
        <v>0</v>
      </c>
      <c r="I46" t="b">
        <f t="shared" si="0"/>
        <v>1</v>
      </c>
    </row>
    <row r="47" spans="1:9" hidden="1" x14ac:dyDescent="0.35">
      <c r="A47">
        <v>221</v>
      </c>
      <c r="B47">
        <v>0</v>
      </c>
      <c r="C47">
        <v>214</v>
      </c>
      <c r="D47">
        <v>44</v>
      </c>
      <c r="E47">
        <v>5</v>
      </c>
      <c r="F47">
        <v>0</v>
      </c>
      <c r="G47">
        <v>0</v>
      </c>
      <c r="I47" t="b">
        <f t="shared" si="0"/>
        <v>0</v>
      </c>
    </row>
    <row r="48" spans="1:9" x14ac:dyDescent="0.35">
      <c r="A48">
        <v>435</v>
      </c>
      <c r="B48">
        <v>0</v>
      </c>
      <c r="C48">
        <v>212</v>
      </c>
      <c r="D48">
        <v>296</v>
      </c>
      <c r="E48">
        <v>45</v>
      </c>
      <c r="F48">
        <v>0</v>
      </c>
      <c r="G48">
        <v>0</v>
      </c>
      <c r="I48" t="b">
        <f t="shared" si="0"/>
        <v>1</v>
      </c>
    </row>
    <row r="49" spans="1:9" hidden="1" x14ac:dyDescent="0.35">
      <c r="A49">
        <v>146</v>
      </c>
      <c r="B49">
        <v>0</v>
      </c>
      <c r="C49">
        <v>50</v>
      </c>
      <c r="D49">
        <v>130</v>
      </c>
      <c r="E49">
        <v>3</v>
      </c>
      <c r="F49">
        <v>0</v>
      </c>
      <c r="G49">
        <v>0</v>
      </c>
      <c r="I49" t="b">
        <f t="shared" si="0"/>
        <v>0</v>
      </c>
    </row>
    <row r="50" spans="1:9" x14ac:dyDescent="0.35">
      <c r="A50">
        <v>365</v>
      </c>
      <c r="B50">
        <v>0</v>
      </c>
      <c r="C50">
        <v>146</v>
      </c>
      <c r="D50">
        <v>186</v>
      </c>
      <c r="E50">
        <v>53</v>
      </c>
      <c r="F50">
        <v>0</v>
      </c>
      <c r="G50">
        <v>0</v>
      </c>
      <c r="I50" t="b">
        <f t="shared" si="0"/>
        <v>1</v>
      </c>
    </row>
    <row r="51" spans="1:9" hidden="1" x14ac:dyDescent="0.35">
      <c r="A51">
        <v>131</v>
      </c>
      <c r="B51">
        <v>0</v>
      </c>
      <c r="C51">
        <v>48</v>
      </c>
      <c r="D51">
        <v>81</v>
      </c>
      <c r="E51">
        <v>0</v>
      </c>
      <c r="F51">
        <v>0</v>
      </c>
      <c r="G51">
        <v>0</v>
      </c>
      <c r="I51" t="b">
        <f t="shared" si="0"/>
        <v>0</v>
      </c>
    </row>
    <row r="52" spans="1:9" x14ac:dyDescent="0.35">
      <c r="A52">
        <v>442</v>
      </c>
      <c r="B52">
        <v>0</v>
      </c>
      <c r="C52">
        <v>234</v>
      </c>
      <c r="D52">
        <v>284</v>
      </c>
      <c r="E52">
        <v>75</v>
      </c>
      <c r="F52">
        <v>0</v>
      </c>
      <c r="G52">
        <v>0</v>
      </c>
      <c r="I52" t="b">
        <f t="shared" si="0"/>
        <v>1</v>
      </c>
    </row>
    <row r="53" spans="1:9" hidden="1" x14ac:dyDescent="0.35">
      <c r="A53">
        <v>185</v>
      </c>
      <c r="B53">
        <v>0</v>
      </c>
      <c r="C53">
        <v>98</v>
      </c>
      <c r="D53">
        <v>139</v>
      </c>
      <c r="E53">
        <v>6</v>
      </c>
      <c r="F53">
        <v>0</v>
      </c>
      <c r="G53">
        <v>0</v>
      </c>
      <c r="I53" t="b">
        <f t="shared" si="0"/>
        <v>0</v>
      </c>
    </row>
    <row r="54" spans="1:9" x14ac:dyDescent="0.35">
      <c r="A54">
        <v>471</v>
      </c>
      <c r="B54">
        <v>0</v>
      </c>
      <c r="C54">
        <v>208</v>
      </c>
      <c r="D54">
        <v>237</v>
      </c>
      <c r="E54">
        <v>64</v>
      </c>
      <c r="F54">
        <v>0</v>
      </c>
      <c r="G54">
        <v>0</v>
      </c>
      <c r="I54" t="b">
        <f t="shared" si="0"/>
        <v>1</v>
      </c>
    </row>
    <row r="55" spans="1:9" hidden="1" x14ac:dyDescent="0.35">
      <c r="A55">
        <v>146</v>
      </c>
      <c r="B55">
        <v>0</v>
      </c>
      <c r="C55">
        <v>85</v>
      </c>
      <c r="D55">
        <v>100</v>
      </c>
      <c r="E55">
        <v>4</v>
      </c>
      <c r="F55">
        <v>0</v>
      </c>
      <c r="G55">
        <v>0</v>
      </c>
      <c r="I55" t="b">
        <f t="shared" si="0"/>
        <v>0</v>
      </c>
    </row>
    <row r="56" spans="1:9" x14ac:dyDescent="0.35">
      <c r="A56">
        <v>468</v>
      </c>
      <c r="B56">
        <v>0</v>
      </c>
      <c r="C56">
        <v>180</v>
      </c>
      <c r="D56">
        <v>241</v>
      </c>
      <c r="E56">
        <v>61</v>
      </c>
      <c r="F56">
        <v>0</v>
      </c>
      <c r="G56">
        <v>0</v>
      </c>
      <c r="I56" t="b">
        <f t="shared" si="0"/>
        <v>1</v>
      </c>
    </row>
    <row r="57" spans="1:9" hidden="1" x14ac:dyDescent="0.35">
      <c r="A57">
        <v>169</v>
      </c>
      <c r="B57">
        <v>0</v>
      </c>
      <c r="C57">
        <v>96</v>
      </c>
      <c r="D57">
        <v>132</v>
      </c>
      <c r="E57">
        <v>6</v>
      </c>
      <c r="F57">
        <v>0</v>
      </c>
      <c r="G57">
        <v>0</v>
      </c>
      <c r="I57" t="b">
        <f t="shared" si="0"/>
        <v>0</v>
      </c>
    </row>
    <row r="58" spans="1:9" x14ac:dyDescent="0.35">
      <c r="A58">
        <v>413</v>
      </c>
      <c r="B58">
        <v>0</v>
      </c>
      <c r="C58">
        <v>191</v>
      </c>
      <c r="D58">
        <v>202</v>
      </c>
      <c r="E58">
        <v>54</v>
      </c>
      <c r="F58">
        <v>0</v>
      </c>
      <c r="G58">
        <v>0</v>
      </c>
      <c r="I58" t="b">
        <f t="shared" si="0"/>
        <v>1</v>
      </c>
    </row>
    <row r="59" spans="1:9" hidden="1" x14ac:dyDescent="0.35">
      <c r="A59">
        <v>139</v>
      </c>
      <c r="B59">
        <v>0</v>
      </c>
      <c r="C59">
        <v>67</v>
      </c>
      <c r="D59">
        <v>99</v>
      </c>
      <c r="E59">
        <v>4</v>
      </c>
      <c r="F59">
        <v>0</v>
      </c>
      <c r="G59">
        <v>0</v>
      </c>
      <c r="I59" t="b">
        <f t="shared" si="0"/>
        <v>0</v>
      </c>
    </row>
    <row r="60" spans="1:9" x14ac:dyDescent="0.35">
      <c r="A60">
        <v>381</v>
      </c>
      <c r="B60">
        <v>0</v>
      </c>
      <c r="C60">
        <v>141</v>
      </c>
      <c r="D60">
        <v>217</v>
      </c>
      <c r="E60">
        <v>40</v>
      </c>
      <c r="F60">
        <v>0</v>
      </c>
      <c r="G60">
        <v>0</v>
      </c>
      <c r="I60" t="b">
        <f t="shared" si="0"/>
        <v>1</v>
      </c>
    </row>
    <row r="61" spans="1:9" hidden="1" x14ac:dyDescent="0.35">
      <c r="A61">
        <v>130</v>
      </c>
      <c r="B61">
        <v>0</v>
      </c>
      <c r="C61">
        <v>58</v>
      </c>
      <c r="D61">
        <v>96</v>
      </c>
      <c r="E61">
        <v>1</v>
      </c>
      <c r="F61">
        <v>0</v>
      </c>
      <c r="G61">
        <v>0</v>
      </c>
      <c r="I61" t="b">
        <f t="shared" si="0"/>
        <v>0</v>
      </c>
    </row>
    <row r="62" spans="1:9" x14ac:dyDescent="0.35">
      <c r="A62">
        <v>445</v>
      </c>
      <c r="B62">
        <v>0</v>
      </c>
      <c r="C62">
        <v>71</v>
      </c>
      <c r="D62">
        <v>210</v>
      </c>
      <c r="E62">
        <v>52</v>
      </c>
      <c r="F62">
        <v>0</v>
      </c>
      <c r="G62">
        <v>0</v>
      </c>
      <c r="I62" t="b">
        <f t="shared" si="0"/>
        <v>1</v>
      </c>
    </row>
    <row r="63" spans="1:9" hidden="1" x14ac:dyDescent="0.35">
      <c r="A63">
        <v>181</v>
      </c>
      <c r="B63">
        <v>0</v>
      </c>
      <c r="C63">
        <v>27</v>
      </c>
      <c r="D63">
        <v>112</v>
      </c>
      <c r="E63">
        <v>2</v>
      </c>
      <c r="F63">
        <v>0</v>
      </c>
      <c r="G63">
        <v>0</v>
      </c>
      <c r="I63" t="b">
        <f t="shared" si="0"/>
        <v>0</v>
      </c>
    </row>
    <row r="64" spans="1:9" x14ac:dyDescent="0.35">
      <c r="A64">
        <v>487</v>
      </c>
      <c r="B64">
        <v>0</v>
      </c>
      <c r="C64">
        <v>86</v>
      </c>
      <c r="D64">
        <v>146</v>
      </c>
      <c r="E64">
        <v>46</v>
      </c>
      <c r="F64">
        <v>0</v>
      </c>
      <c r="G64">
        <v>0</v>
      </c>
      <c r="I64" t="b">
        <f t="shared" si="0"/>
        <v>1</v>
      </c>
    </row>
    <row r="65" spans="1:9" hidden="1" x14ac:dyDescent="0.35">
      <c r="A65">
        <v>189</v>
      </c>
      <c r="B65">
        <v>0</v>
      </c>
      <c r="C65">
        <v>43</v>
      </c>
      <c r="D65">
        <v>66</v>
      </c>
      <c r="E65">
        <v>6</v>
      </c>
      <c r="F65">
        <v>0</v>
      </c>
      <c r="G65">
        <v>0</v>
      </c>
      <c r="I65" t="b">
        <f t="shared" si="0"/>
        <v>0</v>
      </c>
    </row>
    <row r="66" spans="1:9" x14ac:dyDescent="0.35">
      <c r="A66">
        <v>727</v>
      </c>
      <c r="B66">
        <v>0</v>
      </c>
      <c r="C66">
        <v>133</v>
      </c>
      <c r="D66">
        <v>130</v>
      </c>
      <c r="E66">
        <v>10</v>
      </c>
      <c r="F66">
        <v>0</v>
      </c>
      <c r="G66">
        <v>0</v>
      </c>
      <c r="I66" t="b">
        <f t="shared" si="0"/>
        <v>1</v>
      </c>
    </row>
    <row r="67" spans="1:9" hidden="1" x14ac:dyDescent="0.35">
      <c r="A67">
        <v>297</v>
      </c>
      <c r="B67">
        <v>0</v>
      </c>
      <c r="C67">
        <v>57</v>
      </c>
      <c r="D67">
        <v>56</v>
      </c>
      <c r="E67">
        <v>1</v>
      </c>
      <c r="F67">
        <v>0</v>
      </c>
      <c r="G67">
        <v>0</v>
      </c>
      <c r="I67" t="b">
        <f t="shared" ref="I67:I130" si="1">ISEVEN(ROW())</f>
        <v>0</v>
      </c>
    </row>
    <row r="68" spans="1:9" x14ac:dyDescent="0.35">
      <c r="A68">
        <v>954</v>
      </c>
      <c r="B68">
        <v>0</v>
      </c>
      <c r="C68">
        <v>83</v>
      </c>
      <c r="D68">
        <v>97</v>
      </c>
      <c r="E68">
        <v>28</v>
      </c>
      <c r="F68">
        <v>0</v>
      </c>
      <c r="G68">
        <v>0</v>
      </c>
      <c r="I68" t="b">
        <f t="shared" si="1"/>
        <v>1</v>
      </c>
    </row>
    <row r="69" spans="1:9" hidden="1" x14ac:dyDescent="0.35">
      <c r="A69">
        <v>339</v>
      </c>
      <c r="B69">
        <v>0</v>
      </c>
      <c r="C69">
        <v>43</v>
      </c>
      <c r="D69">
        <v>33</v>
      </c>
      <c r="E69">
        <v>6</v>
      </c>
      <c r="F69">
        <v>0</v>
      </c>
      <c r="G69">
        <v>0</v>
      </c>
      <c r="I69" t="b">
        <f t="shared" si="1"/>
        <v>0</v>
      </c>
    </row>
    <row r="70" spans="1:9" x14ac:dyDescent="0.35">
      <c r="A70">
        <v>879</v>
      </c>
      <c r="B70">
        <v>0</v>
      </c>
      <c r="C70">
        <v>125</v>
      </c>
      <c r="D70">
        <v>191</v>
      </c>
      <c r="E70">
        <v>70</v>
      </c>
      <c r="F70">
        <v>0</v>
      </c>
      <c r="G70">
        <v>0</v>
      </c>
      <c r="I70" t="b">
        <f t="shared" si="1"/>
        <v>1</v>
      </c>
    </row>
    <row r="71" spans="1:9" hidden="1" x14ac:dyDescent="0.35">
      <c r="A71">
        <v>352</v>
      </c>
      <c r="B71">
        <v>0</v>
      </c>
      <c r="C71">
        <v>56</v>
      </c>
      <c r="D71">
        <v>50</v>
      </c>
      <c r="E71">
        <v>4</v>
      </c>
      <c r="F71">
        <v>0</v>
      </c>
      <c r="G71">
        <v>0</v>
      </c>
      <c r="I71" t="b">
        <f t="shared" si="1"/>
        <v>0</v>
      </c>
    </row>
    <row r="72" spans="1:9" x14ac:dyDescent="0.35">
      <c r="A72">
        <v>284</v>
      </c>
      <c r="B72">
        <v>0</v>
      </c>
      <c r="C72">
        <v>130</v>
      </c>
      <c r="D72">
        <v>93</v>
      </c>
      <c r="E72">
        <v>46</v>
      </c>
      <c r="F72">
        <v>0</v>
      </c>
      <c r="G72">
        <v>0</v>
      </c>
      <c r="I72" t="b">
        <f t="shared" si="1"/>
        <v>1</v>
      </c>
    </row>
    <row r="73" spans="1:9" hidden="1" x14ac:dyDescent="0.35">
      <c r="A73">
        <v>125</v>
      </c>
      <c r="B73">
        <v>0</v>
      </c>
      <c r="C73">
        <v>70</v>
      </c>
      <c r="D73">
        <v>37</v>
      </c>
      <c r="E73">
        <v>8</v>
      </c>
      <c r="F73">
        <v>0</v>
      </c>
      <c r="G73">
        <v>0</v>
      </c>
      <c r="I73" t="b">
        <f t="shared" si="1"/>
        <v>0</v>
      </c>
    </row>
    <row r="74" spans="1:9" x14ac:dyDescent="0.35">
      <c r="A74">
        <v>623</v>
      </c>
      <c r="B74">
        <v>0</v>
      </c>
      <c r="C74">
        <v>86</v>
      </c>
      <c r="D74">
        <v>168</v>
      </c>
      <c r="E74">
        <v>46</v>
      </c>
      <c r="F74">
        <v>0</v>
      </c>
      <c r="G74">
        <v>0</v>
      </c>
      <c r="I74" t="b">
        <f t="shared" si="1"/>
        <v>1</v>
      </c>
    </row>
    <row r="75" spans="1:9" hidden="1" x14ac:dyDescent="0.35">
      <c r="A75">
        <v>294</v>
      </c>
      <c r="B75">
        <v>0</v>
      </c>
      <c r="C75">
        <v>38</v>
      </c>
      <c r="D75">
        <v>72</v>
      </c>
      <c r="E75">
        <v>2</v>
      </c>
      <c r="F75">
        <v>0</v>
      </c>
      <c r="G75">
        <v>0</v>
      </c>
      <c r="I75" t="b">
        <f t="shared" si="1"/>
        <v>0</v>
      </c>
    </row>
    <row r="76" spans="1:9" x14ac:dyDescent="0.35">
      <c r="A76">
        <v>800</v>
      </c>
      <c r="B76">
        <v>0</v>
      </c>
      <c r="C76">
        <v>79</v>
      </c>
      <c r="D76">
        <v>502</v>
      </c>
      <c r="E76">
        <v>51</v>
      </c>
      <c r="F76">
        <v>0</v>
      </c>
      <c r="G76">
        <v>0</v>
      </c>
      <c r="I76" t="b">
        <f t="shared" si="1"/>
        <v>1</v>
      </c>
    </row>
    <row r="77" spans="1:9" hidden="1" x14ac:dyDescent="0.35">
      <c r="A77">
        <v>365</v>
      </c>
      <c r="B77">
        <v>0</v>
      </c>
      <c r="C77">
        <v>52</v>
      </c>
      <c r="D77">
        <v>246</v>
      </c>
      <c r="E77">
        <v>4</v>
      </c>
      <c r="F77">
        <v>0</v>
      </c>
      <c r="G77">
        <v>0</v>
      </c>
      <c r="I77" t="b">
        <f t="shared" si="1"/>
        <v>0</v>
      </c>
    </row>
    <row r="78" spans="1:9" x14ac:dyDescent="0.35">
      <c r="A78">
        <v>788</v>
      </c>
      <c r="B78">
        <v>0</v>
      </c>
      <c r="C78">
        <v>87</v>
      </c>
      <c r="D78">
        <v>358</v>
      </c>
      <c r="E78">
        <v>46</v>
      </c>
      <c r="F78">
        <v>296</v>
      </c>
      <c r="G78">
        <v>994</v>
      </c>
      <c r="I78" t="b">
        <f t="shared" si="1"/>
        <v>1</v>
      </c>
    </row>
    <row r="79" spans="1:9" hidden="1" x14ac:dyDescent="0.35">
      <c r="A79">
        <v>397</v>
      </c>
      <c r="B79">
        <v>0</v>
      </c>
      <c r="C79">
        <v>45</v>
      </c>
      <c r="D79">
        <v>177</v>
      </c>
      <c r="E79">
        <v>2</v>
      </c>
      <c r="F79">
        <v>133</v>
      </c>
      <c r="G79">
        <v>478</v>
      </c>
      <c r="I79" t="b">
        <f t="shared" si="1"/>
        <v>0</v>
      </c>
    </row>
    <row r="80" spans="1:9" x14ac:dyDescent="0.35">
      <c r="A80">
        <v>738</v>
      </c>
      <c r="B80">
        <v>0</v>
      </c>
      <c r="C80">
        <v>78</v>
      </c>
      <c r="D80">
        <v>209</v>
      </c>
      <c r="E80">
        <v>43</v>
      </c>
      <c r="F80">
        <v>350</v>
      </c>
      <c r="G80">
        <v>927</v>
      </c>
      <c r="I80" t="b">
        <f t="shared" si="1"/>
        <v>1</v>
      </c>
    </row>
    <row r="81" spans="1:9" hidden="1" x14ac:dyDescent="0.35">
      <c r="A81">
        <v>315</v>
      </c>
      <c r="B81">
        <v>0</v>
      </c>
      <c r="C81">
        <v>32</v>
      </c>
      <c r="D81">
        <v>88</v>
      </c>
      <c r="E81">
        <v>1</v>
      </c>
      <c r="F81">
        <v>184</v>
      </c>
      <c r="G81">
        <v>528</v>
      </c>
      <c r="I81" t="b">
        <f t="shared" si="1"/>
        <v>0</v>
      </c>
    </row>
    <row r="82" spans="1:9" x14ac:dyDescent="0.35">
      <c r="A82">
        <v>698</v>
      </c>
      <c r="B82">
        <v>0</v>
      </c>
      <c r="C82">
        <v>97</v>
      </c>
      <c r="D82">
        <v>238</v>
      </c>
      <c r="E82">
        <v>50</v>
      </c>
      <c r="F82">
        <v>296</v>
      </c>
      <c r="G82">
        <v>306</v>
      </c>
      <c r="I82" t="b">
        <f t="shared" si="1"/>
        <v>1</v>
      </c>
    </row>
    <row r="83" spans="1:9" hidden="1" x14ac:dyDescent="0.35">
      <c r="A83">
        <v>301</v>
      </c>
      <c r="B83">
        <v>0</v>
      </c>
      <c r="C83">
        <v>40</v>
      </c>
      <c r="D83">
        <v>84</v>
      </c>
      <c r="E83">
        <v>1</v>
      </c>
      <c r="F83">
        <v>161</v>
      </c>
      <c r="G83">
        <v>222</v>
      </c>
      <c r="I83" t="b">
        <f t="shared" si="1"/>
        <v>0</v>
      </c>
    </row>
    <row r="84" spans="1:9" x14ac:dyDescent="0.35">
      <c r="A84">
        <v>570</v>
      </c>
      <c r="B84">
        <v>0</v>
      </c>
      <c r="C84">
        <v>58</v>
      </c>
      <c r="D84">
        <v>125</v>
      </c>
      <c r="E84">
        <v>50</v>
      </c>
      <c r="F84">
        <v>296</v>
      </c>
      <c r="G84">
        <v>364</v>
      </c>
      <c r="I84" t="b">
        <f t="shared" si="1"/>
        <v>1</v>
      </c>
    </row>
    <row r="85" spans="1:9" hidden="1" x14ac:dyDescent="0.35">
      <c r="A85">
        <v>243</v>
      </c>
      <c r="B85">
        <v>0</v>
      </c>
      <c r="C85">
        <v>27</v>
      </c>
      <c r="D85">
        <v>52</v>
      </c>
      <c r="E85">
        <v>2</v>
      </c>
      <c r="F85">
        <v>136</v>
      </c>
      <c r="G85">
        <v>267</v>
      </c>
      <c r="I85" t="b">
        <f t="shared" si="1"/>
        <v>0</v>
      </c>
    </row>
    <row r="86" spans="1:9" x14ac:dyDescent="0.35">
      <c r="A86">
        <v>628</v>
      </c>
      <c r="B86">
        <v>0</v>
      </c>
      <c r="C86">
        <v>121</v>
      </c>
      <c r="D86">
        <v>226</v>
      </c>
      <c r="E86">
        <v>58</v>
      </c>
      <c r="F86">
        <v>348</v>
      </c>
      <c r="G86">
        <v>589</v>
      </c>
      <c r="I86" t="b">
        <f t="shared" si="1"/>
        <v>1</v>
      </c>
    </row>
    <row r="87" spans="1:9" hidden="1" x14ac:dyDescent="0.35">
      <c r="A87">
        <v>289</v>
      </c>
      <c r="B87">
        <v>0</v>
      </c>
      <c r="C87">
        <v>56</v>
      </c>
      <c r="D87">
        <v>100</v>
      </c>
      <c r="E87">
        <v>3</v>
      </c>
      <c r="F87">
        <v>183</v>
      </c>
      <c r="G87">
        <v>366</v>
      </c>
      <c r="I87" t="b">
        <f t="shared" si="1"/>
        <v>0</v>
      </c>
    </row>
    <row r="88" spans="1:9" x14ac:dyDescent="0.35">
      <c r="A88">
        <v>563</v>
      </c>
      <c r="B88">
        <v>0</v>
      </c>
      <c r="C88">
        <v>71</v>
      </c>
      <c r="D88">
        <v>289</v>
      </c>
      <c r="E88">
        <v>46</v>
      </c>
      <c r="F88">
        <v>315</v>
      </c>
      <c r="G88">
        <v>384</v>
      </c>
      <c r="I88" t="b">
        <f t="shared" si="1"/>
        <v>1</v>
      </c>
    </row>
    <row r="89" spans="1:9" hidden="1" x14ac:dyDescent="0.35">
      <c r="A89">
        <v>261</v>
      </c>
      <c r="B89">
        <v>0</v>
      </c>
      <c r="C89">
        <v>33</v>
      </c>
      <c r="D89">
        <v>106</v>
      </c>
      <c r="E89">
        <v>0</v>
      </c>
      <c r="F89">
        <v>156</v>
      </c>
      <c r="G89">
        <v>248</v>
      </c>
      <c r="I89" t="b">
        <f t="shared" si="1"/>
        <v>0</v>
      </c>
    </row>
    <row r="90" spans="1:9" x14ac:dyDescent="0.35">
      <c r="A90">
        <v>758</v>
      </c>
      <c r="B90">
        <v>0</v>
      </c>
      <c r="C90">
        <v>108</v>
      </c>
      <c r="D90">
        <v>458</v>
      </c>
      <c r="E90">
        <v>51</v>
      </c>
      <c r="F90">
        <v>353</v>
      </c>
      <c r="G90">
        <v>410</v>
      </c>
      <c r="I90" t="b">
        <f t="shared" si="1"/>
        <v>1</v>
      </c>
    </row>
    <row r="91" spans="1:9" hidden="1" x14ac:dyDescent="0.35">
      <c r="A91">
        <v>358</v>
      </c>
      <c r="B91">
        <v>0</v>
      </c>
      <c r="C91">
        <v>47</v>
      </c>
      <c r="D91">
        <v>213</v>
      </c>
      <c r="E91">
        <v>1</v>
      </c>
      <c r="F91">
        <v>176</v>
      </c>
      <c r="G91">
        <v>250</v>
      </c>
      <c r="I91" t="b">
        <f t="shared" si="1"/>
        <v>0</v>
      </c>
    </row>
    <row r="92" spans="1:9" x14ac:dyDescent="0.35">
      <c r="A92">
        <v>585</v>
      </c>
      <c r="B92">
        <v>0</v>
      </c>
      <c r="C92">
        <v>112</v>
      </c>
      <c r="D92">
        <v>471</v>
      </c>
      <c r="E92">
        <v>38</v>
      </c>
      <c r="F92">
        <v>335</v>
      </c>
      <c r="G92">
        <v>406</v>
      </c>
      <c r="I92" t="b">
        <f t="shared" si="1"/>
        <v>1</v>
      </c>
    </row>
    <row r="93" spans="1:9" hidden="1" x14ac:dyDescent="0.35">
      <c r="A93">
        <v>272</v>
      </c>
      <c r="B93">
        <v>0</v>
      </c>
      <c r="C93">
        <v>61</v>
      </c>
      <c r="D93">
        <v>185</v>
      </c>
      <c r="E93">
        <v>2</v>
      </c>
      <c r="F93">
        <v>192</v>
      </c>
      <c r="G93">
        <v>246</v>
      </c>
      <c r="I93" t="b">
        <f t="shared" si="1"/>
        <v>0</v>
      </c>
    </row>
    <row r="94" spans="1:9" x14ac:dyDescent="0.35">
      <c r="A94">
        <v>237</v>
      </c>
      <c r="B94">
        <v>0</v>
      </c>
      <c r="C94">
        <v>156</v>
      </c>
      <c r="D94">
        <v>555</v>
      </c>
      <c r="E94">
        <v>45</v>
      </c>
      <c r="F94">
        <v>330</v>
      </c>
      <c r="G94">
        <v>443</v>
      </c>
      <c r="I94" t="b">
        <f t="shared" si="1"/>
        <v>1</v>
      </c>
    </row>
    <row r="95" spans="1:9" hidden="1" x14ac:dyDescent="0.35">
      <c r="A95">
        <v>119</v>
      </c>
      <c r="B95">
        <v>0</v>
      </c>
      <c r="C95">
        <v>70</v>
      </c>
      <c r="D95">
        <v>191</v>
      </c>
      <c r="E95">
        <v>5</v>
      </c>
      <c r="F95">
        <v>185</v>
      </c>
      <c r="G95">
        <v>256</v>
      </c>
      <c r="I95" t="b">
        <f t="shared" si="1"/>
        <v>0</v>
      </c>
    </row>
    <row r="96" spans="1:9" x14ac:dyDescent="0.35">
      <c r="A96">
        <v>201</v>
      </c>
      <c r="B96">
        <v>0</v>
      </c>
      <c r="C96">
        <v>118</v>
      </c>
      <c r="D96">
        <v>656</v>
      </c>
      <c r="E96">
        <v>48</v>
      </c>
      <c r="F96">
        <v>299</v>
      </c>
      <c r="G96">
        <v>478</v>
      </c>
      <c r="I96" t="b">
        <f t="shared" si="1"/>
        <v>1</v>
      </c>
    </row>
    <row r="97" spans="1:9" hidden="1" x14ac:dyDescent="0.35">
      <c r="A97">
        <v>87</v>
      </c>
      <c r="B97">
        <v>0</v>
      </c>
      <c r="C97">
        <v>58</v>
      </c>
      <c r="D97">
        <v>241</v>
      </c>
      <c r="E97">
        <v>2</v>
      </c>
      <c r="F97">
        <v>174</v>
      </c>
      <c r="G97">
        <v>264</v>
      </c>
      <c r="I97" t="b">
        <f t="shared" si="1"/>
        <v>0</v>
      </c>
    </row>
    <row r="98" spans="1:9" x14ac:dyDescent="0.35">
      <c r="A98">
        <v>103</v>
      </c>
      <c r="B98">
        <v>0</v>
      </c>
      <c r="C98">
        <v>125</v>
      </c>
      <c r="D98">
        <v>771</v>
      </c>
      <c r="E98">
        <v>34</v>
      </c>
      <c r="F98">
        <v>312</v>
      </c>
      <c r="G98">
        <v>267</v>
      </c>
      <c r="I98" t="b">
        <f t="shared" si="1"/>
        <v>1</v>
      </c>
    </row>
    <row r="99" spans="1:9" hidden="1" x14ac:dyDescent="0.35">
      <c r="A99">
        <v>47</v>
      </c>
      <c r="B99">
        <v>0</v>
      </c>
      <c r="C99">
        <v>59</v>
      </c>
      <c r="D99">
        <v>269</v>
      </c>
      <c r="E99">
        <v>0</v>
      </c>
      <c r="F99">
        <v>176</v>
      </c>
      <c r="G99">
        <v>132</v>
      </c>
      <c r="I99" t="b">
        <f t="shared" si="1"/>
        <v>0</v>
      </c>
    </row>
    <row r="100" spans="1:9" x14ac:dyDescent="0.35">
      <c r="A100">
        <v>90</v>
      </c>
      <c r="B100">
        <v>0</v>
      </c>
      <c r="C100">
        <v>108</v>
      </c>
      <c r="D100">
        <v>395</v>
      </c>
      <c r="E100">
        <v>53</v>
      </c>
      <c r="F100">
        <v>308</v>
      </c>
      <c r="G100">
        <v>478</v>
      </c>
      <c r="I100" t="b">
        <f t="shared" si="1"/>
        <v>1</v>
      </c>
    </row>
    <row r="101" spans="1:9" hidden="1" x14ac:dyDescent="0.35">
      <c r="A101">
        <v>32</v>
      </c>
      <c r="B101">
        <v>0</v>
      </c>
      <c r="C101">
        <v>50</v>
      </c>
      <c r="D101">
        <v>137</v>
      </c>
      <c r="E101">
        <v>0</v>
      </c>
      <c r="F101">
        <v>161</v>
      </c>
      <c r="G101">
        <v>212</v>
      </c>
      <c r="I101" t="b">
        <f t="shared" si="1"/>
        <v>0</v>
      </c>
    </row>
    <row r="102" spans="1:9" x14ac:dyDescent="0.35">
      <c r="A102">
        <v>104</v>
      </c>
      <c r="B102">
        <v>0</v>
      </c>
      <c r="C102">
        <v>112</v>
      </c>
      <c r="D102">
        <v>300</v>
      </c>
      <c r="E102">
        <v>55</v>
      </c>
      <c r="F102">
        <v>250</v>
      </c>
      <c r="G102">
        <v>361</v>
      </c>
      <c r="I102" t="b">
        <f t="shared" si="1"/>
        <v>1</v>
      </c>
    </row>
    <row r="103" spans="1:9" hidden="1" x14ac:dyDescent="0.35">
      <c r="A103">
        <v>51</v>
      </c>
      <c r="B103">
        <v>0</v>
      </c>
      <c r="C103">
        <v>55</v>
      </c>
      <c r="D103">
        <v>110</v>
      </c>
      <c r="E103">
        <v>1</v>
      </c>
      <c r="F103">
        <v>139</v>
      </c>
      <c r="G103">
        <v>156</v>
      </c>
      <c r="I103" t="b">
        <f t="shared" si="1"/>
        <v>0</v>
      </c>
    </row>
    <row r="104" spans="1:9" x14ac:dyDescent="0.35">
      <c r="A104">
        <v>123</v>
      </c>
      <c r="B104">
        <v>0</v>
      </c>
      <c r="C104">
        <v>98</v>
      </c>
      <c r="D104">
        <v>332</v>
      </c>
      <c r="E104">
        <v>41</v>
      </c>
      <c r="F104">
        <v>238</v>
      </c>
      <c r="G104">
        <v>345</v>
      </c>
      <c r="I104" t="b">
        <f t="shared" si="1"/>
        <v>1</v>
      </c>
    </row>
    <row r="105" spans="1:9" hidden="1" x14ac:dyDescent="0.35">
      <c r="A105">
        <v>43</v>
      </c>
      <c r="B105">
        <v>0</v>
      </c>
      <c r="C105">
        <v>37</v>
      </c>
      <c r="D105">
        <v>94</v>
      </c>
      <c r="E105">
        <v>2</v>
      </c>
      <c r="F105">
        <v>129</v>
      </c>
      <c r="G105">
        <v>135</v>
      </c>
      <c r="I105" t="b">
        <f t="shared" si="1"/>
        <v>0</v>
      </c>
    </row>
    <row r="106" spans="1:9" x14ac:dyDescent="0.35">
      <c r="A106">
        <v>182</v>
      </c>
      <c r="B106">
        <v>0</v>
      </c>
      <c r="C106">
        <v>85</v>
      </c>
      <c r="D106">
        <v>246</v>
      </c>
      <c r="E106">
        <v>40</v>
      </c>
      <c r="F106">
        <v>200</v>
      </c>
      <c r="G106">
        <v>284</v>
      </c>
      <c r="I106" t="b">
        <f t="shared" si="1"/>
        <v>1</v>
      </c>
    </row>
    <row r="107" spans="1:9" hidden="1" x14ac:dyDescent="0.35">
      <c r="A107">
        <v>73</v>
      </c>
      <c r="B107">
        <v>0</v>
      </c>
      <c r="C107">
        <v>27</v>
      </c>
      <c r="D107">
        <v>80</v>
      </c>
      <c r="E107">
        <v>1</v>
      </c>
      <c r="F107">
        <v>137</v>
      </c>
      <c r="G107">
        <v>117</v>
      </c>
      <c r="I107" t="b">
        <f t="shared" si="1"/>
        <v>0</v>
      </c>
    </row>
    <row r="108" spans="1:9" x14ac:dyDescent="0.35">
      <c r="A108">
        <v>195</v>
      </c>
      <c r="B108">
        <v>0</v>
      </c>
      <c r="C108">
        <v>107</v>
      </c>
      <c r="D108">
        <v>202</v>
      </c>
      <c r="E108">
        <v>39</v>
      </c>
      <c r="F108">
        <v>226</v>
      </c>
      <c r="G108">
        <v>201</v>
      </c>
      <c r="I108" t="b">
        <f t="shared" si="1"/>
        <v>1</v>
      </c>
    </row>
    <row r="109" spans="1:9" hidden="1" x14ac:dyDescent="0.35">
      <c r="A109">
        <v>89</v>
      </c>
      <c r="B109">
        <v>0</v>
      </c>
      <c r="C109">
        <v>51</v>
      </c>
      <c r="D109">
        <v>58</v>
      </c>
      <c r="E109">
        <v>1</v>
      </c>
      <c r="F109">
        <v>127</v>
      </c>
      <c r="G109">
        <v>87</v>
      </c>
      <c r="I109" t="b">
        <f t="shared" si="1"/>
        <v>0</v>
      </c>
    </row>
    <row r="110" spans="1:9" x14ac:dyDescent="0.35">
      <c r="A110">
        <v>151</v>
      </c>
      <c r="B110">
        <v>0</v>
      </c>
      <c r="C110">
        <v>79</v>
      </c>
      <c r="D110">
        <v>452</v>
      </c>
      <c r="E110">
        <v>21</v>
      </c>
      <c r="F110">
        <v>211</v>
      </c>
      <c r="G110">
        <v>467</v>
      </c>
      <c r="I110" t="b">
        <f t="shared" si="1"/>
        <v>1</v>
      </c>
    </row>
    <row r="111" spans="1:9" hidden="1" x14ac:dyDescent="0.35">
      <c r="A111">
        <v>73</v>
      </c>
      <c r="B111">
        <v>0</v>
      </c>
      <c r="C111">
        <v>41</v>
      </c>
      <c r="D111">
        <v>152</v>
      </c>
      <c r="E111">
        <v>0</v>
      </c>
      <c r="F111">
        <v>124</v>
      </c>
      <c r="G111">
        <v>174</v>
      </c>
      <c r="I111" t="b">
        <f t="shared" si="1"/>
        <v>0</v>
      </c>
    </row>
    <row r="112" spans="1:9" x14ac:dyDescent="0.35">
      <c r="A112">
        <v>196</v>
      </c>
      <c r="B112">
        <v>0</v>
      </c>
      <c r="C112">
        <v>106</v>
      </c>
      <c r="D112">
        <v>659</v>
      </c>
      <c r="E112">
        <v>37</v>
      </c>
      <c r="F112">
        <v>247</v>
      </c>
      <c r="G112">
        <v>546</v>
      </c>
      <c r="I112" t="b">
        <f t="shared" si="1"/>
        <v>1</v>
      </c>
    </row>
    <row r="113" spans="1:9" hidden="1" x14ac:dyDescent="0.35">
      <c r="A113">
        <v>88</v>
      </c>
      <c r="B113">
        <v>0</v>
      </c>
      <c r="C113">
        <v>44</v>
      </c>
      <c r="D113">
        <v>249</v>
      </c>
      <c r="E113">
        <v>1</v>
      </c>
      <c r="F113">
        <v>157</v>
      </c>
      <c r="G113">
        <v>197</v>
      </c>
      <c r="I113" t="b">
        <f t="shared" si="1"/>
        <v>0</v>
      </c>
    </row>
    <row r="114" spans="1:9" x14ac:dyDescent="0.35">
      <c r="A114">
        <v>219</v>
      </c>
      <c r="B114">
        <v>0</v>
      </c>
      <c r="C114">
        <v>102</v>
      </c>
      <c r="D114">
        <v>710</v>
      </c>
      <c r="E114">
        <v>33</v>
      </c>
      <c r="F114">
        <v>263</v>
      </c>
      <c r="G114">
        <v>871</v>
      </c>
      <c r="I114" t="b">
        <f t="shared" si="1"/>
        <v>1</v>
      </c>
    </row>
    <row r="115" spans="1:9" hidden="1" x14ac:dyDescent="0.35">
      <c r="A115">
        <v>84</v>
      </c>
      <c r="B115">
        <v>0</v>
      </c>
      <c r="C115">
        <v>37</v>
      </c>
      <c r="D115">
        <v>258</v>
      </c>
      <c r="E115">
        <v>0</v>
      </c>
      <c r="F115">
        <v>146</v>
      </c>
      <c r="G115">
        <v>320</v>
      </c>
      <c r="I115" t="b">
        <f t="shared" si="1"/>
        <v>0</v>
      </c>
    </row>
    <row r="116" spans="1:9" x14ac:dyDescent="0.35">
      <c r="A116">
        <v>664</v>
      </c>
      <c r="B116">
        <v>0</v>
      </c>
      <c r="C116">
        <v>166</v>
      </c>
      <c r="D116">
        <v>762</v>
      </c>
      <c r="E116">
        <v>20</v>
      </c>
      <c r="F116">
        <v>294</v>
      </c>
      <c r="G116">
        <v>680</v>
      </c>
      <c r="I116" t="b">
        <f t="shared" si="1"/>
        <v>1</v>
      </c>
    </row>
    <row r="117" spans="1:9" hidden="1" x14ac:dyDescent="0.35">
      <c r="A117">
        <v>261</v>
      </c>
      <c r="B117">
        <v>0</v>
      </c>
      <c r="C117">
        <v>71</v>
      </c>
      <c r="D117">
        <v>227</v>
      </c>
      <c r="E117">
        <v>0</v>
      </c>
      <c r="F117">
        <v>171</v>
      </c>
      <c r="G117">
        <v>274</v>
      </c>
      <c r="I117" t="b">
        <f t="shared" si="1"/>
        <v>0</v>
      </c>
    </row>
    <row r="118" spans="1:9" x14ac:dyDescent="0.35">
      <c r="A118">
        <v>136</v>
      </c>
      <c r="B118">
        <v>0</v>
      </c>
      <c r="C118">
        <v>173</v>
      </c>
      <c r="D118">
        <v>689</v>
      </c>
      <c r="E118">
        <v>23</v>
      </c>
      <c r="F118">
        <v>271</v>
      </c>
      <c r="G118">
        <v>692</v>
      </c>
      <c r="I118" t="b">
        <f t="shared" si="1"/>
        <v>1</v>
      </c>
    </row>
    <row r="119" spans="1:9" hidden="1" x14ac:dyDescent="0.35">
      <c r="A119">
        <v>43</v>
      </c>
      <c r="B119">
        <v>0</v>
      </c>
      <c r="C119">
        <v>55</v>
      </c>
      <c r="D119">
        <v>251</v>
      </c>
      <c r="E119">
        <v>3</v>
      </c>
      <c r="F119">
        <v>178</v>
      </c>
      <c r="G119">
        <v>260</v>
      </c>
      <c r="I119" t="b">
        <f t="shared" si="1"/>
        <v>0</v>
      </c>
    </row>
    <row r="120" spans="1:9" x14ac:dyDescent="0.35">
      <c r="A120">
        <v>825</v>
      </c>
      <c r="B120">
        <v>0</v>
      </c>
      <c r="C120">
        <v>183</v>
      </c>
      <c r="D120">
        <v>711</v>
      </c>
      <c r="E120">
        <v>31</v>
      </c>
      <c r="F120">
        <v>290</v>
      </c>
      <c r="G120">
        <v>750</v>
      </c>
      <c r="I120" t="b">
        <f t="shared" si="1"/>
        <v>1</v>
      </c>
    </row>
    <row r="121" spans="1:9" hidden="1" x14ac:dyDescent="0.35">
      <c r="A121">
        <v>117</v>
      </c>
      <c r="B121">
        <v>0</v>
      </c>
      <c r="C121">
        <v>69</v>
      </c>
      <c r="D121">
        <v>196</v>
      </c>
      <c r="E121">
        <v>2</v>
      </c>
      <c r="F121">
        <v>145</v>
      </c>
      <c r="G121">
        <v>308</v>
      </c>
      <c r="I121" t="b">
        <f t="shared" si="1"/>
        <v>0</v>
      </c>
    </row>
    <row r="122" spans="1:9" x14ac:dyDescent="0.35">
      <c r="A122">
        <v>853</v>
      </c>
      <c r="B122">
        <v>0</v>
      </c>
      <c r="C122">
        <v>173</v>
      </c>
      <c r="D122">
        <v>643</v>
      </c>
      <c r="E122">
        <v>25</v>
      </c>
      <c r="F122">
        <v>296</v>
      </c>
      <c r="G122">
        <v>414</v>
      </c>
      <c r="I122" t="b">
        <f t="shared" si="1"/>
        <v>1</v>
      </c>
    </row>
    <row r="123" spans="1:9" hidden="1" x14ac:dyDescent="0.35">
      <c r="A123">
        <v>126</v>
      </c>
      <c r="B123">
        <v>0</v>
      </c>
      <c r="C123">
        <v>67</v>
      </c>
      <c r="D123">
        <v>185</v>
      </c>
      <c r="E123">
        <v>1</v>
      </c>
      <c r="F123">
        <v>148</v>
      </c>
      <c r="G123">
        <v>153</v>
      </c>
      <c r="I123" t="b">
        <f t="shared" si="1"/>
        <v>0</v>
      </c>
    </row>
    <row r="124" spans="1:9" x14ac:dyDescent="0.35">
      <c r="A124">
        <v>803</v>
      </c>
      <c r="B124">
        <v>0</v>
      </c>
      <c r="C124">
        <v>145</v>
      </c>
      <c r="D124">
        <v>614</v>
      </c>
      <c r="E124">
        <v>30</v>
      </c>
      <c r="F124">
        <v>255</v>
      </c>
      <c r="G124">
        <v>1175</v>
      </c>
      <c r="I124" t="b">
        <f t="shared" si="1"/>
        <v>1</v>
      </c>
    </row>
    <row r="125" spans="1:9" hidden="1" x14ac:dyDescent="0.35">
      <c r="A125">
        <v>148</v>
      </c>
      <c r="B125">
        <v>0</v>
      </c>
      <c r="C125">
        <v>51</v>
      </c>
      <c r="D125">
        <v>225</v>
      </c>
      <c r="E125">
        <v>0</v>
      </c>
      <c r="F125">
        <v>153</v>
      </c>
      <c r="G125">
        <v>188</v>
      </c>
      <c r="I125" t="b">
        <f t="shared" si="1"/>
        <v>0</v>
      </c>
    </row>
    <row r="126" spans="1:9" x14ac:dyDescent="0.35">
      <c r="A126">
        <v>843</v>
      </c>
      <c r="B126">
        <v>0</v>
      </c>
      <c r="C126">
        <v>153</v>
      </c>
      <c r="D126">
        <v>617</v>
      </c>
      <c r="E126">
        <v>23</v>
      </c>
      <c r="F126">
        <v>206</v>
      </c>
      <c r="G126">
        <v>627</v>
      </c>
      <c r="I126" t="b">
        <f t="shared" si="1"/>
        <v>1</v>
      </c>
    </row>
    <row r="127" spans="1:9" hidden="1" x14ac:dyDescent="0.35">
      <c r="A127">
        <v>126</v>
      </c>
      <c r="B127">
        <v>0</v>
      </c>
      <c r="C127">
        <v>65</v>
      </c>
      <c r="D127">
        <v>185</v>
      </c>
      <c r="E127">
        <v>1</v>
      </c>
      <c r="F127">
        <v>126</v>
      </c>
      <c r="G127">
        <v>163</v>
      </c>
      <c r="I127" t="b">
        <f t="shared" si="1"/>
        <v>0</v>
      </c>
    </row>
    <row r="128" spans="1:9" x14ac:dyDescent="0.35">
      <c r="A128">
        <v>559</v>
      </c>
      <c r="B128">
        <v>0</v>
      </c>
      <c r="C128">
        <v>136</v>
      </c>
      <c r="D128">
        <v>409</v>
      </c>
      <c r="E128">
        <v>15</v>
      </c>
      <c r="F128">
        <v>220</v>
      </c>
      <c r="G128">
        <v>243</v>
      </c>
      <c r="I128" t="b">
        <f t="shared" si="1"/>
        <v>1</v>
      </c>
    </row>
    <row r="129" spans="1:9" hidden="1" x14ac:dyDescent="0.35">
      <c r="A129">
        <v>110</v>
      </c>
      <c r="B129">
        <v>0</v>
      </c>
      <c r="C129">
        <v>64</v>
      </c>
      <c r="D129">
        <v>175</v>
      </c>
      <c r="E129">
        <v>1</v>
      </c>
      <c r="F129">
        <v>124</v>
      </c>
      <c r="G129">
        <v>116</v>
      </c>
      <c r="I129" t="b">
        <f t="shared" si="1"/>
        <v>0</v>
      </c>
    </row>
    <row r="130" spans="1:9" x14ac:dyDescent="0.35">
      <c r="A130">
        <v>655</v>
      </c>
      <c r="B130">
        <v>0</v>
      </c>
      <c r="C130">
        <v>160</v>
      </c>
      <c r="D130">
        <v>365</v>
      </c>
      <c r="E130">
        <v>48</v>
      </c>
      <c r="F130">
        <v>291</v>
      </c>
      <c r="G130">
        <v>221</v>
      </c>
      <c r="I130" t="b">
        <f t="shared" si="1"/>
        <v>1</v>
      </c>
    </row>
    <row r="131" spans="1:9" hidden="1" x14ac:dyDescent="0.35">
      <c r="A131">
        <v>86</v>
      </c>
      <c r="B131">
        <v>0</v>
      </c>
      <c r="C131">
        <v>58</v>
      </c>
      <c r="D131">
        <v>140</v>
      </c>
      <c r="E131">
        <v>2</v>
      </c>
      <c r="F131">
        <v>183</v>
      </c>
      <c r="G131">
        <v>94</v>
      </c>
      <c r="I131" t="b">
        <f t="shared" ref="I131:I194" si="2">ISEVEN(ROW())</f>
        <v>0</v>
      </c>
    </row>
    <row r="132" spans="1:9" x14ac:dyDescent="0.35">
      <c r="A132">
        <v>579</v>
      </c>
      <c r="B132">
        <v>0</v>
      </c>
      <c r="C132">
        <v>172</v>
      </c>
      <c r="D132">
        <v>478</v>
      </c>
      <c r="E132">
        <v>65</v>
      </c>
      <c r="F132">
        <v>283</v>
      </c>
      <c r="G132">
        <v>191</v>
      </c>
      <c r="I132" t="b">
        <f t="shared" si="2"/>
        <v>1</v>
      </c>
    </row>
    <row r="133" spans="1:9" hidden="1" x14ac:dyDescent="0.35">
      <c r="A133">
        <v>102</v>
      </c>
      <c r="B133">
        <v>0</v>
      </c>
      <c r="C133">
        <v>65</v>
      </c>
      <c r="D133">
        <v>181</v>
      </c>
      <c r="E133">
        <v>3</v>
      </c>
      <c r="F133">
        <v>167</v>
      </c>
      <c r="G133">
        <v>113</v>
      </c>
      <c r="I133" t="b">
        <f t="shared" si="2"/>
        <v>0</v>
      </c>
    </row>
    <row r="134" spans="1:9" x14ac:dyDescent="0.35">
      <c r="A134">
        <v>763</v>
      </c>
      <c r="B134">
        <v>0</v>
      </c>
      <c r="C134">
        <v>128</v>
      </c>
      <c r="D134">
        <v>639</v>
      </c>
      <c r="E134">
        <v>47</v>
      </c>
      <c r="F134">
        <v>261</v>
      </c>
      <c r="G134">
        <v>185</v>
      </c>
      <c r="I134" t="b">
        <f t="shared" si="2"/>
        <v>1</v>
      </c>
    </row>
    <row r="135" spans="1:9" hidden="1" x14ac:dyDescent="0.35">
      <c r="A135">
        <v>116</v>
      </c>
      <c r="B135">
        <v>0</v>
      </c>
      <c r="C135">
        <v>37</v>
      </c>
      <c r="D135">
        <v>265</v>
      </c>
      <c r="E135">
        <v>0</v>
      </c>
      <c r="F135">
        <v>174</v>
      </c>
      <c r="G135">
        <v>108</v>
      </c>
      <c r="I135" t="b">
        <f t="shared" si="2"/>
        <v>0</v>
      </c>
    </row>
    <row r="136" spans="1:9" x14ac:dyDescent="0.35">
      <c r="A136">
        <v>875</v>
      </c>
      <c r="B136">
        <v>0</v>
      </c>
      <c r="C136">
        <v>139</v>
      </c>
      <c r="D136">
        <v>629</v>
      </c>
      <c r="E136">
        <v>30</v>
      </c>
      <c r="F136">
        <v>305</v>
      </c>
      <c r="G136">
        <v>397</v>
      </c>
      <c r="I136" t="b">
        <f t="shared" si="2"/>
        <v>1</v>
      </c>
    </row>
    <row r="137" spans="1:9" hidden="1" x14ac:dyDescent="0.35">
      <c r="A137">
        <v>132</v>
      </c>
      <c r="B137">
        <v>0</v>
      </c>
      <c r="C137">
        <v>40</v>
      </c>
      <c r="D137">
        <v>241</v>
      </c>
      <c r="E137">
        <v>2</v>
      </c>
      <c r="F137">
        <v>209</v>
      </c>
      <c r="G137">
        <v>128</v>
      </c>
      <c r="I137" t="b">
        <f t="shared" si="2"/>
        <v>0</v>
      </c>
    </row>
    <row r="138" spans="1:9" x14ac:dyDescent="0.35">
      <c r="A138">
        <v>837</v>
      </c>
      <c r="B138">
        <v>0</v>
      </c>
      <c r="C138">
        <v>129</v>
      </c>
      <c r="D138">
        <v>760</v>
      </c>
      <c r="E138">
        <v>41</v>
      </c>
      <c r="F138">
        <v>109</v>
      </c>
      <c r="G138">
        <v>1142</v>
      </c>
      <c r="I138" t="b">
        <f t="shared" si="2"/>
        <v>1</v>
      </c>
    </row>
    <row r="139" spans="1:9" hidden="1" x14ac:dyDescent="0.35">
      <c r="A139">
        <v>171</v>
      </c>
      <c r="B139">
        <v>0</v>
      </c>
      <c r="C139">
        <v>50</v>
      </c>
      <c r="D139">
        <v>421</v>
      </c>
      <c r="E139">
        <v>1</v>
      </c>
      <c r="F139">
        <v>84</v>
      </c>
      <c r="G139">
        <v>237</v>
      </c>
      <c r="I139" t="b">
        <f t="shared" si="2"/>
        <v>0</v>
      </c>
    </row>
    <row r="140" spans="1:9" x14ac:dyDescent="0.35">
      <c r="A140">
        <v>681</v>
      </c>
      <c r="B140">
        <v>0</v>
      </c>
      <c r="C140">
        <v>92</v>
      </c>
      <c r="D140">
        <v>783</v>
      </c>
      <c r="E140">
        <v>35</v>
      </c>
      <c r="F140">
        <v>0</v>
      </c>
      <c r="G140">
        <v>661</v>
      </c>
      <c r="I140" t="b">
        <f t="shared" si="2"/>
        <v>1</v>
      </c>
    </row>
    <row r="141" spans="1:9" hidden="1" x14ac:dyDescent="0.35">
      <c r="A141">
        <v>188</v>
      </c>
      <c r="B141">
        <v>0</v>
      </c>
      <c r="C141">
        <v>40</v>
      </c>
      <c r="D141">
        <v>446</v>
      </c>
      <c r="E141">
        <v>2</v>
      </c>
      <c r="F141">
        <v>0</v>
      </c>
      <c r="G141">
        <v>180</v>
      </c>
      <c r="I141" t="b">
        <f t="shared" si="2"/>
        <v>0</v>
      </c>
    </row>
    <row r="142" spans="1:9" x14ac:dyDescent="0.35">
      <c r="A142">
        <v>552</v>
      </c>
      <c r="B142">
        <v>0</v>
      </c>
      <c r="C142">
        <v>86</v>
      </c>
      <c r="D142">
        <v>610</v>
      </c>
      <c r="E142">
        <v>54</v>
      </c>
      <c r="F142">
        <v>0</v>
      </c>
      <c r="G142">
        <v>656</v>
      </c>
      <c r="I142" t="b">
        <f t="shared" si="2"/>
        <v>1</v>
      </c>
    </row>
    <row r="143" spans="1:9" hidden="1" x14ac:dyDescent="0.35">
      <c r="A143">
        <v>127</v>
      </c>
      <c r="B143">
        <v>0</v>
      </c>
      <c r="C143">
        <v>38</v>
      </c>
      <c r="D143">
        <v>296</v>
      </c>
      <c r="E143">
        <v>1</v>
      </c>
      <c r="F143">
        <v>0</v>
      </c>
      <c r="G143">
        <v>166</v>
      </c>
      <c r="I143" t="b">
        <f t="shared" si="2"/>
        <v>0</v>
      </c>
    </row>
    <row r="144" spans="1:9" x14ac:dyDescent="0.35">
      <c r="A144">
        <v>543</v>
      </c>
      <c r="B144">
        <v>0</v>
      </c>
      <c r="C144">
        <v>63</v>
      </c>
      <c r="D144">
        <v>548</v>
      </c>
      <c r="E144">
        <v>0</v>
      </c>
      <c r="F144">
        <v>0</v>
      </c>
      <c r="G144">
        <v>681</v>
      </c>
      <c r="I144" t="b">
        <f t="shared" si="2"/>
        <v>1</v>
      </c>
    </row>
    <row r="145" spans="1:9" hidden="1" x14ac:dyDescent="0.35">
      <c r="A145">
        <v>150</v>
      </c>
      <c r="B145">
        <v>0</v>
      </c>
      <c r="C145">
        <v>31</v>
      </c>
      <c r="D145">
        <v>259</v>
      </c>
      <c r="E145">
        <v>0</v>
      </c>
      <c r="F145">
        <v>0</v>
      </c>
      <c r="G145">
        <v>208</v>
      </c>
      <c r="I145" t="b">
        <f t="shared" si="2"/>
        <v>0</v>
      </c>
    </row>
    <row r="146" spans="1:9" x14ac:dyDescent="0.35">
      <c r="A146">
        <v>428</v>
      </c>
      <c r="B146">
        <v>0</v>
      </c>
      <c r="C146">
        <v>106</v>
      </c>
      <c r="D146">
        <v>467</v>
      </c>
      <c r="E146">
        <v>0</v>
      </c>
      <c r="F146">
        <v>0</v>
      </c>
      <c r="G146">
        <v>805</v>
      </c>
      <c r="I146" t="b">
        <f t="shared" si="2"/>
        <v>1</v>
      </c>
    </row>
    <row r="147" spans="1:9" hidden="1" x14ac:dyDescent="0.35">
      <c r="A147">
        <v>110</v>
      </c>
      <c r="B147">
        <v>0</v>
      </c>
      <c r="C147">
        <v>36</v>
      </c>
      <c r="D147">
        <v>252</v>
      </c>
      <c r="E147">
        <v>0</v>
      </c>
      <c r="F147">
        <v>0</v>
      </c>
      <c r="G147">
        <v>231</v>
      </c>
      <c r="I147" t="b">
        <f t="shared" si="2"/>
        <v>0</v>
      </c>
    </row>
    <row r="148" spans="1:9" x14ac:dyDescent="0.35">
      <c r="A148">
        <v>231</v>
      </c>
      <c r="B148">
        <v>0</v>
      </c>
      <c r="C148">
        <v>248</v>
      </c>
      <c r="D148">
        <v>438</v>
      </c>
      <c r="E148">
        <v>0</v>
      </c>
      <c r="F148">
        <v>0</v>
      </c>
      <c r="G148">
        <v>873</v>
      </c>
      <c r="I148" t="b">
        <f t="shared" si="2"/>
        <v>1</v>
      </c>
    </row>
    <row r="149" spans="1:9" hidden="1" x14ac:dyDescent="0.35">
      <c r="A149">
        <v>33</v>
      </c>
      <c r="B149">
        <v>0</v>
      </c>
      <c r="C149">
        <v>107</v>
      </c>
      <c r="D149">
        <v>235</v>
      </c>
      <c r="E149">
        <v>0</v>
      </c>
      <c r="F149">
        <v>0</v>
      </c>
      <c r="G149">
        <v>237</v>
      </c>
      <c r="I149" t="b">
        <f t="shared" si="2"/>
        <v>0</v>
      </c>
    </row>
    <row r="150" spans="1:9" x14ac:dyDescent="0.35">
      <c r="A150">
        <v>366</v>
      </c>
      <c r="B150">
        <v>0</v>
      </c>
      <c r="C150">
        <v>210</v>
      </c>
      <c r="D150">
        <v>282</v>
      </c>
      <c r="E150">
        <v>0</v>
      </c>
      <c r="F150">
        <v>0</v>
      </c>
      <c r="G150">
        <v>936</v>
      </c>
      <c r="I150" t="b">
        <f t="shared" si="2"/>
        <v>1</v>
      </c>
    </row>
    <row r="151" spans="1:9" hidden="1" x14ac:dyDescent="0.35">
      <c r="A151">
        <v>62</v>
      </c>
      <c r="B151">
        <v>0</v>
      </c>
      <c r="C151">
        <v>84</v>
      </c>
      <c r="D151">
        <v>136</v>
      </c>
      <c r="E151">
        <v>0</v>
      </c>
      <c r="F151">
        <v>0</v>
      </c>
      <c r="G151">
        <v>249</v>
      </c>
      <c r="I151" t="b">
        <f t="shared" si="2"/>
        <v>0</v>
      </c>
    </row>
    <row r="152" spans="1:9" x14ac:dyDescent="0.35">
      <c r="A152">
        <v>553</v>
      </c>
      <c r="B152">
        <v>0</v>
      </c>
      <c r="C152">
        <v>190</v>
      </c>
      <c r="D152">
        <v>58</v>
      </c>
      <c r="E152">
        <v>0</v>
      </c>
      <c r="F152">
        <v>0</v>
      </c>
      <c r="G152">
        <v>806</v>
      </c>
      <c r="I152" t="b">
        <f t="shared" si="2"/>
        <v>1</v>
      </c>
    </row>
    <row r="153" spans="1:9" hidden="1" x14ac:dyDescent="0.35">
      <c r="A153">
        <v>105</v>
      </c>
      <c r="B153">
        <v>0</v>
      </c>
      <c r="C153">
        <v>76</v>
      </c>
      <c r="D153">
        <v>32</v>
      </c>
      <c r="E153">
        <v>0</v>
      </c>
      <c r="F153">
        <v>0</v>
      </c>
      <c r="G153">
        <v>225</v>
      </c>
      <c r="I153" t="b">
        <f t="shared" si="2"/>
        <v>0</v>
      </c>
    </row>
    <row r="154" spans="1:9" x14ac:dyDescent="0.35">
      <c r="A154">
        <v>664</v>
      </c>
      <c r="B154">
        <v>0</v>
      </c>
      <c r="C154">
        <v>204</v>
      </c>
      <c r="D154">
        <v>114</v>
      </c>
      <c r="E154">
        <v>0</v>
      </c>
      <c r="F154">
        <v>0</v>
      </c>
      <c r="G154">
        <v>726</v>
      </c>
      <c r="I154" t="b">
        <f t="shared" si="2"/>
        <v>1</v>
      </c>
    </row>
    <row r="155" spans="1:9" hidden="1" x14ac:dyDescent="0.35">
      <c r="A155">
        <v>138</v>
      </c>
      <c r="B155">
        <v>0</v>
      </c>
      <c r="C155">
        <v>89</v>
      </c>
      <c r="D155">
        <v>71</v>
      </c>
      <c r="E155">
        <v>0</v>
      </c>
      <c r="F155">
        <v>0</v>
      </c>
      <c r="G155">
        <v>180</v>
      </c>
      <c r="I155" t="b">
        <f t="shared" si="2"/>
        <v>0</v>
      </c>
    </row>
    <row r="156" spans="1:9" x14ac:dyDescent="0.35">
      <c r="A156">
        <v>677</v>
      </c>
      <c r="B156">
        <v>0</v>
      </c>
      <c r="C156">
        <v>189</v>
      </c>
      <c r="D156">
        <v>158</v>
      </c>
      <c r="E156">
        <v>0</v>
      </c>
      <c r="F156">
        <v>0</v>
      </c>
      <c r="G156">
        <v>526</v>
      </c>
      <c r="I156" t="b">
        <f t="shared" si="2"/>
        <v>1</v>
      </c>
    </row>
    <row r="157" spans="1:9" hidden="1" x14ac:dyDescent="0.35">
      <c r="A157">
        <v>138</v>
      </c>
      <c r="B157">
        <v>0</v>
      </c>
      <c r="C157">
        <v>89</v>
      </c>
      <c r="D157">
        <v>92</v>
      </c>
      <c r="E157">
        <v>0</v>
      </c>
      <c r="F157">
        <v>0</v>
      </c>
      <c r="G157">
        <v>156</v>
      </c>
      <c r="I157" t="b">
        <f t="shared" si="2"/>
        <v>0</v>
      </c>
    </row>
    <row r="158" spans="1:9" x14ac:dyDescent="0.35">
      <c r="A158">
        <v>839</v>
      </c>
      <c r="B158">
        <v>0</v>
      </c>
      <c r="C158">
        <v>232</v>
      </c>
      <c r="D158">
        <v>216</v>
      </c>
      <c r="E158">
        <v>0</v>
      </c>
      <c r="F158">
        <v>0</v>
      </c>
      <c r="G158">
        <v>568</v>
      </c>
      <c r="I158" t="b">
        <f t="shared" si="2"/>
        <v>1</v>
      </c>
    </row>
    <row r="159" spans="1:9" hidden="1" x14ac:dyDescent="0.35">
      <c r="A159">
        <v>175</v>
      </c>
      <c r="B159">
        <v>0</v>
      </c>
      <c r="C159">
        <v>105</v>
      </c>
      <c r="D159">
        <v>133</v>
      </c>
      <c r="E159">
        <v>0</v>
      </c>
      <c r="F159">
        <v>0</v>
      </c>
      <c r="G159">
        <v>135</v>
      </c>
      <c r="I159" t="b">
        <f t="shared" si="2"/>
        <v>0</v>
      </c>
    </row>
    <row r="160" spans="1:9" x14ac:dyDescent="0.35">
      <c r="A160">
        <v>839</v>
      </c>
      <c r="B160">
        <v>0</v>
      </c>
      <c r="C160">
        <v>225</v>
      </c>
      <c r="D160">
        <v>197</v>
      </c>
      <c r="E160">
        <v>0</v>
      </c>
      <c r="F160">
        <v>0</v>
      </c>
      <c r="G160">
        <v>489</v>
      </c>
      <c r="I160" t="b">
        <f t="shared" si="2"/>
        <v>1</v>
      </c>
    </row>
    <row r="161" spans="1:9" hidden="1" x14ac:dyDescent="0.35">
      <c r="A161">
        <v>225</v>
      </c>
      <c r="B161">
        <v>0</v>
      </c>
      <c r="C161">
        <v>98</v>
      </c>
      <c r="D161">
        <v>108</v>
      </c>
      <c r="E161">
        <v>0</v>
      </c>
      <c r="F161">
        <v>0</v>
      </c>
      <c r="G161">
        <v>107</v>
      </c>
      <c r="I161" t="b">
        <f t="shared" si="2"/>
        <v>0</v>
      </c>
    </row>
    <row r="162" spans="1:9" x14ac:dyDescent="0.35">
      <c r="A162">
        <v>903</v>
      </c>
      <c r="B162">
        <v>0</v>
      </c>
      <c r="C162">
        <v>193</v>
      </c>
      <c r="D162">
        <v>198</v>
      </c>
      <c r="E162">
        <v>0</v>
      </c>
      <c r="F162">
        <v>226</v>
      </c>
      <c r="G162">
        <v>331</v>
      </c>
      <c r="I162" t="b">
        <f t="shared" si="2"/>
        <v>1</v>
      </c>
    </row>
    <row r="163" spans="1:9" hidden="1" x14ac:dyDescent="0.35">
      <c r="A163">
        <v>259</v>
      </c>
      <c r="B163">
        <v>0</v>
      </c>
      <c r="C163">
        <v>52</v>
      </c>
      <c r="D163">
        <v>121</v>
      </c>
      <c r="E163">
        <v>0</v>
      </c>
      <c r="F163">
        <v>151</v>
      </c>
      <c r="G163">
        <v>86</v>
      </c>
      <c r="I163" t="b">
        <f t="shared" si="2"/>
        <v>0</v>
      </c>
    </row>
    <row r="164" spans="1:9" x14ac:dyDescent="0.35">
      <c r="A164">
        <v>904</v>
      </c>
      <c r="B164">
        <v>0</v>
      </c>
      <c r="C164">
        <v>172</v>
      </c>
      <c r="D164">
        <v>203</v>
      </c>
      <c r="E164">
        <v>0</v>
      </c>
      <c r="F164">
        <v>212</v>
      </c>
      <c r="G164">
        <v>334</v>
      </c>
      <c r="I164" t="b">
        <f t="shared" si="2"/>
        <v>1</v>
      </c>
    </row>
    <row r="165" spans="1:9" hidden="1" x14ac:dyDescent="0.35">
      <c r="A165">
        <v>287</v>
      </c>
      <c r="B165">
        <v>0</v>
      </c>
      <c r="C165">
        <v>70</v>
      </c>
      <c r="D165">
        <v>133</v>
      </c>
      <c r="E165">
        <v>0</v>
      </c>
      <c r="F165">
        <v>161</v>
      </c>
      <c r="G165">
        <v>65</v>
      </c>
      <c r="I165" t="b">
        <f t="shared" si="2"/>
        <v>0</v>
      </c>
    </row>
    <row r="166" spans="1:9" x14ac:dyDescent="0.35">
      <c r="A166">
        <v>975</v>
      </c>
      <c r="B166">
        <v>0</v>
      </c>
      <c r="C166">
        <v>170</v>
      </c>
      <c r="D166">
        <v>203</v>
      </c>
      <c r="E166">
        <v>0</v>
      </c>
      <c r="F166">
        <v>272</v>
      </c>
      <c r="G166">
        <v>316</v>
      </c>
      <c r="I166" t="b">
        <f t="shared" si="2"/>
        <v>1</v>
      </c>
    </row>
    <row r="167" spans="1:9" hidden="1" x14ac:dyDescent="0.35">
      <c r="A167">
        <v>326</v>
      </c>
      <c r="B167">
        <v>0</v>
      </c>
      <c r="C167">
        <v>73</v>
      </c>
      <c r="D167">
        <v>127</v>
      </c>
      <c r="E167">
        <v>0</v>
      </c>
      <c r="F167">
        <v>197</v>
      </c>
      <c r="G167">
        <v>63</v>
      </c>
      <c r="I167" t="b">
        <f t="shared" si="2"/>
        <v>0</v>
      </c>
    </row>
    <row r="168" spans="1:9" x14ac:dyDescent="0.35">
      <c r="A168">
        <v>929</v>
      </c>
      <c r="B168">
        <v>0</v>
      </c>
      <c r="C168">
        <v>165</v>
      </c>
      <c r="D168">
        <v>193</v>
      </c>
      <c r="E168">
        <v>0</v>
      </c>
      <c r="F168">
        <v>240</v>
      </c>
      <c r="G168">
        <v>307</v>
      </c>
      <c r="I168" t="b">
        <f t="shared" si="2"/>
        <v>1</v>
      </c>
    </row>
    <row r="169" spans="1:9" hidden="1" x14ac:dyDescent="0.35">
      <c r="A169">
        <v>298</v>
      </c>
      <c r="B169">
        <v>0</v>
      </c>
      <c r="C169">
        <v>67</v>
      </c>
      <c r="D169">
        <v>123</v>
      </c>
      <c r="E169">
        <v>0</v>
      </c>
      <c r="F169">
        <v>175</v>
      </c>
      <c r="G169">
        <v>53</v>
      </c>
      <c r="I169" t="b">
        <f t="shared" si="2"/>
        <v>0</v>
      </c>
    </row>
    <row r="170" spans="1:9" x14ac:dyDescent="0.35">
      <c r="A170">
        <v>907</v>
      </c>
      <c r="B170">
        <v>0</v>
      </c>
      <c r="C170">
        <v>124</v>
      </c>
      <c r="D170">
        <v>323</v>
      </c>
      <c r="E170">
        <v>0</v>
      </c>
      <c r="F170">
        <v>208</v>
      </c>
      <c r="G170">
        <v>298</v>
      </c>
      <c r="I170" t="b">
        <f t="shared" si="2"/>
        <v>1</v>
      </c>
    </row>
    <row r="171" spans="1:9" hidden="1" x14ac:dyDescent="0.35">
      <c r="A171">
        <v>292</v>
      </c>
      <c r="B171">
        <v>0</v>
      </c>
      <c r="C171">
        <v>59</v>
      </c>
      <c r="D171">
        <v>187</v>
      </c>
      <c r="E171">
        <v>0</v>
      </c>
      <c r="F171">
        <v>157</v>
      </c>
      <c r="G171">
        <v>58</v>
      </c>
      <c r="I171" t="b">
        <f t="shared" si="2"/>
        <v>0</v>
      </c>
    </row>
    <row r="172" spans="1:9" x14ac:dyDescent="0.35">
      <c r="A172">
        <v>981</v>
      </c>
      <c r="B172">
        <v>0</v>
      </c>
      <c r="C172">
        <v>91</v>
      </c>
      <c r="D172">
        <v>339</v>
      </c>
      <c r="E172">
        <v>0</v>
      </c>
      <c r="F172">
        <v>246</v>
      </c>
      <c r="G172">
        <v>304</v>
      </c>
      <c r="I172" t="b">
        <f t="shared" si="2"/>
        <v>1</v>
      </c>
    </row>
    <row r="173" spans="1:9" hidden="1" x14ac:dyDescent="0.35">
      <c r="A173">
        <v>291</v>
      </c>
      <c r="B173">
        <v>0</v>
      </c>
      <c r="C173">
        <v>40</v>
      </c>
      <c r="D173">
        <v>177</v>
      </c>
      <c r="E173">
        <v>0</v>
      </c>
      <c r="F173">
        <v>179</v>
      </c>
      <c r="G173">
        <v>75</v>
      </c>
      <c r="I173" t="b">
        <f t="shared" si="2"/>
        <v>0</v>
      </c>
    </row>
    <row r="174" spans="1:9" x14ac:dyDescent="0.35">
      <c r="A174">
        <v>879</v>
      </c>
      <c r="B174">
        <v>0</v>
      </c>
      <c r="C174">
        <v>80</v>
      </c>
      <c r="D174">
        <v>595</v>
      </c>
      <c r="E174">
        <v>0</v>
      </c>
      <c r="F174">
        <v>157</v>
      </c>
      <c r="G174">
        <v>335</v>
      </c>
      <c r="I174" t="b">
        <f t="shared" si="2"/>
        <v>1</v>
      </c>
    </row>
    <row r="175" spans="1:9" hidden="1" x14ac:dyDescent="0.35">
      <c r="A175">
        <v>264</v>
      </c>
      <c r="B175">
        <v>0</v>
      </c>
      <c r="C175">
        <v>40</v>
      </c>
      <c r="D175">
        <v>189</v>
      </c>
      <c r="E175">
        <v>0</v>
      </c>
      <c r="F175">
        <v>115</v>
      </c>
      <c r="G175">
        <v>69</v>
      </c>
      <c r="I175" t="b">
        <f t="shared" si="2"/>
        <v>0</v>
      </c>
    </row>
    <row r="176" spans="1:9" x14ac:dyDescent="0.35">
      <c r="A176">
        <v>937</v>
      </c>
      <c r="B176">
        <v>0</v>
      </c>
      <c r="C176">
        <v>76</v>
      </c>
      <c r="D176">
        <v>763</v>
      </c>
      <c r="E176">
        <v>0</v>
      </c>
      <c r="F176">
        <v>184</v>
      </c>
      <c r="G176">
        <v>326</v>
      </c>
      <c r="I176" t="b">
        <f t="shared" si="2"/>
        <v>1</v>
      </c>
    </row>
    <row r="177" spans="1:9" hidden="1" x14ac:dyDescent="0.35">
      <c r="A177">
        <v>270</v>
      </c>
      <c r="B177">
        <v>0</v>
      </c>
      <c r="C177">
        <v>33</v>
      </c>
      <c r="D177">
        <v>226</v>
      </c>
      <c r="E177">
        <v>0</v>
      </c>
      <c r="F177">
        <v>121</v>
      </c>
      <c r="G177">
        <v>74</v>
      </c>
      <c r="I177" t="b">
        <f t="shared" si="2"/>
        <v>0</v>
      </c>
    </row>
    <row r="178" spans="1:9" x14ac:dyDescent="0.35">
      <c r="A178">
        <v>931</v>
      </c>
      <c r="B178">
        <v>0</v>
      </c>
      <c r="C178">
        <v>89</v>
      </c>
      <c r="D178">
        <v>678</v>
      </c>
      <c r="E178">
        <v>0</v>
      </c>
      <c r="F178">
        <v>175</v>
      </c>
      <c r="G178">
        <v>259</v>
      </c>
      <c r="I178" t="b">
        <f t="shared" si="2"/>
        <v>1</v>
      </c>
    </row>
    <row r="179" spans="1:9" hidden="1" x14ac:dyDescent="0.35">
      <c r="A179">
        <v>211</v>
      </c>
      <c r="B179">
        <v>0</v>
      </c>
      <c r="C179">
        <v>28</v>
      </c>
      <c r="D179">
        <v>203</v>
      </c>
      <c r="E179">
        <v>0</v>
      </c>
      <c r="F179">
        <v>112</v>
      </c>
      <c r="G179">
        <v>44</v>
      </c>
      <c r="I179" t="b">
        <f t="shared" si="2"/>
        <v>0</v>
      </c>
    </row>
    <row r="180" spans="1:9" x14ac:dyDescent="0.35">
      <c r="A180">
        <v>528</v>
      </c>
      <c r="B180">
        <v>0</v>
      </c>
      <c r="C180">
        <v>115</v>
      </c>
      <c r="D180">
        <v>613</v>
      </c>
      <c r="E180">
        <v>0</v>
      </c>
      <c r="F180">
        <v>142</v>
      </c>
      <c r="G180">
        <v>294</v>
      </c>
      <c r="I180" t="b">
        <f t="shared" si="2"/>
        <v>1</v>
      </c>
    </row>
    <row r="181" spans="1:9" hidden="1" x14ac:dyDescent="0.35">
      <c r="A181">
        <v>82</v>
      </c>
      <c r="B181">
        <v>0</v>
      </c>
      <c r="C181">
        <v>39</v>
      </c>
      <c r="D181">
        <v>171</v>
      </c>
      <c r="E181">
        <v>0</v>
      </c>
      <c r="F181">
        <v>96</v>
      </c>
      <c r="G181">
        <v>61</v>
      </c>
      <c r="I181" t="b">
        <f t="shared" si="2"/>
        <v>0</v>
      </c>
    </row>
    <row r="182" spans="1:9" x14ac:dyDescent="0.35">
      <c r="A182">
        <v>801</v>
      </c>
      <c r="B182">
        <v>0</v>
      </c>
      <c r="C182">
        <v>119</v>
      </c>
      <c r="D182">
        <v>755</v>
      </c>
      <c r="E182">
        <v>0</v>
      </c>
      <c r="F182">
        <v>178</v>
      </c>
      <c r="G182">
        <v>305</v>
      </c>
      <c r="I182" t="b">
        <f t="shared" si="2"/>
        <v>1</v>
      </c>
    </row>
    <row r="183" spans="1:9" hidden="1" x14ac:dyDescent="0.35">
      <c r="A183">
        <v>178</v>
      </c>
      <c r="B183">
        <v>0</v>
      </c>
      <c r="C183">
        <v>40</v>
      </c>
      <c r="D183">
        <v>241</v>
      </c>
      <c r="E183">
        <v>0</v>
      </c>
      <c r="F183">
        <v>125</v>
      </c>
      <c r="G183">
        <v>57</v>
      </c>
      <c r="I183" t="b">
        <f t="shared" si="2"/>
        <v>0</v>
      </c>
    </row>
    <row r="184" spans="1:9" x14ac:dyDescent="0.35">
      <c r="A184">
        <v>913</v>
      </c>
      <c r="B184">
        <v>0</v>
      </c>
      <c r="C184">
        <v>90</v>
      </c>
      <c r="D184">
        <v>788</v>
      </c>
      <c r="E184">
        <v>0</v>
      </c>
      <c r="F184">
        <v>193</v>
      </c>
      <c r="G184">
        <v>61</v>
      </c>
      <c r="I184" t="b">
        <f t="shared" si="2"/>
        <v>1</v>
      </c>
    </row>
    <row r="185" spans="1:9" hidden="1" x14ac:dyDescent="0.35">
      <c r="A185">
        <v>209</v>
      </c>
      <c r="B185">
        <v>0</v>
      </c>
      <c r="C185">
        <v>44</v>
      </c>
      <c r="D185">
        <v>252</v>
      </c>
      <c r="E185">
        <v>0</v>
      </c>
      <c r="F185">
        <v>154</v>
      </c>
      <c r="G185">
        <v>10</v>
      </c>
      <c r="I185" t="b">
        <f t="shared" si="2"/>
        <v>0</v>
      </c>
    </row>
    <row r="186" spans="1:9" x14ac:dyDescent="0.35">
      <c r="A186">
        <v>1013</v>
      </c>
      <c r="B186">
        <v>0</v>
      </c>
      <c r="C186">
        <v>87</v>
      </c>
      <c r="D186">
        <v>870</v>
      </c>
      <c r="E186">
        <v>0</v>
      </c>
      <c r="F186">
        <v>184</v>
      </c>
      <c r="G186">
        <v>957</v>
      </c>
      <c r="I186" t="b">
        <f t="shared" si="2"/>
        <v>1</v>
      </c>
    </row>
    <row r="187" spans="1:9" hidden="1" x14ac:dyDescent="0.35">
      <c r="A187">
        <v>288</v>
      </c>
      <c r="B187">
        <v>0</v>
      </c>
      <c r="C187">
        <v>39</v>
      </c>
      <c r="D187">
        <v>300</v>
      </c>
      <c r="E187">
        <v>0</v>
      </c>
      <c r="F187">
        <v>136</v>
      </c>
      <c r="G187">
        <v>762</v>
      </c>
      <c r="I187" t="b">
        <f t="shared" si="2"/>
        <v>0</v>
      </c>
    </row>
    <row r="188" spans="1:9" x14ac:dyDescent="0.35">
      <c r="A188">
        <v>993</v>
      </c>
      <c r="B188">
        <v>0</v>
      </c>
      <c r="C188">
        <v>103</v>
      </c>
      <c r="D188">
        <v>874</v>
      </c>
      <c r="E188">
        <v>0</v>
      </c>
      <c r="F188">
        <v>213</v>
      </c>
      <c r="G188">
        <v>994</v>
      </c>
      <c r="I188" t="b">
        <f t="shared" si="2"/>
        <v>1</v>
      </c>
    </row>
    <row r="189" spans="1:9" hidden="1" x14ac:dyDescent="0.35">
      <c r="A189">
        <v>211</v>
      </c>
      <c r="B189">
        <v>0</v>
      </c>
      <c r="C189">
        <v>37</v>
      </c>
      <c r="D189">
        <v>260</v>
      </c>
      <c r="E189">
        <v>0</v>
      </c>
      <c r="F189">
        <v>154</v>
      </c>
      <c r="G189">
        <v>593</v>
      </c>
      <c r="I189" t="b">
        <f t="shared" si="2"/>
        <v>0</v>
      </c>
    </row>
    <row r="190" spans="1:9" x14ac:dyDescent="0.35">
      <c r="A190">
        <v>1021</v>
      </c>
      <c r="B190">
        <v>0</v>
      </c>
      <c r="C190">
        <v>102</v>
      </c>
      <c r="D190">
        <v>760</v>
      </c>
      <c r="E190">
        <v>0</v>
      </c>
      <c r="F190">
        <v>244</v>
      </c>
      <c r="G190">
        <v>755</v>
      </c>
      <c r="I190" t="b">
        <f t="shared" si="2"/>
        <v>1</v>
      </c>
    </row>
    <row r="191" spans="1:9" hidden="1" x14ac:dyDescent="0.35">
      <c r="A191">
        <v>264</v>
      </c>
      <c r="B191">
        <v>0</v>
      </c>
      <c r="C191">
        <v>52</v>
      </c>
      <c r="D191">
        <v>244</v>
      </c>
      <c r="E191">
        <v>0</v>
      </c>
      <c r="F191">
        <v>161</v>
      </c>
      <c r="G191">
        <v>1</v>
      </c>
      <c r="I191" t="b">
        <f t="shared" si="2"/>
        <v>0</v>
      </c>
    </row>
    <row r="192" spans="1:9" x14ac:dyDescent="0.35">
      <c r="A192">
        <v>1078</v>
      </c>
      <c r="B192">
        <v>0</v>
      </c>
      <c r="C192">
        <v>121</v>
      </c>
      <c r="D192">
        <v>899</v>
      </c>
      <c r="E192">
        <v>0</v>
      </c>
      <c r="F192">
        <v>236</v>
      </c>
      <c r="G192">
        <v>716</v>
      </c>
      <c r="I192" t="b">
        <f t="shared" si="2"/>
        <v>1</v>
      </c>
    </row>
    <row r="193" spans="1:9" hidden="1" x14ac:dyDescent="0.35">
      <c r="A193">
        <v>255</v>
      </c>
      <c r="B193">
        <v>0</v>
      </c>
      <c r="C193">
        <v>9</v>
      </c>
      <c r="D193">
        <v>252</v>
      </c>
      <c r="E193">
        <v>0</v>
      </c>
      <c r="F193">
        <v>153</v>
      </c>
      <c r="G193">
        <v>313</v>
      </c>
      <c r="I193" t="b">
        <f t="shared" si="2"/>
        <v>0</v>
      </c>
    </row>
    <row r="194" spans="1:9" x14ac:dyDescent="0.35">
      <c r="A194">
        <v>455</v>
      </c>
      <c r="B194">
        <v>0</v>
      </c>
      <c r="C194">
        <v>157</v>
      </c>
      <c r="D194">
        <v>789</v>
      </c>
      <c r="E194">
        <v>0</v>
      </c>
      <c r="F194">
        <v>235</v>
      </c>
      <c r="G194">
        <v>358</v>
      </c>
      <c r="I194" t="b">
        <f t="shared" si="2"/>
        <v>1</v>
      </c>
    </row>
    <row r="195" spans="1:9" hidden="1" x14ac:dyDescent="0.35">
      <c r="A195">
        <v>65</v>
      </c>
      <c r="B195">
        <v>0</v>
      </c>
      <c r="C195">
        <v>38</v>
      </c>
      <c r="D195">
        <v>242</v>
      </c>
      <c r="E195">
        <v>0</v>
      </c>
      <c r="F195">
        <v>164</v>
      </c>
      <c r="G195">
        <v>173</v>
      </c>
      <c r="I195" t="b">
        <f t="shared" ref="I195:I258" si="3">ISEVEN(ROW())</f>
        <v>0</v>
      </c>
    </row>
    <row r="196" spans="1:9" x14ac:dyDescent="0.35">
      <c r="A196">
        <v>863</v>
      </c>
      <c r="B196">
        <v>0</v>
      </c>
      <c r="C196">
        <v>207</v>
      </c>
      <c r="D196">
        <v>913</v>
      </c>
      <c r="E196">
        <v>0</v>
      </c>
      <c r="F196">
        <v>231</v>
      </c>
      <c r="G196">
        <v>975</v>
      </c>
      <c r="I196" t="b">
        <f t="shared" si="3"/>
        <v>1</v>
      </c>
    </row>
    <row r="197" spans="1:9" hidden="1" x14ac:dyDescent="0.35">
      <c r="A197">
        <v>183</v>
      </c>
      <c r="B197">
        <v>0</v>
      </c>
      <c r="C197">
        <v>80</v>
      </c>
      <c r="D197">
        <v>265</v>
      </c>
      <c r="E197">
        <v>0</v>
      </c>
      <c r="F197">
        <v>147</v>
      </c>
      <c r="G197">
        <v>629</v>
      </c>
      <c r="I197" t="b">
        <f t="shared" si="3"/>
        <v>0</v>
      </c>
    </row>
    <row r="198" spans="1:9" x14ac:dyDescent="0.35">
      <c r="A198">
        <v>722</v>
      </c>
      <c r="B198">
        <v>0</v>
      </c>
      <c r="C198">
        <v>154</v>
      </c>
      <c r="D198">
        <v>698</v>
      </c>
      <c r="E198">
        <v>0</v>
      </c>
      <c r="F198">
        <v>199</v>
      </c>
      <c r="G198">
        <v>754</v>
      </c>
      <c r="I198" t="b">
        <f t="shared" si="3"/>
        <v>1</v>
      </c>
    </row>
    <row r="199" spans="1:9" hidden="1" x14ac:dyDescent="0.35">
      <c r="A199">
        <v>171</v>
      </c>
      <c r="B199">
        <v>0</v>
      </c>
      <c r="C199">
        <v>50</v>
      </c>
      <c r="D199">
        <v>205</v>
      </c>
      <c r="E199">
        <v>0</v>
      </c>
      <c r="F199">
        <v>131</v>
      </c>
      <c r="G199">
        <v>536</v>
      </c>
      <c r="I199" t="b">
        <f t="shared" si="3"/>
        <v>0</v>
      </c>
    </row>
    <row r="200" spans="1:9" x14ac:dyDescent="0.35">
      <c r="A200">
        <v>619</v>
      </c>
      <c r="B200">
        <v>0</v>
      </c>
      <c r="C200">
        <v>121</v>
      </c>
      <c r="D200">
        <v>682</v>
      </c>
      <c r="E200">
        <v>0</v>
      </c>
      <c r="F200">
        <v>163</v>
      </c>
      <c r="G200">
        <v>916</v>
      </c>
      <c r="I200" t="b">
        <f t="shared" si="3"/>
        <v>1</v>
      </c>
    </row>
    <row r="201" spans="1:9" hidden="1" x14ac:dyDescent="0.35">
      <c r="A201">
        <v>139</v>
      </c>
      <c r="B201">
        <v>0</v>
      </c>
      <c r="C201">
        <v>47</v>
      </c>
      <c r="D201">
        <v>163</v>
      </c>
      <c r="E201">
        <v>0</v>
      </c>
      <c r="F201">
        <v>118</v>
      </c>
      <c r="G201">
        <v>626</v>
      </c>
      <c r="I201" t="b">
        <f t="shared" si="3"/>
        <v>0</v>
      </c>
    </row>
    <row r="202" spans="1:9" x14ac:dyDescent="0.35">
      <c r="A202">
        <v>394</v>
      </c>
      <c r="B202">
        <v>0</v>
      </c>
      <c r="C202">
        <v>101</v>
      </c>
      <c r="D202">
        <v>774</v>
      </c>
      <c r="E202">
        <v>0</v>
      </c>
      <c r="F202">
        <v>231</v>
      </c>
      <c r="G202">
        <v>572</v>
      </c>
      <c r="I202" t="b">
        <f t="shared" si="3"/>
        <v>1</v>
      </c>
    </row>
    <row r="203" spans="1:9" hidden="1" x14ac:dyDescent="0.35">
      <c r="A203">
        <v>94</v>
      </c>
      <c r="B203">
        <v>0</v>
      </c>
      <c r="C203">
        <v>34</v>
      </c>
      <c r="D203">
        <v>177</v>
      </c>
      <c r="E203">
        <v>0</v>
      </c>
      <c r="F203">
        <v>151</v>
      </c>
      <c r="G203">
        <v>364</v>
      </c>
      <c r="I203" t="b">
        <f t="shared" si="3"/>
        <v>0</v>
      </c>
    </row>
    <row r="204" spans="1:9" x14ac:dyDescent="0.35">
      <c r="A204">
        <v>414</v>
      </c>
      <c r="B204">
        <v>0</v>
      </c>
      <c r="C204">
        <v>101</v>
      </c>
      <c r="D204">
        <v>622</v>
      </c>
      <c r="E204">
        <v>0</v>
      </c>
      <c r="F204">
        <v>209</v>
      </c>
      <c r="G204">
        <v>863</v>
      </c>
      <c r="I204" t="b">
        <f t="shared" si="3"/>
        <v>1</v>
      </c>
    </row>
    <row r="205" spans="1:9" hidden="1" x14ac:dyDescent="0.35">
      <c r="A205">
        <v>110</v>
      </c>
      <c r="B205">
        <v>0</v>
      </c>
      <c r="C205">
        <v>31</v>
      </c>
      <c r="D205">
        <v>160</v>
      </c>
      <c r="E205">
        <v>0</v>
      </c>
      <c r="F205">
        <v>144</v>
      </c>
      <c r="G205">
        <v>498</v>
      </c>
      <c r="I205" t="b">
        <f t="shared" si="3"/>
        <v>0</v>
      </c>
    </row>
    <row r="206" spans="1:9" x14ac:dyDescent="0.35">
      <c r="A206">
        <v>388</v>
      </c>
      <c r="B206">
        <v>0</v>
      </c>
      <c r="C206">
        <v>148</v>
      </c>
      <c r="D206">
        <v>883</v>
      </c>
      <c r="E206">
        <v>0</v>
      </c>
      <c r="F206">
        <v>209</v>
      </c>
      <c r="G206">
        <v>763</v>
      </c>
      <c r="I206" t="b">
        <f t="shared" si="3"/>
        <v>1</v>
      </c>
    </row>
    <row r="207" spans="1:9" hidden="1" x14ac:dyDescent="0.35">
      <c r="A207">
        <v>32</v>
      </c>
      <c r="B207">
        <v>0</v>
      </c>
      <c r="C207">
        <v>20</v>
      </c>
      <c r="D207">
        <v>79</v>
      </c>
      <c r="E207">
        <v>0</v>
      </c>
      <c r="F207">
        <v>45</v>
      </c>
      <c r="G207">
        <v>89</v>
      </c>
      <c r="I207" t="b">
        <f t="shared" si="3"/>
        <v>0</v>
      </c>
    </row>
    <row r="208" spans="1:9" x14ac:dyDescent="0.35">
      <c r="A208">
        <v>618</v>
      </c>
      <c r="B208">
        <v>0</v>
      </c>
      <c r="C208">
        <v>110</v>
      </c>
      <c r="D208">
        <v>894</v>
      </c>
      <c r="E208">
        <v>0</v>
      </c>
      <c r="F208">
        <v>246</v>
      </c>
      <c r="G208">
        <v>640</v>
      </c>
      <c r="I208" t="b">
        <f t="shared" si="3"/>
        <v>1</v>
      </c>
    </row>
    <row r="209" spans="1:9" hidden="1" x14ac:dyDescent="0.35">
      <c r="A209">
        <v>163</v>
      </c>
      <c r="B209">
        <v>0</v>
      </c>
      <c r="C209">
        <v>45</v>
      </c>
      <c r="D209">
        <v>286</v>
      </c>
      <c r="E209">
        <v>0</v>
      </c>
      <c r="F209">
        <v>162</v>
      </c>
      <c r="G209">
        <v>453</v>
      </c>
      <c r="I209" t="b">
        <f t="shared" si="3"/>
        <v>0</v>
      </c>
    </row>
    <row r="210" spans="1:9" x14ac:dyDescent="0.35">
      <c r="A210">
        <v>804</v>
      </c>
      <c r="B210">
        <v>0</v>
      </c>
      <c r="C210">
        <v>83</v>
      </c>
      <c r="D210">
        <v>912</v>
      </c>
      <c r="E210">
        <v>0</v>
      </c>
      <c r="F210">
        <v>270</v>
      </c>
      <c r="G210">
        <v>605</v>
      </c>
      <c r="I210" t="b">
        <f t="shared" si="3"/>
        <v>1</v>
      </c>
    </row>
    <row r="211" spans="1:9" hidden="1" x14ac:dyDescent="0.35">
      <c r="A211">
        <v>217</v>
      </c>
      <c r="B211">
        <v>0</v>
      </c>
      <c r="C211">
        <v>31</v>
      </c>
      <c r="D211">
        <v>272</v>
      </c>
      <c r="E211">
        <v>0</v>
      </c>
      <c r="F211">
        <v>186</v>
      </c>
      <c r="G211">
        <v>430</v>
      </c>
      <c r="I211" t="b">
        <f t="shared" si="3"/>
        <v>0</v>
      </c>
    </row>
    <row r="212" spans="1:9" x14ac:dyDescent="0.35">
      <c r="A212">
        <v>1008</v>
      </c>
      <c r="B212">
        <v>0</v>
      </c>
      <c r="C212">
        <v>340</v>
      </c>
      <c r="D212">
        <v>853</v>
      </c>
      <c r="E212">
        <v>0</v>
      </c>
      <c r="F212">
        <v>300</v>
      </c>
      <c r="G212">
        <v>1076</v>
      </c>
      <c r="I212" t="b">
        <f t="shared" si="3"/>
        <v>1</v>
      </c>
    </row>
    <row r="213" spans="1:9" hidden="1" x14ac:dyDescent="0.35">
      <c r="A213">
        <v>260</v>
      </c>
      <c r="B213">
        <v>0</v>
      </c>
      <c r="C213">
        <v>151</v>
      </c>
      <c r="D213">
        <v>201</v>
      </c>
      <c r="E213">
        <v>0</v>
      </c>
      <c r="F213">
        <v>212</v>
      </c>
      <c r="G213">
        <v>731</v>
      </c>
      <c r="I213" t="b">
        <f t="shared" si="3"/>
        <v>0</v>
      </c>
    </row>
    <row r="214" spans="1:9" x14ac:dyDescent="0.35">
      <c r="A214">
        <v>670</v>
      </c>
      <c r="B214">
        <v>0</v>
      </c>
      <c r="C214">
        <v>434</v>
      </c>
      <c r="D214">
        <v>658</v>
      </c>
      <c r="E214">
        <v>0</v>
      </c>
      <c r="F214">
        <v>338</v>
      </c>
      <c r="G214">
        <v>538</v>
      </c>
      <c r="I214" t="b">
        <f t="shared" si="3"/>
        <v>1</v>
      </c>
    </row>
    <row r="215" spans="1:9" hidden="1" x14ac:dyDescent="0.35">
      <c r="A215">
        <v>207</v>
      </c>
      <c r="B215">
        <v>0</v>
      </c>
      <c r="C215">
        <v>206</v>
      </c>
      <c r="D215">
        <v>192</v>
      </c>
      <c r="E215">
        <v>0</v>
      </c>
      <c r="F215">
        <v>254</v>
      </c>
      <c r="G215">
        <v>362</v>
      </c>
      <c r="I215" t="b">
        <f t="shared" si="3"/>
        <v>0</v>
      </c>
    </row>
    <row r="216" spans="1:9" x14ac:dyDescent="0.35">
      <c r="A216">
        <v>673</v>
      </c>
      <c r="B216">
        <v>0</v>
      </c>
      <c r="C216">
        <v>439</v>
      </c>
      <c r="D216">
        <v>644</v>
      </c>
      <c r="E216">
        <v>0</v>
      </c>
      <c r="F216">
        <v>291</v>
      </c>
      <c r="G216">
        <v>596</v>
      </c>
      <c r="I216" t="b">
        <f t="shared" si="3"/>
        <v>1</v>
      </c>
    </row>
    <row r="217" spans="1:9" hidden="1" x14ac:dyDescent="0.35">
      <c r="A217">
        <v>250</v>
      </c>
      <c r="B217">
        <v>0</v>
      </c>
      <c r="C217">
        <v>204</v>
      </c>
      <c r="D217">
        <v>127</v>
      </c>
      <c r="E217">
        <v>0</v>
      </c>
      <c r="F217">
        <v>195</v>
      </c>
      <c r="G217">
        <v>407</v>
      </c>
      <c r="I217" t="b">
        <f t="shared" si="3"/>
        <v>0</v>
      </c>
    </row>
    <row r="218" spans="1:9" x14ac:dyDescent="0.35">
      <c r="A218">
        <v>597</v>
      </c>
      <c r="B218">
        <v>0</v>
      </c>
      <c r="C218">
        <v>378</v>
      </c>
      <c r="D218">
        <v>780</v>
      </c>
      <c r="E218">
        <v>0</v>
      </c>
      <c r="F218">
        <v>262</v>
      </c>
      <c r="G218">
        <v>632</v>
      </c>
      <c r="I218" t="b">
        <f t="shared" si="3"/>
        <v>1</v>
      </c>
    </row>
    <row r="219" spans="1:9" hidden="1" x14ac:dyDescent="0.35">
      <c r="A219">
        <v>219</v>
      </c>
      <c r="B219">
        <v>0</v>
      </c>
      <c r="C219">
        <v>192</v>
      </c>
      <c r="D219">
        <v>237</v>
      </c>
      <c r="E219">
        <v>0</v>
      </c>
      <c r="F219">
        <v>204</v>
      </c>
      <c r="G219">
        <v>481</v>
      </c>
      <c r="I219" t="b">
        <f t="shared" si="3"/>
        <v>0</v>
      </c>
    </row>
    <row r="220" spans="1:9" x14ac:dyDescent="0.35">
      <c r="A220">
        <v>371</v>
      </c>
      <c r="B220">
        <v>0</v>
      </c>
      <c r="C220">
        <v>420</v>
      </c>
      <c r="D220">
        <v>1160</v>
      </c>
      <c r="E220">
        <v>0</v>
      </c>
      <c r="F220">
        <v>200</v>
      </c>
      <c r="G220">
        <v>774</v>
      </c>
      <c r="I220" t="b">
        <f t="shared" si="3"/>
        <v>1</v>
      </c>
    </row>
    <row r="221" spans="1:9" hidden="1" x14ac:dyDescent="0.35">
      <c r="A221">
        <v>101</v>
      </c>
      <c r="B221">
        <v>0</v>
      </c>
      <c r="C221">
        <v>207</v>
      </c>
      <c r="D221">
        <v>291</v>
      </c>
      <c r="E221">
        <v>0</v>
      </c>
      <c r="F221">
        <v>142</v>
      </c>
      <c r="G221">
        <v>562</v>
      </c>
      <c r="I221" t="b">
        <f t="shared" si="3"/>
        <v>0</v>
      </c>
    </row>
    <row r="222" spans="1:9" x14ac:dyDescent="0.35">
      <c r="A222">
        <v>656</v>
      </c>
      <c r="B222">
        <v>0</v>
      </c>
      <c r="C222">
        <v>373</v>
      </c>
      <c r="D222">
        <v>766</v>
      </c>
      <c r="E222">
        <v>0</v>
      </c>
      <c r="F222">
        <v>165</v>
      </c>
      <c r="G222">
        <v>424</v>
      </c>
      <c r="I222" t="b">
        <f t="shared" si="3"/>
        <v>1</v>
      </c>
    </row>
    <row r="223" spans="1:9" hidden="1" x14ac:dyDescent="0.35">
      <c r="A223">
        <v>172</v>
      </c>
      <c r="B223">
        <v>0</v>
      </c>
      <c r="C223">
        <v>172</v>
      </c>
      <c r="D223">
        <v>222</v>
      </c>
      <c r="E223">
        <v>0</v>
      </c>
      <c r="F223">
        <v>9</v>
      </c>
      <c r="G223">
        <v>24</v>
      </c>
      <c r="I223" t="b">
        <f t="shared" si="3"/>
        <v>0</v>
      </c>
    </row>
    <row r="224" spans="1:9" x14ac:dyDescent="0.35">
      <c r="A224">
        <v>893</v>
      </c>
      <c r="B224">
        <v>0</v>
      </c>
      <c r="C224">
        <v>351</v>
      </c>
      <c r="D224">
        <v>439</v>
      </c>
      <c r="E224">
        <v>0</v>
      </c>
      <c r="F224">
        <v>126</v>
      </c>
      <c r="G224">
        <v>402</v>
      </c>
      <c r="I224" t="b">
        <f t="shared" si="3"/>
        <v>1</v>
      </c>
    </row>
    <row r="225" spans="1:9" hidden="1" x14ac:dyDescent="0.35">
      <c r="A225">
        <v>223</v>
      </c>
      <c r="B225">
        <v>0</v>
      </c>
      <c r="C225">
        <v>154</v>
      </c>
      <c r="D225">
        <v>120</v>
      </c>
      <c r="E225">
        <v>0</v>
      </c>
      <c r="F225">
        <v>0</v>
      </c>
      <c r="G225">
        <v>0</v>
      </c>
      <c r="I225" t="b">
        <f t="shared" si="3"/>
        <v>0</v>
      </c>
    </row>
    <row r="226" spans="1:9" x14ac:dyDescent="0.35">
      <c r="A226">
        <v>134</v>
      </c>
      <c r="B226">
        <v>0</v>
      </c>
      <c r="C226">
        <v>201</v>
      </c>
      <c r="D226">
        <v>130</v>
      </c>
      <c r="E226">
        <v>0</v>
      </c>
      <c r="F226">
        <v>95</v>
      </c>
      <c r="G226">
        <v>600</v>
      </c>
      <c r="I226" t="b">
        <f t="shared" si="3"/>
        <v>1</v>
      </c>
    </row>
    <row r="227" spans="1:9" hidden="1" x14ac:dyDescent="0.35">
      <c r="A227">
        <v>20</v>
      </c>
      <c r="B227">
        <v>0</v>
      </c>
      <c r="C227">
        <v>90</v>
      </c>
      <c r="D227">
        <v>42</v>
      </c>
      <c r="E227">
        <v>0</v>
      </c>
      <c r="F227">
        <v>45</v>
      </c>
      <c r="G227">
        <v>394</v>
      </c>
      <c r="I227" t="b">
        <f t="shared" si="3"/>
        <v>0</v>
      </c>
    </row>
    <row r="228" spans="1:9" x14ac:dyDescent="0.35">
      <c r="A228">
        <v>1232</v>
      </c>
      <c r="B228">
        <v>0</v>
      </c>
      <c r="C228">
        <v>270</v>
      </c>
      <c r="D228">
        <v>229</v>
      </c>
      <c r="E228">
        <v>0</v>
      </c>
      <c r="F228">
        <v>126</v>
      </c>
      <c r="G228">
        <v>423</v>
      </c>
      <c r="I228" t="b">
        <f t="shared" si="3"/>
        <v>1</v>
      </c>
    </row>
    <row r="229" spans="1:9" hidden="1" x14ac:dyDescent="0.35">
      <c r="A229">
        <v>306</v>
      </c>
      <c r="B229">
        <v>0</v>
      </c>
      <c r="C229">
        <v>140</v>
      </c>
      <c r="D229">
        <v>97</v>
      </c>
      <c r="E229">
        <v>0</v>
      </c>
      <c r="F229">
        <v>79</v>
      </c>
      <c r="G229">
        <v>292</v>
      </c>
      <c r="I229" t="b">
        <f t="shared" si="3"/>
        <v>0</v>
      </c>
    </row>
    <row r="230" spans="1:9" x14ac:dyDescent="0.35">
      <c r="A230">
        <v>1791</v>
      </c>
      <c r="B230">
        <v>0</v>
      </c>
      <c r="C230">
        <v>498</v>
      </c>
      <c r="D230">
        <v>458</v>
      </c>
      <c r="E230">
        <v>0</v>
      </c>
      <c r="F230">
        <v>155</v>
      </c>
      <c r="G230">
        <v>1215</v>
      </c>
      <c r="I230" t="b">
        <f t="shared" si="3"/>
        <v>1</v>
      </c>
    </row>
    <row r="231" spans="1:9" hidden="1" x14ac:dyDescent="0.35">
      <c r="A231">
        <v>540</v>
      </c>
      <c r="B231">
        <v>0</v>
      </c>
      <c r="C231">
        <v>232</v>
      </c>
      <c r="D231">
        <v>238</v>
      </c>
      <c r="E231">
        <v>0</v>
      </c>
      <c r="F231">
        <v>90</v>
      </c>
      <c r="G231">
        <v>843</v>
      </c>
      <c r="I231" t="b">
        <f t="shared" si="3"/>
        <v>0</v>
      </c>
    </row>
    <row r="232" spans="1:9" x14ac:dyDescent="0.35">
      <c r="A232">
        <v>1723</v>
      </c>
      <c r="B232">
        <v>0</v>
      </c>
      <c r="C232">
        <v>448</v>
      </c>
      <c r="D232">
        <v>751</v>
      </c>
      <c r="E232">
        <v>0</v>
      </c>
      <c r="F232">
        <v>148</v>
      </c>
      <c r="G232">
        <v>674</v>
      </c>
      <c r="I232" t="b">
        <f t="shared" si="3"/>
        <v>1</v>
      </c>
    </row>
    <row r="233" spans="1:9" hidden="1" x14ac:dyDescent="0.35">
      <c r="A233">
        <v>503</v>
      </c>
      <c r="B233">
        <v>0</v>
      </c>
      <c r="C233">
        <v>202</v>
      </c>
      <c r="D233">
        <v>415</v>
      </c>
      <c r="E233">
        <v>0</v>
      </c>
      <c r="F233">
        <v>103</v>
      </c>
      <c r="G233">
        <v>420</v>
      </c>
      <c r="I233" t="b">
        <f t="shared" si="3"/>
        <v>0</v>
      </c>
    </row>
    <row r="234" spans="1:9" x14ac:dyDescent="0.35">
      <c r="A234">
        <v>2011</v>
      </c>
      <c r="B234">
        <v>0</v>
      </c>
      <c r="C234">
        <v>471</v>
      </c>
      <c r="D234">
        <v>804</v>
      </c>
      <c r="E234">
        <v>0</v>
      </c>
      <c r="F234">
        <v>140</v>
      </c>
      <c r="G234">
        <v>294</v>
      </c>
      <c r="I234" t="b">
        <f t="shared" si="3"/>
        <v>1</v>
      </c>
    </row>
    <row r="235" spans="1:9" hidden="1" x14ac:dyDescent="0.35">
      <c r="A235">
        <v>431</v>
      </c>
      <c r="B235">
        <v>0</v>
      </c>
      <c r="C235">
        <v>174</v>
      </c>
      <c r="D235">
        <v>349</v>
      </c>
      <c r="E235">
        <v>0</v>
      </c>
      <c r="F235">
        <v>96</v>
      </c>
      <c r="G235">
        <v>93</v>
      </c>
      <c r="I235" t="b">
        <f t="shared" si="3"/>
        <v>0</v>
      </c>
    </row>
    <row r="236" spans="1:9" x14ac:dyDescent="0.35">
      <c r="A236">
        <v>1910</v>
      </c>
      <c r="B236">
        <v>0</v>
      </c>
      <c r="C236">
        <v>461</v>
      </c>
      <c r="D236">
        <v>892</v>
      </c>
      <c r="E236">
        <v>0</v>
      </c>
      <c r="F236">
        <v>221</v>
      </c>
      <c r="G236">
        <v>1640</v>
      </c>
      <c r="I236" t="b">
        <f t="shared" si="3"/>
        <v>1</v>
      </c>
    </row>
    <row r="237" spans="1:9" hidden="1" x14ac:dyDescent="0.35">
      <c r="A237">
        <v>472</v>
      </c>
      <c r="B237">
        <v>0</v>
      </c>
      <c r="C237">
        <v>171</v>
      </c>
      <c r="D237">
        <v>436</v>
      </c>
      <c r="E237">
        <v>0</v>
      </c>
      <c r="F237">
        <v>135</v>
      </c>
      <c r="G237">
        <v>556</v>
      </c>
      <c r="I237" t="b">
        <f t="shared" si="3"/>
        <v>0</v>
      </c>
    </row>
    <row r="238" spans="1:9" x14ac:dyDescent="0.35">
      <c r="A238">
        <v>2021</v>
      </c>
      <c r="B238">
        <v>0</v>
      </c>
      <c r="C238">
        <v>491</v>
      </c>
      <c r="D238">
        <v>789</v>
      </c>
      <c r="E238">
        <v>0</v>
      </c>
      <c r="F238">
        <v>171</v>
      </c>
      <c r="G238">
        <v>1744</v>
      </c>
      <c r="I238" t="b">
        <f t="shared" si="3"/>
        <v>1</v>
      </c>
    </row>
    <row r="239" spans="1:9" hidden="1" x14ac:dyDescent="0.35">
      <c r="A239">
        <v>587</v>
      </c>
      <c r="B239">
        <v>0</v>
      </c>
      <c r="C239">
        <v>203</v>
      </c>
      <c r="D239">
        <v>417</v>
      </c>
      <c r="E239">
        <v>0</v>
      </c>
      <c r="F239">
        <v>106</v>
      </c>
      <c r="G239">
        <v>746</v>
      </c>
      <c r="I239" t="b">
        <f t="shared" si="3"/>
        <v>0</v>
      </c>
    </row>
    <row r="240" spans="1:9" x14ac:dyDescent="0.35">
      <c r="A240">
        <v>1744</v>
      </c>
      <c r="B240">
        <v>0</v>
      </c>
      <c r="C240">
        <v>476</v>
      </c>
      <c r="D240">
        <v>773</v>
      </c>
      <c r="E240">
        <v>0</v>
      </c>
      <c r="F240">
        <v>178</v>
      </c>
      <c r="G240">
        <v>1524</v>
      </c>
      <c r="I240" t="b">
        <f t="shared" si="3"/>
        <v>1</v>
      </c>
    </row>
    <row r="241" spans="1:9" hidden="1" x14ac:dyDescent="0.35">
      <c r="A241">
        <v>482</v>
      </c>
      <c r="B241">
        <v>0</v>
      </c>
      <c r="C241">
        <v>191</v>
      </c>
      <c r="D241">
        <v>386</v>
      </c>
      <c r="E241">
        <v>0</v>
      </c>
      <c r="F241">
        <v>102</v>
      </c>
      <c r="G241">
        <v>664</v>
      </c>
      <c r="I241" t="b">
        <f t="shared" si="3"/>
        <v>0</v>
      </c>
    </row>
    <row r="242" spans="1:9" x14ac:dyDescent="0.35">
      <c r="A242">
        <v>1602</v>
      </c>
      <c r="B242">
        <v>0</v>
      </c>
      <c r="C242">
        <v>498</v>
      </c>
      <c r="D242">
        <v>679</v>
      </c>
      <c r="E242">
        <v>0</v>
      </c>
      <c r="F242">
        <v>134</v>
      </c>
      <c r="G242">
        <v>1718</v>
      </c>
      <c r="I242" t="b">
        <f t="shared" si="3"/>
        <v>1</v>
      </c>
    </row>
    <row r="243" spans="1:9" hidden="1" x14ac:dyDescent="0.35">
      <c r="A243">
        <v>391</v>
      </c>
      <c r="B243">
        <v>0</v>
      </c>
      <c r="C243">
        <v>221</v>
      </c>
      <c r="D243">
        <v>359</v>
      </c>
      <c r="E243">
        <v>0</v>
      </c>
      <c r="F243">
        <v>78</v>
      </c>
      <c r="G243">
        <v>670</v>
      </c>
      <c r="I243" t="b">
        <f t="shared" si="3"/>
        <v>0</v>
      </c>
    </row>
    <row r="244" spans="1:9" x14ac:dyDescent="0.35">
      <c r="A244">
        <v>1680</v>
      </c>
      <c r="B244">
        <v>0</v>
      </c>
      <c r="C244">
        <v>504</v>
      </c>
      <c r="D244">
        <v>697</v>
      </c>
      <c r="E244">
        <v>0</v>
      </c>
      <c r="F244">
        <v>167</v>
      </c>
      <c r="G244">
        <v>1886</v>
      </c>
      <c r="I244" t="b">
        <f t="shared" si="3"/>
        <v>1</v>
      </c>
    </row>
    <row r="245" spans="1:9" hidden="1" x14ac:dyDescent="0.35">
      <c r="A245">
        <v>407</v>
      </c>
      <c r="B245">
        <v>0</v>
      </c>
      <c r="C245">
        <v>196</v>
      </c>
      <c r="D245">
        <v>380</v>
      </c>
      <c r="E245">
        <v>0</v>
      </c>
      <c r="F245">
        <v>101</v>
      </c>
      <c r="G245">
        <v>709</v>
      </c>
      <c r="I245" t="b">
        <f t="shared" si="3"/>
        <v>0</v>
      </c>
    </row>
    <row r="246" spans="1:9" x14ac:dyDescent="0.35">
      <c r="A246">
        <v>1791</v>
      </c>
      <c r="B246">
        <v>0</v>
      </c>
      <c r="C246">
        <v>451</v>
      </c>
      <c r="D246">
        <v>629</v>
      </c>
      <c r="E246">
        <v>0</v>
      </c>
      <c r="F246">
        <v>151</v>
      </c>
      <c r="G246">
        <v>940</v>
      </c>
      <c r="I246" t="b">
        <f t="shared" si="3"/>
        <v>1</v>
      </c>
    </row>
    <row r="247" spans="1:9" hidden="1" x14ac:dyDescent="0.35">
      <c r="A247">
        <v>451</v>
      </c>
      <c r="B247">
        <v>0</v>
      </c>
      <c r="C247">
        <v>188</v>
      </c>
      <c r="D247">
        <v>317</v>
      </c>
      <c r="E247">
        <v>0</v>
      </c>
      <c r="F247">
        <v>89</v>
      </c>
      <c r="G247">
        <v>596</v>
      </c>
      <c r="I247" t="b">
        <f t="shared" si="3"/>
        <v>0</v>
      </c>
    </row>
    <row r="248" spans="1:9" x14ac:dyDescent="0.35">
      <c r="A248">
        <v>1716</v>
      </c>
      <c r="B248">
        <v>0</v>
      </c>
      <c r="C248">
        <v>452</v>
      </c>
      <c r="D248">
        <v>634</v>
      </c>
      <c r="E248">
        <v>0</v>
      </c>
      <c r="F248">
        <v>167</v>
      </c>
      <c r="G248">
        <v>916</v>
      </c>
      <c r="I248" t="b">
        <f t="shared" si="3"/>
        <v>1</v>
      </c>
    </row>
    <row r="249" spans="1:9" hidden="1" x14ac:dyDescent="0.35">
      <c r="A249">
        <v>355</v>
      </c>
      <c r="B249">
        <v>0</v>
      </c>
      <c r="C249">
        <v>202</v>
      </c>
      <c r="D249">
        <v>349</v>
      </c>
      <c r="E249">
        <v>0</v>
      </c>
      <c r="F249">
        <v>98</v>
      </c>
      <c r="G249">
        <v>589</v>
      </c>
      <c r="I249" t="b">
        <f t="shared" si="3"/>
        <v>0</v>
      </c>
    </row>
    <row r="250" spans="1:9" x14ac:dyDescent="0.35">
      <c r="A250">
        <v>1612</v>
      </c>
      <c r="B250">
        <v>0</v>
      </c>
      <c r="C250">
        <v>445</v>
      </c>
      <c r="D250">
        <v>475</v>
      </c>
      <c r="E250">
        <v>0</v>
      </c>
      <c r="F250">
        <v>148</v>
      </c>
      <c r="G250">
        <v>941</v>
      </c>
      <c r="I250" t="b">
        <f t="shared" si="3"/>
        <v>1</v>
      </c>
    </row>
    <row r="251" spans="1:9" hidden="1" x14ac:dyDescent="0.35">
      <c r="A251">
        <v>378</v>
      </c>
      <c r="B251">
        <v>0</v>
      </c>
      <c r="C251">
        <v>185</v>
      </c>
      <c r="D251">
        <v>211</v>
      </c>
      <c r="E251">
        <v>0</v>
      </c>
      <c r="F251">
        <v>86</v>
      </c>
      <c r="G251">
        <v>630</v>
      </c>
      <c r="I251" t="b">
        <f t="shared" si="3"/>
        <v>0</v>
      </c>
    </row>
    <row r="252" spans="1:9" x14ac:dyDescent="0.35">
      <c r="A252">
        <v>1162</v>
      </c>
      <c r="B252">
        <v>0</v>
      </c>
      <c r="C252">
        <v>385</v>
      </c>
      <c r="D252">
        <v>475</v>
      </c>
      <c r="E252">
        <v>0</v>
      </c>
      <c r="F252">
        <v>134</v>
      </c>
      <c r="G252">
        <v>797</v>
      </c>
      <c r="I252" t="b">
        <f t="shared" si="3"/>
        <v>1</v>
      </c>
    </row>
    <row r="253" spans="1:9" hidden="1" x14ac:dyDescent="0.35">
      <c r="A253">
        <v>251</v>
      </c>
      <c r="B253">
        <v>0</v>
      </c>
      <c r="C253">
        <v>171</v>
      </c>
      <c r="D253">
        <v>282</v>
      </c>
      <c r="E253">
        <v>0</v>
      </c>
      <c r="F253">
        <v>85</v>
      </c>
      <c r="G253">
        <v>580</v>
      </c>
      <c r="I253" t="b">
        <f t="shared" si="3"/>
        <v>0</v>
      </c>
    </row>
    <row r="254" spans="1:9" x14ac:dyDescent="0.35">
      <c r="A254">
        <v>1671</v>
      </c>
      <c r="B254">
        <v>0</v>
      </c>
      <c r="C254">
        <v>486</v>
      </c>
      <c r="D254">
        <v>635</v>
      </c>
      <c r="E254">
        <v>0</v>
      </c>
      <c r="F254">
        <v>164</v>
      </c>
      <c r="G254">
        <v>857</v>
      </c>
      <c r="I254" t="b">
        <f t="shared" si="3"/>
        <v>1</v>
      </c>
    </row>
    <row r="255" spans="1:9" hidden="1" x14ac:dyDescent="0.35">
      <c r="A255">
        <v>483</v>
      </c>
      <c r="B255">
        <v>0</v>
      </c>
      <c r="C255">
        <v>219</v>
      </c>
      <c r="D255">
        <v>386</v>
      </c>
      <c r="E255">
        <v>0</v>
      </c>
      <c r="F255">
        <v>100</v>
      </c>
      <c r="G255">
        <v>584</v>
      </c>
      <c r="I255" t="b">
        <f t="shared" si="3"/>
        <v>0</v>
      </c>
    </row>
    <row r="256" spans="1:9" x14ac:dyDescent="0.35">
      <c r="A256">
        <v>1516</v>
      </c>
      <c r="B256">
        <v>0</v>
      </c>
      <c r="C256">
        <v>485</v>
      </c>
      <c r="D256">
        <v>673</v>
      </c>
      <c r="E256">
        <v>0</v>
      </c>
      <c r="F256">
        <v>157</v>
      </c>
      <c r="G256">
        <v>533</v>
      </c>
      <c r="I256" t="b">
        <f t="shared" si="3"/>
        <v>1</v>
      </c>
    </row>
    <row r="257" spans="1:9" hidden="1" x14ac:dyDescent="0.35">
      <c r="A257">
        <v>356</v>
      </c>
      <c r="B257">
        <v>0</v>
      </c>
      <c r="C257">
        <v>174</v>
      </c>
      <c r="D257">
        <v>316</v>
      </c>
      <c r="E257">
        <v>0</v>
      </c>
      <c r="F257">
        <v>82</v>
      </c>
      <c r="G257">
        <v>280</v>
      </c>
      <c r="I257" t="b">
        <f t="shared" si="3"/>
        <v>0</v>
      </c>
    </row>
    <row r="258" spans="1:9" x14ac:dyDescent="0.35">
      <c r="A258">
        <v>1736</v>
      </c>
      <c r="B258">
        <v>0</v>
      </c>
      <c r="C258">
        <v>549</v>
      </c>
      <c r="D258">
        <v>657</v>
      </c>
      <c r="E258">
        <v>0</v>
      </c>
      <c r="F258">
        <v>183</v>
      </c>
      <c r="G258">
        <v>497</v>
      </c>
      <c r="I258" t="b">
        <f t="shared" si="3"/>
        <v>1</v>
      </c>
    </row>
    <row r="259" spans="1:9" hidden="1" x14ac:dyDescent="0.35">
      <c r="A259">
        <v>415</v>
      </c>
      <c r="B259">
        <v>0</v>
      </c>
      <c r="C259">
        <v>183</v>
      </c>
      <c r="D259">
        <v>349</v>
      </c>
      <c r="E259">
        <v>0</v>
      </c>
      <c r="F259">
        <v>102</v>
      </c>
      <c r="G259">
        <v>241</v>
      </c>
      <c r="I259" t="b">
        <f t="shared" ref="I259:I320" si="4">ISEVEN(ROW())</f>
        <v>0</v>
      </c>
    </row>
    <row r="260" spans="1:9" x14ac:dyDescent="0.35">
      <c r="A260">
        <v>1906</v>
      </c>
      <c r="B260">
        <v>0</v>
      </c>
      <c r="C260">
        <v>463</v>
      </c>
      <c r="D260">
        <v>775</v>
      </c>
      <c r="E260">
        <v>0</v>
      </c>
      <c r="F260">
        <v>211</v>
      </c>
      <c r="G260">
        <v>471</v>
      </c>
      <c r="I260" t="b">
        <f t="shared" si="4"/>
        <v>1</v>
      </c>
    </row>
    <row r="261" spans="1:9" hidden="1" x14ac:dyDescent="0.35">
      <c r="A261">
        <v>553</v>
      </c>
      <c r="B261">
        <v>0</v>
      </c>
      <c r="C261">
        <v>207</v>
      </c>
      <c r="D261">
        <v>435</v>
      </c>
      <c r="E261">
        <v>0</v>
      </c>
      <c r="F261">
        <v>131</v>
      </c>
      <c r="G261">
        <v>258</v>
      </c>
      <c r="I261" t="b">
        <f t="shared" si="4"/>
        <v>0</v>
      </c>
    </row>
    <row r="262" spans="1:9" x14ac:dyDescent="0.35">
      <c r="A262">
        <v>2152</v>
      </c>
      <c r="B262">
        <v>0</v>
      </c>
      <c r="C262">
        <v>0</v>
      </c>
      <c r="D262">
        <v>688</v>
      </c>
      <c r="E262">
        <v>0</v>
      </c>
      <c r="F262">
        <v>227</v>
      </c>
      <c r="G262">
        <v>895</v>
      </c>
      <c r="I262" t="b">
        <f t="shared" si="4"/>
        <v>1</v>
      </c>
    </row>
    <row r="263" spans="1:9" hidden="1" x14ac:dyDescent="0.35">
      <c r="A263">
        <v>442</v>
      </c>
      <c r="B263">
        <v>0</v>
      </c>
      <c r="C263">
        <v>0</v>
      </c>
      <c r="D263">
        <v>316</v>
      </c>
      <c r="E263">
        <v>0</v>
      </c>
      <c r="F263">
        <v>113</v>
      </c>
      <c r="G263">
        <v>396</v>
      </c>
      <c r="I263" t="b">
        <f t="shared" si="4"/>
        <v>0</v>
      </c>
    </row>
    <row r="264" spans="1:9" x14ac:dyDescent="0.35">
      <c r="A264">
        <v>1743</v>
      </c>
      <c r="B264">
        <v>0</v>
      </c>
      <c r="C264">
        <v>252</v>
      </c>
      <c r="D264">
        <v>328</v>
      </c>
      <c r="E264">
        <v>0</v>
      </c>
      <c r="F264">
        <v>183</v>
      </c>
      <c r="G264">
        <v>1117</v>
      </c>
      <c r="I264" t="b">
        <f t="shared" si="4"/>
        <v>1</v>
      </c>
    </row>
    <row r="265" spans="1:9" hidden="1" x14ac:dyDescent="0.35">
      <c r="A265">
        <v>332</v>
      </c>
      <c r="B265">
        <v>0</v>
      </c>
      <c r="C265">
        <v>70</v>
      </c>
      <c r="D265">
        <v>127</v>
      </c>
      <c r="E265">
        <v>0</v>
      </c>
      <c r="F265">
        <v>73</v>
      </c>
      <c r="G265">
        <v>483</v>
      </c>
      <c r="I265" t="b">
        <f t="shared" si="4"/>
        <v>0</v>
      </c>
    </row>
    <row r="266" spans="1:9" x14ac:dyDescent="0.35">
      <c r="A266">
        <v>1679</v>
      </c>
      <c r="B266">
        <v>0</v>
      </c>
      <c r="C266">
        <v>280</v>
      </c>
      <c r="D266">
        <v>350</v>
      </c>
      <c r="E266">
        <v>0</v>
      </c>
      <c r="F266">
        <v>204</v>
      </c>
      <c r="G266">
        <v>895</v>
      </c>
      <c r="I266" t="b">
        <f t="shared" si="4"/>
        <v>1</v>
      </c>
    </row>
    <row r="267" spans="1:9" hidden="1" x14ac:dyDescent="0.35">
      <c r="A267">
        <v>330</v>
      </c>
      <c r="B267">
        <v>0</v>
      </c>
      <c r="C267">
        <v>103</v>
      </c>
      <c r="D267">
        <v>154</v>
      </c>
      <c r="E267">
        <v>0</v>
      </c>
      <c r="F267">
        <v>80</v>
      </c>
      <c r="G267">
        <v>442</v>
      </c>
      <c r="I267" t="b">
        <f t="shared" si="4"/>
        <v>0</v>
      </c>
    </row>
    <row r="268" spans="1:9" x14ac:dyDescent="0.35">
      <c r="A268">
        <v>1611</v>
      </c>
      <c r="B268">
        <v>0</v>
      </c>
      <c r="C268">
        <v>296</v>
      </c>
      <c r="D268">
        <v>306</v>
      </c>
      <c r="E268">
        <v>0</v>
      </c>
      <c r="F268">
        <v>203</v>
      </c>
      <c r="G268">
        <v>846</v>
      </c>
      <c r="I268" t="b">
        <f t="shared" si="4"/>
        <v>1</v>
      </c>
    </row>
    <row r="269" spans="1:9" hidden="1" x14ac:dyDescent="0.35">
      <c r="A269">
        <v>350</v>
      </c>
      <c r="B269">
        <v>0</v>
      </c>
      <c r="C269">
        <v>122</v>
      </c>
      <c r="D269">
        <v>160</v>
      </c>
      <c r="E269">
        <v>0</v>
      </c>
      <c r="F269">
        <v>81</v>
      </c>
      <c r="G269">
        <v>470</v>
      </c>
      <c r="I269" t="b">
        <f t="shared" si="4"/>
        <v>0</v>
      </c>
    </row>
    <row r="270" spans="1:9" x14ac:dyDescent="0.35">
      <c r="A270">
        <v>1538</v>
      </c>
      <c r="B270">
        <v>0</v>
      </c>
      <c r="C270">
        <v>253</v>
      </c>
      <c r="D270">
        <v>333</v>
      </c>
      <c r="E270">
        <v>0</v>
      </c>
      <c r="F270">
        <v>143</v>
      </c>
      <c r="G270">
        <v>803</v>
      </c>
      <c r="I270" t="b">
        <f t="shared" si="4"/>
        <v>1</v>
      </c>
    </row>
    <row r="271" spans="1:9" hidden="1" x14ac:dyDescent="0.35">
      <c r="A271">
        <v>295</v>
      </c>
      <c r="B271">
        <v>0</v>
      </c>
      <c r="C271">
        <v>116</v>
      </c>
      <c r="D271">
        <v>162</v>
      </c>
      <c r="E271">
        <v>0</v>
      </c>
      <c r="F271">
        <v>53</v>
      </c>
      <c r="G271">
        <v>376</v>
      </c>
      <c r="I271" t="b">
        <f t="shared" si="4"/>
        <v>0</v>
      </c>
    </row>
    <row r="272" spans="1:9" x14ac:dyDescent="0.35">
      <c r="A272">
        <v>1630</v>
      </c>
      <c r="B272">
        <v>0</v>
      </c>
      <c r="C272">
        <v>258</v>
      </c>
      <c r="D272">
        <v>329</v>
      </c>
      <c r="E272">
        <v>0</v>
      </c>
      <c r="F272">
        <v>176</v>
      </c>
      <c r="G272">
        <v>774</v>
      </c>
      <c r="I272" t="b">
        <f t="shared" si="4"/>
        <v>1</v>
      </c>
    </row>
    <row r="273" spans="1:9" hidden="1" x14ac:dyDescent="0.35">
      <c r="A273">
        <v>303</v>
      </c>
      <c r="B273">
        <v>0</v>
      </c>
      <c r="C273">
        <v>102</v>
      </c>
      <c r="D273">
        <v>140</v>
      </c>
      <c r="E273">
        <v>0</v>
      </c>
      <c r="F273">
        <v>63</v>
      </c>
      <c r="G273">
        <v>417</v>
      </c>
      <c r="I273" t="b">
        <f t="shared" si="4"/>
        <v>0</v>
      </c>
    </row>
    <row r="274" spans="1:9" x14ac:dyDescent="0.35">
      <c r="A274">
        <v>1605</v>
      </c>
      <c r="B274">
        <v>0</v>
      </c>
      <c r="C274">
        <v>222</v>
      </c>
      <c r="D274">
        <v>301</v>
      </c>
      <c r="E274">
        <v>0</v>
      </c>
      <c r="F274">
        <v>180</v>
      </c>
      <c r="G274">
        <v>647</v>
      </c>
      <c r="I274" t="b">
        <f t="shared" si="4"/>
        <v>1</v>
      </c>
    </row>
    <row r="275" spans="1:9" hidden="1" x14ac:dyDescent="0.35">
      <c r="A275">
        <v>331</v>
      </c>
      <c r="B275">
        <v>0</v>
      </c>
      <c r="C275">
        <v>89</v>
      </c>
      <c r="D275">
        <v>148</v>
      </c>
      <c r="E275">
        <v>0</v>
      </c>
      <c r="F275">
        <v>75</v>
      </c>
      <c r="G275">
        <v>316</v>
      </c>
      <c r="I275" t="b">
        <f t="shared" si="4"/>
        <v>0</v>
      </c>
    </row>
    <row r="276" spans="1:9" x14ac:dyDescent="0.35">
      <c r="A276">
        <v>1422</v>
      </c>
      <c r="B276">
        <v>0</v>
      </c>
      <c r="C276">
        <v>256</v>
      </c>
      <c r="D276">
        <v>285</v>
      </c>
      <c r="E276">
        <v>0</v>
      </c>
      <c r="F276">
        <v>148</v>
      </c>
      <c r="G276">
        <v>451</v>
      </c>
      <c r="I276" t="b">
        <f t="shared" si="4"/>
        <v>1</v>
      </c>
    </row>
    <row r="277" spans="1:9" hidden="1" x14ac:dyDescent="0.35">
      <c r="A277">
        <v>296</v>
      </c>
      <c r="B277">
        <v>0</v>
      </c>
      <c r="C277">
        <v>85</v>
      </c>
      <c r="D277">
        <v>132</v>
      </c>
      <c r="E277">
        <v>0</v>
      </c>
      <c r="F277">
        <v>60</v>
      </c>
      <c r="G277">
        <v>225</v>
      </c>
      <c r="I277" t="b">
        <f t="shared" si="4"/>
        <v>0</v>
      </c>
    </row>
    <row r="278" spans="1:9" x14ac:dyDescent="0.35">
      <c r="A278">
        <v>1757</v>
      </c>
      <c r="B278">
        <v>0</v>
      </c>
      <c r="C278">
        <v>252</v>
      </c>
      <c r="D278">
        <v>357</v>
      </c>
      <c r="E278">
        <v>0</v>
      </c>
      <c r="F278">
        <v>189</v>
      </c>
      <c r="G278">
        <v>1</v>
      </c>
      <c r="I278" t="b">
        <f t="shared" si="4"/>
        <v>1</v>
      </c>
    </row>
    <row r="279" spans="1:9" hidden="1" x14ac:dyDescent="0.35">
      <c r="A279">
        <v>351</v>
      </c>
      <c r="B279">
        <v>0</v>
      </c>
      <c r="C279">
        <v>97</v>
      </c>
      <c r="D279">
        <v>185</v>
      </c>
      <c r="E279">
        <v>0</v>
      </c>
      <c r="F279">
        <v>81</v>
      </c>
      <c r="G279">
        <v>0</v>
      </c>
      <c r="I279" t="b">
        <f t="shared" si="4"/>
        <v>0</v>
      </c>
    </row>
    <row r="280" spans="1:9" x14ac:dyDescent="0.3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I280" t="b">
        <f t="shared" si="4"/>
        <v>1</v>
      </c>
    </row>
    <row r="281" spans="1:9" hidden="1" x14ac:dyDescent="0.35">
      <c r="A281">
        <v>1651</v>
      </c>
      <c r="B281">
        <v>0</v>
      </c>
      <c r="C281">
        <v>254</v>
      </c>
      <c r="D281">
        <v>280</v>
      </c>
      <c r="E281">
        <v>0</v>
      </c>
      <c r="F281">
        <v>184</v>
      </c>
      <c r="G281">
        <v>271</v>
      </c>
      <c r="I281" t="b">
        <f t="shared" si="4"/>
        <v>0</v>
      </c>
    </row>
    <row r="282" spans="1:9" x14ac:dyDescent="0.35">
      <c r="A282">
        <v>425</v>
      </c>
      <c r="B282">
        <v>0</v>
      </c>
      <c r="C282">
        <v>117</v>
      </c>
      <c r="D282">
        <v>138</v>
      </c>
      <c r="E282">
        <v>0</v>
      </c>
      <c r="F282">
        <v>91</v>
      </c>
      <c r="G282">
        <v>36</v>
      </c>
      <c r="I282" t="b">
        <f t="shared" si="4"/>
        <v>1</v>
      </c>
    </row>
    <row r="283" spans="1:9" hidden="1" x14ac:dyDescent="0.35">
      <c r="A283">
        <v>1750</v>
      </c>
      <c r="B283">
        <v>0</v>
      </c>
      <c r="C283">
        <v>290</v>
      </c>
      <c r="D283">
        <v>349</v>
      </c>
      <c r="E283">
        <v>0</v>
      </c>
      <c r="F283">
        <v>196</v>
      </c>
      <c r="G283">
        <v>1242</v>
      </c>
      <c r="I283" t="b">
        <f t="shared" si="4"/>
        <v>0</v>
      </c>
    </row>
    <row r="284" spans="1:9" x14ac:dyDescent="0.35">
      <c r="A284">
        <v>353</v>
      </c>
      <c r="B284">
        <v>0</v>
      </c>
      <c r="C284">
        <v>100</v>
      </c>
      <c r="D284">
        <v>201</v>
      </c>
      <c r="E284">
        <v>0</v>
      </c>
      <c r="F284">
        <v>68</v>
      </c>
      <c r="G284">
        <v>553</v>
      </c>
      <c r="I284" t="b">
        <f t="shared" si="4"/>
        <v>1</v>
      </c>
    </row>
    <row r="285" spans="1:9" hidden="1" x14ac:dyDescent="0.35">
      <c r="A285">
        <v>1651</v>
      </c>
      <c r="B285">
        <v>0</v>
      </c>
      <c r="C285">
        <v>324</v>
      </c>
      <c r="D285">
        <v>419</v>
      </c>
      <c r="E285">
        <v>0</v>
      </c>
      <c r="F285">
        <v>227</v>
      </c>
      <c r="G285">
        <v>1176</v>
      </c>
      <c r="I285" t="b">
        <f t="shared" si="4"/>
        <v>0</v>
      </c>
    </row>
    <row r="286" spans="1:9" x14ac:dyDescent="0.35">
      <c r="A286">
        <v>248</v>
      </c>
      <c r="B286">
        <v>0</v>
      </c>
      <c r="C286">
        <v>98</v>
      </c>
      <c r="D286">
        <v>208</v>
      </c>
      <c r="E286">
        <v>0</v>
      </c>
      <c r="F286">
        <v>98</v>
      </c>
      <c r="G286">
        <v>435</v>
      </c>
      <c r="I286" t="b">
        <f t="shared" si="4"/>
        <v>1</v>
      </c>
    </row>
    <row r="287" spans="1:9" hidden="1" x14ac:dyDescent="0.35">
      <c r="A287">
        <v>1696</v>
      </c>
      <c r="B287">
        <v>0</v>
      </c>
      <c r="C287">
        <v>336</v>
      </c>
      <c r="D287">
        <v>390</v>
      </c>
      <c r="E287">
        <v>0</v>
      </c>
      <c r="F287">
        <v>226</v>
      </c>
      <c r="G287">
        <v>1208</v>
      </c>
      <c r="I287" t="b">
        <f t="shared" si="4"/>
        <v>0</v>
      </c>
    </row>
    <row r="288" spans="1:9" x14ac:dyDescent="0.35">
      <c r="A288">
        <v>159</v>
      </c>
      <c r="B288">
        <v>0</v>
      </c>
      <c r="C288">
        <v>105</v>
      </c>
      <c r="D288">
        <v>206</v>
      </c>
      <c r="E288">
        <v>0</v>
      </c>
      <c r="F288">
        <v>109</v>
      </c>
      <c r="G288">
        <v>399</v>
      </c>
      <c r="I288" t="b">
        <f t="shared" si="4"/>
        <v>1</v>
      </c>
    </row>
    <row r="289" spans="1:9" hidden="1" x14ac:dyDescent="0.35">
      <c r="A289">
        <v>193</v>
      </c>
      <c r="B289">
        <v>0</v>
      </c>
      <c r="C289">
        <v>360</v>
      </c>
      <c r="D289">
        <v>386</v>
      </c>
      <c r="E289">
        <v>0</v>
      </c>
      <c r="F289">
        <v>212</v>
      </c>
      <c r="G289">
        <v>1620</v>
      </c>
      <c r="I289" t="b">
        <f t="shared" si="4"/>
        <v>0</v>
      </c>
    </row>
    <row r="290" spans="1:9" x14ac:dyDescent="0.35">
      <c r="A290">
        <v>14</v>
      </c>
      <c r="B290">
        <v>0</v>
      </c>
      <c r="C290">
        <v>111</v>
      </c>
      <c r="D290">
        <v>175</v>
      </c>
      <c r="E290">
        <v>0</v>
      </c>
      <c r="F290">
        <v>101</v>
      </c>
      <c r="G290">
        <v>662</v>
      </c>
      <c r="I290" t="b">
        <f t="shared" si="4"/>
        <v>1</v>
      </c>
    </row>
    <row r="291" spans="1:9" hidden="1" x14ac:dyDescent="0.35">
      <c r="A291">
        <v>100</v>
      </c>
      <c r="B291">
        <v>0</v>
      </c>
      <c r="C291">
        <v>341</v>
      </c>
      <c r="D291">
        <v>376</v>
      </c>
      <c r="E291">
        <v>0</v>
      </c>
      <c r="F291">
        <v>208</v>
      </c>
      <c r="G291">
        <v>1385</v>
      </c>
      <c r="I291" t="b">
        <f t="shared" si="4"/>
        <v>0</v>
      </c>
    </row>
    <row r="292" spans="1:9" x14ac:dyDescent="0.35">
      <c r="A292">
        <v>4</v>
      </c>
      <c r="B292">
        <v>0</v>
      </c>
      <c r="C292">
        <v>106</v>
      </c>
      <c r="D292">
        <v>164</v>
      </c>
      <c r="E292">
        <v>0</v>
      </c>
      <c r="F292">
        <v>93</v>
      </c>
      <c r="G292">
        <v>545</v>
      </c>
      <c r="I292" t="b">
        <f t="shared" si="4"/>
        <v>1</v>
      </c>
    </row>
    <row r="293" spans="1:9" hidden="1" x14ac:dyDescent="0.35">
      <c r="A293">
        <v>133</v>
      </c>
      <c r="B293">
        <v>0</v>
      </c>
      <c r="C293">
        <v>335</v>
      </c>
      <c r="D293">
        <v>442</v>
      </c>
      <c r="E293">
        <v>0</v>
      </c>
      <c r="F293">
        <v>189</v>
      </c>
      <c r="G293">
        <v>1442</v>
      </c>
      <c r="I293" t="b">
        <f t="shared" si="4"/>
        <v>0</v>
      </c>
    </row>
    <row r="294" spans="1:9" x14ac:dyDescent="0.35">
      <c r="A294">
        <v>8</v>
      </c>
      <c r="B294">
        <v>0</v>
      </c>
      <c r="C294">
        <v>107</v>
      </c>
      <c r="D294">
        <v>230</v>
      </c>
      <c r="E294">
        <v>0</v>
      </c>
      <c r="F294">
        <v>76</v>
      </c>
      <c r="G294">
        <v>641</v>
      </c>
      <c r="I294" t="b">
        <f t="shared" si="4"/>
        <v>1</v>
      </c>
    </row>
    <row r="295" spans="1:9" hidden="1" x14ac:dyDescent="0.35">
      <c r="A295">
        <v>196</v>
      </c>
      <c r="B295">
        <v>0</v>
      </c>
      <c r="C295">
        <v>275</v>
      </c>
      <c r="D295">
        <v>377</v>
      </c>
      <c r="E295">
        <v>0</v>
      </c>
      <c r="F295">
        <v>224</v>
      </c>
      <c r="G295">
        <v>1340</v>
      </c>
      <c r="I295" t="b">
        <f t="shared" si="4"/>
        <v>0</v>
      </c>
    </row>
    <row r="296" spans="1:9" x14ac:dyDescent="0.35">
      <c r="A296">
        <v>11</v>
      </c>
      <c r="B296">
        <v>0</v>
      </c>
      <c r="C296">
        <v>116</v>
      </c>
      <c r="D296">
        <v>199</v>
      </c>
      <c r="E296">
        <v>0</v>
      </c>
      <c r="F296">
        <v>97</v>
      </c>
      <c r="G296">
        <v>623</v>
      </c>
      <c r="I296" t="b">
        <f t="shared" si="4"/>
        <v>1</v>
      </c>
    </row>
    <row r="297" spans="1:9" hidden="1" x14ac:dyDescent="0.35">
      <c r="A297">
        <v>59</v>
      </c>
      <c r="B297">
        <v>0</v>
      </c>
      <c r="C297">
        <v>246</v>
      </c>
      <c r="D297">
        <v>354</v>
      </c>
      <c r="E297">
        <v>0</v>
      </c>
      <c r="F297">
        <v>180</v>
      </c>
      <c r="G297">
        <v>1405</v>
      </c>
      <c r="I297" t="b">
        <f t="shared" si="4"/>
        <v>0</v>
      </c>
    </row>
    <row r="298" spans="1:9" x14ac:dyDescent="0.35">
      <c r="A298">
        <v>9</v>
      </c>
      <c r="B298">
        <v>0</v>
      </c>
      <c r="C298">
        <v>85</v>
      </c>
      <c r="D298">
        <v>158</v>
      </c>
      <c r="E298">
        <v>0</v>
      </c>
      <c r="F298">
        <v>67</v>
      </c>
      <c r="G298">
        <v>472</v>
      </c>
      <c r="I298" t="b">
        <f t="shared" si="4"/>
        <v>1</v>
      </c>
    </row>
    <row r="299" spans="1:9" hidden="1" x14ac:dyDescent="0.35">
      <c r="A299">
        <v>47</v>
      </c>
      <c r="B299">
        <v>0</v>
      </c>
      <c r="C299">
        <v>232</v>
      </c>
      <c r="D299">
        <v>298</v>
      </c>
      <c r="E299">
        <v>0</v>
      </c>
      <c r="F299">
        <v>166</v>
      </c>
      <c r="G299">
        <v>1289</v>
      </c>
      <c r="I299" t="b">
        <f t="shared" si="4"/>
        <v>0</v>
      </c>
    </row>
    <row r="300" spans="1:9" x14ac:dyDescent="0.35">
      <c r="A300">
        <v>6</v>
      </c>
      <c r="B300">
        <v>0</v>
      </c>
      <c r="C300">
        <v>93</v>
      </c>
      <c r="D300">
        <v>142</v>
      </c>
      <c r="E300">
        <v>0</v>
      </c>
      <c r="F300">
        <v>74</v>
      </c>
      <c r="G300">
        <v>462</v>
      </c>
      <c r="I300" t="b">
        <f t="shared" si="4"/>
        <v>1</v>
      </c>
    </row>
    <row r="301" spans="1:9" hidden="1" x14ac:dyDescent="0.35">
      <c r="A301">
        <v>763</v>
      </c>
      <c r="B301">
        <v>0</v>
      </c>
      <c r="C301">
        <v>283</v>
      </c>
      <c r="D301">
        <v>291</v>
      </c>
      <c r="E301">
        <v>0</v>
      </c>
      <c r="F301">
        <v>177</v>
      </c>
      <c r="G301">
        <v>1266</v>
      </c>
      <c r="I301" t="b">
        <f t="shared" si="4"/>
        <v>0</v>
      </c>
    </row>
    <row r="302" spans="1:9" x14ac:dyDescent="0.35">
      <c r="A302">
        <v>124</v>
      </c>
      <c r="B302">
        <v>0</v>
      </c>
      <c r="C302">
        <v>79</v>
      </c>
      <c r="D302">
        <v>85</v>
      </c>
      <c r="E302">
        <v>0</v>
      </c>
      <c r="F302">
        <v>41</v>
      </c>
      <c r="G302">
        <v>305</v>
      </c>
      <c r="I302" t="b">
        <f t="shared" si="4"/>
        <v>1</v>
      </c>
    </row>
    <row r="303" spans="1:9" hidden="1" x14ac:dyDescent="0.35">
      <c r="A303">
        <v>1368</v>
      </c>
      <c r="B303">
        <v>0</v>
      </c>
      <c r="C303">
        <v>375</v>
      </c>
      <c r="D303">
        <v>311</v>
      </c>
      <c r="E303">
        <v>0</v>
      </c>
      <c r="F303">
        <v>196</v>
      </c>
      <c r="G303">
        <v>1458</v>
      </c>
      <c r="I303" t="b">
        <f t="shared" si="4"/>
        <v>0</v>
      </c>
    </row>
    <row r="304" spans="1:9" x14ac:dyDescent="0.35">
      <c r="A304">
        <v>217</v>
      </c>
      <c r="B304">
        <v>0</v>
      </c>
      <c r="C304">
        <v>65</v>
      </c>
      <c r="D304">
        <v>70</v>
      </c>
      <c r="E304">
        <v>0</v>
      </c>
      <c r="F304">
        <v>41</v>
      </c>
      <c r="G304">
        <v>243</v>
      </c>
      <c r="I304" t="b">
        <f t="shared" si="4"/>
        <v>1</v>
      </c>
    </row>
    <row r="305" spans="1:9" hidden="1" x14ac:dyDescent="0.35">
      <c r="A305">
        <v>1494</v>
      </c>
      <c r="B305">
        <v>0</v>
      </c>
      <c r="C305">
        <v>370</v>
      </c>
      <c r="D305">
        <v>383</v>
      </c>
      <c r="E305">
        <v>0</v>
      </c>
      <c r="F305">
        <v>179</v>
      </c>
      <c r="G305">
        <v>1357</v>
      </c>
      <c r="I305" t="b">
        <f t="shared" si="4"/>
        <v>0</v>
      </c>
    </row>
    <row r="306" spans="1:9" x14ac:dyDescent="0.35">
      <c r="A306">
        <v>431</v>
      </c>
      <c r="B306">
        <v>0</v>
      </c>
      <c r="C306">
        <v>112</v>
      </c>
      <c r="D306">
        <v>159</v>
      </c>
      <c r="E306">
        <v>0</v>
      </c>
      <c r="F306">
        <v>68</v>
      </c>
      <c r="G306">
        <v>471</v>
      </c>
      <c r="I306" t="b">
        <f t="shared" si="4"/>
        <v>1</v>
      </c>
    </row>
    <row r="307" spans="1:9" hidden="1" x14ac:dyDescent="0.35">
      <c r="A307">
        <v>1504</v>
      </c>
      <c r="B307">
        <v>0</v>
      </c>
      <c r="C307">
        <v>443</v>
      </c>
      <c r="D307">
        <v>378</v>
      </c>
      <c r="E307">
        <v>0</v>
      </c>
      <c r="F307">
        <v>242</v>
      </c>
      <c r="G307">
        <v>596</v>
      </c>
      <c r="I307" t="b">
        <f t="shared" si="4"/>
        <v>0</v>
      </c>
    </row>
    <row r="308" spans="1:9" x14ac:dyDescent="0.35">
      <c r="A308">
        <v>573</v>
      </c>
      <c r="B308">
        <v>0</v>
      </c>
      <c r="C308">
        <v>194</v>
      </c>
      <c r="D308">
        <v>192</v>
      </c>
      <c r="E308">
        <v>0</v>
      </c>
      <c r="F308">
        <v>124</v>
      </c>
      <c r="G308">
        <v>232</v>
      </c>
      <c r="I308" t="b">
        <f t="shared" si="4"/>
        <v>1</v>
      </c>
    </row>
    <row r="309" spans="1:9" hidden="1" x14ac:dyDescent="0.35">
      <c r="A309">
        <v>1384</v>
      </c>
      <c r="B309">
        <v>0</v>
      </c>
      <c r="C309">
        <v>362</v>
      </c>
      <c r="D309">
        <v>265</v>
      </c>
      <c r="E309">
        <v>0</v>
      </c>
      <c r="F309">
        <v>224</v>
      </c>
      <c r="G309">
        <v>1516</v>
      </c>
      <c r="I309" t="b">
        <f t="shared" si="4"/>
        <v>0</v>
      </c>
    </row>
    <row r="310" spans="1:9" x14ac:dyDescent="0.35">
      <c r="A310">
        <v>577</v>
      </c>
      <c r="B310">
        <v>0</v>
      </c>
      <c r="C310">
        <v>171</v>
      </c>
      <c r="D310">
        <v>129</v>
      </c>
      <c r="E310">
        <v>0</v>
      </c>
      <c r="F310">
        <v>95</v>
      </c>
      <c r="G310">
        <v>388</v>
      </c>
      <c r="I310" t="b">
        <f t="shared" si="4"/>
        <v>1</v>
      </c>
    </row>
    <row r="311" spans="1:9" hidden="1" x14ac:dyDescent="0.35">
      <c r="A311">
        <v>1596</v>
      </c>
      <c r="B311">
        <v>0</v>
      </c>
      <c r="C311">
        <v>405</v>
      </c>
      <c r="D311">
        <v>369</v>
      </c>
      <c r="E311">
        <v>0</v>
      </c>
      <c r="F311">
        <v>244</v>
      </c>
      <c r="G311">
        <v>1329</v>
      </c>
      <c r="I311" t="b">
        <f t="shared" si="4"/>
        <v>0</v>
      </c>
    </row>
    <row r="312" spans="1:9" x14ac:dyDescent="0.35">
      <c r="A312">
        <v>716</v>
      </c>
      <c r="B312">
        <v>0</v>
      </c>
      <c r="C312">
        <v>192</v>
      </c>
      <c r="D312">
        <v>199</v>
      </c>
      <c r="E312">
        <v>0</v>
      </c>
      <c r="F312">
        <v>113</v>
      </c>
      <c r="G312">
        <v>495</v>
      </c>
      <c r="I312" t="b">
        <f t="shared" si="4"/>
        <v>1</v>
      </c>
    </row>
    <row r="313" spans="1:9" hidden="1" x14ac:dyDescent="0.35">
      <c r="A313">
        <v>1540</v>
      </c>
      <c r="B313">
        <v>0</v>
      </c>
      <c r="C313">
        <v>437</v>
      </c>
      <c r="D313">
        <v>361</v>
      </c>
      <c r="E313">
        <v>0</v>
      </c>
      <c r="F313">
        <v>266</v>
      </c>
      <c r="G313">
        <v>1398</v>
      </c>
      <c r="I313" t="b">
        <f t="shared" si="4"/>
        <v>0</v>
      </c>
    </row>
    <row r="314" spans="1:9" x14ac:dyDescent="0.35">
      <c r="A314">
        <v>555</v>
      </c>
      <c r="B314">
        <v>0</v>
      </c>
      <c r="C314">
        <v>181</v>
      </c>
      <c r="D314">
        <v>175</v>
      </c>
      <c r="E314">
        <v>0</v>
      </c>
      <c r="F314">
        <v>102</v>
      </c>
      <c r="G314">
        <v>500</v>
      </c>
      <c r="I314" t="b">
        <f t="shared" si="4"/>
        <v>1</v>
      </c>
    </row>
    <row r="315" spans="1:9" hidden="1" x14ac:dyDescent="0.35">
      <c r="A315">
        <v>1559</v>
      </c>
      <c r="B315">
        <v>0</v>
      </c>
      <c r="C315">
        <v>368</v>
      </c>
      <c r="D315">
        <v>357</v>
      </c>
      <c r="E315">
        <v>0</v>
      </c>
      <c r="F315">
        <v>218</v>
      </c>
      <c r="G315">
        <v>1273</v>
      </c>
      <c r="I315" t="b">
        <f t="shared" si="4"/>
        <v>0</v>
      </c>
    </row>
    <row r="316" spans="1:9" x14ac:dyDescent="0.35">
      <c r="A316">
        <v>621</v>
      </c>
      <c r="B316">
        <v>0</v>
      </c>
      <c r="C316">
        <v>180</v>
      </c>
      <c r="D316">
        <v>215</v>
      </c>
      <c r="E316">
        <v>0</v>
      </c>
      <c r="F316">
        <v>95</v>
      </c>
      <c r="G316">
        <v>576</v>
      </c>
      <c r="I316" t="b">
        <f t="shared" si="4"/>
        <v>1</v>
      </c>
    </row>
    <row r="317" spans="1:9" hidden="1" x14ac:dyDescent="0.35">
      <c r="A317">
        <v>1347</v>
      </c>
      <c r="B317">
        <v>0</v>
      </c>
      <c r="C317">
        <v>459</v>
      </c>
      <c r="D317">
        <v>327</v>
      </c>
      <c r="E317">
        <v>0</v>
      </c>
      <c r="F317">
        <v>213</v>
      </c>
      <c r="G317">
        <v>1286</v>
      </c>
      <c r="I317" t="b">
        <f t="shared" si="4"/>
        <v>0</v>
      </c>
    </row>
    <row r="318" spans="1:9" x14ac:dyDescent="0.35">
      <c r="A318">
        <v>353</v>
      </c>
      <c r="B318">
        <v>0</v>
      </c>
      <c r="C318">
        <v>112</v>
      </c>
      <c r="D318">
        <v>106</v>
      </c>
      <c r="E318">
        <v>0</v>
      </c>
      <c r="F318">
        <v>49</v>
      </c>
      <c r="G318">
        <v>339</v>
      </c>
      <c r="I318" t="b">
        <f t="shared" si="4"/>
        <v>1</v>
      </c>
    </row>
    <row r="319" spans="1:9" hidden="1" x14ac:dyDescent="0.35">
      <c r="A319">
        <v>583</v>
      </c>
      <c r="B319">
        <v>0</v>
      </c>
      <c r="C319">
        <v>371</v>
      </c>
      <c r="D319">
        <v>333</v>
      </c>
      <c r="E319">
        <v>0</v>
      </c>
      <c r="F319">
        <v>205</v>
      </c>
      <c r="G319">
        <v>1436</v>
      </c>
      <c r="I319" t="b">
        <f t="shared" si="4"/>
        <v>0</v>
      </c>
    </row>
    <row r="320" spans="1:9" x14ac:dyDescent="0.35">
      <c r="A320">
        <v>232</v>
      </c>
      <c r="B320">
        <v>0</v>
      </c>
      <c r="C320">
        <v>167</v>
      </c>
      <c r="D320">
        <v>141</v>
      </c>
      <c r="E320">
        <v>0</v>
      </c>
      <c r="F320">
        <v>87</v>
      </c>
      <c r="G320">
        <v>694</v>
      </c>
      <c r="I320" t="b">
        <f t="shared" si="4"/>
        <v>1</v>
      </c>
    </row>
    <row r="321" hidden="1" x14ac:dyDescent="0.35"/>
  </sheetData>
  <autoFilter ref="I1:I321" xr:uid="{473E0446-E351-4AB1-B359-4A44B0527554}">
    <filterColumn colId="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 Cites Data</vt:lpstr>
      <vt:lpstr>Cleaned Events Data</vt:lpstr>
      <vt:lpstr>&gt;&gt;DATA&gt;&gt;</vt:lpstr>
      <vt:lpstr>Raw Data</vt:lpstr>
      <vt:lpstr>Data Cleaning</vt:lpstr>
      <vt:lpstr>Cites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Schell</dc:creator>
  <cp:lastModifiedBy>Robert Schell</cp:lastModifiedBy>
  <dcterms:created xsi:type="dcterms:W3CDTF">2024-04-13T20:38:57Z</dcterms:created>
  <dcterms:modified xsi:type="dcterms:W3CDTF">2024-10-11T00:05:00Z</dcterms:modified>
</cp:coreProperties>
</file>