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669" activeTab="8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_FilterDatabase" localSheetId="7" hidden="1">Series!$A$1:$U$139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<sst xmlns="http://schemas.openxmlformats.org/spreadsheetml/2006/main" count="6893" uniqueCount="1279">
  <si>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</si>
  <si>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</si>
  <si>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</si>
  <si>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</si>
  <si>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</si>
  <si>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</si>
  <si>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</si>
  <si>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</si>
  <si>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</si>
  <si>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</si>
  <si>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</si>
  <si>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</si>
  <si>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</si>
  <si>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</si>
  <si>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</si>
  <si>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</si>
  <si>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</si>
  <si>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</si>
  <si>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</si>
  <si>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</si>
  <si>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</si>
  <si>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</si>
  <si>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</si>
  <si>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</si>
  <si>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</si>
  <si>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</si>
  <si>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</si>
  <si>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</si>
  <si>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</si>
  <si>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</si>
  <si>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</si>
  <si>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</si>
  <si>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</si>
  <si>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</si>
  <si>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</si>
  <si>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</si>
  <si>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</si>
  <si>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</si>
  <si>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</si>
  <si>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</si>
  <si>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</si>
  <si>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</si>
  <si>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</si>
  <si>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</si>
  <si>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</si>
  <si>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</si>
  <si>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</si>
  <si>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</si>
  <si>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</si>
  <si>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</si>
  <si>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</si>
  <si>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</si>
  <si>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</si>
  <si>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</si>
  <si>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</si>
  <si>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</si>
  <si>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</si>
  <si>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</si>
  <si>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</si>
  <si>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</si>
  <si>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</si>
  <si>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</si>
  <si>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</si>
  <si>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</si>
  <si>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</si>
  <si>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</si>
  <si>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</si>
  <si>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</si>
  <si>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</si>
  <si>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</si>
  <si>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</si>
  <si>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</si>
  <si>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</si>
  <si>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</si>
  <si>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</si>
  <si>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</si>
  <si>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</si>
  <si>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</si>
  <si>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</si>
  <si>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</si>
  <si>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</si>
  <si>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</si>
  <si>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</si>
  <si>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</si>
  <si>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</si>
  <si>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</si>
  <si>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</si>
  <si>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</si>
  <si>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</si>
  <si>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</si>
  <si>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</si>
  <si>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</si>
  <si>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</si>
  <si>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</si>
  <si>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</si>
  <si>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</si>
  <si>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</si>
  <si>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</si>
  <si>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</si>
  <si>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</si>
  <si>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</si>
  <si>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</si>
  <si>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</si>
  <si>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</si>
  <si>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</si>
  <si>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</si>
  <si>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</si>
  <si>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</si>
  <si>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</si>
  <si>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</si>
  <si>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</si>
  <si>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</si>
  <si>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</si>
  <si>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</si>
  <si>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</si>
  <si>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</si>
  <si>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</si>
  <si>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</si>
  <si>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</si>
  <si>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</si>
  <si>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</si>
  <si>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</si>
  <si>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</si>
  <si>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</si>
  <si>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</si>
  <si>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</si>
  <si>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</si>
  <si>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</si>
  <si>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</si>
  <si>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</si>
  <si>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</si>
  <si>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</si>
  <si>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</si>
  <si>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</si>
  <si>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</si>
  <si>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</si>
  <si>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</si>
  <si>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</si>
  <si>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</si>
  <si>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</si>
  <si>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</si>
  <si>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</si>
  <si>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</si>
  <si>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</si>
  <si>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</si>
  <si>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</si>
  <si>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</si>
  <si>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</si>
  <si>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</si>
  <si>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</si>
  <si>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</si>
  <si>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</si>
  <si>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</si>
  <si>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</si>
  <si>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</si>
  <si>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</si>
  <si>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</si>
  <si>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</si>
  <si>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</si>
  <si>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</si>
  <si>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</si>
  <si>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</si>
  <si>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</si>
  <si>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</si>
  <si>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</si>
  <si>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</si>
  <si>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</si>
  <si>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</si>
  <si>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</si>
  <si>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</si>
  <si>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</si>
  <si>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</si>
  <si>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</si>
  <si>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</si>
  <si>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</si>
  <si>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</si>
  <si>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</si>
  <si>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</si>
  <si>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</si>
  <si>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</si>
  <si>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</si>
  <si>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</si>
  <si>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</si>
  <si>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</si>
  <si>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</si>
  <si>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</si>
  <si>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</si>
  <si>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</si>
  <si>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</si>
  <si>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</si>
  <si>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</si>
  <si>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</si>
  <si>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</si>
  <si>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</si>
  <si>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</si>
  <si>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</si>
  <si>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</si>
  <si>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</si>
  <si>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</si>
  <si>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</si>
  <si>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</si>
  <si>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</si>
  <si>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</si>
  <si>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</si>
  <si>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</si>
  <si>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</si>
  <si>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</si>
  <si>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</si>
  <si>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</si>
  <si>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</si>
  <si>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</si>
  <si>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</si>
  <si>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</si>
  <si>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</si>
  <si>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</si>
  <si>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</si>
  <si>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</si>
  <si>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</si>
  <si>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</si>
  <si>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</si>
  <si>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</si>
  <si>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</si>
  <si>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</si>
  <si>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</si>
  <si>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</si>
  <si>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</si>
  <si>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</si>
  <si>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</si>
  <si>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</si>
  <si>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</si>
  <si>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</si>
  <si>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</si>
  <si>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</si>
  <si>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</si>
  <si>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</si>
  <si>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</si>
  <si>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</si>
  <si>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</si>
  <si>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</si>
  <si>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</si>
  <si>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</si>
  <si>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</si>
  <si>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</si>
  <si>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</si>
  <si>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</si>
  <si>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</si>
  <si>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</si>
  <si>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</si>
  <si>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</si>
  <si>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</si>
  <si>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</si>
  <si>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</si>
  <si>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</si>
  <si>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</si>
  <si>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</si>
  <si>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</si>
  <si>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</si>
  <si>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</si>
  <si>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</si>
  <si>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</si>
  <si>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</si>
  <si>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</si>
  <si>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</si>
  <si>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</si>
  <si>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</si>
  <si>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</si>
  <si>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</si>
  <si>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</si>
  <si>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</si>
  <si>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</si>
  <si>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</si>
  <si>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</si>
  <si>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</si>
  <si>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</si>
  <si>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</si>
  <si>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</si>
  <si>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</si>
  <si>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</si>
  <si>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</si>
  <si>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</si>
  <si>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</si>
  <si>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</si>
  <si>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</si>
  <si>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</si>
  <si>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</si>
  <si>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</si>
  <si>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</si>
  <si>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</si>
  <si>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</si>
  <si>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</si>
  <si>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</si>
  <si>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</si>
  <si>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</si>
  <si>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</si>
  <si>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</si>
  <si>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</si>
  <si>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</si>
  <si>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</si>
  <si>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</si>
  <si>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</si>
  <si>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</si>
  <si>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</si>
  <si>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</si>
  <si>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</si>
  <si>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</si>
  <si>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</si>
  <si>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</si>
  <si>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</si>
  <si>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</si>
  <si>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</si>
  <si>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</si>
  <si>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</si>
  <si>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</si>
  <si>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</si>
  <si>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</si>
  <si>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</si>
  <si>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</si>
  <si>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</si>
  <si>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</si>
  <si>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</si>
  <si>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</si>
  <si>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</si>
  <si>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</si>
  <si>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</si>
  <si>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</si>
  <si>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</si>
  <si>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</si>
  <si>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</si>
  <si>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</si>
  <si>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</si>
  <si>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</si>
  <si>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</si>
  <si>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</si>
  <si>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</si>
  <si>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</si>
  <si>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</si>
  <si>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</si>
  <si>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</si>
  <si>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</si>
  <si>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</si>
  <si>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</si>
  <si>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</si>
  <si>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</si>
  <si>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</si>
  <si>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</si>
  <si>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</si>
  <si>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</si>
  <si>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</si>
  <si>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</si>
  <si>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</si>
  <si>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</si>
  <si>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</si>
  <si>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</si>
  <si>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</si>
  <si>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</si>
  <si>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</si>
  <si>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</si>
  <si>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</si>
  <si>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</si>
  <si>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</si>
  <si>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</si>
  <si>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</si>
  <si>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</si>
  <si>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</si>
  <si>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</si>
  <si>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</si>
  <si>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</si>
  <si>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</si>
  <si>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</si>
  <si>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</si>
  <si>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</si>
  <si>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</si>
  <si>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</si>
  <si>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</si>
  <si>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</si>
  <si>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</si>
  <si>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</si>
  <si>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</si>
  <si>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</si>
  <si>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</si>
  <si>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</si>
  <si>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</si>
  <si>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</si>
  <si>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</si>
  <si>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</si>
  <si>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</si>
  <si>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</si>
  <si>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</si>
  <si>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</si>
  <si>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</si>
  <si>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</si>
  <si>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</si>
  <si>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</si>
  <si>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</si>
  <si>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</si>
  <si>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</si>
  <si>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</si>
  <si>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</si>
  <si>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</si>
  <si>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</si>
  <si>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</si>
  <si>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</si>
  <si>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</si>
  <si>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</si>
  <si>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</si>
  <si>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</si>
  <si>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</si>
  <si>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</si>
  <si>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</si>
  <si>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</si>
  <si>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</si>
  <si>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</si>
  <si>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</si>
  <si>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</si>
  <si>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</si>
  <si>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</si>
  <si>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</si>
  <si>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</si>
  <si>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</si>
  <si>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</si>
  <si>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</si>
  <si>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</si>
  <si>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</si>
  <si>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</si>
  <si>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</si>
  <si>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</si>
  <si>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</si>
  <si>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</si>
  <si>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</si>
  <si>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</si>
  <si>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</si>
  <si>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</si>
  <si>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</si>
  <si>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</si>
  <si>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</si>
  <si>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</si>
  <si>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</si>
  <si>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</si>
  <si>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</si>
  <si>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</si>
  <si>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</si>
  <si>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</si>
  <si>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</si>
  <si>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</si>
  <si>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</si>
  <si>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</si>
  <si>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</si>
  <si>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</si>
  <si>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</si>
  <si>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</si>
  <si>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</si>
  <si>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</si>
  <si>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</si>
  <si>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</si>
  <si>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</si>
  <si>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</si>
  <si>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</si>
  <si>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</si>
  <si>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</si>
  <si>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</si>
  <si>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</si>
  <si>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</si>
  <si>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</si>
  <si>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</si>
  <si>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</si>
  <si>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</si>
  <si>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</si>
  <si>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</si>
  <si>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</si>
  <si>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</si>
  <si>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</si>
  <si>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</si>
  <si>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</si>
  <si>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</si>
  <si>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</si>
  <si>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</si>
  <si>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</si>
  <si>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</si>
  <si>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</si>
  <si>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</si>
  <si>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</si>
  <si>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</si>
  <si>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</si>
  <si>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</si>
  <si>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</si>
  <si>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</si>
  <si>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</si>
  <si>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</si>
  <si>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</si>
  <si>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</si>
  <si>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</si>
  <si>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</si>
  <si>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</si>
  <si>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</si>
  <si>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</si>
  <si>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</si>
  <si>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</si>
  <si>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</si>
  <si>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</si>
  <si>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</si>
  <si>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</si>
  <si>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</si>
  <si>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</si>
  <si>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</si>
  <si>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</si>
  <si>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</si>
  <si>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</si>
  <si>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</si>
  <si>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</si>
  <si>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</si>
  <si>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</si>
  <si>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</si>
  <si>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</si>
  <si>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</si>
  <si>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</si>
  <si>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</si>
  <si>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</si>
  <si>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</si>
  <si>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</si>
  <si>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</si>
  <si>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</si>
  <si>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</si>
  <si>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</si>
  <si>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</si>
  <si>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</si>
  <si>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</si>
  <si>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</si>
  <si>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</si>
  <si>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</si>
  <si>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</si>
  <si>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</si>
  <si>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</si>
  <si>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</si>
  <si>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</si>
  <si>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</si>
  <si>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</si>
  <si>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</si>
  <si>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</si>
  <si>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</si>
  <si>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</si>
  <si>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</si>
  <si>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</si>
  <si>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</si>
  <si>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</si>
  <si>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</si>
  <si>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</si>
  <si>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</si>
  <si>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</si>
  <si>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</si>
  <si>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</si>
  <si>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</si>
  <si>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</si>
  <si>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</si>
  <si>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</si>
  <si>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</si>
  <si>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</si>
  <si>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</si>
  <si>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</si>
  <si>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</si>
  <si>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</si>
  <si>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</si>
  <si>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</si>
  <si>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</si>
  <si>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</si>
  <si>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</si>
  <si>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</si>
  <si>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</si>
  <si>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</si>
  <si>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</si>
  <si>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</si>
  <si>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</si>
  <si>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</si>
  <si>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</si>
  <si>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</si>
  <si>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</si>
  <si>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</si>
  <si>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</si>
  <si>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</si>
  <si>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</si>
  <si>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</si>
  <si>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</si>
  <si>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</si>
  <si>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</si>
  <si>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</si>
  <si>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</si>
  <si>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</si>
  <si>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</si>
  <si>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</si>
  <si>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</si>
  <si>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</si>
  <si>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</si>
  <si>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</si>
  <si>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</si>
  <si>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</si>
  <si>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</si>
  <si>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</si>
  <si>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</si>
  <si>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</si>
  <si>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</si>
  <si>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</si>
  <si>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</si>
  <si>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</si>
  <si>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</si>
  <si>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</si>
  <si>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</si>
  <si>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</si>
  <si>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</si>
  <si>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</si>
  <si>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</si>
  <si>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</si>
  <si>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</si>
  <si>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</si>
  <si>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</si>
  <si>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</si>
  <si>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</si>
  <si>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</si>
  <si>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</si>
  <si>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</si>
  <si>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</si>
  <si>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</si>
  <si>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</si>
  <si>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</si>
  <si>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</si>
  <si>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</si>
  <si>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</si>
  <si>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</si>
  <si>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</si>
  <si>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</si>
  <si>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</si>
  <si>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</si>
  <si>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</si>
  <si>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</si>
  <si>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</si>
  <si>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</si>
  <si>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</si>
  <si>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</si>
  <si>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</si>
  <si>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</si>
  <si>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</si>
  <si>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</si>
  <si>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</si>
  <si>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</si>
  <si>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</si>
  <si>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</si>
  <si>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</si>
  <si>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</si>
  <si>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</si>
  <si>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</si>
  <si>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</si>
  <si>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</si>
  <si>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</si>
  <si>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</si>
  <si>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</si>
  <si>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</si>
  <si>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</si>
  <si>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</si>
  <si>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</si>
  <si>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</si>
  <si>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</si>
  <si>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</si>
  <si>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</si>
  <si>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</si>
  <si>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</si>
  <si>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</si>
  <si>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</si>
  <si>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</si>
  <si>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</si>
  <si>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</si>
  <si>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</si>
  <si>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</si>
  <si>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</si>
  <si>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</si>
  <si>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</si>
  <si>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</si>
  <si>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</si>
  <si>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</si>
  <si>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</si>
  <si>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</si>
  <si>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</si>
  <si>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</si>
  <si>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</si>
  <si>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</si>
  <si>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</si>
  <si>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</si>
  <si>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</si>
  <si>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</si>
  <si>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</si>
  <si>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</si>
  <si>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</si>
  <si>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</si>
  <si>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</si>
  <si>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</si>
  <si>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</si>
  <si>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</si>
  <si>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</si>
  <si>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</si>
  <si>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</si>
  <si>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</si>
  <si>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</si>
  <si>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</si>
  <si>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</si>
  <si>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</si>
  <si>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</si>
  <si>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</si>
  <si>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</si>
  <si>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</si>
  <si>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</si>
  <si>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</si>
  <si>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</si>
  <si>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</si>
  <si>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</si>
  <si>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</si>
  <si>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</si>
  <si>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</si>
  <si>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</si>
  <si>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</si>
  <si>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</si>
  <si>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</si>
  <si>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</si>
  <si>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</si>
  <si>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</si>
  <si>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</si>
  <si>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</si>
  <si>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</si>
  <si>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</si>
  <si>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</si>
  <si>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</si>
  <si>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</si>
  <si>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</si>
  <si>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</si>
  <si>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</si>
  <si>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</si>
  <si>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</si>
  <si>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</si>
  <si>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</si>
  <si>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</si>
  <si>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</si>
  <si>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</si>
  <si>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</si>
  <si>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</si>
  <si>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</si>
  <si>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</si>
  <si>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</si>
  <si>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</si>
  <si>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</si>
  <si>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</si>
  <si>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</si>
  <si>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</si>
  <si>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</si>
  <si>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</si>
  <si>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</si>
  <si>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</si>
  <si>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</si>
  <si>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</si>
  <si>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</si>
  <si>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</si>
  <si>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</si>
  <si>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</si>
  <si>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</si>
  <si>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</si>
  <si>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</si>
  <si>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</si>
  <si>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</si>
  <si>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</si>
  <si>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</si>
  <si>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</si>
  <si>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</si>
  <si>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</si>
  <si>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</si>
  <si>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</si>
  <si>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</si>
  <si>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</si>
  <si>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</si>
  <si>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</si>
  <si>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</si>
  <si>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</si>
  <si>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</si>
  <si>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</si>
  <si>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</si>
  <si>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</si>
  <si>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</si>
  <si>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</si>
  <si>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</si>
  <si>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</si>
  <si>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</si>
  <si>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</si>
  <si>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</si>
  <si>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</si>
  <si>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</si>
  <si>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</si>
  <si>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</si>
  <si>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</si>
  <si>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</si>
  <si>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</si>
  <si>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</si>
  <si>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</si>
  <si>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</si>
  <si>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</si>
  <si>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</si>
  <si>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</si>
  <si>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</si>
  <si>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</si>
  <si>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</si>
  <si>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</si>
  <si>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</si>
  <si>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</si>
  <si>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</si>
  <si>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</si>
  <si>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</si>
  <si>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</si>
  <si>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</si>
  <si>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</si>
  <si>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</si>
  <si>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</si>
  <si>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</si>
  <si>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</si>
  <si>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</si>
  <si>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</si>
  <si>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</si>
  <si>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</si>
  <si>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</si>
  <si>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</si>
  <si>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</si>
  <si>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</si>
  <si>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</si>
  <si>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</si>
  <si>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</si>
  <si>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</si>
  <si>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</si>
  <si>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</si>
  <si>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</si>
  <si>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</si>
  <si>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</si>
  <si>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</si>
  <si>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</si>
  <si>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</si>
  <si>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</si>
  <si>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</si>
  <si>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</si>
  <si>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</si>
  <si>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</si>
  <si>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</si>
  <si>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</si>
  <si>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</si>
  <si>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</si>
  <si>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</si>
  <si>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</si>
  <si>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</si>
  <si>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</si>
  <si>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</si>
  <si>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</si>
  <si>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</si>
  <si>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</si>
  <si>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</si>
  <si>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</si>
  <si>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</si>
  <si>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</si>
  <si>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</si>
  <si>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</si>
  <si>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</si>
  <si>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</si>
  <si>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</si>
  <si>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</si>
  <si>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</si>
  <si>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</si>
  <si>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</si>
  <si>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</si>
  <si>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</si>
  <si>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</si>
  <si>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</si>
  <si>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</si>
  <si>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</si>
  <si>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</si>
  <si>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</si>
  <si>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</si>
  <si>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</si>
  <si>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</si>
  <si>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</si>
  <si>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</si>
  <si>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</si>
  <si>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</si>
  <si>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</si>
  <si>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</si>
  <si>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</si>
  <si>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</si>
  <si>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</si>
  <si>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</si>
  <si>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</si>
  <si>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</si>
  <si>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</si>
  <si>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</si>
  <si>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</si>
  <si>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</si>
  <si>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</si>
  <si>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</si>
  <si>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</si>
  <si>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</si>
  <si>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</si>
  <si>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</si>
  <si>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</si>
  <si>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</si>
  <si>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</si>
  <si>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</si>
  <si>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</si>
  <si>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</si>
  <si>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</si>
  <si>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Dissolved Oxygen Fast Response</t>
  </si>
  <si>
    <t>DOFST Series A</t>
  </si>
  <si>
    <t>DOFST Series K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</si>
  <si>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</si>
  <si>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</si>
  <si>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</si>
  <si>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</si>
  <si>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</si>
  <si>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</si>
  <si>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</si>
  <si>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</si>
  <si>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</si>
  <si>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</si>
  <si>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</si>
  <si>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</si>
  <si>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</si>
  <si>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</si>
  <si>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</si>
  <si>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</si>
  <si>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</si>
  <si>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</si>
  <si>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</si>
  <si>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</si>
  <si>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</si>
  <si>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</si>
  <si>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</si>
  <si>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</si>
  <si>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</si>
  <si>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</si>
  <si>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</si>
  <si>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</si>
  <si>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</si>
  <si>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</si>
  <si>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</si>
  <si>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</si>
  <si>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</si>
  <si>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</si>
  <si>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</si>
  <si>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</si>
  <si>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</si>
  <si>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</si>
  <si>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</si>
  <si>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</si>
  <si>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</si>
  <si>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</si>
  <si>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</si>
  <si>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</si>
  <si>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</si>
  <si>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</si>
  <si>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</si>
  <si>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</si>
  <si>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</si>
  <si>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</si>
  <si>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</si>
  <si>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</si>
  <si>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</si>
  <si>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</si>
  <si>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</si>
  <si>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</si>
  <si>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</si>
  <si>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</si>
  <si>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</si>
  <si>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</si>
  <si>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</si>
  <si>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</si>
  <si>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</si>
  <si>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</si>
  <si>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</si>
  <si>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</si>
  <si>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</si>
  <si>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</si>
  <si>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</si>
  <si>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</si>
  <si>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</si>
  <si>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</si>
  <si>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</si>
  <si>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</si>
  <si>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</si>
  <si>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</si>
  <si>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</si>
  <si>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</si>
  <si>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</si>
  <si>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</si>
  <si>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</si>
  <si>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</si>
  <si>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</si>
  <si>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</si>
  <si>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</si>
  <si>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</si>
  <si>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</si>
  <si>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</si>
  <si>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</si>
  <si>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</si>
  <si>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</si>
  <si>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</si>
  <si>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</si>
  <si>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</si>
  <si>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</si>
  <si>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</si>
  <si>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</si>
  <si>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</si>
  <si>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</si>
  <si>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</si>
  <si>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</si>
  <si>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</si>
  <si>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</si>
  <si>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</si>
  <si>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</si>
  <si>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</si>
  <si>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</si>
  <si>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</si>
  <si>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</si>
  <si>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</si>
  <si>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</si>
  <si>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</si>
  <si>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</si>
  <si>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</si>
  <si>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</si>
  <si>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</si>
  <si>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</si>
  <si>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</si>
  <si>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</si>
  <si>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</si>
  <si>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</si>
  <si>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</si>
  <si>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</si>
  <si>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</si>
  <si>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</si>
  <si>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</si>
  <si>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</si>
  <si>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</si>
  <si>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</si>
  <si>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</si>
  <si>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</si>
  <si>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</si>
  <si>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</si>
  <si>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</si>
  <si>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</si>
  <si>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</si>
  <si>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</si>
  <si>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</si>
  <si>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</si>
  <si>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</si>
  <si>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</si>
  <si>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</si>
  <si>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</si>
  <si>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</si>
  <si>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</si>
  <si>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</si>
  <si>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</si>
  <si>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</si>
  <si>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</si>
  <si>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</si>
  <si>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</si>
  <si>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</si>
  <si>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</si>
  <si>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</si>
  <si>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</si>
  <si>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</si>
  <si>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</si>
  <si>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</si>
  <si>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</si>
  <si>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</si>
  <si>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</si>
  <si>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</si>
  <si>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</si>
  <si>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</si>
  <si>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</si>
  <si>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</si>
  <si>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</si>
  <si>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</si>
  <si>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</si>
  <si>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</si>
  <si>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</si>
  <si>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</si>
  <si>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</si>
  <si>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</si>
  <si>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</si>
  <si>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</si>
  <si>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</si>
  <si>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</si>
  <si>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</si>
  <si>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</si>
  <si>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</si>
  <si>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</si>
  <si>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</si>
  <si>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</si>
  <si>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</si>
  <si>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</si>
  <si>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</si>
  <si>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</si>
  <si>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</si>
  <si>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</si>
  <si>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</si>
  <si>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</si>
  <si>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</si>
  <si>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</si>
  <si>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</si>
  <si>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</si>
  <si>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</si>
  <si>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</si>
  <si>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</si>
  <si>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</si>
  <si>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</si>
  <si>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</si>
  <si>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</si>
  <si>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</si>
  <si>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</si>
  <si>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</si>
  <si>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</si>
  <si>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</si>
  <si>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</si>
  <si>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</si>
  <si>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</si>
  <si>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</si>
  <si>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</si>
  <si>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</si>
  <si>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</si>
  <si>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</si>
  <si>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</si>
  <si>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</si>
  <si>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</si>
  <si>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</si>
  <si>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</si>
  <si>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</si>
  <si>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</si>
  <si>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</si>
  <si>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</si>
  <si>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</si>
  <si>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</si>
  <si>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</si>
  <si>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</si>
  <si>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</si>
  <si>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</si>
  <si>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</si>
  <si>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</si>
  <si>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</si>
  <si>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</si>
  <si>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</si>
  <si>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</si>
  <si>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</si>
  <si>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</si>
  <si>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</si>
  <si>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</si>
  <si>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</si>
  <si>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</si>
  <si>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</si>
  <si>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</si>
  <si>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</si>
  <si>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</si>
  <si>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</si>
  <si>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</si>
  <si>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</si>
  <si>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</si>
  <si>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</si>
  <si>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</si>
  <si>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</si>
  <si>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</si>
  <si>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</si>
  <si>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</si>
  <si>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</si>
  <si>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</si>
  <si>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</si>
  <si>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</si>
  <si>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</si>
  <si>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</si>
  <si>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</si>
  <si>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</si>
  <si>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</si>
  <si>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</si>
  <si>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</si>
  <si>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</si>
  <si>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</si>
  <si>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</si>
  <si>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</si>
  <si>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</si>
  <si>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</si>
  <si>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</si>
  <si>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</si>
  <si>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</si>
  <si>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</si>
  <si>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</si>
  <si>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</si>
  <si>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</si>
  <si>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</si>
  <si>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</si>
  <si>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</si>
  <si>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</si>
  <si>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</si>
  <si>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</si>
  <si>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</si>
  <si>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</si>
  <si>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</si>
  <si>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</si>
  <si>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</si>
  <si>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</si>
  <si>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</si>
  <si>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</si>
  <si>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</si>
  <si>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</si>
  <si>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</si>
  <si>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</si>
  <si>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</si>
  <si>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</si>
  <si>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</si>
  <si>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</si>
  <si>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</si>
  <si>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</si>
  <si>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</si>
  <si>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</si>
  <si>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</si>
  <si>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</si>
  <si>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</si>
  <si>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</si>
  <si>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</si>
  <si>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</si>
  <si>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</si>
  <si>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</si>
  <si>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</si>
  <si>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</si>
  <si>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</si>
  <si>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</si>
  <si>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</si>
  <si>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</si>
  <si>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</si>
  <si>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</si>
  <si>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</si>
  <si>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</si>
  <si>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</si>
  <si>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</si>
  <si>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</si>
  <si>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</si>
  <si>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</si>
  <si>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</si>
  <si>
    <t>First Availability</t>
  </si>
  <si>
    <t>2013-08</t>
  </si>
  <si>
    <t>maybe 2013-08 according to Alan</t>
  </si>
  <si>
    <t>None</t>
  </si>
  <si>
    <t>Post recovery</t>
  </si>
  <si>
    <t>2013-08 - Post recovery</t>
  </si>
  <si>
    <t>2014 deferred</t>
  </si>
  <si>
    <t>2013-07</t>
  </si>
  <si>
    <t>Array</t>
  </si>
  <si>
    <t>Comment</t>
  </si>
  <si>
    <t>driver late, may not get deployed</t>
  </si>
  <si>
    <t>RS, GA</t>
  </si>
  <si>
    <t>2 different regimes!!!</t>
  </si>
  <si>
    <t>not in SAF</t>
  </si>
  <si>
    <t>missing/added</t>
  </si>
  <si>
    <t>dropped from SAF</t>
  </si>
  <si>
    <t>pushed</t>
  </si>
  <si>
    <t>check ?</t>
  </si>
  <si>
    <t>DOSTA Series O</t>
  </si>
  <si>
    <t>postponed</t>
  </si>
  <si>
    <t>RT Handler Name</t>
  </si>
  <si>
    <t>Recovery Handler Name</t>
  </si>
  <si>
    <t>SPKIR Series O</t>
  </si>
  <si>
    <t>SPKIR Series J</t>
  </si>
  <si>
    <t>Global hypm</t>
  </si>
  <si>
    <t>PARAD Series J</t>
  </si>
  <si>
    <t>NUTNR Series O</t>
  </si>
  <si>
    <t>VEL3D Series J</t>
  </si>
  <si>
    <t>DOFST Series J</t>
  </si>
  <si>
    <t>NUTNR Series J</t>
  </si>
  <si>
    <t>FLORD Series O</t>
  </si>
  <si>
    <t>PCO2W Series J</t>
  </si>
  <si>
    <t>PCO2W Series O</t>
  </si>
  <si>
    <t>OPTAA Series O</t>
  </si>
  <si>
    <t>OPTAA Series J</t>
  </si>
  <si>
    <t>ok-GP,ok-RSN</t>
  </si>
  <si>
    <t>Check 5/3</t>
  </si>
  <si>
    <t>ok-confirm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</si>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</sst>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131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0" fillId="10" borderId="0" xfId="0" applyFill="1"/>
    <xf numFmtId="0" fontId="6" fillId="11" borderId="0" xfId="0" applyFont="1" applyFill="1"/>
    <xf numFmtId="0" fontId="6" fillId="12" borderId="0" xfId="0" applyFont="1" applyFill="1"/>
    <xf numFmtId="0" fontId="0" fillId="13" borderId="0" xfId="0" applyFill="1"/>
    <xf numFmtId="0" fontId="6" fillId="14" borderId="0" xfId="0" applyFont="1" applyFill="1"/>
    <xf numFmtId="0" fontId="6" fillId="0" borderId="0" xfId="0" applyFont="1" applyFill="1"/>
  </cellXfs>
  <cellStyles count="1312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6" customFormat="1">
      <c r="A1" s="10" t="s">
        <v>311</v>
      </c>
      <c r="B1" s="10" t="s">
        <v>100</v>
      </c>
      <c r="C1" s="10" t="s">
        <v>639</v>
      </c>
      <c r="D1" s="10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workbookViewId="0">
      <selection activeCell="A638" sqref="A638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0" customWidth="1"/>
    <col min="5" max="5" width="18.5" customWidth="1"/>
    <col min="6" max="6" width="49.33203125" customWidth="1"/>
  </cols>
  <sheetData>
    <row r="1" spans="1:6" s="10" customFormat="1">
      <c r="A1" s="10" t="s">
        <v>1215</v>
      </c>
      <c r="B1" s="10" t="s">
        <v>1187</v>
      </c>
      <c r="C1" s="10" t="s">
        <v>1188</v>
      </c>
      <c r="D1" s="31" t="s">
        <v>1191</v>
      </c>
      <c r="E1" s="10" t="s">
        <v>1218</v>
      </c>
      <c r="F1" s="10" t="s">
        <v>1219</v>
      </c>
    </row>
    <row r="2" spans="1:6">
      <c r="A2" t="s">
        <v>327</v>
      </c>
      <c r="B2" t="s">
        <v>723</v>
      </c>
      <c r="C2" t="s">
        <v>570</v>
      </c>
      <c r="D2" s="30">
        <v>41562</v>
      </c>
      <c r="E2" t="s">
        <v>1217</v>
      </c>
    </row>
    <row r="3" spans="1:6">
      <c r="A3" t="s">
        <v>327</v>
      </c>
      <c r="B3" t="s">
        <v>743</v>
      </c>
      <c r="C3" t="s">
        <v>862</v>
      </c>
      <c r="D3" s="30">
        <v>41562</v>
      </c>
      <c r="E3" t="s">
        <v>1217</v>
      </c>
    </row>
    <row r="4" spans="1:6">
      <c r="A4" t="s">
        <v>327</v>
      </c>
      <c r="B4" t="s">
        <v>777</v>
      </c>
      <c r="C4" t="s">
        <v>862</v>
      </c>
      <c r="D4" s="30">
        <v>41562</v>
      </c>
      <c r="E4" t="s">
        <v>1217</v>
      </c>
    </row>
    <row r="5" spans="1:6">
      <c r="A5" t="s">
        <v>327</v>
      </c>
      <c r="B5" t="s">
        <v>785</v>
      </c>
      <c r="C5" t="s">
        <v>859</v>
      </c>
      <c r="D5" s="30">
        <v>41562</v>
      </c>
      <c r="E5" t="s">
        <v>1217</v>
      </c>
    </row>
    <row r="6" spans="1:6">
      <c r="A6" t="s">
        <v>327</v>
      </c>
      <c r="B6" t="s">
        <v>787</v>
      </c>
      <c r="C6" t="s">
        <v>862</v>
      </c>
      <c r="D6" s="30">
        <v>41562</v>
      </c>
      <c r="E6" t="s">
        <v>1217</v>
      </c>
    </row>
    <row r="7" spans="1:6">
      <c r="A7" t="s">
        <v>328</v>
      </c>
      <c r="B7" t="s">
        <v>727</v>
      </c>
      <c r="C7" t="s">
        <v>846</v>
      </c>
      <c r="D7" s="30">
        <v>41562</v>
      </c>
      <c r="E7" t="s">
        <v>1217</v>
      </c>
    </row>
    <row r="8" spans="1:6">
      <c r="A8" t="s">
        <v>328</v>
      </c>
      <c r="B8" t="s">
        <v>733</v>
      </c>
      <c r="C8" t="s">
        <v>635</v>
      </c>
      <c r="D8" s="30">
        <v>41562</v>
      </c>
      <c r="E8" t="s">
        <v>1217</v>
      </c>
    </row>
    <row r="9" spans="1:6">
      <c r="A9" t="s">
        <v>328</v>
      </c>
      <c r="B9" t="s">
        <v>791</v>
      </c>
      <c r="C9" t="s">
        <v>846</v>
      </c>
      <c r="D9" s="30">
        <v>41562</v>
      </c>
      <c r="E9" t="s">
        <v>1217</v>
      </c>
    </row>
    <row r="10" spans="1:6">
      <c r="A10" t="s">
        <v>328</v>
      </c>
      <c r="B10" t="s">
        <v>807</v>
      </c>
      <c r="C10" t="s">
        <v>862</v>
      </c>
      <c r="D10" s="30">
        <v>41562</v>
      </c>
      <c r="E10" t="s">
        <v>1217</v>
      </c>
    </row>
    <row r="11" spans="1:6">
      <c r="A11" t="s">
        <v>328</v>
      </c>
      <c r="B11" t="s">
        <v>813</v>
      </c>
      <c r="C11" t="s">
        <v>635</v>
      </c>
      <c r="D11" s="30">
        <v>41562</v>
      </c>
      <c r="E11" t="s">
        <v>1217</v>
      </c>
    </row>
    <row r="12" spans="1:6">
      <c r="A12" t="s">
        <v>329</v>
      </c>
      <c r="B12" t="s">
        <v>743</v>
      </c>
      <c r="C12" t="s">
        <v>862</v>
      </c>
      <c r="D12" s="30">
        <v>41562</v>
      </c>
      <c r="E12" t="s">
        <v>1217</v>
      </c>
    </row>
    <row r="13" spans="1:6">
      <c r="A13" t="s">
        <v>329</v>
      </c>
      <c r="B13" t="s">
        <v>785</v>
      </c>
      <c r="C13" t="s">
        <v>859</v>
      </c>
      <c r="D13" s="30">
        <v>41562</v>
      </c>
      <c r="E13" t="s">
        <v>1217</v>
      </c>
    </row>
    <row r="14" spans="1:6">
      <c r="A14" t="s">
        <v>329</v>
      </c>
      <c r="B14" t="s">
        <v>787</v>
      </c>
      <c r="C14" t="s">
        <v>862</v>
      </c>
      <c r="D14" s="30">
        <v>41562</v>
      </c>
      <c r="E14" t="s">
        <v>1217</v>
      </c>
    </row>
    <row r="15" spans="1:6">
      <c r="A15" t="s">
        <v>329</v>
      </c>
      <c r="B15" t="s">
        <v>809</v>
      </c>
      <c r="C15" t="s">
        <v>846</v>
      </c>
      <c r="D15" s="30">
        <v>41562</v>
      </c>
      <c r="E15" t="s">
        <v>1217</v>
      </c>
    </row>
    <row r="16" spans="1:6">
      <c r="A16" t="s">
        <v>330</v>
      </c>
      <c r="B16" t="s">
        <v>733</v>
      </c>
      <c r="C16" t="s">
        <v>635</v>
      </c>
      <c r="D16" s="30">
        <v>41562</v>
      </c>
      <c r="E16" t="s">
        <v>1217</v>
      </c>
    </row>
    <row r="17" spans="1:6">
      <c r="A17" t="s">
        <v>330</v>
      </c>
      <c r="B17" t="s">
        <v>753</v>
      </c>
      <c r="C17" t="s">
        <v>862</v>
      </c>
      <c r="D17" s="30">
        <v>41562</v>
      </c>
      <c r="E17" t="s">
        <v>1217</v>
      </c>
    </row>
    <row r="18" spans="1:6">
      <c r="A18" t="s">
        <v>330</v>
      </c>
      <c r="B18" t="s">
        <v>765</v>
      </c>
      <c r="C18" t="s">
        <v>859</v>
      </c>
      <c r="D18" s="30">
        <v>41562</v>
      </c>
      <c r="E18" t="s">
        <v>1217</v>
      </c>
    </row>
    <row r="19" spans="1:6">
      <c r="A19" t="s">
        <v>330</v>
      </c>
      <c r="B19" t="s">
        <v>777</v>
      </c>
      <c r="C19" t="s">
        <v>862</v>
      </c>
      <c r="D19" s="30">
        <v>41562</v>
      </c>
      <c r="E19" t="s">
        <v>1217</v>
      </c>
    </row>
    <row r="20" spans="1:6">
      <c r="A20" t="s">
        <v>330</v>
      </c>
      <c r="B20" t="s">
        <v>797</v>
      </c>
      <c r="C20" t="s">
        <v>859</v>
      </c>
      <c r="D20" s="30">
        <v>41562</v>
      </c>
      <c r="E20" t="s">
        <v>1217</v>
      </c>
    </row>
    <row r="21" spans="1:6">
      <c r="A21" t="s">
        <v>331</v>
      </c>
      <c r="B21" t="s">
        <v>809</v>
      </c>
      <c r="C21" t="s">
        <v>846</v>
      </c>
      <c r="D21" s="30">
        <v>41562</v>
      </c>
      <c r="E21" t="s">
        <v>1217</v>
      </c>
    </row>
    <row r="22" spans="1:6">
      <c r="A22" t="s">
        <v>332</v>
      </c>
      <c r="B22" t="s">
        <v>739</v>
      </c>
      <c r="C22" t="s">
        <v>898</v>
      </c>
    </row>
    <row r="23" spans="1:6">
      <c r="A23" t="s">
        <v>332</v>
      </c>
      <c r="B23" t="s">
        <v>741</v>
      </c>
      <c r="C23" t="s">
        <v>898</v>
      </c>
    </row>
    <row r="24" spans="1:6">
      <c r="A24" t="s">
        <v>332</v>
      </c>
      <c r="B24" t="s">
        <v>753</v>
      </c>
      <c r="C24" t="s">
        <v>898</v>
      </c>
    </row>
    <row r="25" spans="1:6">
      <c r="A25" t="s">
        <v>332</v>
      </c>
      <c r="B25" t="s">
        <v>765</v>
      </c>
      <c r="C25" t="s">
        <v>898</v>
      </c>
    </row>
    <row r="26" spans="1:6">
      <c r="A26" t="s">
        <v>332</v>
      </c>
      <c r="B26" t="s">
        <v>777</v>
      </c>
      <c r="C26" t="s">
        <v>898</v>
      </c>
    </row>
    <row r="27" spans="1:6">
      <c r="A27" t="s">
        <v>332</v>
      </c>
      <c r="B27" t="s">
        <v>781</v>
      </c>
      <c r="C27" t="s">
        <v>898</v>
      </c>
    </row>
    <row r="28" spans="1:6">
      <c r="A28" t="s">
        <v>332</v>
      </c>
      <c r="B28" t="s">
        <v>785</v>
      </c>
      <c r="C28" t="s">
        <v>898</v>
      </c>
    </row>
    <row r="29" spans="1:6">
      <c r="A29" t="s">
        <v>332</v>
      </c>
      <c r="B29" t="s">
        <v>797</v>
      </c>
      <c r="C29" t="s">
        <v>898</v>
      </c>
    </row>
    <row r="30" spans="1:6">
      <c r="A30" t="s">
        <v>332</v>
      </c>
      <c r="B30" t="s">
        <v>807</v>
      </c>
      <c r="C30" t="s">
        <v>898</v>
      </c>
    </row>
    <row r="31" spans="1:6">
      <c r="A31" t="s">
        <v>333</v>
      </c>
      <c r="B31" t="s">
        <v>723</v>
      </c>
      <c r="C31" t="s">
        <v>859</v>
      </c>
      <c r="E31" t="s">
        <v>1223</v>
      </c>
      <c r="F31" t="s">
        <v>1220</v>
      </c>
    </row>
    <row r="32" spans="1:6">
      <c r="A32" t="s">
        <v>333</v>
      </c>
      <c r="B32" t="s">
        <v>727</v>
      </c>
      <c r="C32" t="s">
        <v>859</v>
      </c>
      <c r="E32" t="s">
        <v>1223</v>
      </c>
      <c r="F32" t="s">
        <v>1220</v>
      </c>
    </row>
    <row r="33" spans="1:6">
      <c r="A33" t="s">
        <v>333</v>
      </c>
      <c r="B33" t="s">
        <v>733</v>
      </c>
      <c r="C33" t="s">
        <v>844</v>
      </c>
      <c r="E33" t="s">
        <v>1223</v>
      </c>
      <c r="F33" t="s">
        <v>1220</v>
      </c>
    </row>
    <row r="34" spans="1:6">
      <c r="A34" t="s">
        <v>333</v>
      </c>
      <c r="B34" t="s">
        <v>743</v>
      </c>
      <c r="C34" t="s">
        <v>862</v>
      </c>
      <c r="E34" t="s">
        <v>1223</v>
      </c>
      <c r="F34" t="s">
        <v>1220</v>
      </c>
    </row>
    <row r="35" spans="1:6">
      <c r="A35" t="s">
        <v>333</v>
      </c>
      <c r="B35" t="s">
        <v>757</v>
      </c>
      <c r="C35" t="s">
        <v>846</v>
      </c>
      <c r="E35" t="s">
        <v>1223</v>
      </c>
      <c r="F35" t="s">
        <v>1220</v>
      </c>
    </row>
    <row r="36" spans="1:6">
      <c r="A36" t="s">
        <v>333</v>
      </c>
      <c r="B36" t="s">
        <v>777</v>
      </c>
      <c r="C36" t="s">
        <v>862</v>
      </c>
      <c r="E36" t="s">
        <v>1223</v>
      </c>
      <c r="F36" t="s">
        <v>1220</v>
      </c>
    </row>
    <row r="37" spans="1:6">
      <c r="A37" t="s">
        <v>333</v>
      </c>
      <c r="B37" t="s">
        <v>785</v>
      </c>
      <c r="C37" t="s">
        <v>859</v>
      </c>
      <c r="E37" t="s">
        <v>1223</v>
      </c>
      <c r="F37" t="s">
        <v>1220</v>
      </c>
    </row>
    <row r="38" spans="1:6">
      <c r="A38" t="s">
        <v>333</v>
      </c>
      <c r="B38" t="s">
        <v>787</v>
      </c>
      <c r="C38" t="s">
        <v>862</v>
      </c>
      <c r="E38" t="s">
        <v>1223</v>
      </c>
      <c r="F38" t="s">
        <v>1220</v>
      </c>
    </row>
    <row r="39" spans="1:6">
      <c r="A39" t="s">
        <v>333</v>
      </c>
      <c r="B39" t="s">
        <v>807</v>
      </c>
      <c r="C39" t="s">
        <v>635</v>
      </c>
      <c r="E39" t="s">
        <v>1223</v>
      </c>
      <c r="F39" t="s">
        <v>1220</v>
      </c>
    </row>
    <row r="40" spans="1:6">
      <c r="A40" t="s">
        <v>334</v>
      </c>
      <c r="B40" t="s">
        <v>813</v>
      </c>
      <c r="C40" t="s">
        <v>859</v>
      </c>
      <c r="D40" s="30" t="s">
        <v>1189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862</v>
      </c>
    </row>
    <row r="43" spans="1:6">
      <c r="A43" t="s">
        <v>335</v>
      </c>
      <c r="B43" t="s">
        <v>787</v>
      </c>
      <c r="C43" t="s">
        <v>862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862</v>
      </c>
    </row>
    <row r="47" spans="1:6">
      <c r="A47" t="s">
        <v>336</v>
      </c>
      <c r="B47" t="s">
        <v>765</v>
      </c>
      <c r="C47" t="s">
        <v>859</v>
      </c>
    </row>
    <row r="48" spans="1:6">
      <c r="A48" t="s">
        <v>336</v>
      </c>
      <c r="B48" t="s">
        <v>777</v>
      </c>
      <c r="C48" t="s">
        <v>862</v>
      </c>
    </row>
    <row r="49" spans="1:5">
      <c r="A49" t="s">
        <v>336</v>
      </c>
      <c r="B49" t="s">
        <v>797</v>
      </c>
      <c r="C49" t="s">
        <v>859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898</v>
      </c>
    </row>
    <row r="56" spans="1:5">
      <c r="A56" t="s">
        <v>338</v>
      </c>
      <c r="B56" t="s">
        <v>741</v>
      </c>
      <c r="C56" t="s">
        <v>898</v>
      </c>
    </row>
    <row r="57" spans="1:5">
      <c r="A57" t="s">
        <v>338</v>
      </c>
      <c r="B57" t="s">
        <v>753</v>
      </c>
      <c r="C57" t="s">
        <v>898</v>
      </c>
    </row>
    <row r="58" spans="1:5">
      <c r="A58" t="s">
        <v>338</v>
      </c>
      <c r="B58" t="s">
        <v>765</v>
      </c>
      <c r="C58" t="s">
        <v>898</v>
      </c>
    </row>
    <row r="59" spans="1:5">
      <c r="A59" t="s">
        <v>338</v>
      </c>
      <c r="B59" t="s">
        <v>777</v>
      </c>
      <c r="C59" t="s">
        <v>898</v>
      </c>
    </row>
    <row r="60" spans="1:5">
      <c r="A60" t="s">
        <v>338</v>
      </c>
      <c r="B60" t="s">
        <v>781</v>
      </c>
      <c r="C60" t="s">
        <v>898</v>
      </c>
    </row>
    <row r="61" spans="1:5">
      <c r="A61" t="s">
        <v>338</v>
      </c>
      <c r="B61" t="s">
        <v>785</v>
      </c>
      <c r="C61" t="s">
        <v>898</v>
      </c>
    </row>
    <row r="62" spans="1:5">
      <c r="A62" t="s">
        <v>338</v>
      </c>
      <c r="B62" t="s">
        <v>797</v>
      </c>
      <c r="C62" t="s">
        <v>898</v>
      </c>
    </row>
    <row r="63" spans="1:5">
      <c r="A63" t="s">
        <v>338</v>
      </c>
      <c r="B63" t="s">
        <v>807</v>
      </c>
      <c r="C63" t="s">
        <v>898</v>
      </c>
    </row>
    <row r="64" spans="1:5">
      <c r="A64" t="s">
        <v>339</v>
      </c>
      <c r="B64" t="s">
        <v>721</v>
      </c>
      <c r="C64" t="s">
        <v>848</v>
      </c>
      <c r="D64" s="30">
        <v>41470</v>
      </c>
      <c r="E64" t="s">
        <v>1217</v>
      </c>
    </row>
    <row r="65" spans="1:5">
      <c r="A65" t="s">
        <v>339</v>
      </c>
      <c r="B65" t="s">
        <v>727</v>
      </c>
      <c r="C65" t="s">
        <v>859</v>
      </c>
      <c r="D65" s="30">
        <v>41470</v>
      </c>
      <c r="E65" t="s">
        <v>1257</v>
      </c>
    </row>
    <row r="66" spans="1:5">
      <c r="A66" t="s">
        <v>339</v>
      </c>
      <c r="B66" t="s">
        <v>733</v>
      </c>
      <c r="C66" t="s">
        <v>887</v>
      </c>
      <c r="D66" s="30">
        <v>41470</v>
      </c>
      <c r="E66" t="s">
        <v>1217</v>
      </c>
    </row>
    <row r="67" spans="1:5">
      <c r="A67" t="s">
        <v>339</v>
      </c>
      <c r="B67" t="s">
        <v>743</v>
      </c>
      <c r="C67" t="s">
        <v>862</v>
      </c>
      <c r="D67" s="30">
        <v>41470</v>
      </c>
      <c r="E67" t="s">
        <v>1217</v>
      </c>
    </row>
    <row r="68" spans="1:5">
      <c r="A68" t="s">
        <v>339</v>
      </c>
      <c r="B68" t="s">
        <v>757</v>
      </c>
      <c r="C68" t="s">
        <v>846</v>
      </c>
      <c r="D68" s="30">
        <v>41470</v>
      </c>
      <c r="E68" t="s">
        <v>1217</v>
      </c>
    </row>
    <row r="69" spans="1:5">
      <c r="A69" t="s">
        <v>339</v>
      </c>
      <c r="B69" t="s">
        <v>777</v>
      </c>
      <c r="C69" t="s">
        <v>635</v>
      </c>
      <c r="D69" s="30">
        <v>41470</v>
      </c>
      <c r="E69" t="s">
        <v>1217</v>
      </c>
    </row>
    <row r="70" spans="1:5">
      <c r="A70" t="s">
        <v>339</v>
      </c>
      <c r="B70" t="s">
        <v>785</v>
      </c>
      <c r="C70" t="s">
        <v>859</v>
      </c>
      <c r="D70" s="30">
        <v>41470</v>
      </c>
      <c r="E70" t="s">
        <v>1217</v>
      </c>
    </row>
    <row r="71" spans="1:5">
      <c r="A71" t="s">
        <v>339</v>
      </c>
      <c r="B71" t="s">
        <v>787</v>
      </c>
      <c r="C71" t="s">
        <v>862</v>
      </c>
      <c r="D71" s="30">
        <v>41470</v>
      </c>
      <c r="E71" t="s">
        <v>1217</v>
      </c>
    </row>
    <row r="72" spans="1:5">
      <c r="A72" t="s">
        <v>339</v>
      </c>
      <c r="B72" t="s">
        <v>807</v>
      </c>
      <c r="C72" t="s">
        <v>635</v>
      </c>
      <c r="D72" s="30">
        <v>41470</v>
      </c>
      <c r="E72" t="s">
        <v>1217</v>
      </c>
    </row>
    <row r="73" spans="1:5">
      <c r="A73" t="s">
        <v>63</v>
      </c>
      <c r="B73" t="s">
        <v>739</v>
      </c>
      <c r="C73" t="s">
        <v>854</v>
      </c>
    </row>
    <row r="74" spans="1:5">
      <c r="A74" t="s">
        <v>63</v>
      </c>
      <c r="B74" t="s">
        <v>743</v>
      </c>
      <c r="C74" t="s">
        <v>862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862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859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862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862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862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862</v>
      </c>
    </row>
    <row r="93" spans="1:3">
      <c r="A93" t="s">
        <v>340</v>
      </c>
      <c r="B93" t="s">
        <v>787</v>
      </c>
      <c r="C93" t="s">
        <v>862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862</v>
      </c>
    </row>
    <row r="97" spans="1:5">
      <c r="A97" t="s">
        <v>341</v>
      </c>
      <c r="B97" t="s">
        <v>765</v>
      </c>
      <c r="C97" t="s">
        <v>859</v>
      </c>
    </row>
    <row r="98" spans="1:5">
      <c r="A98" t="s">
        <v>341</v>
      </c>
      <c r="B98" t="s">
        <v>777</v>
      </c>
      <c r="C98" t="s">
        <v>862</v>
      </c>
    </row>
    <row r="99" spans="1:5">
      <c r="A99" t="s">
        <v>341</v>
      </c>
      <c r="B99" t="s">
        <v>797</v>
      </c>
      <c r="C99" t="s">
        <v>859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0">
        <v>41562</v>
      </c>
      <c r="E104" t="s">
        <v>1216</v>
      </c>
    </row>
    <row r="105" spans="1:5">
      <c r="A105" t="s">
        <v>231</v>
      </c>
      <c r="B105" t="s">
        <v>735</v>
      </c>
      <c r="C105" t="s">
        <v>570</v>
      </c>
      <c r="D105" s="30">
        <v>41562</v>
      </c>
      <c r="E105" t="s">
        <v>1216</v>
      </c>
    </row>
    <row r="106" spans="1:5">
      <c r="A106" t="s">
        <v>231</v>
      </c>
      <c r="B106" t="s">
        <v>743</v>
      </c>
      <c r="C106" t="s">
        <v>570</v>
      </c>
      <c r="D106" s="30">
        <v>41562</v>
      </c>
      <c r="E106" t="s">
        <v>1216</v>
      </c>
    </row>
    <row r="107" spans="1:5">
      <c r="A107" t="s">
        <v>231</v>
      </c>
      <c r="B107" t="s">
        <v>753</v>
      </c>
      <c r="C107" t="s">
        <v>570</v>
      </c>
      <c r="D107" s="30">
        <v>41562</v>
      </c>
      <c r="E107" t="s">
        <v>1216</v>
      </c>
    </row>
    <row r="108" spans="1:5">
      <c r="A108" t="s">
        <v>231</v>
      </c>
      <c r="B108" t="s">
        <v>781</v>
      </c>
      <c r="C108" t="s">
        <v>570</v>
      </c>
      <c r="D108" s="30">
        <v>41562</v>
      </c>
      <c r="E108" t="s">
        <v>1216</v>
      </c>
    </row>
    <row r="109" spans="1:5">
      <c r="A109" t="s">
        <v>235</v>
      </c>
      <c r="B109" t="s">
        <v>719</v>
      </c>
      <c r="C109" t="s">
        <v>570</v>
      </c>
      <c r="D109" s="30">
        <v>41562</v>
      </c>
      <c r="E109" t="s">
        <v>1216</v>
      </c>
    </row>
    <row r="110" spans="1:5">
      <c r="A110" t="s">
        <v>235</v>
      </c>
      <c r="B110" t="s">
        <v>735</v>
      </c>
      <c r="C110" t="s">
        <v>570</v>
      </c>
      <c r="D110" s="30">
        <v>41562</v>
      </c>
      <c r="E110" t="s">
        <v>1216</v>
      </c>
    </row>
    <row r="111" spans="1:5">
      <c r="A111" t="s">
        <v>235</v>
      </c>
      <c r="B111" t="s">
        <v>743</v>
      </c>
      <c r="C111" t="s">
        <v>570</v>
      </c>
      <c r="D111" s="30">
        <v>41562</v>
      </c>
      <c r="E111" t="s">
        <v>1216</v>
      </c>
    </row>
    <row r="112" spans="1:5">
      <c r="A112" t="s">
        <v>235</v>
      </c>
      <c r="B112" t="s">
        <v>753</v>
      </c>
      <c r="C112" t="s">
        <v>570</v>
      </c>
      <c r="D112" s="30">
        <v>41562</v>
      </c>
      <c r="E112" t="s">
        <v>1216</v>
      </c>
    </row>
    <row r="113" spans="1:5">
      <c r="A113" t="s">
        <v>235</v>
      </c>
      <c r="B113" t="s">
        <v>781</v>
      </c>
      <c r="C113" t="s">
        <v>570</v>
      </c>
      <c r="D113" s="30">
        <v>41562</v>
      </c>
      <c r="E113" t="s">
        <v>1216</v>
      </c>
    </row>
    <row r="114" spans="1:5">
      <c r="A114" t="s">
        <v>236</v>
      </c>
      <c r="B114" t="s">
        <v>719</v>
      </c>
      <c r="C114" t="s">
        <v>570</v>
      </c>
      <c r="D114" s="30">
        <v>41562</v>
      </c>
      <c r="E114" t="s">
        <v>1216</v>
      </c>
    </row>
    <row r="115" spans="1:5">
      <c r="A115" t="s">
        <v>236</v>
      </c>
      <c r="B115" t="s">
        <v>735</v>
      </c>
      <c r="C115" t="s">
        <v>570</v>
      </c>
      <c r="D115" s="30">
        <v>41562</v>
      </c>
      <c r="E115" t="s">
        <v>1216</v>
      </c>
    </row>
    <row r="116" spans="1:5">
      <c r="A116" t="s">
        <v>236</v>
      </c>
      <c r="B116" t="s">
        <v>743</v>
      </c>
      <c r="C116" t="s">
        <v>570</v>
      </c>
      <c r="D116" s="30">
        <v>41562</v>
      </c>
      <c r="E116" t="s">
        <v>1216</v>
      </c>
    </row>
    <row r="117" spans="1:5">
      <c r="A117" t="s">
        <v>236</v>
      </c>
      <c r="B117" t="s">
        <v>753</v>
      </c>
      <c r="C117" t="s">
        <v>570</v>
      </c>
      <c r="D117" s="30">
        <v>41562</v>
      </c>
      <c r="E117" t="s">
        <v>1216</v>
      </c>
    </row>
    <row r="118" spans="1:5">
      <c r="A118" t="s">
        <v>236</v>
      </c>
      <c r="B118" t="s">
        <v>781</v>
      </c>
      <c r="C118" t="s">
        <v>570</v>
      </c>
      <c r="D118" s="30">
        <v>41562</v>
      </c>
      <c r="E118" t="s">
        <v>1216</v>
      </c>
    </row>
    <row r="119" spans="1:5">
      <c r="A119" t="s">
        <v>237</v>
      </c>
      <c r="B119" t="s">
        <v>719</v>
      </c>
      <c r="C119" t="s">
        <v>570</v>
      </c>
      <c r="D119" s="30">
        <v>41562</v>
      </c>
      <c r="E119" t="s">
        <v>1216</v>
      </c>
    </row>
    <row r="120" spans="1:5">
      <c r="A120" t="s">
        <v>237</v>
      </c>
      <c r="B120" t="s">
        <v>735</v>
      </c>
      <c r="C120" t="s">
        <v>570</v>
      </c>
      <c r="D120" s="30">
        <v>41562</v>
      </c>
      <c r="E120" t="s">
        <v>1216</v>
      </c>
    </row>
    <row r="121" spans="1:5">
      <c r="A121" t="s">
        <v>237</v>
      </c>
      <c r="B121" t="s">
        <v>743</v>
      </c>
      <c r="C121" t="s">
        <v>570</v>
      </c>
      <c r="D121" s="30">
        <v>41562</v>
      </c>
      <c r="E121" t="s">
        <v>1216</v>
      </c>
    </row>
    <row r="122" spans="1:5">
      <c r="A122" t="s">
        <v>237</v>
      </c>
      <c r="B122" t="s">
        <v>753</v>
      </c>
      <c r="C122" t="s">
        <v>570</v>
      </c>
      <c r="D122" s="30">
        <v>41562</v>
      </c>
      <c r="E122" t="s">
        <v>1216</v>
      </c>
    </row>
    <row r="123" spans="1:5">
      <c r="A123" t="s">
        <v>237</v>
      </c>
      <c r="B123" t="s">
        <v>781</v>
      </c>
      <c r="C123" t="s">
        <v>570</v>
      </c>
      <c r="D123" s="30">
        <v>41562</v>
      </c>
      <c r="E123" t="s">
        <v>1216</v>
      </c>
    </row>
    <row r="124" spans="1:5">
      <c r="A124" t="s">
        <v>238</v>
      </c>
      <c r="B124" t="s">
        <v>719</v>
      </c>
      <c r="C124" t="s">
        <v>570</v>
      </c>
      <c r="D124" s="30">
        <v>41562</v>
      </c>
      <c r="E124" t="s">
        <v>1216</v>
      </c>
    </row>
    <row r="125" spans="1:5">
      <c r="A125" t="s">
        <v>238</v>
      </c>
      <c r="B125" t="s">
        <v>735</v>
      </c>
      <c r="C125" t="s">
        <v>570</v>
      </c>
      <c r="D125" s="30">
        <v>41562</v>
      </c>
      <c r="E125" t="s">
        <v>1216</v>
      </c>
    </row>
    <row r="126" spans="1:5">
      <c r="A126" t="s">
        <v>238</v>
      </c>
      <c r="B126" t="s">
        <v>743</v>
      </c>
      <c r="C126" t="s">
        <v>570</v>
      </c>
      <c r="D126" s="30">
        <v>41562</v>
      </c>
      <c r="E126" t="s">
        <v>1216</v>
      </c>
    </row>
    <row r="127" spans="1:5">
      <c r="A127" t="s">
        <v>238</v>
      </c>
      <c r="B127" t="s">
        <v>753</v>
      </c>
      <c r="C127" t="s">
        <v>570</v>
      </c>
      <c r="D127" s="30">
        <v>41562</v>
      </c>
      <c r="E127" t="s">
        <v>1216</v>
      </c>
    </row>
    <row r="128" spans="1:5">
      <c r="A128" t="s">
        <v>238</v>
      </c>
      <c r="B128" t="s">
        <v>781</v>
      </c>
      <c r="C128" t="s">
        <v>570</v>
      </c>
      <c r="D128" s="30">
        <v>41562</v>
      </c>
      <c r="E128" t="s">
        <v>1216</v>
      </c>
    </row>
    <row r="129" spans="1:5">
      <c r="A129" t="s">
        <v>239</v>
      </c>
      <c r="B129" t="s">
        <v>719</v>
      </c>
      <c r="C129" t="s">
        <v>570</v>
      </c>
      <c r="D129" s="30">
        <v>41562</v>
      </c>
      <c r="E129" t="s">
        <v>1216</v>
      </c>
    </row>
    <row r="130" spans="1:5">
      <c r="A130" t="s">
        <v>239</v>
      </c>
      <c r="B130" t="s">
        <v>735</v>
      </c>
      <c r="C130" t="s">
        <v>570</v>
      </c>
      <c r="D130" s="30">
        <v>41562</v>
      </c>
      <c r="E130" t="s">
        <v>1216</v>
      </c>
    </row>
    <row r="131" spans="1:5">
      <c r="A131" t="s">
        <v>239</v>
      </c>
      <c r="B131" t="s">
        <v>743</v>
      </c>
      <c r="C131" t="s">
        <v>570</v>
      </c>
      <c r="D131" s="30">
        <v>41562</v>
      </c>
      <c r="E131" t="s">
        <v>1216</v>
      </c>
    </row>
    <row r="132" spans="1:5">
      <c r="A132" t="s">
        <v>239</v>
      </c>
      <c r="B132" t="s">
        <v>753</v>
      </c>
      <c r="C132" t="s">
        <v>570</v>
      </c>
      <c r="D132" s="30">
        <v>41562</v>
      </c>
      <c r="E132" t="s">
        <v>1216</v>
      </c>
    </row>
    <row r="133" spans="1:5">
      <c r="A133" t="s">
        <v>239</v>
      </c>
      <c r="B133" t="s">
        <v>781</v>
      </c>
      <c r="C133" t="s">
        <v>570</v>
      </c>
      <c r="D133" s="30">
        <v>41562</v>
      </c>
      <c r="E133" t="s">
        <v>1216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862</v>
      </c>
    </row>
    <row r="136" spans="1:5">
      <c r="A136" t="s">
        <v>343</v>
      </c>
      <c r="B136" t="s">
        <v>777</v>
      </c>
      <c r="C136" t="s">
        <v>862</v>
      </c>
    </row>
    <row r="137" spans="1:5">
      <c r="A137" t="s">
        <v>343</v>
      </c>
      <c r="B137" t="s">
        <v>785</v>
      </c>
      <c r="C137" t="s">
        <v>859</v>
      </c>
    </row>
    <row r="138" spans="1:5">
      <c r="A138" t="s">
        <v>343</v>
      </c>
      <c r="B138" t="s">
        <v>787</v>
      </c>
      <c r="C138" t="s">
        <v>862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862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862</v>
      </c>
    </row>
    <row r="145" spans="1:3">
      <c r="A145" t="s">
        <v>345</v>
      </c>
      <c r="B145" t="s">
        <v>785</v>
      </c>
      <c r="C145" t="s">
        <v>859</v>
      </c>
    </row>
    <row r="146" spans="1:3">
      <c r="A146" t="s">
        <v>345</v>
      </c>
      <c r="B146" t="s">
        <v>787</v>
      </c>
      <c r="C146" t="s">
        <v>862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862</v>
      </c>
    </row>
    <row r="150" spans="1:3">
      <c r="A150" t="s">
        <v>346</v>
      </c>
      <c r="B150" t="s">
        <v>765</v>
      </c>
      <c r="C150" t="s">
        <v>859</v>
      </c>
    </row>
    <row r="151" spans="1:3">
      <c r="A151" t="s">
        <v>346</v>
      </c>
      <c r="B151" t="s">
        <v>777</v>
      </c>
      <c r="C151" t="s">
        <v>862</v>
      </c>
    </row>
    <row r="152" spans="1:3">
      <c r="A152" t="s">
        <v>346</v>
      </c>
      <c r="B152" t="s">
        <v>797</v>
      </c>
      <c r="C152" t="s">
        <v>859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898</v>
      </c>
    </row>
    <row r="155" spans="1:3">
      <c r="A155" t="s">
        <v>348</v>
      </c>
      <c r="B155" t="s">
        <v>741</v>
      </c>
      <c r="C155" t="s">
        <v>898</v>
      </c>
    </row>
    <row r="156" spans="1:3">
      <c r="A156" t="s">
        <v>348</v>
      </c>
      <c r="B156" t="s">
        <v>753</v>
      </c>
      <c r="C156" t="s">
        <v>898</v>
      </c>
    </row>
    <row r="157" spans="1:3">
      <c r="A157" t="s">
        <v>348</v>
      </c>
      <c r="B157" t="s">
        <v>765</v>
      </c>
      <c r="C157" t="s">
        <v>898</v>
      </c>
    </row>
    <row r="158" spans="1:3">
      <c r="A158" t="s">
        <v>348</v>
      </c>
      <c r="B158" t="s">
        <v>777</v>
      </c>
      <c r="C158" t="s">
        <v>898</v>
      </c>
    </row>
    <row r="159" spans="1:3">
      <c r="A159" t="s">
        <v>348</v>
      </c>
      <c r="B159" t="s">
        <v>781</v>
      </c>
      <c r="C159" t="s">
        <v>898</v>
      </c>
    </row>
    <row r="160" spans="1:3">
      <c r="A160" t="s">
        <v>348</v>
      </c>
      <c r="B160" t="s">
        <v>785</v>
      </c>
      <c r="C160" t="s">
        <v>898</v>
      </c>
    </row>
    <row r="161" spans="1:3">
      <c r="A161" t="s">
        <v>348</v>
      </c>
      <c r="B161" t="s">
        <v>797</v>
      </c>
      <c r="C161" t="s">
        <v>898</v>
      </c>
    </row>
    <row r="162" spans="1:3">
      <c r="A162" t="s">
        <v>348</v>
      </c>
      <c r="B162" t="s">
        <v>807</v>
      </c>
      <c r="C162" t="s">
        <v>898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862</v>
      </c>
    </row>
    <row r="165" spans="1:3">
      <c r="A165" t="s">
        <v>349</v>
      </c>
      <c r="B165" t="s">
        <v>777</v>
      </c>
      <c r="C165" t="s">
        <v>862</v>
      </c>
    </row>
    <row r="166" spans="1:3">
      <c r="A166" t="s">
        <v>349</v>
      </c>
      <c r="B166" t="s">
        <v>785</v>
      </c>
      <c r="C166" t="s">
        <v>859</v>
      </c>
    </row>
    <row r="167" spans="1:3">
      <c r="A167" t="s">
        <v>349</v>
      </c>
      <c r="B167" t="s">
        <v>787</v>
      </c>
      <c r="C167" t="s">
        <v>862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859</v>
      </c>
    </row>
    <row r="171" spans="1:3">
      <c r="A171" t="s">
        <v>350</v>
      </c>
      <c r="B171" t="s">
        <v>807</v>
      </c>
      <c r="C171" t="s">
        <v>862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862</v>
      </c>
    </row>
    <row r="175" spans="1:3">
      <c r="A175" t="s">
        <v>351</v>
      </c>
      <c r="B175" t="s">
        <v>787</v>
      </c>
      <c r="C175" t="s">
        <v>862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862</v>
      </c>
    </row>
    <row r="179" spans="1:6">
      <c r="A179" t="s">
        <v>352</v>
      </c>
      <c r="B179" t="s">
        <v>765</v>
      </c>
      <c r="C179" t="s">
        <v>859</v>
      </c>
    </row>
    <row r="180" spans="1:6">
      <c r="A180" t="s">
        <v>352</v>
      </c>
      <c r="B180" t="s">
        <v>777</v>
      </c>
      <c r="C180" t="s">
        <v>862</v>
      </c>
    </row>
    <row r="181" spans="1:6">
      <c r="A181" t="s">
        <v>352</v>
      </c>
      <c r="B181" t="s">
        <v>797</v>
      </c>
      <c r="C181" t="s">
        <v>859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898</v>
      </c>
      <c r="E186" t="s">
        <v>1223</v>
      </c>
      <c r="F186" t="s">
        <v>1222</v>
      </c>
    </row>
    <row r="187" spans="1:6">
      <c r="A187" t="s">
        <v>354</v>
      </c>
      <c r="B187" t="s">
        <v>741</v>
      </c>
      <c r="C187" t="s">
        <v>898</v>
      </c>
      <c r="E187" t="s">
        <v>1223</v>
      </c>
      <c r="F187" t="s">
        <v>1222</v>
      </c>
    </row>
    <row r="188" spans="1:6">
      <c r="A188" t="s">
        <v>354</v>
      </c>
      <c r="B188" t="s">
        <v>753</v>
      </c>
      <c r="C188" t="s">
        <v>898</v>
      </c>
      <c r="E188" t="s">
        <v>1223</v>
      </c>
      <c r="F188" t="s">
        <v>1222</v>
      </c>
    </row>
    <row r="189" spans="1:6">
      <c r="A189" t="s">
        <v>354</v>
      </c>
      <c r="B189" t="s">
        <v>765</v>
      </c>
      <c r="C189" t="s">
        <v>898</v>
      </c>
      <c r="E189" t="s">
        <v>1223</v>
      </c>
      <c r="F189" t="s">
        <v>1222</v>
      </c>
    </row>
    <row r="190" spans="1:6">
      <c r="A190" t="s">
        <v>354</v>
      </c>
      <c r="B190" t="s">
        <v>777</v>
      </c>
      <c r="C190" t="s">
        <v>898</v>
      </c>
      <c r="E190" t="s">
        <v>1223</v>
      </c>
      <c r="F190" t="s">
        <v>1222</v>
      </c>
    </row>
    <row r="191" spans="1:6">
      <c r="A191" t="s">
        <v>354</v>
      </c>
      <c r="B191" t="s">
        <v>781</v>
      </c>
      <c r="C191" t="s">
        <v>898</v>
      </c>
      <c r="E191" t="s">
        <v>1223</v>
      </c>
      <c r="F191" t="s">
        <v>1222</v>
      </c>
    </row>
    <row r="192" spans="1:6">
      <c r="A192" t="s">
        <v>354</v>
      </c>
      <c r="B192" t="s">
        <v>785</v>
      </c>
      <c r="C192" t="s">
        <v>898</v>
      </c>
      <c r="E192" t="s">
        <v>1223</v>
      </c>
      <c r="F192" t="s">
        <v>1222</v>
      </c>
    </row>
    <row r="193" spans="1:6">
      <c r="A193" t="s">
        <v>354</v>
      </c>
      <c r="B193" t="s">
        <v>797</v>
      </c>
      <c r="C193" t="s">
        <v>898</v>
      </c>
      <c r="E193" t="s">
        <v>1223</v>
      </c>
      <c r="F193" t="s">
        <v>1222</v>
      </c>
    </row>
    <row r="194" spans="1:6">
      <c r="A194" t="s">
        <v>354</v>
      </c>
      <c r="B194" t="s">
        <v>807</v>
      </c>
      <c r="C194" t="s">
        <v>898</v>
      </c>
      <c r="E194" t="s">
        <v>1223</v>
      </c>
      <c r="F194" t="s">
        <v>1222</v>
      </c>
    </row>
    <row r="195" spans="1:6">
      <c r="A195" t="s">
        <v>23</v>
      </c>
      <c r="B195" t="s">
        <v>739</v>
      </c>
      <c r="C195" t="s">
        <v>852</v>
      </c>
      <c r="E195" t="s">
        <v>1223</v>
      </c>
      <c r="F195" t="s">
        <v>1222</v>
      </c>
    </row>
    <row r="196" spans="1:6">
      <c r="A196" t="s">
        <v>23</v>
      </c>
      <c r="B196" t="s">
        <v>741</v>
      </c>
      <c r="C196" t="s">
        <v>852</v>
      </c>
      <c r="E196" t="s">
        <v>1223</v>
      </c>
      <c r="F196" t="s">
        <v>1222</v>
      </c>
    </row>
    <row r="197" spans="1:6">
      <c r="A197" t="s">
        <v>23</v>
      </c>
      <c r="B197" t="s">
        <v>753</v>
      </c>
      <c r="C197" t="s">
        <v>852</v>
      </c>
      <c r="E197" t="s">
        <v>1223</v>
      </c>
      <c r="F197" t="s">
        <v>1222</v>
      </c>
    </row>
    <row r="198" spans="1:6">
      <c r="A198" t="s">
        <v>23</v>
      </c>
      <c r="B198" t="s">
        <v>781</v>
      </c>
      <c r="C198" t="s">
        <v>898</v>
      </c>
      <c r="E198" t="s">
        <v>1223</v>
      </c>
      <c r="F198" t="s">
        <v>1222</v>
      </c>
    </row>
    <row r="199" spans="1:6">
      <c r="A199" t="s">
        <v>23</v>
      </c>
      <c r="B199" t="s">
        <v>807</v>
      </c>
      <c r="C199" t="s">
        <v>852</v>
      </c>
      <c r="E199" t="s">
        <v>1223</v>
      </c>
      <c r="F199" t="s">
        <v>1222</v>
      </c>
    </row>
    <row r="200" spans="1:6">
      <c r="A200" t="s">
        <v>355</v>
      </c>
      <c r="B200" t="s">
        <v>721</v>
      </c>
      <c r="C200" t="s">
        <v>850</v>
      </c>
    </row>
    <row r="201" spans="1:6">
      <c r="A201" t="s">
        <v>355</v>
      </c>
      <c r="B201" t="s">
        <v>743</v>
      </c>
      <c r="C201" t="s">
        <v>862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859</v>
      </c>
    </row>
    <row r="204" spans="1:6">
      <c r="A204" t="s">
        <v>355</v>
      </c>
      <c r="B204" t="s">
        <v>787</v>
      </c>
      <c r="C204" t="s">
        <v>862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864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862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862</v>
      </c>
    </row>
    <row r="211" spans="1:5">
      <c r="A211" t="s">
        <v>357</v>
      </c>
      <c r="B211" t="s">
        <v>787</v>
      </c>
      <c r="C211" t="s">
        <v>862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862</v>
      </c>
    </row>
    <row r="215" spans="1:5">
      <c r="A215" t="s">
        <v>358</v>
      </c>
      <c r="B215" t="s">
        <v>765</v>
      </c>
      <c r="C215" t="s">
        <v>859</v>
      </c>
    </row>
    <row r="216" spans="1:5">
      <c r="A216" t="s">
        <v>358</v>
      </c>
      <c r="B216" t="s">
        <v>777</v>
      </c>
      <c r="C216" t="s">
        <v>862</v>
      </c>
    </row>
    <row r="217" spans="1:5">
      <c r="A217" t="s">
        <v>358</v>
      </c>
      <c r="B217" t="s">
        <v>797</v>
      </c>
      <c r="C217" t="s">
        <v>859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866</v>
      </c>
      <c r="D222" s="30">
        <v>41600</v>
      </c>
      <c r="E222" t="s">
        <v>1217</v>
      </c>
    </row>
    <row r="223" spans="1:5">
      <c r="A223" t="s">
        <v>360</v>
      </c>
      <c r="B223" t="s">
        <v>743</v>
      </c>
      <c r="C223" t="s">
        <v>862</v>
      </c>
      <c r="D223" s="30">
        <v>41600</v>
      </c>
      <c r="E223" t="s">
        <v>1217</v>
      </c>
    </row>
    <row r="224" spans="1:5">
      <c r="A224" t="s">
        <v>360</v>
      </c>
      <c r="B224" t="s">
        <v>777</v>
      </c>
      <c r="C224" t="s">
        <v>862</v>
      </c>
      <c r="D224" s="30">
        <v>41600</v>
      </c>
      <c r="E224" t="s">
        <v>1217</v>
      </c>
    </row>
    <row r="225" spans="1:5">
      <c r="A225" t="s">
        <v>360</v>
      </c>
      <c r="B225" t="s">
        <v>787</v>
      </c>
      <c r="C225" t="s">
        <v>862</v>
      </c>
      <c r="D225" s="30">
        <v>41600</v>
      </c>
      <c r="E225" t="s">
        <v>1217</v>
      </c>
    </row>
    <row r="226" spans="1:5">
      <c r="A226" t="s">
        <v>360</v>
      </c>
      <c r="B226" t="s">
        <v>809</v>
      </c>
      <c r="C226" t="s">
        <v>846</v>
      </c>
      <c r="D226" s="30">
        <v>41600</v>
      </c>
      <c r="E226" t="s">
        <v>1217</v>
      </c>
    </row>
    <row r="227" spans="1:5">
      <c r="A227" t="s">
        <v>361</v>
      </c>
      <c r="B227" t="s">
        <v>733</v>
      </c>
      <c r="C227" t="s">
        <v>862</v>
      </c>
      <c r="D227" s="30">
        <v>41600</v>
      </c>
      <c r="E227" t="s">
        <v>1217</v>
      </c>
    </row>
    <row r="228" spans="1:5">
      <c r="A228" t="s">
        <v>361</v>
      </c>
      <c r="B228" t="s">
        <v>785</v>
      </c>
      <c r="C228" t="s">
        <v>859</v>
      </c>
      <c r="D228" s="30">
        <v>41600</v>
      </c>
      <c r="E228" t="s">
        <v>1217</v>
      </c>
    </row>
    <row r="229" spans="1:5">
      <c r="A229" t="s">
        <v>361</v>
      </c>
      <c r="B229" t="s">
        <v>791</v>
      </c>
      <c r="C229" t="s">
        <v>859</v>
      </c>
      <c r="D229" s="30">
        <v>41600</v>
      </c>
      <c r="E229" t="s">
        <v>1217</v>
      </c>
    </row>
    <row r="230" spans="1:5">
      <c r="A230" t="s">
        <v>361</v>
      </c>
      <c r="B230" t="s">
        <v>813</v>
      </c>
      <c r="C230" t="s">
        <v>635</v>
      </c>
      <c r="D230" s="30">
        <v>41600</v>
      </c>
      <c r="E230" t="s">
        <v>1217</v>
      </c>
    </row>
    <row r="231" spans="1:5">
      <c r="A231" t="s">
        <v>362</v>
      </c>
      <c r="B231" t="s">
        <v>733</v>
      </c>
      <c r="C231" t="s">
        <v>635</v>
      </c>
      <c r="D231" s="30">
        <v>41600</v>
      </c>
      <c r="E231" t="s">
        <v>1217</v>
      </c>
    </row>
    <row r="232" spans="1:5">
      <c r="A232" t="s">
        <v>362</v>
      </c>
      <c r="B232" t="s">
        <v>777</v>
      </c>
      <c r="C232" t="s">
        <v>862</v>
      </c>
      <c r="D232" s="30">
        <v>41600</v>
      </c>
      <c r="E232" t="s">
        <v>1217</v>
      </c>
    </row>
    <row r="233" spans="1:5">
      <c r="A233" t="s">
        <v>362</v>
      </c>
      <c r="B233" t="s">
        <v>809</v>
      </c>
      <c r="C233" t="s">
        <v>846</v>
      </c>
      <c r="D233" s="30">
        <v>41600</v>
      </c>
      <c r="E233" t="s">
        <v>1217</v>
      </c>
    </row>
    <row r="234" spans="1:5">
      <c r="A234" t="s">
        <v>363</v>
      </c>
      <c r="B234" t="s">
        <v>743</v>
      </c>
      <c r="C234" t="s">
        <v>862</v>
      </c>
      <c r="D234" s="30">
        <v>41600</v>
      </c>
      <c r="E234" t="s">
        <v>1217</v>
      </c>
    </row>
    <row r="235" spans="1:5">
      <c r="A235" t="s">
        <v>363</v>
      </c>
      <c r="B235" t="s">
        <v>753</v>
      </c>
      <c r="C235" t="s">
        <v>862</v>
      </c>
      <c r="D235" s="30">
        <v>41600</v>
      </c>
      <c r="E235" t="s">
        <v>1217</v>
      </c>
    </row>
    <row r="236" spans="1:5">
      <c r="A236" t="s">
        <v>363</v>
      </c>
      <c r="B236" t="s">
        <v>765</v>
      </c>
      <c r="C236" t="s">
        <v>859</v>
      </c>
      <c r="D236" s="30">
        <v>41600</v>
      </c>
      <c r="E236" t="s">
        <v>1217</v>
      </c>
    </row>
    <row r="237" spans="1:5">
      <c r="A237" t="s">
        <v>363</v>
      </c>
      <c r="B237" t="s">
        <v>787</v>
      </c>
      <c r="C237" t="s">
        <v>862</v>
      </c>
      <c r="D237" s="30">
        <v>41600</v>
      </c>
      <c r="E237" t="s">
        <v>1217</v>
      </c>
    </row>
    <row r="238" spans="1:5">
      <c r="A238" t="s">
        <v>363</v>
      </c>
      <c r="B238" t="s">
        <v>797</v>
      </c>
      <c r="C238" t="s">
        <v>859</v>
      </c>
      <c r="D238" s="30">
        <v>41600</v>
      </c>
      <c r="E238" t="s">
        <v>1217</v>
      </c>
    </row>
    <row r="239" spans="1:5">
      <c r="A239" t="s">
        <v>364</v>
      </c>
      <c r="B239" t="s">
        <v>745</v>
      </c>
      <c r="C239" t="s">
        <v>846</v>
      </c>
      <c r="D239" s="30" t="s">
        <v>1190</v>
      </c>
    </row>
    <row r="240" spans="1:5">
      <c r="A240" t="s">
        <v>364</v>
      </c>
      <c r="B240" t="s">
        <v>763</v>
      </c>
      <c r="C240" t="s">
        <v>846</v>
      </c>
      <c r="D240" s="30">
        <v>41600</v>
      </c>
      <c r="E240" t="s">
        <v>1217</v>
      </c>
    </row>
    <row r="241" spans="1:5">
      <c r="A241" t="s">
        <v>364</v>
      </c>
      <c r="B241" t="s">
        <v>783</v>
      </c>
      <c r="C241" t="s">
        <v>846</v>
      </c>
      <c r="D241" s="30">
        <v>41600</v>
      </c>
      <c r="E241" t="s">
        <v>1217</v>
      </c>
    </row>
    <row r="242" spans="1:5">
      <c r="A242" t="s">
        <v>364</v>
      </c>
      <c r="B242" t="s">
        <v>811</v>
      </c>
      <c r="C242" t="s">
        <v>846</v>
      </c>
      <c r="D242" s="30">
        <v>41600</v>
      </c>
      <c r="E242" t="s">
        <v>1217</v>
      </c>
    </row>
    <row r="243" spans="1:5">
      <c r="A243" t="s">
        <v>365</v>
      </c>
      <c r="B243" t="s">
        <v>739</v>
      </c>
      <c r="C243" t="s">
        <v>898</v>
      </c>
    </row>
    <row r="244" spans="1:5">
      <c r="A244" t="s">
        <v>365</v>
      </c>
      <c r="B244" t="s">
        <v>741</v>
      </c>
      <c r="C244" t="s">
        <v>898</v>
      </c>
    </row>
    <row r="245" spans="1:5">
      <c r="A245" t="s">
        <v>365</v>
      </c>
      <c r="B245" t="s">
        <v>753</v>
      </c>
      <c r="C245" t="s">
        <v>898</v>
      </c>
    </row>
    <row r="246" spans="1:5">
      <c r="A246" t="s">
        <v>365</v>
      </c>
      <c r="B246" t="s">
        <v>765</v>
      </c>
      <c r="C246" t="s">
        <v>898</v>
      </c>
    </row>
    <row r="247" spans="1:5">
      <c r="A247" t="s">
        <v>365</v>
      </c>
      <c r="B247" t="s">
        <v>777</v>
      </c>
      <c r="C247" t="s">
        <v>898</v>
      </c>
    </row>
    <row r="248" spans="1:5">
      <c r="A248" t="s">
        <v>365</v>
      </c>
      <c r="B248" t="s">
        <v>781</v>
      </c>
      <c r="C248" t="s">
        <v>898</v>
      </c>
    </row>
    <row r="249" spans="1:5">
      <c r="A249" t="s">
        <v>365</v>
      </c>
      <c r="B249" t="s">
        <v>785</v>
      </c>
      <c r="C249" t="s">
        <v>898</v>
      </c>
    </row>
    <row r="250" spans="1:5">
      <c r="A250" t="s">
        <v>365</v>
      </c>
      <c r="B250" t="s">
        <v>797</v>
      </c>
      <c r="C250" t="s">
        <v>898</v>
      </c>
    </row>
    <row r="251" spans="1:5">
      <c r="A251" t="s">
        <v>365</v>
      </c>
      <c r="B251" t="s">
        <v>807</v>
      </c>
      <c r="C251" t="s">
        <v>898</v>
      </c>
    </row>
    <row r="252" spans="1:5">
      <c r="A252" t="s">
        <v>366</v>
      </c>
      <c r="B252" t="s">
        <v>723</v>
      </c>
      <c r="C252" t="s">
        <v>868</v>
      </c>
    </row>
    <row r="253" spans="1:5">
      <c r="A253" t="s">
        <v>29</v>
      </c>
      <c r="B253" t="s">
        <v>739</v>
      </c>
      <c r="C253" t="s">
        <v>852</v>
      </c>
      <c r="D253" s="30">
        <v>41600</v>
      </c>
      <c r="E253" t="s">
        <v>1217</v>
      </c>
    </row>
    <row r="254" spans="1:5">
      <c r="A254" t="s">
        <v>29</v>
      </c>
      <c r="B254" t="s">
        <v>741</v>
      </c>
      <c r="C254" t="s">
        <v>852</v>
      </c>
      <c r="D254" s="30">
        <v>41600</v>
      </c>
      <c r="E254" t="s">
        <v>1217</v>
      </c>
    </row>
    <row r="255" spans="1:5">
      <c r="A255" t="s">
        <v>29</v>
      </c>
      <c r="B255" t="s">
        <v>753</v>
      </c>
      <c r="C255" t="s">
        <v>852</v>
      </c>
      <c r="D255" s="30">
        <v>41600</v>
      </c>
      <c r="E255" t="s">
        <v>1217</v>
      </c>
    </row>
    <row r="256" spans="1:5">
      <c r="A256" t="s">
        <v>29</v>
      </c>
      <c r="B256" t="s">
        <v>781</v>
      </c>
      <c r="C256" t="s">
        <v>898</v>
      </c>
      <c r="D256" s="30">
        <v>41600</v>
      </c>
      <c r="E256" t="s">
        <v>1217</v>
      </c>
    </row>
    <row r="257" spans="1:5">
      <c r="A257" t="s">
        <v>29</v>
      </c>
      <c r="B257" t="s">
        <v>807</v>
      </c>
      <c r="C257" t="s">
        <v>898</v>
      </c>
      <c r="D257" s="30">
        <v>41600</v>
      </c>
      <c r="E257" t="s">
        <v>1217</v>
      </c>
    </row>
    <row r="258" spans="1:5">
      <c r="A258" t="s">
        <v>367</v>
      </c>
      <c r="B258" t="s">
        <v>723</v>
      </c>
      <c r="C258" t="s">
        <v>868</v>
      </c>
      <c r="D258" s="30">
        <v>41600</v>
      </c>
      <c r="E258" t="s">
        <v>1217</v>
      </c>
    </row>
    <row r="259" spans="1:5">
      <c r="A259" t="s">
        <v>30</v>
      </c>
      <c r="B259" t="s">
        <v>739</v>
      </c>
      <c r="C259" t="s">
        <v>852</v>
      </c>
      <c r="D259" s="30">
        <v>41600</v>
      </c>
      <c r="E259" t="s">
        <v>1217</v>
      </c>
    </row>
    <row r="260" spans="1:5">
      <c r="A260" t="s">
        <v>30</v>
      </c>
      <c r="B260" t="s">
        <v>741</v>
      </c>
      <c r="C260" t="s">
        <v>852</v>
      </c>
      <c r="D260" s="30">
        <v>41600</v>
      </c>
      <c r="E260" t="s">
        <v>1217</v>
      </c>
    </row>
    <row r="261" spans="1:5">
      <c r="A261" t="s">
        <v>30</v>
      </c>
      <c r="B261" t="s">
        <v>753</v>
      </c>
      <c r="C261" t="s">
        <v>852</v>
      </c>
      <c r="D261" s="30">
        <v>41600</v>
      </c>
      <c r="E261" t="s">
        <v>1217</v>
      </c>
    </row>
    <row r="262" spans="1:5">
      <c r="A262" t="s">
        <v>30</v>
      </c>
      <c r="B262" t="s">
        <v>781</v>
      </c>
      <c r="C262" t="s">
        <v>898</v>
      </c>
      <c r="D262" s="30">
        <v>41600</v>
      </c>
      <c r="E262" t="s">
        <v>1217</v>
      </c>
    </row>
    <row r="263" spans="1:5">
      <c r="A263" t="s">
        <v>30</v>
      </c>
      <c r="B263" t="s">
        <v>807</v>
      </c>
      <c r="C263" t="s">
        <v>898</v>
      </c>
      <c r="D263" s="30">
        <v>41600</v>
      </c>
      <c r="E263" t="s">
        <v>1217</v>
      </c>
    </row>
    <row r="264" spans="1:5">
      <c r="A264" t="s">
        <v>368</v>
      </c>
      <c r="B264" t="s">
        <v>723</v>
      </c>
      <c r="C264" t="s">
        <v>868</v>
      </c>
      <c r="D264" s="30">
        <v>41600</v>
      </c>
      <c r="E264" t="s">
        <v>1217</v>
      </c>
    </row>
    <row r="265" spans="1:5">
      <c r="A265" t="s">
        <v>31</v>
      </c>
      <c r="B265" t="s">
        <v>739</v>
      </c>
      <c r="C265" t="s">
        <v>898</v>
      </c>
      <c r="D265" s="30">
        <v>41600</v>
      </c>
      <c r="E265" t="s">
        <v>1217</v>
      </c>
    </row>
    <row r="266" spans="1:5">
      <c r="A266" t="s">
        <v>31</v>
      </c>
      <c r="B266" t="s">
        <v>741</v>
      </c>
      <c r="C266" t="s">
        <v>852</v>
      </c>
      <c r="D266" s="30">
        <v>41600</v>
      </c>
      <c r="E266" t="s">
        <v>1217</v>
      </c>
    </row>
    <row r="267" spans="1:5">
      <c r="A267" t="s">
        <v>31</v>
      </c>
      <c r="B267" t="s">
        <v>753</v>
      </c>
      <c r="C267" t="s">
        <v>852</v>
      </c>
      <c r="D267" s="30">
        <v>41600</v>
      </c>
      <c r="E267" t="s">
        <v>1217</v>
      </c>
    </row>
    <row r="268" spans="1:5">
      <c r="A268" t="s">
        <v>31</v>
      </c>
      <c r="B268" t="s">
        <v>781</v>
      </c>
      <c r="C268" t="s">
        <v>898</v>
      </c>
      <c r="D268" s="30">
        <v>41600</v>
      </c>
      <c r="E268" t="s">
        <v>1217</v>
      </c>
    </row>
    <row r="269" spans="1:5">
      <c r="A269" t="s">
        <v>31</v>
      </c>
      <c r="B269" t="s">
        <v>807</v>
      </c>
      <c r="C269" t="s">
        <v>898</v>
      </c>
      <c r="D269" s="30">
        <v>41600</v>
      </c>
      <c r="E269" t="s">
        <v>1217</v>
      </c>
    </row>
    <row r="270" spans="1:5">
      <c r="A270" t="s">
        <v>369</v>
      </c>
      <c r="B270" t="s">
        <v>721</v>
      </c>
      <c r="C270" t="s">
        <v>854</v>
      </c>
      <c r="D270" s="30">
        <v>41600</v>
      </c>
      <c r="E270" t="s">
        <v>1217</v>
      </c>
    </row>
    <row r="271" spans="1:5">
      <c r="A271" t="s">
        <v>32</v>
      </c>
      <c r="B271" t="s">
        <v>739</v>
      </c>
      <c r="C271" t="s">
        <v>852</v>
      </c>
      <c r="D271" s="30">
        <v>41600</v>
      </c>
      <c r="E271" t="s">
        <v>1217</v>
      </c>
    </row>
    <row r="272" spans="1:5">
      <c r="A272" t="s">
        <v>32</v>
      </c>
      <c r="B272" t="s">
        <v>741</v>
      </c>
      <c r="C272" t="s">
        <v>852</v>
      </c>
      <c r="D272" s="30">
        <v>41600</v>
      </c>
      <c r="E272" t="s">
        <v>1217</v>
      </c>
    </row>
    <row r="273" spans="1:5">
      <c r="A273" t="s">
        <v>32</v>
      </c>
      <c r="B273" t="s">
        <v>753</v>
      </c>
      <c r="C273" t="s">
        <v>852</v>
      </c>
      <c r="D273" s="30">
        <v>41600</v>
      </c>
      <c r="E273" t="s">
        <v>1217</v>
      </c>
    </row>
    <row r="274" spans="1:5">
      <c r="A274" t="s">
        <v>32</v>
      </c>
      <c r="B274" t="s">
        <v>781</v>
      </c>
      <c r="C274" t="s">
        <v>898</v>
      </c>
      <c r="D274" s="30">
        <v>41600</v>
      </c>
      <c r="E274" t="s">
        <v>1217</v>
      </c>
    </row>
    <row r="275" spans="1:5">
      <c r="A275" t="s">
        <v>32</v>
      </c>
      <c r="B275" t="s">
        <v>807</v>
      </c>
      <c r="C275" t="s">
        <v>898</v>
      </c>
      <c r="D275" s="30">
        <v>41600</v>
      </c>
      <c r="E275" t="s">
        <v>1217</v>
      </c>
    </row>
    <row r="276" spans="1:5">
      <c r="A276" t="s">
        <v>370</v>
      </c>
      <c r="B276" t="s">
        <v>733</v>
      </c>
      <c r="C276" t="s">
        <v>862</v>
      </c>
    </row>
    <row r="277" spans="1:5">
      <c r="A277" t="s">
        <v>370</v>
      </c>
      <c r="B277" t="s">
        <v>743</v>
      </c>
      <c r="C277" t="s">
        <v>862</v>
      </c>
    </row>
    <row r="278" spans="1:5">
      <c r="A278" t="s">
        <v>370</v>
      </c>
      <c r="B278" t="s">
        <v>787</v>
      </c>
      <c r="C278" t="s">
        <v>862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866</v>
      </c>
    </row>
    <row r="281" spans="1:5">
      <c r="A281" t="s">
        <v>371</v>
      </c>
      <c r="B281" t="s">
        <v>777</v>
      </c>
      <c r="C281" t="s">
        <v>862</v>
      </c>
    </row>
    <row r="282" spans="1:5">
      <c r="A282" t="s">
        <v>371</v>
      </c>
      <c r="B282" t="s">
        <v>785</v>
      </c>
      <c r="C282" t="s">
        <v>859</v>
      </c>
    </row>
    <row r="283" spans="1:5">
      <c r="A283" t="s">
        <v>371</v>
      </c>
      <c r="B283" t="s">
        <v>791</v>
      </c>
      <c r="C283" t="s">
        <v>859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862</v>
      </c>
    </row>
    <row r="286" spans="1:5">
      <c r="A286" t="s">
        <v>372</v>
      </c>
      <c r="B286" t="s">
        <v>777</v>
      </c>
      <c r="C286" t="s">
        <v>862</v>
      </c>
    </row>
    <row r="287" spans="1:5">
      <c r="A287" t="s">
        <v>372</v>
      </c>
      <c r="B287" t="s">
        <v>787</v>
      </c>
      <c r="C287" t="s">
        <v>862</v>
      </c>
    </row>
    <row r="288" spans="1:5">
      <c r="A288" t="s">
        <v>372</v>
      </c>
      <c r="B288" t="s">
        <v>797</v>
      </c>
      <c r="C288" t="s">
        <v>859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862</v>
      </c>
    </row>
    <row r="291" spans="1:5">
      <c r="A291" t="s">
        <v>373</v>
      </c>
      <c r="B291" t="s">
        <v>765</v>
      </c>
      <c r="C291" t="s">
        <v>859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898</v>
      </c>
    </row>
    <row r="296" spans="1:5">
      <c r="A296" t="s">
        <v>375</v>
      </c>
      <c r="B296" t="s">
        <v>741</v>
      </c>
      <c r="C296" t="s">
        <v>898</v>
      </c>
    </row>
    <row r="297" spans="1:5">
      <c r="A297" t="s">
        <v>375</v>
      </c>
      <c r="B297" t="s">
        <v>753</v>
      </c>
      <c r="C297" t="s">
        <v>898</v>
      </c>
    </row>
    <row r="298" spans="1:5">
      <c r="A298" t="s">
        <v>375</v>
      </c>
      <c r="B298" t="s">
        <v>765</v>
      </c>
      <c r="C298" t="s">
        <v>898</v>
      </c>
    </row>
    <row r="299" spans="1:5">
      <c r="A299" t="s">
        <v>375</v>
      </c>
      <c r="B299" t="s">
        <v>777</v>
      </c>
      <c r="C299" t="s">
        <v>898</v>
      </c>
    </row>
    <row r="300" spans="1:5">
      <c r="A300" t="s">
        <v>375</v>
      </c>
      <c r="B300" t="s">
        <v>781</v>
      </c>
      <c r="C300" t="s">
        <v>898</v>
      </c>
    </row>
    <row r="301" spans="1:5">
      <c r="A301" t="s">
        <v>375</v>
      </c>
      <c r="B301" t="s">
        <v>785</v>
      </c>
      <c r="C301" t="s">
        <v>898</v>
      </c>
    </row>
    <row r="302" spans="1:5">
      <c r="A302" t="s">
        <v>375</v>
      </c>
      <c r="B302" t="s">
        <v>797</v>
      </c>
      <c r="C302" t="s">
        <v>898</v>
      </c>
    </row>
    <row r="303" spans="1:5">
      <c r="A303" t="s">
        <v>375</v>
      </c>
      <c r="B303" t="s">
        <v>807</v>
      </c>
      <c r="C303" t="s">
        <v>898</v>
      </c>
    </row>
    <row r="304" spans="1:5">
      <c r="A304" t="s">
        <v>35</v>
      </c>
      <c r="B304" t="s">
        <v>739</v>
      </c>
      <c r="C304" t="s">
        <v>852</v>
      </c>
      <c r="D304" s="30">
        <v>41600</v>
      </c>
      <c r="E304" t="s">
        <v>1217</v>
      </c>
    </row>
    <row r="305" spans="1:5">
      <c r="A305" t="s">
        <v>35</v>
      </c>
      <c r="B305" t="s">
        <v>741</v>
      </c>
      <c r="C305" t="s">
        <v>852</v>
      </c>
      <c r="D305" s="30">
        <v>41600</v>
      </c>
      <c r="E305" t="s">
        <v>1217</v>
      </c>
    </row>
    <row r="306" spans="1:5">
      <c r="A306" t="s">
        <v>35</v>
      </c>
      <c r="B306" t="s">
        <v>753</v>
      </c>
      <c r="C306" t="s">
        <v>852</v>
      </c>
      <c r="D306" s="30">
        <v>41600</v>
      </c>
      <c r="E306" t="s">
        <v>1217</v>
      </c>
    </row>
    <row r="307" spans="1:5">
      <c r="A307" t="s">
        <v>35</v>
      </c>
      <c r="B307" t="s">
        <v>781</v>
      </c>
      <c r="C307" t="s">
        <v>898</v>
      </c>
      <c r="D307" s="30">
        <v>41600</v>
      </c>
      <c r="E307" t="s">
        <v>1217</v>
      </c>
    </row>
    <row r="308" spans="1:5">
      <c r="A308" t="s">
        <v>35</v>
      </c>
      <c r="B308" t="s">
        <v>807</v>
      </c>
      <c r="C308" t="s">
        <v>898</v>
      </c>
      <c r="D308" s="30">
        <v>41600</v>
      </c>
      <c r="E308" t="s">
        <v>1217</v>
      </c>
    </row>
    <row r="309" spans="1:5">
      <c r="A309" t="s">
        <v>376</v>
      </c>
      <c r="B309" t="s">
        <v>733</v>
      </c>
      <c r="C309" t="s">
        <v>864</v>
      </c>
    </row>
    <row r="310" spans="1:5">
      <c r="A310" t="s">
        <v>376</v>
      </c>
      <c r="B310" t="s">
        <v>743</v>
      </c>
      <c r="C310" t="s">
        <v>862</v>
      </c>
    </row>
    <row r="311" spans="1:5">
      <c r="A311" t="s">
        <v>376</v>
      </c>
      <c r="B311" t="s">
        <v>787</v>
      </c>
      <c r="C311" t="s">
        <v>862</v>
      </c>
    </row>
    <row r="312" spans="1:5">
      <c r="A312" t="s">
        <v>376</v>
      </c>
      <c r="B312" t="s">
        <v>809</v>
      </c>
      <c r="C312" t="s">
        <v>859</v>
      </c>
    </row>
    <row r="313" spans="1:5">
      <c r="A313" t="s">
        <v>377</v>
      </c>
      <c r="B313" t="s">
        <v>721</v>
      </c>
      <c r="C313" t="s">
        <v>850</v>
      </c>
    </row>
    <row r="314" spans="1:5">
      <c r="A314" t="s">
        <v>377</v>
      </c>
      <c r="B314" t="s">
        <v>777</v>
      </c>
      <c r="C314" t="s">
        <v>862</v>
      </c>
    </row>
    <row r="315" spans="1:5">
      <c r="A315" t="s">
        <v>377</v>
      </c>
      <c r="B315" t="s">
        <v>785</v>
      </c>
      <c r="C315" t="s">
        <v>859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862</v>
      </c>
    </row>
    <row r="319" spans="1:5">
      <c r="A319" t="s">
        <v>378</v>
      </c>
      <c r="B319" t="s">
        <v>777</v>
      </c>
      <c r="C319" t="s">
        <v>862</v>
      </c>
    </row>
    <row r="320" spans="1:5">
      <c r="A320" t="s">
        <v>378</v>
      </c>
      <c r="B320" t="s">
        <v>787</v>
      </c>
      <c r="C320" t="s">
        <v>862</v>
      </c>
    </row>
    <row r="321" spans="1:5">
      <c r="A321" t="s">
        <v>378</v>
      </c>
      <c r="B321" t="s">
        <v>797</v>
      </c>
      <c r="C321" t="s">
        <v>859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862</v>
      </c>
    </row>
    <row r="324" spans="1:5">
      <c r="A324" t="s">
        <v>379</v>
      </c>
      <c r="B324" t="s">
        <v>765</v>
      </c>
      <c r="C324" t="s">
        <v>859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0">
        <v>41600</v>
      </c>
      <c r="E328" t="s">
        <v>1217</v>
      </c>
    </row>
    <row r="329" spans="1:5">
      <c r="A329" t="s">
        <v>56</v>
      </c>
      <c r="B329" t="s">
        <v>731</v>
      </c>
      <c r="C329" t="s">
        <v>844</v>
      </c>
      <c r="D329" s="30">
        <v>41600</v>
      </c>
      <c r="E329" t="s">
        <v>1217</v>
      </c>
    </row>
    <row r="330" spans="1:5">
      <c r="A330" t="s">
        <v>56</v>
      </c>
      <c r="B330" t="s">
        <v>743</v>
      </c>
      <c r="C330" t="s">
        <v>844</v>
      </c>
      <c r="D330" s="30">
        <v>41600</v>
      </c>
      <c r="E330" t="s">
        <v>1217</v>
      </c>
    </row>
    <row r="331" spans="1:5">
      <c r="A331" t="s">
        <v>56</v>
      </c>
      <c r="B331" t="s">
        <v>753</v>
      </c>
      <c r="C331" t="s">
        <v>844</v>
      </c>
      <c r="D331" s="30">
        <v>41600</v>
      </c>
      <c r="E331" t="s">
        <v>1217</v>
      </c>
    </row>
    <row r="332" spans="1:5">
      <c r="A332" t="s">
        <v>56</v>
      </c>
      <c r="B332" t="s">
        <v>765</v>
      </c>
      <c r="C332" t="s">
        <v>844</v>
      </c>
      <c r="D332" s="30">
        <v>41600</v>
      </c>
      <c r="E332" t="s">
        <v>1217</v>
      </c>
    </row>
    <row r="333" spans="1:5">
      <c r="A333" t="s">
        <v>56</v>
      </c>
      <c r="B333" t="s">
        <v>781</v>
      </c>
      <c r="C333" t="s">
        <v>844</v>
      </c>
      <c r="D333" s="30">
        <v>41600</v>
      </c>
      <c r="E333" t="s">
        <v>1217</v>
      </c>
    </row>
    <row r="334" spans="1:5">
      <c r="A334" t="s">
        <v>59</v>
      </c>
      <c r="B334" t="s">
        <v>719</v>
      </c>
      <c r="C334" t="s">
        <v>844</v>
      </c>
      <c r="D334" s="30">
        <v>41600</v>
      </c>
      <c r="E334" t="s">
        <v>1217</v>
      </c>
    </row>
    <row r="335" spans="1:5">
      <c r="A335" t="s">
        <v>59</v>
      </c>
      <c r="B335" t="s">
        <v>731</v>
      </c>
      <c r="C335" t="s">
        <v>844</v>
      </c>
      <c r="D335" s="30">
        <v>41600</v>
      </c>
      <c r="E335" t="s">
        <v>1217</v>
      </c>
    </row>
    <row r="336" spans="1:5">
      <c r="A336" t="s">
        <v>59</v>
      </c>
      <c r="B336" t="s">
        <v>743</v>
      </c>
      <c r="C336" t="s">
        <v>844</v>
      </c>
      <c r="D336" s="30">
        <v>41600</v>
      </c>
      <c r="E336" t="s">
        <v>1217</v>
      </c>
    </row>
    <row r="337" spans="1:5">
      <c r="A337" t="s">
        <v>59</v>
      </c>
      <c r="B337" t="s">
        <v>753</v>
      </c>
      <c r="C337" t="s">
        <v>844</v>
      </c>
      <c r="D337" s="30">
        <v>41600</v>
      </c>
      <c r="E337" t="s">
        <v>1217</v>
      </c>
    </row>
    <row r="338" spans="1:5">
      <c r="A338" t="s">
        <v>59</v>
      </c>
      <c r="B338" t="s">
        <v>765</v>
      </c>
      <c r="C338" t="s">
        <v>844</v>
      </c>
      <c r="D338" s="30">
        <v>41600</v>
      </c>
      <c r="E338" t="s">
        <v>1217</v>
      </c>
    </row>
    <row r="339" spans="1:5">
      <c r="A339" t="s">
        <v>59</v>
      </c>
      <c r="B339" t="s">
        <v>781</v>
      </c>
      <c r="C339" t="s">
        <v>844</v>
      </c>
      <c r="D339" s="30">
        <v>41600</v>
      </c>
      <c r="E339" t="s">
        <v>1217</v>
      </c>
    </row>
    <row r="340" spans="1:5">
      <c r="A340" t="s">
        <v>60</v>
      </c>
      <c r="B340" t="s">
        <v>719</v>
      </c>
      <c r="C340" t="s">
        <v>844</v>
      </c>
      <c r="D340" s="30">
        <v>41600</v>
      </c>
      <c r="E340" t="s">
        <v>1217</v>
      </c>
    </row>
    <row r="341" spans="1:5">
      <c r="A341" t="s">
        <v>60</v>
      </c>
      <c r="B341" t="s">
        <v>731</v>
      </c>
      <c r="C341" t="s">
        <v>844</v>
      </c>
      <c r="D341" s="30">
        <v>41600</v>
      </c>
      <c r="E341" t="s">
        <v>1217</v>
      </c>
    </row>
    <row r="342" spans="1:5">
      <c r="A342" t="s">
        <v>60</v>
      </c>
      <c r="B342" t="s">
        <v>743</v>
      </c>
      <c r="C342" t="s">
        <v>844</v>
      </c>
      <c r="D342" s="30">
        <v>41600</v>
      </c>
      <c r="E342" t="s">
        <v>1217</v>
      </c>
    </row>
    <row r="343" spans="1:5">
      <c r="A343" t="s">
        <v>60</v>
      </c>
      <c r="B343" t="s">
        <v>753</v>
      </c>
      <c r="C343" t="s">
        <v>844</v>
      </c>
      <c r="D343" s="30">
        <v>41600</v>
      </c>
      <c r="E343" t="s">
        <v>1217</v>
      </c>
    </row>
    <row r="344" spans="1:5">
      <c r="A344" t="s">
        <v>60</v>
      </c>
      <c r="B344" t="s">
        <v>765</v>
      </c>
      <c r="C344" t="s">
        <v>844</v>
      </c>
      <c r="D344" s="30">
        <v>41600</v>
      </c>
      <c r="E344" t="s">
        <v>1217</v>
      </c>
    </row>
    <row r="345" spans="1:5">
      <c r="A345" t="s">
        <v>60</v>
      </c>
      <c r="B345" t="s">
        <v>781</v>
      </c>
      <c r="C345" t="s">
        <v>844</v>
      </c>
      <c r="D345" s="30">
        <v>41600</v>
      </c>
      <c r="E345" t="s">
        <v>1217</v>
      </c>
    </row>
    <row r="346" spans="1:5">
      <c r="A346" t="s">
        <v>245</v>
      </c>
      <c r="B346" t="s">
        <v>719</v>
      </c>
      <c r="C346" t="s">
        <v>570</v>
      </c>
      <c r="D346" s="30">
        <v>41600</v>
      </c>
      <c r="E346" t="s">
        <v>1217</v>
      </c>
    </row>
    <row r="347" spans="1:5">
      <c r="A347" t="s">
        <v>245</v>
      </c>
      <c r="B347" t="s">
        <v>735</v>
      </c>
      <c r="C347" t="s">
        <v>570</v>
      </c>
      <c r="D347" s="30">
        <v>41600</v>
      </c>
      <c r="E347" t="s">
        <v>1217</v>
      </c>
    </row>
    <row r="348" spans="1:5">
      <c r="A348" t="s">
        <v>245</v>
      </c>
      <c r="B348" t="s">
        <v>743</v>
      </c>
      <c r="C348" t="s">
        <v>570</v>
      </c>
      <c r="D348" s="30">
        <v>41600</v>
      </c>
      <c r="E348" t="s">
        <v>1217</v>
      </c>
    </row>
    <row r="349" spans="1:5">
      <c r="A349" t="s">
        <v>245</v>
      </c>
      <c r="B349" t="s">
        <v>753</v>
      </c>
      <c r="C349" t="s">
        <v>570</v>
      </c>
      <c r="D349" s="30">
        <v>41600</v>
      </c>
      <c r="E349" t="s">
        <v>1217</v>
      </c>
    </row>
    <row r="350" spans="1:5">
      <c r="A350" t="s">
        <v>245</v>
      </c>
      <c r="B350" t="s">
        <v>781</v>
      </c>
      <c r="C350" t="s">
        <v>570</v>
      </c>
      <c r="D350" s="30">
        <v>41600</v>
      </c>
      <c r="E350" t="s">
        <v>1217</v>
      </c>
    </row>
    <row r="351" spans="1:5">
      <c r="A351" t="s">
        <v>246</v>
      </c>
      <c r="B351" t="s">
        <v>719</v>
      </c>
      <c r="C351" t="s">
        <v>570</v>
      </c>
      <c r="D351" s="30">
        <v>41600</v>
      </c>
      <c r="E351" t="s">
        <v>1217</v>
      </c>
    </row>
    <row r="352" spans="1:5">
      <c r="A352" t="s">
        <v>246</v>
      </c>
      <c r="B352" t="s">
        <v>735</v>
      </c>
      <c r="C352" t="s">
        <v>570</v>
      </c>
      <c r="D352" s="30">
        <v>41600</v>
      </c>
      <c r="E352" t="s">
        <v>1217</v>
      </c>
    </row>
    <row r="353" spans="1:5">
      <c r="A353" t="s">
        <v>246</v>
      </c>
      <c r="B353" t="s">
        <v>743</v>
      </c>
      <c r="C353" t="s">
        <v>570</v>
      </c>
      <c r="D353" s="30">
        <v>41600</v>
      </c>
      <c r="E353" t="s">
        <v>1217</v>
      </c>
    </row>
    <row r="354" spans="1:5">
      <c r="A354" t="s">
        <v>246</v>
      </c>
      <c r="B354" t="s">
        <v>753</v>
      </c>
      <c r="C354" t="s">
        <v>570</v>
      </c>
      <c r="D354" s="30">
        <v>41600</v>
      </c>
      <c r="E354" t="s">
        <v>1217</v>
      </c>
    </row>
    <row r="355" spans="1:5">
      <c r="A355" t="s">
        <v>246</v>
      </c>
      <c r="B355" t="s">
        <v>781</v>
      </c>
      <c r="C355" t="s">
        <v>570</v>
      </c>
      <c r="D355" s="30">
        <v>41600</v>
      </c>
      <c r="E355" t="s">
        <v>1217</v>
      </c>
    </row>
    <row r="356" spans="1:5">
      <c r="A356" t="s">
        <v>247</v>
      </c>
      <c r="B356" t="s">
        <v>719</v>
      </c>
      <c r="C356" t="s">
        <v>570</v>
      </c>
      <c r="D356" s="30">
        <v>41600</v>
      </c>
      <c r="E356" t="s">
        <v>1217</v>
      </c>
    </row>
    <row r="357" spans="1:5">
      <c r="A357" t="s">
        <v>247</v>
      </c>
      <c r="B357" t="s">
        <v>735</v>
      </c>
      <c r="C357" t="s">
        <v>570</v>
      </c>
      <c r="D357" s="30">
        <v>41600</v>
      </c>
      <c r="E357" t="s">
        <v>1217</v>
      </c>
    </row>
    <row r="358" spans="1:5">
      <c r="A358" t="s">
        <v>247</v>
      </c>
      <c r="B358" t="s">
        <v>743</v>
      </c>
      <c r="C358" t="s">
        <v>570</v>
      </c>
      <c r="D358" s="30">
        <v>41600</v>
      </c>
      <c r="E358" t="s">
        <v>1217</v>
      </c>
    </row>
    <row r="359" spans="1:5">
      <c r="A359" t="s">
        <v>247</v>
      </c>
      <c r="B359" t="s">
        <v>753</v>
      </c>
      <c r="C359" t="s">
        <v>570</v>
      </c>
      <c r="D359" s="30">
        <v>41600</v>
      </c>
      <c r="E359" t="s">
        <v>1217</v>
      </c>
    </row>
    <row r="360" spans="1:5">
      <c r="A360" t="s">
        <v>247</v>
      </c>
      <c r="B360" t="s">
        <v>781</v>
      </c>
      <c r="C360" t="s">
        <v>570</v>
      </c>
      <c r="D360" s="30">
        <v>41600</v>
      </c>
      <c r="E360" t="s">
        <v>1217</v>
      </c>
    </row>
    <row r="361" spans="1:5">
      <c r="A361" t="s">
        <v>248</v>
      </c>
      <c r="B361" t="s">
        <v>719</v>
      </c>
      <c r="C361" t="s">
        <v>570</v>
      </c>
      <c r="D361" s="30">
        <v>41600</v>
      </c>
      <c r="E361" t="s">
        <v>1217</v>
      </c>
    </row>
    <row r="362" spans="1:5">
      <c r="A362" t="s">
        <v>248</v>
      </c>
      <c r="B362" t="s">
        <v>735</v>
      </c>
      <c r="C362" t="s">
        <v>570</v>
      </c>
      <c r="D362" s="30">
        <v>41600</v>
      </c>
      <c r="E362" t="s">
        <v>1217</v>
      </c>
    </row>
    <row r="363" spans="1:5">
      <c r="A363" t="s">
        <v>248</v>
      </c>
      <c r="B363" t="s">
        <v>743</v>
      </c>
      <c r="C363" t="s">
        <v>570</v>
      </c>
      <c r="D363" s="30">
        <v>41600</v>
      </c>
      <c r="E363" t="s">
        <v>1217</v>
      </c>
    </row>
    <row r="364" spans="1:5">
      <c r="A364" t="s">
        <v>248</v>
      </c>
      <c r="B364" t="s">
        <v>753</v>
      </c>
      <c r="C364" t="s">
        <v>570</v>
      </c>
      <c r="D364" s="30">
        <v>41600</v>
      </c>
      <c r="E364" t="s">
        <v>1217</v>
      </c>
    </row>
    <row r="365" spans="1:5">
      <c r="A365" t="s">
        <v>248</v>
      </c>
      <c r="B365" t="s">
        <v>781</v>
      </c>
      <c r="C365" t="s">
        <v>570</v>
      </c>
      <c r="D365" s="30">
        <v>41600</v>
      </c>
      <c r="E365" t="s">
        <v>1217</v>
      </c>
    </row>
    <row r="366" spans="1:5">
      <c r="A366" t="s">
        <v>249</v>
      </c>
      <c r="B366" t="s">
        <v>719</v>
      </c>
      <c r="C366" t="s">
        <v>570</v>
      </c>
      <c r="D366" s="30">
        <v>41600</v>
      </c>
      <c r="E366" t="s">
        <v>1217</v>
      </c>
    </row>
    <row r="367" spans="1:5">
      <c r="A367" t="s">
        <v>249</v>
      </c>
      <c r="B367" t="s">
        <v>735</v>
      </c>
      <c r="C367" t="s">
        <v>570</v>
      </c>
      <c r="D367" s="30">
        <v>41600</v>
      </c>
      <c r="E367" t="s">
        <v>1217</v>
      </c>
    </row>
    <row r="368" spans="1:5">
      <c r="A368" t="s">
        <v>249</v>
      </c>
      <c r="B368" t="s">
        <v>743</v>
      </c>
      <c r="C368" t="s">
        <v>570</v>
      </c>
      <c r="D368" s="30">
        <v>41600</v>
      </c>
      <c r="E368" t="s">
        <v>1217</v>
      </c>
    </row>
    <row r="369" spans="1:5">
      <c r="A369" t="s">
        <v>249</v>
      </c>
      <c r="B369" t="s">
        <v>753</v>
      </c>
      <c r="C369" t="s">
        <v>570</v>
      </c>
      <c r="D369" s="30">
        <v>41600</v>
      </c>
      <c r="E369" t="s">
        <v>1217</v>
      </c>
    </row>
    <row r="370" spans="1:5">
      <c r="A370" t="s">
        <v>249</v>
      </c>
      <c r="B370" t="s">
        <v>781</v>
      </c>
      <c r="C370" t="s">
        <v>570</v>
      </c>
      <c r="D370" s="30">
        <v>41600</v>
      </c>
      <c r="E370" t="s">
        <v>1217</v>
      </c>
    </row>
    <row r="371" spans="1:5">
      <c r="A371" t="s">
        <v>250</v>
      </c>
      <c r="B371" t="s">
        <v>719</v>
      </c>
      <c r="C371" t="s">
        <v>570</v>
      </c>
      <c r="D371" s="30">
        <v>41600</v>
      </c>
      <c r="E371" t="s">
        <v>1217</v>
      </c>
    </row>
    <row r="372" spans="1:5">
      <c r="A372" t="s">
        <v>250</v>
      </c>
      <c r="B372" t="s">
        <v>735</v>
      </c>
      <c r="C372" t="s">
        <v>570</v>
      </c>
      <c r="D372" s="30">
        <v>41600</v>
      </c>
      <c r="E372" t="s">
        <v>1217</v>
      </c>
    </row>
    <row r="373" spans="1:5">
      <c r="A373" t="s">
        <v>250</v>
      </c>
      <c r="B373" t="s">
        <v>743</v>
      </c>
      <c r="C373" t="s">
        <v>570</v>
      </c>
      <c r="D373" s="30">
        <v>41600</v>
      </c>
      <c r="E373" t="s">
        <v>1217</v>
      </c>
    </row>
    <row r="374" spans="1:5">
      <c r="A374" t="s">
        <v>250</v>
      </c>
      <c r="B374" t="s">
        <v>753</v>
      </c>
      <c r="C374" t="s">
        <v>570</v>
      </c>
      <c r="D374" s="30">
        <v>41600</v>
      </c>
      <c r="E374" t="s">
        <v>1217</v>
      </c>
    </row>
    <row r="375" spans="1:5">
      <c r="A375" t="s">
        <v>250</v>
      </c>
      <c r="B375" t="s">
        <v>781</v>
      </c>
      <c r="C375" t="s">
        <v>570</v>
      </c>
      <c r="D375" s="30">
        <v>41600</v>
      </c>
      <c r="E375" t="s">
        <v>1217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866</v>
      </c>
    </row>
    <row r="378" spans="1:5">
      <c r="A378" t="s">
        <v>381</v>
      </c>
      <c r="B378" t="s">
        <v>753</v>
      </c>
      <c r="C378" t="s">
        <v>862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894</v>
      </c>
    </row>
    <row r="381" spans="1:5">
      <c r="A381" t="s">
        <v>382</v>
      </c>
      <c r="B381" t="s">
        <v>787</v>
      </c>
      <c r="C381" t="s">
        <v>864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898</v>
      </c>
    </row>
    <row r="387" spans="1:3">
      <c r="A387" t="s">
        <v>385</v>
      </c>
      <c r="B387" t="s">
        <v>743</v>
      </c>
      <c r="C387" t="s">
        <v>898</v>
      </c>
    </row>
    <row r="388" spans="1:3">
      <c r="A388" t="s">
        <v>385</v>
      </c>
      <c r="B388" t="s">
        <v>751</v>
      </c>
      <c r="C388" t="s">
        <v>898</v>
      </c>
    </row>
    <row r="389" spans="1:3">
      <c r="A389" t="s">
        <v>385</v>
      </c>
      <c r="B389" t="s">
        <v>765</v>
      </c>
      <c r="C389" t="s">
        <v>898</v>
      </c>
    </row>
    <row r="390" spans="1:3">
      <c r="A390" t="s">
        <v>385</v>
      </c>
      <c r="B390" t="s">
        <v>777</v>
      </c>
      <c r="C390" t="s">
        <v>898</v>
      </c>
    </row>
    <row r="391" spans="1:3">
      <c r="A391" t="s">
        <v>385</v>
      </c>
      <c r="B391" t="s">
        <v>785</v>
      </c>
      <c r="C391" t="s">
        <v>898</v>
      </c>
    </row>
    <row r="392" spans="1:3">
      <c r="A392" t="s">
        <v>385</v>
      </c>
      <c r="B392" t="s">
        <v>797</v>
      </c>
      <c r="C392" t="s">
        <v>898</v>
      </c>
    </row>
    <row r="393" spans="1:3">
      <c r="A393" t="s">
        <v>386</v>
      </c>
      <c r="B393" t="s">
        <v>739</v>
      </c>
      <c r="C393" t="s">
        <v>854</v>
      </c>
    </row>
    <row r="394" spans="1:3">
      <c r="A394" t="s">
        <v>386</v>
      </c>
      <c r="B394" t="s">
        <v>743</v>
      </c>
      <c r="C394" t="s">
        <v>854</v>
      </c>
    </row>
    <row r="395" spans="1:3">
      <c r="A395" t="s">
        <v>386</v>
      </c>
      <c r="B395" t="s">
        <v>751</v>
      </c>
      <c r="C395" t="s">
        <v>854</v>
      </c>
    </row>
    <row r="396" spans="1:3">
      <c r="A396" t="s">
        <v>386</v>
      </c>
      <c r="B396" t="s">
        <v>807</v>
      </c>
      <c r="C396" t="s">
        <v>898</v>
      </c>
    </row>
    <row r="397" spans="1:3">
      <c r="A397" t="s">
        <v>387</v>
      </c>
      <c r="B397" t="s">
        <v>739</v>
      </c>
      <c r="C397" t="s">
        <v>854</v>
      </c>
    </row>
    <row r="398" spans="1:3">
      <c r="A398" t="s">
        <v>387</v>
      </c>
      <c r="B398" t="s">
        <v>743</v>
      </c>
      <c r="C398" t="s">
        <v>854</v>
      </c>
    </row>
    <row r="399" spans="1:3">
      <c r="A399" t="s">
        <v>387</v>
      </c>
      <c r="B399" t="s">
        <v>751</v>
      </c>
      <c r="C399" t="s">
        <v>854</v>
      </c>
    </row>
    <row r="400" spans="1:3">
      <c r="A400" t="s">
        <v>387</v>
      </c>
      <c r="B400" t="s">
        <v>807</v>
      </c>
      <c r="C400" t="s">
        <v>898</v>
      </c>
    </row>
    <row r="401" spans="1:3">
      <c r="A401" t="s">
        <v>388</v>
      </c>
      <c r="B401" t="s">
        <v>721</v>
      </c>
      <c r="C401" t="s">
        <v>854</v>
      </c>
    </row>
    <row r="402" spans="1:3">
      <c r="A402" t="s">
        <v>388</v>
      </c>
      <c r="B402" t="s">
        <v>737</v>
      </c>
      <c r="C402" t="s">
        <v>868</v>
      </c>
    </row>
    <row r="403" spans="1:3">
      <c r="A403" t="s">
        <v>388</v>
      </c>
      <c r="B403" t="s">
        <v>743</v>
      </c>
      <c r="C403" t="s">
        <v>862</v>
      </c>
    </row>
    <row r="404" spans="1:3">
      <c r="A404" t="s">
        <v>388</v>
      </c>
      <c r="B404" t="s">
        <v>753</v>
      </c>
      <c r="C404" t="s">
        <v>862</v>
      </c>
    </row>
    <row r="405" spans="1:3">
      <c r="A405" t="s">
        <v>388</v>
      </c>
      <c r="B405" t="s">
        <v>787</v>
      </c>
      <c r="C405" t="s">
        <v>866</v>
      </c>
    </row>
    <row r="406" spans="1:3">
      <c r="A406" t="s">
        <v>389</v>
      </c>
      <c r="B406" t="s">
        <v>721</v>
      </c>
      <c r="C406" t="s">
        <v>854</v>
      </c>
    </row>
    <row r="407" spans="1:3">
      <c r="A407" t="s">
        <v>389</v>
      </c>
      <c r="B407" t="s">
        <v>737</v>
      </c>
      <c r="C407" t="s">
        <v>868</v>
      </c>
    </row>
    <row r="408" spans="1:3">
      <c r="A408" t="s">
        <v>389</v>
      </c>
      <c r="B408" t="s">
        <v>743</v>
      </c>
      <c r="C408" t="s">
        <v>862</v>
      </c>
    </row>
    <row r="409" spans="1:3">
      <c r="A409" t="s">
        <v>389</v>
      </c>
      <c r="B409" t="s">
        <v>753</v>
      </c>
      <c r="C409" t="s">
        <v>862</v>
      </c>
    </row>
    <row r="410" spans="1:3">
      <c r="A410" t="s">
        <v>389</v>
      </c>
      <c r="B410" t="s">
        <v>787</v>
      </c>
      <c r="C410" t="s">
        <v>866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866</v>
      </c>
    </row>
    <row r="422" spans="1:3">
      <c r="A422" t="s">
        <v>390</v>
      </c>
      <c r="B422" t="s">
        <v>753</v>
      </c>
      <c r="C422" t="s">
        <v>862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894</v>
      </c>
    </row>
    <row r="425" spans="1:3">
      <c r="A425" t="s">
        <v>391</v>
      </c>
      <c r="B425" t="s">
        <v>787</v>
      </c>
      <c r="C425" t="s">
        <v>864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898</v>
      </c>
    </row>
    <row r="432" spans="1:3">
      <c r="A432" t="s">
        <v>394</v>
      </c>
      <c r="B432" t="s">
        <v>743</v>
      </c>
      <c r="C432" t="s">
        <v>898</v>
      </c>
    </row>
    <row r="433" spans="1:3">
      <c r="A433" t="s">
        <v>394</v>
      </c>
      <c r="B433" t="s">
        <v>751</v>
      </c>
      <c r="C433" t="s">
        <v>898</v>
      </c>
    </row>
    <row r="434" spans="1:3">
      <c r="A434" t="s">
        <v>394</v>
      </c>
      <c r="B434" t="s">
        <v>765</v>
      </c>
      <c r="C434" t="s">
        <v>898</v>
      </c>
    </row>
    <row r="435" spans="1:3">
      <c r="A435" t="s">
        <v>394</v>
      </c>
      <c r="B435" t="s">
        <v>777</v>
      </c>
      <c r="C435" t="s">
        <v>898</v>
      </c>
    </row>
    <row r="436" spans="1:3">
      <c r="A436" t="s">
        <v>394</v>
      </c>
      <c r="B436" t="s">
        <v>785</v>
      </c>
      <c r="C436" t="s">
        <v>898</v>
      </c>
    </row>
    <row r="437" spans="1:3">
      <c r="A437" t="s">
        <v>394</v>
      </c>
      <c r="B437" t="s">
        <v>797</v>
      </c>
      <c r="C437" t="s">
        <v>898</v>
      </c>
    </row>
    <row r="438" spans="1:3">
      <c r="A438" t="s">
        <v>395</v>
      </c>
      <c r="B438" t="s">
        <v>739</v>
      </c>
      <c r="C438" t="s">
        <v>854</v>
      </c>
    </row>
    <row r="439" spans="1:3">
      <c r="A439" t="s">
        <v>395</v>
      </c>
      <c r="B439" t="s">
        <v>743</v>
      </c>
      <c r="C439" t="s">
        <v>854</v>
      </c>
    </row>
    <row r="440" spans="1:3">
      <c r="A440" t="s">
        <v>395</v>
      </c>
      <c r="B440" t="s">
        <v>751</v>
      </c>
      <c r="C440" t="s">
        <v>854</v>
      </c>
    </row>
    <row r="441" spans="1:3">
      <c r="A441" t="s">
        <v>395</v>
      </c>
      <c r="B441" t="s">
        <v>807</v>
      </c>
      <c r="C441" t="s">
        <v>898</v>
      </c>
    </row>
    <row r="442" spans="1:3">
      <c r="A442" t="s">
        <v>396</v>
      </c>
      <c r="B442" t="s">
        <v>721</v>
      </c>
      <c r="C442" t="s">
        <v>854</v>
      </c>
    </row>
    <row r="443" spans="1:3">
      <c r="A443" t="s">
        <v>396</v>
      </c>
      <c r="B443" t="s">
        <v>737</v>
      </c>
      <c r="C443" t="s">
        <v>868</v>
      </c>
    </row>
    <row r="444" spans="1:3">
      <c r="A444" t="s">
        <v>396</v>
      </c>
      <c r="B444" t="s">
        <v>743</v>
      </c>
      <c r="C444" t="s">
        <v>862</v>
      </c>
    </row>
    <row r="445" spans="1:3">
      <c r="A445" t="s">
        <v>396</v>
      </c>
      <c r="B445" t="s">
        <v>753</v>
      </c>
      <c r="C445" t="s">
        <v>862</v>
      </c>
    </row>
    <row r="446" spans="1:3">
      <c r="A446" t="s">
        <v>396</v>
      </c>
      <c r="B446" t="s">
        <v>787</v>
      </c>
      <c r="C446" t="s">
        <v>866</v>
      </c>
    </row>
    <row r="447" spans="1:3">
      <c r="A447" t="s">
        <v>397</v>
      </c>
      <c r="B447" t="s">
        <v>721</v>
      </c>
      <c r="C447" t="s">
        <v>854</v>
      </c>
    </row>
    <row r="448" spans="1:3">
      <c r="A448" t="s">
        <v>397</v>
      </c>
      <c r="B448" t="s">
        <v>737</v>
      </c>
      <c r="C448" t="s">
        <v>868</v>
      </c>
    </row>
    <row r="449" spans="1:5">
      <c r="A449" t="s">
        <v>397</v>
      </c>
      <c r="B449" t="s">
        <v>743</v>
      </c>
      <c r="C449" t="s">
        <v>862</v>
      </c>
    </row>
    <row r="450" spans="1:5">
      <c r="A450" t="s">
        <v>397</v>
      </c>
      <c r="B450" t="s">
        <v>753</v>
      </c>
      <c r="C450" t="s">
        <v>862</v>
      </c>
    </row>
    <row r="451" spans="1:5">
      <c r="A451" t="s">
        <v>397</v>
      </c>
      <c r="B451" t="s">
        <v>787</v>
      </c>
      <c r="C451" t="s">
        <v>866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0">
        <v>41491</v>
      </c>
      <c r="E461" t="s">
        <v>1217</v>
      </c>
    </row>
    <row r="462" spans="1:5">
      <c r="A462" t="s">
        <v>399</v>
      </c>
      <c r="B462" t="s">
        <v>739</v>
      </c>
      <c r="C462" t="s">
        <v>898</v>
      </c>
      <c r="D462" s="30">
        <v>41491</v>
      </c>
      <c r="E462" t="s">
        <v>1217</v>
      </c>
    </row>
    <row r="463" spans="1:5">
      <c r="A463" t="s">
        <v>399</v>
      </c>
      <c r="B463" t="s">
        <v>743</v>
      </c>
      <c r="C463" t="s">
        <v>898</v>
      </c>
      <c r="D463" s="30">
        <v>41491</v>
      </c>
      <c r="E463" t="s">
        <v>1217</v>
      </c>
    </row>
    <row r="464" spans="1:5">
      <c r="A464" t="s">
        <v>399</v>
      </c>
      <c r="B464" t="s">
        <v>751</v>
      </c>
      <c r="C464" t="s">
        <v>898</v>
      </c>
      <c r="D464" s="30">
        <v>41491</v>
      </c>
      <c r="E464" t="s">
        <v>1217</v>
      </c>
    </row>
    <row r="465" spans="1:5">
      <c r="A465" t="s">
        <v>399</v>
      </c>
      <c r="B465" t="s">
        <v>765</v>
      </c>
      <c r="C465" t="s">
        <v>898</v>
      </c>
      <c r="D465" s="30">
        <v>41491</v>
      </c>
      <c r="E465" t="s">
        <v>1217</v>
      </c>
    </row>
    <row r="466" spans="1:5">
      <c r="A466" t="s">
        <v>399</v>
      </c>
      <c r="B466" t="s">
        <v>777</v>
      </c>
      <c r="C466" t="s">
        <v>898</v>
      </c>
      <c r="D466" s="30">
        <v>41491</v>
      </c>
      <c r="E466" t="s">
        <v>1217</v>
      </c>
    </row>
    <row r="467" spans="1:5">
      <c r="A467" t="s">
        <v>399</v>
      </c>
      <c r="B467" t="s">
        <v>785</v>
      </c>
      <c r="C467" t="s">
        <v>898</v>
      </c>
      <c r="D467" s="30">
        <v>41491</v>
      </c>
      <c r="E467" t="s">
        <v>1217</v>
      </c>
    </row>
    <row r="468" spans="1:5">
      <c r="A468" t="s">
        <v>399</v>
      </c>
      <c r="B468" t="s">
        <v>797</v>
      </c>
      <c r="C468" t="s">
        <v>898</v>
      </c>
      <c r="D468" s="30">
        <v>41491</v>
      </c>
      <c r="E468" t="s">
        <v>1217</v>
      </c>
    </row>
    <row r="469" spans="1:5">
      <c r="A469" t="s">
        <v>400</v>
      </c>
      <c r="B469" t="s">
        <v>739</v>
      </c>
      <c r="C469" t="s">
        <v>854</v>
      </c>
      <c r="D469" s="30">
        <v>41491</v>
      </c>
      <c r="E469" t="s">
        <v>1217</v>
      </c>
    </row>
    <row r="470" spans="1:5">
      <c r="A470" t="s">
        <v>400</v>
      </c>
      <c r="B470" t="s">
        <v>743</v>
      </c>
      <c r="C470" t="s">
        <v>854</v>
      </c>
      <c r="D470" s="30">
        <v>41491</v>
      </c>
      <c r="E470" t="s">
        <v>1217</v>
      </c>
    </row>
    <row r="471" spans="1:5">
      <c r="A471" t="s">
        <v>400</v>
      </c>
      <c r="B471" t="s">
        <v>751</v>
      </c>
      <c r="C471" t="s">
        <v>854</v>
      </c>
      <c r="D471" s="30">
        <v>41491</v>
      </c>
      <c r="E471" t="s">
        <v>1217</v>
      </c>
    </row>
    <row r="472" spans="1:5">
      <c r="A472" t="s">
        <v>400</v>
      </c>
      <c r="B472" t="s">
        <v>807</v>
      </c>
      <c r="C472" t="s">
        <v>854</v>
      </c>
      <c r="D472" s="30">
        <v>41491</v>
      </c>
      <c r="E472" t="s">
        <v>1217</v>
      </c>
    </row>
    <row r="473" spans="1:5">
      <c r="A473" t="s">
        <v>401</v>
      </c>
      <c r="B473" t="s">
        <v>739</v>
      </c>
      <c r="C473" t="s">
        <v>854</v>
      </c>
      <c r="D473" s="30">
        <v>41491</v>
      </c>
      <c r="E473" t="s">
        <v>1217</v>
      </c>
    </row>
    <row r="474" spans="1:5">
      <c r="A474" t="s">
        <v>401</v>
      </c>
      <c r="B474" t="s">
        <v>743</v>
      </c>
      <c r="C474" t="s">
        <v>854</v>
      </c>
      <c r="D474" s="30">
        <v>41491</v>
      </c>
      <c r="E474" t="s">
        <v>1217</v>
      </c>
    </row>
    <row r="475" spans="1:5">
      <c r="A475" t="s">
        <v>401</v>
      </c>
      <c r="B475" t="s">
        <v>751</v>
      </c>
      <c r="C475" t="s">
        <v>854</v>
      </c>
      <c r="D475" s="30">
        <v>41491</v>
      </c>
      <c r="E475" t="s">
        <v>1217</v>
      </c>
    </row>
    <row r="476" spans="1:5">
      <c r="A476" t="s">
        <v>401</v>
      </c>
      <c r="B476" t="s">
        <v>807</v>
      </c>
      <c r="C476" t="s">
        <v>854</v>
      </c>
      <c r="D476" s="30">
        <v>41491</v>
      </c>
      <c r="E476" t="s">
        <v>1217</v>
      </c>
    </row>
    <row r="477" spans="1:5">
      <c r="A477" t="s">
        <v>402</v>
      </c>
      <c r="B477" t="s">
        <v>721</v>
      </c>
      <c r="C477" t="s">
        <v>854</v>
      </c>
      <c r="D477" s="30">
        <v>41491</v>
      </c>
      <c r="E477" t="s">
        <v>1217</v>
      </c>
    </row>
    <row r="478" spans="1:5">
      <c r="A478" t="s">
        <v>402</v>
      </c>
      <c r="B478" t="s">
        <v>737</v>
      </c>
      <c r="C478" t="s">
        <v>868</v>
      </c>
      <c r="D478" s="30">
        <v>41491</v>
      </c>
      <c r="E478" t="s">
        <v>1217</v>
      </c>
    </row>
    <row r="479" spans="1:5">
      <c r="A479" t="s">
        <v>402</v>
      </c>
      <c r="B479" t="s">
        <v>737</v>
      </c>
      <c r="C479" t="s">
        <v>892</v>
      </c>
      <c r="D479" s="30">
        <v>41491</v>
      </c>
      <c r="E479" t="s">
        <v>1254</v>
      </c>
    </row>
    <row r="480" spans="1:5">
      <c r="A480" t="s">
        <v>402</v>
      </c>
      <c r="B480" t="s">
        <v>743</v>
      </c>
      <c r="C480" t="s">
        <v>862</v>
      </c>
      <c r="D480" s="30">
        <v>41491</v>
      </c>
      <c r="E480" t="s">
        <v>1217</v>
      </c>
    </row>
    <row r="481" spans="1:5">
      <c r="A481" t="s">
        <v>402</v>
      </c>
      <c r="B481" t="s">
        <v>753</v>
      </c>
      <c r="C481" t="s">
        <v>862</v>
      </c>
      <c r="D481" s="30">
        <v>41491</v>
      </c>
      <c r="E481" t="s">
        <v>1217</v>
      </c>
    </row>
    <row r="482" spans="1:5">
      <c r="A482" t="s">
        <v>402</v>
      </c>
      <c r="B482" t="s">
        <v>787</v>
      </c>
      <c r="C482" t="s">
        <v>866</v>
      </c>
      <c r="D482" s="30">
        <v>41491</v>
      </c>
      <c r="E482" t="s">
        <v>1217</v>
      </c>
    </row>
    <row r="483" spans="1:5">
      <c r="A483" t="s">
        <v>403</v>
      </c>
      <c r="B483" t="s">
        <v>721</v>
      </c>
      <c r="C483" t="s">
        <v>854</v>
      </c>
      <c r="D483" s="30">
        <v>41491</v>
      </c>
      <c r="E483" t="s">
        <v>1217</v>
      </c>
    </row>
    <row r="484" spans="1:5">
      <c r="A484" t="s">
        <v>403</v>
      </c>
      <c r="B484" t="s">
        <v>737</v>
      </c>
      <c r="C484" t="s">
        <v>868</v>
      </c>
      <c r="D484" s="30">
        <v>41491</v>
      </c>
      <c r="E484" t="s">
        <v>1217</v>
      </c>
    </row>
    <row r="485" spans="1:5">
      <c r="A485" t="s">
        <v>403</v>
      </c>
      <c r="B485" t="s">
        <v>737</v>
      </c>
      <c r="C485" t="s">
        <v>892</v>
      </c>
      <c r="D485" s="30">
        <v>41491</v>
      </c>
      <c r="E485" t="s">
        <v>1254</v>
      </c>
    </row>
    <row r="486" spans="1:5">
      <c r="A486" t="s">
        <v>403</v>
      </c>
      <c r="B486" t="s">
        <v>743</v>
      </c>
      <c r="C486" t="s">
        <v>862</v>
      </c>
      <c r="D486" s="30">
        <v>41491</v>
      </c>
      <c r="E486" t="s">
        <v>1217</v>
      </c>
    </row>
    <row r="487" spans="1:5">
      <c r="A487" t="s">
        <v>403</v>
      </c>
      <c r="B487" t="s">
        <v>753</v>
      </c>
      <c r="C487" t="s">
        <v>862</v>
      </c>
      <c r="D487" s="30">
        <v>41491</v>
      </c>
      <c r="E487" t="s">
        <v>1217</v>
      </c>
    </row>
    <row r="488" spans="1:5">
      <c r="A488" t="s">
        <v>403</v>
      </c>
      <c r="B488" t="s">
        <v>787</v>
      </c>
      <c r="C488" t="s">
        <v>866</v>
      </c>
      <c r="D488" s="30">
        <v>41491</v>
      </c>
      <c r="E488" t="s">
        <v>1217</v>
      </c>
    </row>
    <row r="489" spans="1:5">
      <c r="A489" t="s">
        <v>265</v>
      </c>
      <c r="B489" t="s">
        <v>735</v>
      </c>
      <c r="C489" t="s">
        <v>570</v>
      </c>
      <c r="D489" s="30">
        <v>41491</v>
      </c>
      <c r="E489" t="s">
        <v>1217</v>
      </c>
    </row>
    <row r="490" spans="1:5">
      <c r="A490" t="s">
        <v>265</v>
      </c>
      <c r="B490" t="s">
        <v>743</v>
      </c>
      <c r="C490" t="s">
        <v>570</v>
      </c>
      <c r="D490" s="30">
        <v>41491</v>
      </c>
      <c r="E490" t="s">
        <v>1217</v>
      </c>
    </row>
    <row r="491" spans="1:5">
      <c r="A491" t="s">
        <v>265</v>
      </c>
      <c r="B491" t="s">
        <v>751</v>
      </c>
      <c r="C491" t="s">
        <v>570</v>
      </c>
      <c r="D491" s="30">
        <v>41491</v>
      </c>
      <c r="E491" t="s">
        <v>1217</v>
      </c>
    </row>
    <row r="492" spans="1:5">
      <c r="A492" t="s">
        <v>267</v>
      </c>
      <c r="B492" t="s">
        <v>735</v>
      </c>
      <c r="C492" t="s">
        <v>570</v>
      </c>
      <c r="D492" s="30">
        <v>41491</v>
      </c>
      <c r="E492" t="s">
        <v>1217</v>
      </c>
    </row>
    <row r="493" spans="1:5">
      <c r="A493" t="s">
        <v>267</v>
      </c>
      <c r="B493" t="s">
        <v>743</v>
      </c>
      <c r="C493" t="s">
        <v>570</v>
      </c>
      <c r="D493" s="30">
        <v>41491</v>
      </c>
      <c r="E493" t="s">
        <v>1217</v>
      </c>
    </row>
    <row r="494" spans="1:5">
      <c r="A494" t="s">
        <v>267</v>
      </c>
      <c r="B494" t="s">
        <v>751</v>
      </c>
      <c r="C494" t="s">
        <v>570</v>
      </c>
      <c r="D494" s="30">
        <v>41491</v>
      </c>
      <c r="E494" t="s">
        <v>1217</v>
      </c>
    </row>
    <row r="495" spans="1:5">
      <c r="A495" t="s">
        <v>268</v>
      </c>
      <c r="B495" t="s">
        <v>735</v>
      </c>
      <c r="C495" t="s">
        <v>570</v>
      </c>
      <c r="D495" s="30">
        <v>41491</v>
      </c>
      <c r="E495" t="s">
        <v>1217</v>
      </c>
    </row>
    <row r="496" spans="1:5">
      <c r="A496" t="s">
        <v>268</v>
      </c>
      <c r="B496" t="s">
        <v>743</v>
      </c>
      <c r="C496" t="s">
        <v>570</v>
      </c>
      <c r="D496" s="30">
        <v>41491</v>
      </c>
      <c r="E496" t="s">
        <v>1217</v>
      </c>
    </row>
    <row r="497" spans="1:5">
      <c r="A497" t="s">
        <v>268</v>
      </c>
      <c r="B497" t="s">
        <v>751</v>
      </c>
      <c r="C497" t="s">
        <v>570</v>
      </c>
      <c r="D497" s="30">
        <v>41491</v>
      </c>
      <c r="E497" t="s">
        <v>1217</v>
      </c>
    </row>
    <row r="498" spans="1:5">
      <c r="A498" t="s">
        <v>404</v>
      </c>
      <c r="B498" t="s">
        <v>721</v>
      </c>
      <c r="C498" t="s">
        <v>844</v>
      </c>
    </row>
    <row r="499" spans="1:5">
      <c r="A499" t="s">
        <v>404</v>
      </c>
      <c r="B499" t="s">
        <v>733</v>
      </c>
      <c r="C499" t="s">
        <v>866</v>
      </c>
    </row>
    <row r="500" spans="1:5">
      <c r="A500" t="s">
        <v>404</v>
      </c>
      <c r="B500" t="s">
        <v>753</v>
      </c>
      <c r="C500" t="s">
        <v>862</v>
      </c>
    </row>
    <row r="501" spans="1:5">
      <c r="A501" t="s">
        <v>404</v>
      </c>
      <c r="B501" t="s">
        <v>809</v>
      </c>
      <c r="C501" t="s">
        <v>846</v>
      </c>
    </row>
    <row r="502" spans="1:5">
      <c r="A502" t="s">
        <v>405</v>
      </c>
      <c r="B502" t="s">
        <v>737</v>
      </c>
      <c r="C502" t="s">
        <v>894</v>
      </c>
    </row>
    <row r="503" spans="1:5">
      <c r="A503" t="s">
        <v>405</v>
      </c>
      <c r="B503" t="s">
        <v>787</v>
      </c>
      <c r="C503" t="s">
        <v>864</v>
      </c>
    </row>
    <row r="504" spans="1:5">
      <c r="A504" t="s">
        <v>406</v>
      </c>
      <c r="B504" t="s">
        <v>745</v>
      </c>
      <c r="C504" t="s">
        <v>846</v>
      </c>
    </row>
    <row r="505" spans="1:5">
      <c r="A505" t="s">
        <v>406</v>
      </c>
      <c r="B505" t="s">
        <v>763</v>
      </c>
      <c r="C505" t="s">
        <v>846</v>
      </c>
    </row>
    <row r="506" spans="1:5">
      <c r="A506" t="s">
        <v>406</v>
      </c>
      <c r="B506" t="s">
        <v>783</v>
      </c>
      <c r="C506" t="s">
        <v>846</v>
      </c>
    </row>
    <row r="507" spans="1:5">
      <c r="A507" t="s">
        <v>406</v>
      </c>
      <c r="B507" t="s">
        <v>811</v>
      </c>
      <c r="C507" t="s">
        <v>846</v>
      </c>
    </row>
    <row r="508" spans="1:5">
      <c r="A508" t="s">
        <v>407</v>
      </c>
      <c r="B508" t="s">
        <v>815</v>
      </c>
      <c r="C508" t="s">
        <v>846</v>
      </c>
    </row>
    <row r="509" spans="1:5">
      <c r="A509" t="s">
        <v>408</v>
      </c>
      <c r="B509" t="s">
        <v>739</v>
      </c>
      <c r="C509" t="s">
        <v>898</v>
      </c>
    </row>
    <row r="510" spans="1:5">
      <c r="A510" t="s">
        <v>408</v>
      </c>
      <c r="B510" t="s">
        <v>743</v>
      </c>
      <c r="C510" t="s">
        <v>898</v>
      </c>
    </row>
    <row r="511" spans="1:5">
      <c r="A511" t="s">
        <v>408</v>
      </c>
      <c r="B511" t="s">
        <v>751</v>
      </c>
      <c r="C511" t="s">
        <v>898</v>
      </c>
    </row>
    <row r="512" spans="1:5">
      <c r="A512" t="s">
        <v>408</v>
      </c>
      <c r="B512" t="s">
        <v>765</v>
      </c>
      <c r="C512" t="s">
        <v>898</v>
      </c>
    </row>
    <row r="513" spans="1:3">
      <c r="A513" t="s">
        <v>408</v>
      </c>
      <c r="B513" t="s">
        <v>777</v>
      </c>
      <c r="C513" t="s">
        <v>898</v>
      </c>
    </row>
    <row r="514" spans="1:3">
      <c r="A514" t="s">
        <v>408</v>
      </c>
      <c r="B514" t="s">
        <v>785</v>
      </c>
      <c r="C514" t="s">
        <v>898</v>
      </c>
    </row>
    <row r="515" spans="1:3">
      <c r="A515" t="s">
        <v>408</v>
      </c>
      <c r="B515" t="s">
        <v>797</v>
      </c>
      <c r="C515" t="s">
        <v>898</v>
      </c>
    </row>
    <row r="516" spans="1:3">
      <c r="A516" t="s">
        <v>409</v>
      </c>
      <c r="B516" t="s">
        <v>739</v>
      </c>
      <c r="C516" t="s">
        <v>854</v>
      </c>
    </row>
    <row r="517" spans="1:3">
      <c r="A517" t="s">
        <v>409</v>
      </c>
      <c r="B517" t="s">
        <v>743</v>
      </c>
      <c r="C517" t="s">
        <v>854</v>
      </c>
    </row>
    <row r="518" spans="1:3">
      <c r="A518" t="s">
        <v>409</v>
      </c>
      <c r="B518" t="s">
        <v>751</v>
      </c>
      <c r="C518" t="s">
        <v>854</v>
      </c>
    </row>
    <row r="519" spans="1:3">
      <c r="A519" t="s">
        <v>409</v>
      </c>
      <c r="B519" t="s">
        <v>807</v>
      </c>
      <c r="C519" t="s">
        <v>898</v>
      </c>
    </row>
    <row r="520" spans="1:3">
      <c r="A520" t="s">
        <v>410</v>
      </c>
      <c r="B520" t="s">
        <v>739</v>
      </c>
      <c r="C520" t="s">
        <v>854</v>
      </c>
    </row>
    <row r="521" spans="1:3">
      <c r="A521" t="s">
        <v>410</v>
      </c>
      <c r="B521" t="s">
        <v>743</v>
      </c>
      <c r="C521" t="s">
        <v>854</v>
      </c>
    </row>
    <row r="522" spans="1:3">
      <c r="A522" t="s">
        <v>410</v>
      </c>
      <c r="B522" t="s">
        <v>751</v>
      </c>
      <c r="C522" t="s">
        <v>854</v>
      </c>
    </row>
    <row r="523" spans="1:3">
      <c r="A523" t="s">
        <v>410</v>
      </c>
      <c r="B523" t="s">
        <v>807</v>
      </c>
      <c r="C523" t="s">
        <v>898</v>
      </c>
    </row>
    <row r="524" spans="1:3">
      <c r="A524" t="s">
        <v>411</v>
      </c>
      <c r="B524" t="s">
        <v>721</v>
      </c>
      <c r="C524" t="s">
        <v>854</v>
      </c>
    </row>
    <row r="525" spans="1:3">
      <c r="A525" t="s">
        <v>411</v>
      </c>
      <c r="B525" t="s">
        <v>737</v>
      </c>
      <c r="C525" t="s">
        <v>868</v>
      </c>
    </row>
    <row r="526" spans="1:3">
      <c r="A526" t="s">
        <v>411</v>
      </c>
      <c r="B526" t="s">
        <v>743</v>
      </c>
      <c r="C526" t="s">
        <v>862</v>
      </c>
    </row>
    <row r="527" spans="1:3">
      <c r="A527" t="s">
        <v>411</v>
      </c>
      <c r="B527" t="s">
        <v>753</v>
      </c>
      <c r="C527" t="s">
        <v>862</v>
      </c>
    </row>
    <row r="528" spans="1:3">
      <c r="A528" t="s">
        <v>411</v>
      </c>
      <c r="B528" t="s">
        <v>787</v>
      </c>
      <c r="C528" t="s">
        <v>866</v>
      </c>
    </row>
    <row r="529" spans="1:3">
      <c r="A529" t="s">
        <v>412</v>
      </c>
      <c r="B529" t="s">
        <v>721</v>
      </c>
      <c r="C529" t="s">
        <v>854</v>
      </c>
    </row>
    <row r="530" spans="1:3">
      <c r="A530" t="s">
        <v>412</v>
      </c>
      <c r="B530" t="s">
        <v>737</v>
      </c>
      <c r="C530" t="s">
        <v>868</v>
      </c>
    </row>
    <row r="531" spans="1:3">
      <c r="A531" t="s">
        <v>412</v>
      </c>
      <c r="B531" t="s">
        <v>743</v>
      </c>
      <c r="C531" t="s">
        <v>862</v>
      </c>
    </row>
    <row r="532" spans="1:3">
      <c r="A532" t="s">
        <v>412</v>
      </c>
      <c r="B532" t="s">
        <v>753</v>
      </c>
      <c r="C532" t="s">
        <v>862</v>
      </c>
    </row>
    <row r="533" spans="1:3">
      <c r="A533" t="s">
        <v>412</v>
      </c>
      <c r="B533" t="s">
        <v>787</v>
      </c>
      <c r="C533" t="s">
        <v>866</v>
      </c>
    </row>
    <row r="534" spans="1:3">
      <c r="A534" t="s">
        <v>270</v>
      </c>
      <c r="B534" t="s">
        <v>735</v>
      </c>
      <c r="C534" t="s">
        <v>570</v>
      </c>
    </row>
    <row r="535" spans="1:3">
      <c r="A535" t="s">
        <v>270</v>
      </c>
      <c r="B535" t="s">
        <v>743</v>
      </c>
      <c r="C535" t="s">
        <v>570</v>
      </c>
    </row>
    <row r="536" spans="1:3">
      <c r="A536" t="s">
        <v>270</v>
      </c>
      <c r="B536" t="s">
        <v>751</v>
      </c>
      <c r="C536" t="s">
        <v>570</v>
      </c>
    </row>
    <row r="537" spans="1:3">
      <c r="A537" t="s">
        <v>272</v>
      </c>
      <c r="B537" t="s">
        <v>735</v>
      </c>
      <c r="C537" t="s">
        <v>570</v>
      </c>
    </row>
    <row r="538" spans="1:3">
      <c r="A538" t="s">
        <v>272</v>
      </c>
      <c r="B538" t="s">
        <v>743</v>
      </c>
      <c r="C538" t="s">
        <v>570</v>
      </c>
    </row>
    <row r="539" spans="1:3">
      <c r="A539" t="s">
        <v>272</v>
      </c>
      <c r="B539" t="s">
        <v>751</v>
      </c>
      <c r="C539" t="s">
        <v>570</v>
      </c>
    </row>
    <row r="540" spans="1:3">
      <c r="A540" t="s">
        <v>273</v>
      </c>
      <c r="B540" t="s">
        <v>735</v>
      </c>
      <c r="C540" t="s">
        <v>570</v>
      </c>
    </row>
    <row r="541" spans="1:3">
      <c r="A541" t="s">
        <v>273</v>
      </c>
      <c r="B541" t="s">
        <v>743</v>
      </c>
      <c r="C541" t="s">
        <v>570</v>
      </c>
    </row>
    <row r="542" spans="1:3">
      <c r="A542" t="s">
        <v>273</v>
      </c>
      <c r="B542" t="s">
        <v>751</v>
      </c>
      <c r="C542" t="s">
        <v>570</v>
      </c>
    </row>
    <row r="543" spans="1:3">
      <c r="A543" t="s">
        <v>68</v>
      </c>
      <c r="B543" t="s">
        <v>739</v>
      </c>
      <c r="C543" t="s">
        <v>854</v>
      </c>
    </row>
    <row r="544" spans="1:3">
      <c r="A544" t="s">
        <v>68</v>
      </c>
      <c r="B544" t="s">
        <v>743</v>
      </c>
      <c r="C544" t="s">
        <v>862</v>
      </c>
    </row>
    <row r="545" spans="1:3">
      <c r="A545" t="s">
        <v>68</v>
      </c>
      <c r="B545" t="s">
        <v>753</v>
      </c>
      <c r="C545" t="s">
        <v>846</v>
      </c>
    </row>
    <row r="546" spans="1:3">
      <c r="A546" t="s">
        <v>68</v>
      </c>
      <c r="B546" t="s">
        <v>777</v>
      </c>
      <c r="C546" t="s">
        <v>635</v>
      </c>
    </row>
    <row r="547" spans="1:3">
      <c r="A547" t="s">
        <v>68</v>
      </c>
      <c r="B547" t="s">
        <v>807</v>
      </c>
      <c r="C547" t="s">
        <v>846</v>
      </c>
    </row>
    <row r="548" spans="1:3">
      <c r="A548" t="s">
        <v>69</v>
      </c>
      <c r="B548" t="s">
        <v>723</v>
      </c>
      <c r="C548" t="s">
        <v>864</v>
      </c>
    </row>
    <row r="549" spans="1:3">
      <c r="A549" t="s">
        <v>69</v>
      </c>
      <c r="B549" t="s">
        <v>739</v>
      </c>
      <c r="C549" t="s">
        <v>859</v>
      </c>
    </row>
    <row r="550" spans="1:3">
      <c r="A550" t="s">
        <v>69</v>
      </c>
      <c r="B550" t="s">
        <v>743</v>
      </c>
      <c r="C550" t="s">
        <v>862</v>
      </c>
    </row>
    <row r="551" spans="1:3">
      <c r="A551" t="s">
        <v>69</v>
      </c>
      <c r="B551" t="s">
        <v>755</v>
      </c>
      <c r="C551" t="s">
        <v>846</v>
      </c>
    </row>
    <row r="552" spans="1:3">
      <c r="A552" t="s">
        <v>69</v>
      </c>
      <c r="B552" t="s">
        <v>757</v>
      </c>
      <c r="C552" t="s">
        <v>846</v>
      </c>
    </row>
    <row r="553" spans="1:3">
      <c r="A553" t="s">
        <v>69</v>
      </c>
      <c r="B553" t="s">
        <v>777</v>
      </c>
      <c r="C553" t="s">
        <v>635</v>
      </c>
    </row>
    <row r="554" spans="1:3">
      <c r="A554" t="s">
        <v>70</v>
      </c>
      <c r="B554" t="s">
        <v>723</v>
      </c>
      <c r="C554" t="s">
        <v>862</v>
      </c>
    </row>
    <row r="555" spans="1:3">
      <c r="A555" t="s">
        <v>70</v>
      </c>
      <c r="B555" t="s">
        <v>727</v>
      </c>
      <c r="C555" t="s">
        <v>635</v>
      </c>
    </row>
    <row r="556" spans="1:3">
      <c r="A556" t="s">
        <v>70</v>
      </c>
      <c r="B556" t="s">
        <v>739</v>
      </c>
      <c r="C556" t="s">
        <v>846</v>
      </c>
    </row>
    <row r="557" spans="1:3">
      <c r="A557" t="s">
        <v>70</v>
      </c>
      <c r="B557" t="s">
        <v>743</v>
      </c>
      <c r="C557" t="s">
        <v>862</v>
      </c>
    </row>
    <row r="558" spans="1:3">
      <c r="A558" t="s">
        <v>70</v>
      </c>
      <c r="B558" t="s">
        <v>751</v>
      </c>
      <c r="C558" t="s">
        <v>862</v>
      </c>
    </row>
    <row r="559" spans="1:3">
      <c r="A559" t="s">
        <v>70</v>
      </c>
      <c r="B559" t="s">
        <v>757</v>
      </c>
      <c r="C559" t="s">
        <v>846</v>
      </c>
    </row>
    <row r="560" spans="1:3">
      <c r="A560" t="s">
        <v>70</v>
      </c>
      <c r="B560" t="s">
        <v>787</v>
      </c>
      <c r="C560" t="s">
        <v>846</v>
      </c>
    </row>
    <row r="561" spans="1:5">
      <c r="A561" t="s">
        <v>70</v>
      </c>
      <c r="B561" t="s">
        <v>805</v>
      </c>
      <c r="C561" t="s">
        <v>846</v>
      </c>
    </row>
    <row r="562" spans="1:5">
      <c r="A562" t="s">
        <v>71</v>
      </c>
      <c r="B562" t="s">
        <v>739</v>
      </c>
      <c r="C562" t="s">
        <v>846</v>
      </c>
    </row>
    <row r="563" spans="1:5">
      <c r="A563" t="s">
        <v>71</v>
      </c>
      <c r="B563" t="s">
        <v>741</v>
      </c>
      <c r="C563" t="s">
        <v>846</v>
      </c>
    </row>
    <row r="564" spans="1:5">
      <c r="A564" t="s">
        <v>71</v>
      </c>
      <c r="B564" t="s">
        <v>753</v>
      </c>
      <c r="C564" t="s">
        <v>862</v>
      </c>
    </row>
    <row r="565" spans="1:5">
      <c r="A565" t="s">
        <v>71</v>
      </c>
      <c r="B565" t="s">
        <v>765</v>
      </c>
      <c r="C565" t="s">
        <v>846</v>
      </c>
    </row>
    <row r="566" spans="1:5">
      <c r="A566" t="s">
        <v>71</v>
      </c>
      <c r="B566" t="s">
        <v>777</v>
      </c>
      <c r="C566" t="s">
        <v>862</v>
      </c>
    </row>
    <row r="567" spans="1:5">
      <c r="A567" t="s">
        <v>71</v>
      </c>
      <c r="B567" t="s">
        <v>781</v>
      </c>
      <c r="C567" t="s">
        <v>846</v>
      </c>
    </row>
    <row r="568" spans="1:5">
      <c r="A568" t="s">
        <v>71</v>
      </c>
      <c r="B568" t="s">
        <v>785</v>
      </c>
      <c r="C568" t="s">
        <v>846</v>
      </c>
    </row>
    <row r="569" spans="1:5">
      <c r="A569" t="s">
        <v>71</v>
      </c>
      <c r="B569" t="s">
        <v>787</v>
      </c>
      <c r="C569" t="s">
        <v>846</v>
      </c>
    </row>
    <row r="570" spans="1:5">
      <c r="A570" t="s">
        <v>71</v>
      </c>
      <c r="B570" t="s">
        <v>797</v>
      </c>
      <c r="C570" t="s">
        <v>846</v>
      </c>
    </row>
    <row r="571" spans="1:5">
      <c r="A571" t="s">
        <v>71</v>
      </c>
      <c r="B571" t="s">
        <v>809</v>
      </c>
      <c r="C571" t="s">
        <v>862</v>
      </c>
    </row>
    <row r="572" spans="1:5">
      <c r="A572" t="s">
        <v>72</v>
      </c>
      <c r="B572" t="s">
        <v>759</v>
      </c>
      <c r="C572" t="s">
        <v>846</v>
      </c>
      <c r="D572" s="30">
        <v>41443</v>
      </c>
      <c r="E572" t="s">
        <v>1217</v>
      </c>
    </row>
    <row r="573" spans="1:5">
      <c r="A573" t="s">
        <v>72</v>
      </c>
      <c r="B573" t="s">
        <v>769</v>
      </c>
      <c r="C573" t="s">
        <v>846</v>
      </c>
      <c r="E573" t="s">
        <v>1253</v>
      </c>
    </row>
    <row r="574" spans="1:5">
      <c r="A574" t="s">
        <v>72</v>
      </c>
      <c r="B574" t="s">
        <v>771</v>
      </c>
      <c r="C574" t="s">
        <v>846</v>
      </c>
      <c r="D574" s="30">
        <v>41443</v>
      </c>
      <c r="E574" t="s">
        <v>1254</v>
      </c>
    </row>
    <row r="575" spans="1:5">
      <c r="A575" t="s">
        <v>72</v>
      </c>
      <c r="B575" t="s">
        <v>793</v>
      </c>
      <c r="C575" t="s">
        <v>846</v>
      </c>
      <c r="D575" s="30">
        <v>41443</v>
      </c>
      <c r="E575" t="s">
        <v>1217</v>
      </c>
    </row>
    <row r="576" spans="1:5">
      <c r="A576" t="s">
        <v>72</v>
      </c>
      <c r="B576" t="s">
        <v>807</v>
      </c>
      <c r="C576" t="s">
        <v>859</v>
      </c>
      <c r="D576" s="30">
        <v>41443</v>
      </c>
      <c r="E576" t="s">
        <v>1217</v>
      </c>
    </row>
    <row r="577" spans="1:6">
      <c r="A577" t="s">
        <v>73</v>
      </c>
      <c r="B577" t="s">
        <v>759</v>
      </c>
      <c r="C577" t="s">
        <v>846</v>
      </c>
      <c r="F577" s="2" t="s">
        <v>1221</v>
      </c>
    </row>
    <row r="578" spans="1:6">
      <c r="A578" t="s">
        <v>73</v>
      </c>
      <c r="B578" t="s">
        <v>771</v>
      </c>
      <c r="C578" t="s">
        <v>846</v>
      </c>
      <c r="F578" s="2" t="s">
        <v>1221</v>
      </c>
    </row>
    <row r="579" spans="1:6">
      <c r="A579" t="s">
        <v>73</v>
      </c>
      <c r="B579" t="s">
        <v>775</v>
      </c>
      <c r="C579" t="s">
        <v>846</v>
      </c>
      <c r="F579" s="2" t="s">
        <v>1221</v>
      </c>
    </row>
    <row r="580" spans="1:6">
      <c r="A580" t="s">
        <v>73</v>
      </c>
      <c r="B580" t="s">
        <v>793</v>
      </c>
      <c r="C580" t="s">
        <v>859</v>
      </c>
      <c r="F580" s="2" t="s">
        <v>1221</v>
      </c>
    </row>
    <row r="581" spans="1:6">
      <c r="A581" t="s">
        <v>73</v>
      </c>
      <c r="B581" t="s">
        <v>807</v>
      </c>
      <c r="C581" t="s">
        <v>859</v>
      </c>
      <c r="F581" s="2" t="s">
        <v>1221</v>
      </c>
    </row>
    <row r="582" spans="1:6">
      <c r="A582" t="s">
        <v>74</v>
      </c>
      <c r="B582" t="s">
        <v>721</v>
      </c>
      <c r="C582" t="s">
        <v>852</v>
      </c>
      <c r="F582" s="2" t="s">
        <v>1221</v>
      </c>
    </row>
    <row r="583" spans="1:6">
      <c r="A583" t="s">
        <v>74</v>
      </c>
      <c r="B583" t="s">
        <v>727</v>
      </c>
      <c r="C583" t="s">
        <v>859</v>
      </c>
      <c r="F583" s="2" t="s">
        <v>1221</v>
      </c>
    </row>
    <row r="584" spans="1:6">
      <c r="A584" t="s">
        <v>74</v>
      </c>
      <c r="B584" t="s">
        <v>749</v>
      </c>
      <c r="C584" t="s">
        <v>846</v>
      </c>
      <c r="F584" s="2" t="s">
        <v>1221</v>
      </c>
    </row>
    <row r="585" spans="1:6">
      <c r="A585" t="s">
        <v>74</v>
      </c>
      <c r="B585" t="s">
        <v>761</v>
      </c>
      <c r="C585" t="s">
        <v>846</v>
      </c>
      <c r="F585" s="2" t="s">
        <v>1221</v>
      </c>
    </row>
    <row r="586" spans="1:6">
      <c r="A586" t="s">
        <v>74</v>
      </c>
      <c r="B586" t="s">
        <v>779</v>
      </c>
      <c r="C586" t="s">
        <v>846</v>
      </c>
      <c r="F586" s="2" t="s">
        <v>1221</v>
      </c>
    </row>
    <row r="587" spans="1:6">
      <c r="A587" t="s">
        <v>75</v>
      </c>
      <c r="B587" t="s">
        <v>729</v>
      </c>
      <c r="C587" t="s">
        <v>846</v>
      </c>
      <c r="D587" s="30">
        <v>41471</v>
      </c>
      <c r="E587" t="s">
        <v>1217</v>
      </c>
    </row>
    <row r="588" spans="1:6">
      <c r="A588" t="s">
        <v>77</v>
      </c>
      <c r="B588" t="s">
        <v>775</v>
      </c>
      <c r="C588" t="s">
        <v>846</v>
      </c>
      <c r="D588" s="30">
        <v>41471</v>
      </c>
      <c r="E588" t="s">
        <v>1217</v>
      </c>
    </row>
    <row r="589" spans="1:6">
      <c r="A589" t="s">
        <v>77</v>
      </c>
      <c r="B589" t="s">
        <v>779</v>
      </c>
      <c r="C589" t="s">
        <v>846</v>
      </c>
      <c r="D589" s="30">
        <v>41471</v>
      </c>
      <c r="E589" t="s">
        <v>1217</v>
      </c>
    </row>
    <row r="590" spans="1:6">
      <c r="A590" t="s">
        <v>77</v>
      </c>
      <c r="B590" t="s">
        <v>801</v>
      </c>
      <c r="C590" t="s">
        <v>846</v>
      </c>
      <c r="D590" s="30">
        <v>41471</v>
      </c>
      <c r="E590" t="s">
        <v>1217</v>
      </c>
    </row>
    <row r="591" spans="1:6">
      <c r="A591" t="s">
        <v>78</v>
      </c>
      <c r="B591" t="s">
        <v>759</v>
      </c>
      <c r="C591" t="s">
        <v>846</v>
      </c>
      <c r="D591" s="30">
        <v>41471</v>
      </c>
      <c r="E591" t="s">
        <v>1217</v>
      </c>
    </row>
    <row r="592" spans="1:6">
      <c r="A592" t="s">
        <v>78</v>
      </c>
      <c r="B592" t="s">
        <v>769</v>
      </c>
      <c r="C592" t="s">
        <v>846</v>
      </c>
      <c r="E592" t="s">
        <v>1253</v>
      </c>
    </row>
    <row r="593" spans="1:5">
      <c r="A593" t="s">
        <v>78</v>
      </c>
      <c r="B593" t="s">
        <v>771</v>
      </c>
      <c r="C593" t="s">
        <v>846</v>
      </c>
      <c r="D593" s="30">
        <v>41471</v>
      </c>
      <c r="E593" t="s">
        <v>1254</v>
      </c>
    </row>
    <row r="594" spans="1:5">
      <c r="A594" t="s">
        <v>78</v>
      </c>
      <c r="B594" t="s">
        <v>793</v>
      </c>
      <c r="C594" t="s">
        <v>846</v>
      </c>
      <c r="D594" s="30">
        <v>41471</v>
      </c>
      <c r="E594" t="s">
        <v>1217</v>
      </c>
    </row>
    <row r="595" spans="1:5">
      <c r="A595" t="s">
        <v>78</v>
      </c>
      <c r="B595" t="s">
        <v>807</v>
      </c>
      <c r="C595" t="s">
        <v>859</v>
      </c>
      <c r="D595" s="30">
        <v>41471</v>
      </c>
      <c r="E595" t="s">
        <v>1217</v>
      </c>
    </row>
    <row r="596" spans="1:5">
      <c r="A596" t="s">
        <v>79</v>
      </c>
      <c r="B596" t="s">
        <v>739</v>
      </c>
      <c r="C596" t="s">
        <v>854</v>
      </c>
    </row>
    <row r="597" spans="1:5">
      <c r="A597" t="s">
        <v>79</v>
      </c>
      <c r="B597" t="s">
        <v>743</v>
      </c>
      <c r="C597" t="s">
        <v>862</v>
      </c>
    </row>
    <row r="598" spans="1:5">
      <c r="A598" t="s">
        <v>79</v>
      </c>
      <c r="B598" t="s">
        <v>753</v>
      </c>
      <c r="C598" t="s">
        <v>846</v>
      </c>
    </row>
    <row r="599" spans="1:5">
      <c r="A599" t="s">
        <v>79</v>
      </c>
      <c r="B599" t="s">
        <v>777</v>
      </c>
      <c r="C599" t="s">
        <v>635</v>
      </c>
    </row>
    <row r="600" spans="1:5">
      <c r="A600" t="s">
        <v>79</v>
      </c>
      <c r="B600" t="s">
        <v>807</v>
      </c>
      <c r="C600" t="s">
        <v>846</v>
      </c>
    </row>
    <row r="601" spans="1:5">
      <c r="A601" t="s">
        <v>80</v>
      </c>
      <c r="B601" t="s">
        <v>723</v>
      </c>
      <c r="C601" t="s">
        <v>864</v>
      </c>
    </row>
    <row r="602" spans="1:5">
      <c r="A602" t="s">
        <v>80</v>
      </c>
      <c r="B602" t="s">
        <v>739</v>
      </c>
      <c r="C602" t="s">
        <v>859</v>
      </c>
    </row>
    <row r="603" spans="1:5">
      <c r="A603" t="s">
        <v>80</v>
      </c>
      <c r="B603" t="s">
        <v>743</v>
      </c>
      <c r="C603" t="s">
        <v>862</v>
      </c>
    </row>
    <row r="604" spans="1:5">
      <c r="A604" t="s">
        <v>80</v>
      </c>
      <c r="B604" t="s">
        <v>755</v>
      </c>
      <c r="C604" t="s">
        <v>846</v>
      </c>
    </row>
    <row r="605" spans="1:5">
      <c r="A605" t="s">
        <v>80</v>
      </c>
      <c r="B605" t="s">
        <v>757</v>
      </c>
      <c r="C605" t="s">
        <v>846</v>
      </c>
    </row>
    <row r="606" spans="1:5">
      <c r="A606" t="s">
        <v>80</v>
      </c>
      <c r="B606" t="s">
        <v>777</v>
      </c>
      <c r="C606" t="s">
        <v>635</v>
      </c>
    </row>
    <row r="607" spans="1:5">
      <c r="A607" t="s">
        <v>81</v>
      </c>
      <c r="B607" t="s">
        <v>723</v>
      </c>
      <c r="C607" t="s">
        <v>862</v>
      </c>
    </row>
    <row r="608" spans="1:5">
      <c r="A608" t="s">
        <v>81</v>
      </c>
      <c r="B608" t="s">
        <v>727</v>
      </c>
      <c r="C608" t="s">
        <v>635</v>
      </c>
    </row>
    <row r="609" spans="1:3">
      <c r="A609" t="s">
        <v>81</v>
      </c>
      <c r="B609" t="s">
        <v>739</v>
      </c>
      <c r="C609" t="s">
        <v>846</v>
      </c>
    </row>
    <row r="610" spans="1:3">
      <c r="A610" t="s">
        <v>81</v>
      </c>
      <c r="B610" t="s">
        <v>743</v>
      </c>
      <c r="C610" t="s">
        <v>862</v>
      </c>
    </row>
    <row r="611" spans="1:3">
      <c r="A611" t="s">
        <v>81</v>
      </c>
      <c r="B611" t="s">
        <v>751</v>
      </c>
      <c r="C611" t="s">
        <v>862</v>
      </c>
    </row>
    <row r="612" spans="1:3">
      <c r="A612" t="s">
        <v>81</v>
      </c>
      <c r="B612" t="s">
        <v>757</v>
      </c>
      <c r="C612" t="s">
        <v>846</v>
      </c>
    </row>
    <row r="613" spans="1:3">
      <c r="A613" t="s">
        <v>81</v>
      </c>
      <c r="B613" t="s">
        <v>787</v>
      </c>
      <c r="C613" t="s">
        <v>846</v>
      </c>
    </row>
    <row r="614" spans="1:3">
      <c r="A614" t="s">
        <v>81</v>
      </c>
      <c r="B614" t="s">
        <v>805</v>
      </c>
      <c r="C614" t="s">
        <v>846</v>
      </c>
    </row>
    <row r="615" spans="1:3">
      <c r="A615" t="s">
        <v>82</v>
      </c>
      <c r="B615" t="s">
        <v>739</v>
      </c>
      <c r="C615" t="s">
        <v>846</v>
      </c>
    </row>
    <row r="616" spans="1:3">
      <c r="A616" t="s">
        <v>82</v>
      </c>
      <c r="B616" t="s">
        <v>741</v>
      </c>
      <c r="C616" t="s">
        <v>846</v>
      </c>
    </row>
    <row r="617" spans="1:3">
      <c r="A617" t="s">
        <v>82</v>
      </c>
      <c r="B617" t="s">
        <v>753</v>
      </c>
      <c r="C617" t="s">
        <v>862</v>
      </c>
    </row>
    <row r="618" spans="1:3">
      <c r="A618" t="s">
        <v>82</v>
      </c>
      <c r="B618" t="s">
        <v>765</v>
      </c>
      <c r="C618" t="s">
        <v>846</v>
      </c>
    </row>
    <row r="619" spans="1:3">
      <c r="A619" t="s">
        <v>82</v>
      </c>
      <c r="B619" t="s">
        <v>777</v>
      </c>
      <c r="C619" t="s">
        <v>862</v>
      </c>
    </row>
    <row r="620" spans="1:3">
      <c r="A620" t="s">
        <v>82</v>
      </c>
      <c r="B620" t="s">
        <v>781</v>
      </c>
      <c r="C620" t="s">
        <v>846</v>
      </c>
    </row>
    <row r="621" spans="1:3">
      <c r="A621" t="s">
        <v>82</v>
      </c>
      <c r="B621" t="s">
        <v>785</v>
      </c>
      <c r="C621" t="s">
        <v>846</v>
      </c>
    </row>
    <row r="622" spans="1:3">
      <c r="A622" t="s">
        <v>82</v>
      </c>
      <c r="B622" t="s">
        <v>787</v>
      </c>
      <c r="C622" t="s">
        <v>846</v>
      </c>
    </row>
    <row r="623" spans="1:3">
      <c r="A623" t="s">
        <v>82</v>
      </c>
      <c r="B623" t="s">
        <v>797</v>
      </c>
      <c r="C623" t="s">
        <v>846</v>
      </c>
    </row>
    <row r="624" spans="1:3">
      <c r="A624" t="s">
        <v>82</v>
      </c>
      <c r="B624" t="s">
        <v>809</v>
      </c>
      <c r="C624" t="s">
        <v>862</v>
      </c>
    </row>
    <row r="625" spans="1:5">
      <c r="A625" t="s">
        <v>83</v>
      </c>
      <c r="B625" t="s">
        <v>725</v>
      </c>
      <c r="C625" t="s">
        <v>846</v>
      </c>
      <c r="D625" s="30">
        <v>41471</v>
      </c>
      <c r="E625" t="s">
        <v>1217</v>
      </c>
    </row>
    <row r="626" spans="1:5">
      <c r="A626" t="s">
        <v>83</v>
      </c>
      <c r="B626" t="s">
        <v>759</v>
      </c>
      <c r="C626" t="s">
        <v>846</v>
      </c>
      <c r="D626" s="30">
        <v>41471</v>
      </c>
      <c r="E626" t="s">
        <v>1217</v>
      </c>
    </row>
    <row r="627" spans="1:5">
      <c r="A627" t="s">
        <v>83</v>
      </c>
      <c r="B627" t="s">
        <v>769</v>
      </c>
      <c r="C627" t="s">
        <v>846</v>
      </c>
      <c r="D627" s="30">
        <v>41471</v>
      </c>
      <c r="E627" t="s">
        <v>1217</v>
      </c>
    </row>
    <row r="628" spans="1:5">
      <c r="A628" t="s">
        <v>84</v>
      </c>
      <c r="B628" t="s">
        <v>725</v>
      </c>
      <c r="C628" t="s">
        <v>846</v>
      </c>
      <c r="D628" s="30">
        <v>41471</v>
      </c>
      <c r="E628" t="s">
        <v>1217</v>
      </c>
    </row>
    <row r="629" spans="1:5">
      <c r="A629" t="s">
        <v>84</v>
      </c>
      <c r="B629" t="s">
        <v>759</v>
      </c>
      <c r="C629" t="s">
        <v>846</v>
      </c>
      <c r="D629" s="30">
        <v>41471</v>
      </c>
      <c r="E629" t="s">
        <v>1217</v>
      </c>
    </row>
    <row r="630" spans="1:5">
      <c r="A630" t="s">
        <v>84</v>
      </c>
      <c r="B630" t="s">
        <v>771</v>
      </c>
      <c r="C630" t="s">
        <v>846</v>
      </c>
      <c r="E630" t="s">
        <v>1253</v>
      </c>
    </row>
    <row r="631" spans="1:5">
      <c r="A631" t="s">
        <v>84</v>
      </c>
      <c r="B631" t="s">
        <v>769</v>
      </c>
      <c r="C631" t="s">
        <v>846</v>
      </c>
      <c r="D631" s="30">
        <v>41471</v>
      </c>
      <c r="E631" t="s">
        <v>1254</v>
      </c>
    </row>
    <row r="632" spans="1:5">
      <c r="A632" t="s">
        <v>84</v>
      </c>
      <c r="B632" t="s">
        <v>775</v>
      </c>
      <c r="C632" t="s">
        <v>846</v>
      </c>
      <c r="D632" s="30">
        <v>41471</v>
      </c>
      <c r="E632" t="s">
        <v>1217</v>
      </c>
    </row>
    <row r="633" spans="1:5">
      <c r="A633" t="s">
        <v>85</v>
      </c>
      <c r="B633" t="s">
        <v>799</v>
      </c>
      <c r="C633" t="s">
        <v>846</v>
      </c>
      <c r="E633" t="s">
        <v>1256</v>
      </c>
    </row>
    <row r="634" spans="1:5">
      <c r="A634" t="s">
        <v>85</v>
      </c>
      <c r="B634" t="s">
        <v>803</v>
      </c>
      <c r="C634" t="s">
        <v>846</v>
      </c>
      <c r="D634" s="30">
        <v>41471</v>
      </c>
      <c r="E634" t="s">
        <v>1217</v>
      </c>
    </row>
    <row r="635" spans="1:5">
      <c r="A635" t="s">
        <v>85</v>
      </c>
      <c r="B635" t="s">
        <v>727</v>
      </c>
      <c r="C635" t="s">
        <v>859</v>
      </c>
      <c r="D635" s="30">
        <v>41471</v>
      </c>
      <c r="E635" t="s">
        <v>1254</v>
      </c>
    </row>
    <row r="636" spans="1:5">
      <c r="A636" t="s">
        <v>85</v>
      </c>
      <c r="B636" t="s">
        <v>761</v>
      </c>
      <c r="C636" t="s">
        <v>846</v>
      </c>
      <c r="D636" s="30">
        <v>41471</v>
      </c>
      <c r="E636" t="s">
        <v>1254</v>
      </c>
    </row>
    <row r="637" spans="1:5">
      <c r="A637" t="s">
        <v>85</v>
      </c>
      <c r="B637" t="s">
        <v>789</v>
      </c>
      <c r="C637" t="s">
        <v>846</v>
      </c>
      <c r="D637" s="30">
        <v>41471</v>
      </c>
      <c r="E637" t="s">
        <v>1254</v>
      </c>
    </row>
    <row r="638" spans="1:5">
      <c r="A638" t="s">
        <v>85</v>
      </c>
      <c r="B638" t="s">
        <v>795</v>
      </c>
      <c r="C638" t="s">
        <v>846</v>
      </c>
      <c r="D638" s="30">
        <v>41471</v>
      </c>
      <c r="E638" t="s">
        <v>1254</v>
      </c>
    </row>
    <row r="639" spans="1:5">
      <c r="A639" t="s">
        <v>86</v>
      </c>
      <c r="B639" t="s">
        <v>725</v>
      </c>
      <c r="C639" t="s">
        <v>846</v>
      </c>
      <c r="D639" s="30">
        <v>41471</v>
      </c>
      <c r="E639" t="s">
        <v>1217</v>
      </c>
    </row>
    <row r="640" spans="1:5">
      <c r="A640" t="s">
        <v>86</v>
      </c>
      <c r="B640" t="s">
        <v>727</v>
      </c>
      <c r="C640" t="s">
        <v>859</v>
      </c>
      <c r="E640" t="s">
        <v>1255</v>
      </c>
    </row>
    <row r="641" spans="1:5">
      <c r="A641" t="s">
        <v>86</v>
      </c>
      <c r="B641" t="s">
        <v>761</v>
      </c>
      <c r="C641" t="s">
        <v>846</v>
      </c>
      <c r="E641" t="s">
        <v>1255</v>
      </c>
    </row>
    <row r="642" spans="1:5">
      <c r="A642" t="s">
        <v>86</v>
      </c>
      <c r="B642" t="s">
        <v>775</v>
      </c>
      <c r="C642" t="s">
        <v>846</v>
      </c>
      <c r="D642" s="30">
        <v>41471</v>
      </c>
      <c r="E642" t="s">
        <v>1217</v>
      </c>
    </row>
    <row r="643" spans="1:5">
      <c r="A643" t="s">
        <v>86</v>
      </c>
      <c r="B643" t="s">
        <v>789</v>
      </c>
      <c r="C643" t="s">
        <v>846</v>
      </c>
      <c r="E643" t="s">
        <v>1255</v>
      </c>
    </row>
    <row r="644" spans="1:5">
      <c r="A644" t="s">
        <v>86</v>
      </c>
      <c r="B644" t="s">
        <v>795</v>
      </c>
      <c r="C644" t="s">
        <v>846</v>
      </c>
      <c r="E644" t="s">
        <v>1255</v>
      </c>
    </row>
    <row r="645" spans="1:5">
      <c r="A645" t="s">
        <v>86</v>
      </c>
      <c r="B645" t="s">
        <v>807</v>
      </c>
      <c r="C645" t="s">
        <v>859</v>
      </c>
      <c r="D645" s="30">
        <v>41471</v>
      </c>
      <c r="E645" t="s">
        <v>1217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2" sqref="I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0" customFormat="1">
      <c r="A1" s="10" t="s">
        <v>652</v>
      </c>
      <c r="B1" s="10" t="s">
        <v>696</v>
      </c>
      <c r="C1" s="10" t="s">
        <v>650</v>
      </c>
      <c r="D1" s="10" t="s">
        <v>434</v>
      </c>
      <c r="E1" s="10" t="s">
        <v>654</v>
      </c>
      <c r="F1" s="10" t="s">
        <v>702</v>
      </c>
      <c r="G1" s="10" t="s">
        <v>698</v>
      </c>
      <c r="H1" s="17" t="s">
        <v>832</v>
      </c>
      <c r="I1" s="10" t="s">
        <v>668</v>
      </c>
      <c r="J1" s="17" t="s">
        <v>715</v>
      </c>
      <c r="K1" s="17" t="s">
        <v>1046</v>
      </c>
      <c r="L1" s="10" t="s">
        <v>699</v>
      </c>
      <c r="M1" s="10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5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8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5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5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5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5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8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0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6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6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5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8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5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5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0" customFormat="1">
      <c r="A1" s="10" t="s">
        <v>99</v>
      </c>
      <c r="B1" s="10" t="s">
        <v>628</v>
      </c>
      <c r="C1" s="23" t="s">
        <v>100</v>
      </c>
      <c r="D1" s="23" t="s">
        <v>829</v>
      </c>
      <c r="E1" s="10" t="s">
        <v>427</v>
      </c>
      <c r="F1" s="10" t="s">
        <v>710</v>
      </c>
    </row>
    <row r="2" spans="1:6">
      <c r="A2" t="s">
        <v>428</v>
      </c>
      <c r="B2" t="s">
        <v>556</v>
      </c>
      <c r="C2" s="9" t="s">
        <v>113</v>
      </c>
      <c r="D2" s="9" t="s">
        <v>1029</v>
      </c>
      <c r="E2" t="s">
        <v>7</v>
      </c>
    </row>
    <row r="3" spans="1:6">
      <c r="A3" t="s">
        <v>121</v>
      </c>
      <c r="B3" t="s">
        <v>557</v>
      </c>
      <c r="C3" s="9" t="s">
        <v>165</v>
      </c>
      <c r="D3" s="9" t="s">
        <v>1030</v>
      </c>
      <c r="E3" t="s">
        <v>27</v>
      </c>
    </row>
    <row r="4" spans="1:6">
      <c r="A4" t="s">
        <v>429</v>
      </c>
      <c r="B4" t="s">
        <v>191</v>
      </c>
      <c r="C4" s="4" t="s">
        <v>191</v>
      </c>
      <c r="D4" s="9" t="s">
        <v>1031</v>
      </c>
      <c r="E4" t="s">
        <v>27</v>
      </c>
    </row>
    <row r="5" spans="1:6">
      <c r="A5" t="s">
        <v>430</v>
      </c>
      <c r="B5" t="s">
        <v>207</v>
      </c>
      <c r="C5" s="4" t="s">
        <v>207</v>
      </c>
      <c r="D5" s="9" t="s">
        <v>1032</v>
      </c>
      <c r="E5" t="s">
        <v>27</v>
      </c>
    </row>
    <row r="6" spans="1:6">
      <c r="A6" t="s">
        <v>194</v>
      </c>
      <c r="B6" t="s">
        <v>216</v>
      </c>
      <c r="C6" s="4" t="s">
        <v>216</v>
      </c>
      <c r="D6" s="9" t="s">
        <v>1033</v>
      </c>
      <c r="E6" t="s">
        <v>27</v>
      </c>
    </row>
    <row r="7" spans="1:6">
      <c r="A7" t="s">
        <v>431</v>
      </c>
      <c r="B7" t="s">
        <v>223</v>
      </c>
      <c r="C7" s="4" t="s">
        <v>223</v>
      </c>
      <c r="D7" s="9" t="s">
        <v>1034</v>
      </c>
      <c r="E7" t="s">
        <v>27</v>
      </c>
    </row>
    <row r="8" spans="1:6">
      <c r="A8" t="s">
        <v>432</v>
      </c>
      <c r="B8" t="s">
        <v>284</v>
      </c>
      <c r="C8" s="4" t="s">
        <v>284</v>
      </c>
      <c r="D8" s="4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3" sqref="F3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0" customFormat="1">
      <c r="A1" s="10" t="s">
        <v>99</v>
      </c>
      <c r="B1" s="10" t="s">
        <v>628</v>
      </c>
      <c r="C1" s="10" t="s">
        <v>103</v>
      </c>
      <c r="D1" s="10" t="s">
        <v>1235</v>
      </c>
      <c r="E1" s="23" t="s">
        <v>627</v>
      </c>
      <c r="F1" s="10" t="s">
        <v>629</v>
      </c>
      <c r="G1" s="10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4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4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4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4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4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4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4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4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9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4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4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4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4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4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9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4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4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4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9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4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4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9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4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4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4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9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4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9" t="s">
        <v>1047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9" t="s">
        <v>1236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4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9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G58" sqref="G58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6" customWidth="1"/>
    <col min="6" max="6" width="21.5" style="7" customWidth="1"/>
    <col min="7" max="7" width="45.83203125" style="6" bestFit="1" customWidth="1"/>
    <col min="8" max="11" width="11.5" style="7" customWidth="1"/>
    <col min="12" max="13" width="10.83203125" style="7"/>
  </cols>
  <sheetData>
    <row r="1" spans="1:14" s="10" customFormat="1">
      <c r="A1" s="10" t="s">
        <v>99</v>
      </c>
      <c r="B1" s="10" t="s">
        <v>434</v>
      </c>
      <c r="C1" s="10" t="s">
        <v>435</v>
      </c>
      <c r="D1" s="10" t="s">
        <v>628</v>
      </c>
      <c r="E1" s="27" t="s">
        <v>104</v>
      </c>
      <c r="F1" s="28" t="s">
        <v>1195</v>
      </c>
      <c r="G1" s="27" t="s">
        <v>629</v>
      </c>
      <c r="H1" s="22" t="s">
        <v>1088</v>
      </c>
      <c r="I1" s="22" t="s">
        <v>1089</v>
      </c>
      <c r="J1" s="22" t="s">
        <v>1091</v>
      </c>
      <c r="K1" s="22" t="s">
        <v>1090</v>
      </c>
      <c r="L1" s="22" t="s">
        <v>1092</v>
      </c>
      <c r="M1" s="22" t="s">
        <v>1093</v>
      </c>
      <c r="N1" s="10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6" t="str">
        <f>VLOOKUP(LEFT(A2,4),Sites!$A$2:$F$32,6,FALSE)</f>
        <v>Coastal Endurance</v>
      </c>
      <c r="F2" s="8" t="s">
        <v>114</v>
      </c>
      <c r="G2" s="6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6" t="str">
        <f>VLOOKUP(LEFT(A3,4),Sites!$A$2:$F$32,6,FALSE)</f>
        <v>Coastal Endurance</v>
      </c>
      <c r="F3" s="8" t="s">
        <v>114</v>
      </c>
      <c r="G3" s="6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6" t="str">
        <f>VLOOKUP(LEFT(A4,4),Sites!$A$2:$F$32,6,FALSE)</f>
        <v>Coastal Endurance</v>
      </c>
      <c r="F4" s="8" t="s">
        <v>126</v>
      </c>
      <c r="G4" s="6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6" t="str">
        <f>VLOOKUP(LEFT(A5,4),Sites!$A$2:$F$32,6,FALSE)</f>
        <v>Coastal Endurance</v>
      </c>
      <c r="F5" s="8" t="s">
        <v>126</v>
      </c>
      <c r="G5" s="6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6" t="str">
        <f>VLOOKUP(LEFT(A6,4),Sites!$A$2:$F$32,6,FALSE)</f>
        <v>Coastal Endurance</v>
      </c>
      <c r="F6" s="8" t="s">
        <v>126</v>
      </c>
      <c r="G6" s="6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6" t="str">
        <f>VLOOKUP(LEFT(A7,4),Sites!$A$2:$F$32,6,FALSE)</f>
        <v>Coastal Endurance</v>
      </c>
      <c r="F7" s="8" t="s">
        <v>140</v>
      </c>
      <c r="G7" s="6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6" t="str">
        <f>VLOOKUP(LEFT(A8,4),Sites!$A$2:$F$32,6,FALSE)</f>
        <v>Coastal Endurance</v>
      </c>
      <c r="F8" s="8" t="s">
        <v>140</v>
      </c>
      <c r="G8" s="6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6" t="str">
        <f>VLOOKUP(LEFT(A9,4),Sites!$A$2:$F$32,6,FALSE)</f>
        <v>Coastal Endurance</v>
      </c>
      <c r="F9" s="8" t="s">
        <v>140</v>
      </c>
      <c r="G9" s="6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6" t="str">
        <f>VLOOKUP(LEFT(A10,4),Sites!$A$2:$F$32,6,FALSE)</f>
        <v>Coastal Endurance</v>
      </c>
      <c r="F10" s="8" t="s">
        <v>1228</v>
      </c>
      <c r="G10" s="6" t="str">
        <f t="shared" si="0"/>
        <v>Coastal Endurance Mobile Assets</v>
      </c>
      <c r="H10" s="7">
        <v>47</v>
      </c>
      <c r="I10" s="7">
        <v>44.64</v>
      </c>
      <c r="J10" s="7">
        <v>-124.95</v>
      </c>
      <c r="K10" s="7">
        <v>-124.1</v>
      </c>
      <c r="L10" s="7">
        <v>0</v>
      </c>
      <c r="M10" s="7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6" t="str">
        <f>VLOOKUP(LEFT(A11,4),Sites!$A$2:$F$32,6,FALSE)</f>
        <v>Coastal Endurance</v>
      </c>
      <c r="F11" s="8" t="s">
        <v>145</v>
      </c>
      <c r="G11" s="6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6" t="str">
        <f>VLOOKUP(LEFT(A12,4),Sites!$A$2:$F$32,6,FALSE)</f>
        <v>Coastal Endurance</v>
      </c>
      <c r="F12" s="8" t="s">
        <v>145</v>
      </c>
      <c r="G12" s="6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6" t="str">
        <f>VLOOKUP(LEFT(A13,4),Sites!$A$2:$F$32,6,FALSE)</f>
        <v>Coastal Endurance</v>
      </c>
      <c r="F13" s="8" t="s">
        <v>151</v>
      </c>
      <c r="G13" s="6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6" t="str">
        <f>VLOOKUP(LEFT(A14,4),Sites!$A$2:$F$32,6,FALSE)</f>
        <v>Coastal Endurance</v>
      </c>
      <c r="F14" s="8" t="s">
        <v>151</v>
      </c>
      <c r="G14" s="6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6" t="str">
        <f>VLOOKUP(LEFT(A15,4),Sites!$A$2:$F$32,6,FALSE)</f>
        <v>Coastal Endurance</v>
      </c>
      <c r="F15" s="8" t="s">
        <v>159</v>
      </c>
      <c r="G15" s="6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6" t="str">
        <f>VLOOKUP(LEFT(A16,4),Sites!$A$2:$F$32,6,FALSE)</f>
        <v>Coastal Endurance</v>
      </c>
      <c r="F16" s="8" t="s">
        <v>159</v>
      </c>
      <c r="G16" s="6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6" t="str">
        <f>VLOOKUP(LEFT(A17,4),Sites!$A$2:$F$32,6,FALSE)</f>
        <v>Coastal Pioneer</v>
      </c>
      <c r="F17" s="8" t="s">
        <v>166</v>
      </c>
      <c r="G17" s="6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6" t="str">
        <f>VLOOKUP(LEFT(A18,4),Sites!$A$2:$F$32,6,FALSE)</f>
        <v>Coastal Pioneer</v>
      </c>
      <c r="F18" s="8" t="s">
        <v>166</v>
      </c>
      <c r="G18" s="6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6" t="str">
        <f>VLOOKUP(LEFT(A19,4),Sites!$A$2:$F$32,6,FALSE)</f>
        <v>Coastal Pioneer</v>
      </c>
      <c r="F19" s="8" t="s">
        <v>1035</v>
      </c>
      <c r="G19" s="6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6" t="str">
        <f>VLOOKUP(LEFT(A20,4),Sites!$A$2:$F$32,6,FALSE)</f>
        <v>Coastal Pioneer</v>
      </c>
      <c r="F20" s="8" t="s">
        <v>1036</v>
      </c>
      <c r="G20" s="6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6" t="str">
        <f>VLOOKUP(LEFT(A21,4),Sites!$A$2:$F$32,6,FALSE)</f>
        <v>Coastal Pioneer</v>
      </c>
      <c r="F21" s="8" t="s">
        <v>175</v>
      </c>
      <c r="G21" s="6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6" t="str">
        <f>VLOOKUP(LEFT(A22,4),Sites!$A$2:$F$32,6,FALSE)</f>
        <v>Coastal Pioneer</v>
      </c>
      <c r="F22" s="8" t="s">
        <v>178</v>
      </c>
      <c r="G22" s="6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6" t="str">
        <f>VLOOKUP(LEFT(A23,4),Sites!$A$2:$F$32,6,FALSE)</f>
        <v>Coastal Pioneer</v>
      </c>
      <c r="F23" s="8" t="s">
        <v>181</v>
      </c>
      <c r="G23" s="6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6" t="str">
        <f>VLOOKUP(LEFT(A24,4),Sites!$A$2:$F$32,6,FALSE)</f>
        <v>Coastal Pioneer</v>
      </c>
      <c r="F24" s="8" t="s">
        <v>181</v>
      </c>
      <c r="G24" s="6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6" t="str">
        <f>VLOOKUP(LEFT(A25,4),Sites!$A$2:$F$32,6,FALSE)</f>
        <v>Coastal Pioneer</v>
      </c>
      <c r="F25" s="8" t="s">
        <v>186</v>
      </c>
      <c r="G25" s="6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6" t="str">
        <f>VLOOKUP(LEFT(A26,4),Sites!$A$2:$F$32,6,FALSE)</f>
        <v>Coastal Pioneer</v>
      </c>
      <c r="F26" s="8" t="s">
        <v>186</v>
      </c>
      <c r="G26" s="6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6" t="str">
        <f>VLOOKUP(LEFT(A27,4),Sites!$A$2:$F$32,6,FALSE)</f>
        <v>Coastal Pioneer</v>
      </c>
      <c r="F27" s="8" t="s">
        <v>1228</v>
      </c>
      <c r="G27" s="6" t="str">
        <f t="shared" si="0"/>
        <v>Coastal Pioneer Mobile Assets</v>
      </c>
      <c r="H27" s="7">
        <v>40.166666669999998</v>
      </c>
      <c r="I27" s="7">
        <v>39.908333329999998</v>
      </c>
      <c r="J27" s="7">
        <v>-70.791666669999998</v>
      </c>
      <c r="K27" s="7">
        <v>-70.683333329999996</v>
      </c>
      <c r="L27" s="7">
        <v>0</v>
      </c>
      <c r="M27" s="7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6" t="str">
        <f>VLOOKUP(LEFT(A28,4),Sites!$A$2:$F$32,6,FALSE)</f>
        <v>Global Argentine Basin</v>
      </c>
      <c r="F28" s="8" t="s">
        <v>1192</v>
      </c>
      <c r="G28" s="6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6" t="str">
        <f>VLOOKUP(LEFT(A29,4),Sites!$A$2:$F$32,6,FALSE)</f>
        <v>Global Argentine Basin</v>
      </c>
      <c r="F29" s="8" t="s">
        <v>1192</v>
      </c>
      <c r="G29" s="6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6" t="str">
        <f>VLOOKUP(LEFT(A30,4),Sites!$A$2:$F$32,6,FALSE)</f>
        <v>Global Argentine Basin</v>
      </c>
      <c r="F30" s="8" t="s">
        <v>1081</v>
      </c>
      <c r="G30" s="6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6" t="str">
        <f>VLOOKUP(LEFT(A31,4),Sites!$A$2:$F$32,6,FALSE)</f>
        <v>Global Argentine Basin</v>
      </c>
      <c r="F31" s="8" t="s">
        <v>1082</v>
      </c>
      <c r="G31" s="6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6" t="str">
        <f>VLOOKUP(LEFT(A32,4),Sites!$A$2:$F$32,6,FALSE)</f>
        <v>Global Argentine Basin</v>
      </c>
      <c r="F32" s="8" t="s">
        <v>1228</v>
      </c>
      <c r="G32" s="6" t="str">
        <f t="shared" si="0"/>
        <v>Global Argentine Basin Mobile Assets</v>
      </c>
      <c r="H32" s="7">
        <v>-42.507300000000001</v>
      </c>
      <c r="I32" s="7">
        <v>-42.990600000000001</v>
      </c>
      <c r="J32" s="7">
        <v>-42.890500000000003</v>
      </c>
      <c r="K32" s="7">
        <v>-42.130299999999998</v>
      </c>
      <c r="L32" s="7">
        <v>0</v>
      </c>
      <c r="M32" s="7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6" t="str">
        <f>VLOOKUP(LEFT(A33,4),Sites!$A$2:$F$32,6,FALSE)</f>
        <v>Global Irminger Sea</v>
      </c>
      <c r="F33" s="8" t="s">
        <v>1192</v>
      </c>
      <c r="G33" s="6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6" t="str">
        <f>VLOOKUP(LEFT(A34,4),Sites!$A$2:$F$32,6,FALSE)</f>
        <v>Global Irminger Sea</v>
      </c>
      <c r="F34" s="8" t="s">
        <v>1192</v>
      </c>
      <c r="G34" s="6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6" t="str">
        <f>VLOOKUP(LEFT(A35,4),Sites!$A$2:$F$32,6,FALSE)</f>
        <v>Global Irminger Sea</v>
      </c>
      <c r="F35" s="8" t="s">
        <v>1081</v>
      </c>
      <c r="G35" s="6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6" t="str">
        <f>VLOOKUP(LEFT(A36,4),Sites!$A$2:$F$32,6,FALSE)</f>
        <v>Global Irminger Sea</v>
      </c>
      <c r="F36" s="8" t="s">
        <v>1082</v>
      </c>
      <c r="G36" s="6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6" t="str">
        <f>VLOOKUP(LEFT(A37,4),Sites!$A$2:$F$32,6,FALSE)</f>
        <v>Global Irminger Sea</v>
      </c>
      <c r="F37" s="8" t="s">
        <v>1228</v>
      </c>
      <c r="G37" s="6" t="str">
        <f t="shared" si="1"/>
        <v>Global Irminger Sea Mobile Assets</v>
      </c>
      <c r="H37" s="7">
        <v>60.613599999999998</v>
      </c>
      <c r="I37" s="7">
        <v>60.458199999999998</v>
      </c>
      <c r="J37" s="7">
        <v>-38.4407</v>
      </c>
      <c r="K37" s="7">
        <v>-38.075499999999998</v>
      </c>
      <c r="L37" s="7">
        <v>0</v>
      </c>
      <c r="M37" s="7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6" t="str">
        <f>VLOOKUP(LEFT(A38,4),Sites!$A$2:$F$32,6,FALSE)</f>
        <v>Global Station Papa</v>
      </c>
      <c r="F38" s="8" t="s">
        <v>1192</v>
      </c>
      <c r="G38" s="6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6" t="str">
        <f>VLOOKUP(LEFT(A39,4),Sites!$A$2:$F$32,6,FALSE)</f>
        <v>Global Station Papa</v>
      </c>
      <c r="F39" s="8" t="s">
        <v>1081</v>
      </c>
      <c r="G39" s="6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6" t="str">
        <f>VLOOKUP(LEFT(A40,4),Sites!$A$2:$F$32,6,FALSE)</f>
        <v>Global Station Papa</v>
      </c>
      <c r="F40" s="8" t="s">
        <v>1082</v>
      </c>
      <c r="G40" s="6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6" t="str">
        <f>VLOOKUP(LEFT(A41,4),Sites!$A$2:$F$32,6,FALSE)</f>
        <v>Global Station Papa</v>
      </c>
      <c r="F41" s="8" t="s">
        <v>1228</v>
      </c>
      <c r="G41" s="6" t="str">
        <f t="shared" si="1"/>
        <v>Global Station Papa Mobile Assets</v>
      </c>
      <c r="H41" s="7">
        <v>50.467599999999997</v>
      </c>
      <c r="I41" s="7">
        <v>50.125</v>
      </c>
      <c r="J41" s="7">
        <v>-144.7131</v>
      </c>
      <c r="K41" s="7">
        <v>-144.2097</v>
      </c>
      <c r="L41" s="7">
        <v>0</v>
      </c>
      <c r="M41" s="7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6" t="str">
        <f>VLOOKUP(LEFT(A42,4),Sites!$A$2:$F$32,6,FALSE)</f>
        <v>Global Southern Ocean</v>
      </c>
      <c r="F42" s="8" t="s">
        <v>1192</v>
      </c>
      <c r="G42" s="6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6" t="str">
        <f>VLOOKUP(LEFT(A43,4),Sites!$A$2:$F$32,6,FALSE)</f>
        <v>Global Southern Ocean</v>
      </c>
      <c r="F43" s="8" t="s">
        <v>1192</v>
      </c>
      <c r="G43" s="6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6" t="str">
        <f>VLOOKUP(LEFT(A44,4),Sites!$A$2:$F$32,6,FALSE)</f>
        <v>Global Southern Ocean</v>
      </c>
      <c r="F44" s="8" t="s">
        <v>1081</v>
      </c>
      <c r="G44" s="6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6" t="str">
        <f>VLOOKUP(LEFT(A45,4),Sites!$A$2:$F$32,6,FALSE)</f>
        <v>Global Southern Ocean</v>
      </c>
      <c r="F45" s="8" t="s">
        <v>1082</v>
      </c>
      <c r="G45" s="6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6" t="str">
        <f>VLOOKUP(LEFT(A46,4),Sites!$A$2:$F$32,6,FALSE)</f>
        <v>Global Southern Ocean</v>
      </c>
      <c r="F46" s="8" t="s">
        <v>1228</v>
      </c>
      <c r="G46" s="6" t="str">
        <f t="shared" si="1"/>
        <v>Global Southern Ocean Mobile Assets</v>
      </c>
      <c r="H46" s="7">
        <v>-54.081400000000002</v>
      </c>
      <c r="I46" s="7">
        <v>-54.470399999999998</v>
      </c>
      <c r="J46" s="7">
        <v>-89.665199999999999</v>
      </c>
      <c r="K46" s="7">
        <v>-88.894000000000005</v>
      </c>
      <c r="L46" s="7">
        <v>0</v>
      </c>
      <c r="M46" s="7">
        <v>4800</v>
      </c>
    </row>
    <row r="47" spans="1:14">
      <c r="A47" t="s">
        <v>1058</v>
      </c>
      <c r="B47" t="s">
        <v>1059</v>
      </c>
      <c r="C47" s="3" t="s">
        <v>1060</v>
      </c>
      <c r="E47" s="6" t="str">
        <f>VLOOKUP(LEFT(A47,4),Sites!$A$2:$F$32,6,FALSE)</f>
        <v>Regional Pacific City</v>
      </c>
      <c r="F47" s="8"/>
      <c r="G47" s="6" t="str">
        <f t="shared" si="1"/>
        <v>Regional Pacific City</v>
      </c>
      <c r="H47" s="7">
        <v>45.214548999999998</v>
      </c>
      <c r="I47" s="7">
        <v>45.214548999999998</v>
      </c>
      <c r="J47" s="7">
        <v>-123.96768299999999</v>
      </c>
      <c r="K47" s="7">
        <v>-123.96768299999999</v>
      </c>
      <c r="L47" s="7">
        <v>0</v>
      </c>
      <c r="M47" s="7">
        <v>0</v>
      </c>
      <c r="N47" t="s">
        <v>712</v>
      </c>
    </row>
    <row r="48" spans="1:14">
      <c r="A48" t="s">
        <v>1196</v>
      </c>
      <c r="B48" t="s">
        <v>1197</v>
      </c>
      <c r="C48" t="s">
        <v>437</v>
      </c>
      <c r="E48" s="6" t="str">
        <f>VLOOKUP(LEFT(A48,4),Sites!$A$2:$F$32,6,FALSE)</f>
        <v>Regional Continental Margin</v>
      </c>
      <c r="F48" s="8"/>
      <c r="G48" s="6" t="str">
        <f>E48 &amp; IF(ISBLANK(F48),""," " &amp; F48)</f>
        <v>Regional Continental Margin</v>
      </c>
      <c r="H48" s="7">
        <v>44.57</v>
      </c>
      <c r="I48" s="7">
        <v>44.554040000000001</v>
      </c>
      <c r="J48" s="7">
        <v>-125.35235</v>
      </c>
      <c r="K48" s="7">
        <v>-125.14700000000001</v>
      </c>
      <c r="L48" s="7">
        <v>807</v>
      </c>
      <c r="M48" s="7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6" t="str">
        <f>VLOOKUP(LEFT(A49,4),Sites!$A$2:$F$32,6,FALSE)</f>
        <v>Regional Continental Margin</v>
      </c>
      <c r="F49" s="8" t="s">
        <v>1083</v>
      </c>
      <c r="G49" s="6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6" t="str">
        <f>VLOOKUP(LEFT(A50,4),Sites!$A$2:$F$32,6,FALSE)</f>
        <v>Regional Continental Margin</v>
      </c>
      <c r="F50" s="8" t="s">
        <v>1083</v>
      </c>
      <c r="G50" s="6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6" t="str">
        <f>VLOOKUP(LEFT(A51,4),Sites!$A$2:$F$32,6,FALSE)</f>
        <v>Regional Continental Margin</v>
      </c>
      <c r="F51" s="8" t="s">
        <v>1237</v>
      </c>
      <c r="G51" s="6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6" t="str">
        <f>VLOOKUP(LEFT(A52,4),Sites!$A$2:$F$32,6,FALSE)</f>
        <v>Regional Continental Margin</v>
      </c>
      <c r="F52" s="8" t="s">
        <v>1237</v>
      </c>
      <c r="G52" s="6" t="str">
        <f t="shared" si="1"/>
        <v>Regional Continental Margin Southern Hydrate Ridge</v>
      </c>
    </row>
    <row r="53" spans="1:14">
      <c r="A53" t="s">
        <v>1198</v>
      </c>
      <c r="B53" t="s">
        <v>1199</v>
      </c>
      <c r="C53" t="s">
        <v>437</v>
      </c>
      <c r="E53" s="6" t="str">
        <f>VLOOKUP(LEFT(A53,4),Sites!$A$2:$F$32,6,FALSE)</f>
        <v>Regional Axial</v>
      </c>
      <c r="F53" s="8"/>
      <c r="G53" s="6" t="str">
        <f t="shared" si="1"/>
        <v>Regional Axial</v>
      </c>
      <c r="H53" s="7">
        <v>46.108150000000002</v>
      </c>
      <c r="I53" s="7">
        <v>45.935670000000002</v>
      </c>
      <c r="J53" s="7">
        <v>-130.02010999999999</v>
      </c>
      <c r="K53" s="7">
        <v>-129.60316</v>
      </c>
      <c r="L53" s="7">
        <v>1518</v>
      </c>
      <c r="M53" s="7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6" t="str">
        <f>VLOOKUP(LEFT(A54,4),Sites!$A$2:$F$32,6,FALSE)</f>
        <v>Regional Axial</v>
      </c>
      <c r="F54" s="8" t="s">
        <v>295</v>
      </c>
      <c r="G54" s="6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6" t="str">
        <f>VLOOKUP(LEFT(A55,4),Sites!$A$2:$F$32,6,FALSE)</f>
        <v>Regional Axial</v>
      </c>
      <c r="F55" s="8" t="s">
        <v>1083</v>
      </c>
      <c r="G55" s="6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6" t="str">
        <f>VLOOKUP(LEFT(A56,4),Sites!$A$2:$F$32,6,FALSE)</f>
        <v>Regional Axial</v>
      </c>
      <c r="F56" s="8" t="s">
        <v>1083</v>
      </c>
      <c r="G56" s="6" t="str">
        <f t="shared" si="1"/>
        <v>Regional Axial Base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6" t="str">
        <f>VLOOKUP(LEFT(A57,4),Sites!$A$2:$F$32,6,FALSE)</f>
        <v>Regional Axial</v>
      </c>
      <c r="F57" s="8" t="s">
        <v>303</v>
      </c>
      <c r="G57" s="6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6" t="str">
        <f>VLOOKUP(LEFT(A58,4),Sites!$A$2:$F$32,6,FALSE)</f>
        <v>Regional Axial</v>
      </c>
      <c r="F58" s="8" t="s">
        <v>305</v>
      </c>
      <c r="G58" s="6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6" t="str">
        <f>VLOOKUP(LEFT(A59,4),Sites!$A$2:$F$32,6,FALSE)</f>
        <v>Regional Axial</v>
      </c>
      <c r="F59" s="8" t="s">
        <v>1084</v>
      </c>
      <c r="G59" s="6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6" t="str">
        <f>VLOOKUP(LEFT(A60,4),Sites!$A$2:$F$32,6,FALSE)</f>
        <v>Regional Axial</v>
      </c>
      <c r="F60" s="8" t="s">
        <v>1084</v>
      </c>
      <c r="G60" s="6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6" t="str">
        <f>VLOOKUP(LEFT(A61,4),Sites!$A$2:$F$32,6,FALSE)</f>
        <v>Regional Mid Plate</v>
      </c>
      <c r="F61" s="8"/>
      <c r="G61" s="6" t="str">
        <f t="shared" si="1"/>
        <v>Regional Mid Plate</v>
      </c>
      <c r="H61" s="7">
        <v>45.755560000000003</v>
      </c>
      <c r="I61" s="7">
        <v>45.755560000000003</v>
      </c>
      <c r="J61" s="7">
        <v>-127.27861</v>
      </c>
      <c r="K61" s="7">
        <v>-127.27861</v>
      </c>
      <c r="L61" s="7">
        <v>2820</v>
      </c>
      <c r="M61" s="7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19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4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5" customWidth="1"/>
    <col min="19" max="19" width="11.33203125" style="14" customWidth="1"/>
    <col min="20" max="20" width="10.83203125" style="14" customWidth="1"/>
    <col min="21" max="21" width="16.83203125" style="35" customWidth="1"/>
    <col min="22" max="22" width="12" customWidth="1"/>
    <col min="23" max="23" width="14.83203125" customWidth="1"/>
    <col min="25" max="25" width="17.33203125" customWidth="1"/>
  </cols>
  <sheetData>
    <row r="1" spans="1:30" s="26" customFormat="1">
      <c r="A1" s="10" t="s">
        <v>101</v>
      </c>
      <c r="B1" s="10" t="s">
        <v>1046</v>
      </c>
      <c r="C1" s="22" t="s">
        <v>559</v>
      </c>
      <c r="D1" s="10" t="s">
        <v>99</v>
      </c>
      <c r="E1" s="10" t="s">
        <v>322</v>
      </c>
      <c r="F1" s="10" t="s">
        <v>0</v>
      </c>
      <c r="G1" s="17" t="s">
        <v>323</v>
      </c>
      <c r="H1" s="10" t="s">
        <v>324</v>
      </c>
      <c r="I1" s="10" t="s">
        <v>325</v>
      </c>
      <c r="J1" s="23" t="s">
        <v>636</v>
      </c>
      <c r="K1" s="10" t="s">
        <v>1037</v>
      </c>
      <c r="L1" s="10" t="s">
        <v>627</v>
      </c>
      <c r="M1" s="10" t="s">
        <v>629</v>
      </c>
      <c r="N1" s="10" t="s">
        <v>1</v>
      </c>
      <c r="O1" s="10" t="s">
        <v>2</v>
      </c>
      <c r="P1" s="10" t="s">
        <v>3</v>
      </c>
      <c r="Q1" s="10" t="s">
        <v>1056</v>
      </c>
      <c r="R1" s="24" t="s">
        <v>631</v>
      </c>
      <c r="S1" s="25" t="s">
        <v>828</v>
      </c>
      <c r="T1" s="25" t="s">
        <v>718</v>
      </c>
      <c r="U1" s="32" t="s">
        <v>1229</v>
      </c>
      <c r="V1" s="10" t="s">
        <v>840</v>
      </c>
      <c r="W1" s="10" t="s">
        <v>1183</v>
      </c>
      <c r="X1" s="17" t="s">
        <v>832</v>
      </c>
      <c r="Y1" s="10" t="s">
        <v>1072</v>
      </c>
      <c r="Z1" s="17" t="s">
        <v>715</v>
      </c>
      <c r="AA1" s="10" t="s">
        <v>1238</v>
      </c>
      <c r="AB1" s="10" t="s">
        <v>1239</v>
      </c>
      <c r="AC1" s="22" t="s">
        <v>1092</v>
      </c>
      <c r="AD1" s="22" t="s">
        <v>1093</v>
      </c>
    </row>
    <row r="2" spans="1:30">
      <c r="A2" t="s">
        <v>111</v>
      </c>
      <c r="B2" t="s">
        <v>818</v>
      </c>
      <c r="C2" s="19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2">
        <v>41572</v>
      </c>
      <c r="T2" s="12">
        <v>41575</v>
      </c>
      <c r="U2" s="33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4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2">
        <v>41572</v>
      </c>
      <c r="T3" s="12">
        <v>41575</v>
      </c>
      <c r="U3" s="33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4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2">
        <v>41572</v>
      </c>
      <c r="T4" s="12">
        <v>41575</v>
      </c>
      <c r="U4" s="33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4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2">
        <v>41572</v>
      </c>
      <c r="T5" s="12">
        <v>41575</v>
      </c>
      <c r="U5" s="33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4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2">
        <v>41572</v>
      </c>
      <c r="T6" s="12">
        <v>41575</v>
      </c>
      <c r="U6" s="33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4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2">
        <v>41572</v>
      </c>
      <c r="T7" s="12">
        <v>41575</v>
      </c>
      <c r="U7" s="33"/>
      <c r="V7" t="s">
        <v>841</v>
      </c>
    </row>
    <row r="8" spans="1:30">
      <c r="A8" t="s">
        <v>120</v>
      </c>
      <c r="B8" t="s">
        <v>818</v>
      </c>
      <c r="C8" s="1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2"/>
      <c r="T8" s="12"/>
      <c r="U8" s="33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4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2"/>
      <c r="T9" s="12"/>
      <c r="U9" s="33"/>
    </row>
    <row r="10" spans="1:30">
      <c r="A10" t="s">
        <v>124</v>
      </c>
      <c r="B10" t="s">
        <v>818</v>
      </c>
      <c r="C10" s="19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3"/>
      <c r="T10" s="13"/>
      <c r="U10" s="34"/>
      <c r="W10" t="s">
        <v>1224</v>
      </c>
    </row>
    <row r="11" spans="1:30">
      <c r="A11" t="s">
        <v>124</v>
      </c>
      <c r="B11" t="s">
        <v>818</v>
      </c>
      <c r="C11" s="19">
        <v>1</v>
      </c>
      <c r="D11" t="s">
        <v>1055</v>
      </c>
      <c r="F11" t="s">
        <v>1055</v>
      </c>
      <c r="G11" s="11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4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3">
        <v>41153</v>
      </c>
      <c r="T11" s="13">
        <v>41153</v>
      </c>
      <c r="U11" s="34"/>
      <c r="V11" t="s">
        <v>1182</v>
      </c>
      <c r="X11" s="3" t="s">
        <v>1087</v>
      </c>
      <c r="Y11" t="s">
        <v>1054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1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4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1"/>
      <c r="S12" s="13"/>
      <c r="T12" s="13"/>
      <c r="U12" s="34"/>
      <c r="W12" t="s">
        <v>1224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1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4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3"/>
      <c r="T13" s="13"/>
      <c r="U13" s="34"/>
      <c r="W13" t="s">
        <v>1224</v>
      </c>
      <c r="X13" s="3" t="s">
        <v>437</v>
      </c>
      <c r="Y13" t="s">
        <v>1055</v>
      </c>
      <c r="Z13" s="3" t="s">
        <v>440</v>
      </c>
    </row>
    <row r="14" spans="1:30">
      <c r="A14" t="s">
        <v>131</v>
      </c>
      <c r="B14" t="s">
        <v>818</v>
      </c>
      <c r="C14" s="19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2"/>
      <c r="T14" s="12"/>
      <c r="U14" s="33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4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2"/>
      <c r="T15" s="12"/>
      <c r="U15" s="33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4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2"/>
      <c r="T16" s="12"/>
      <c r="U16" s="33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4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2"/>
      <c r="T17" s="12"/>
      <c r="U17" s="33"/>
    </row>
    <row r="18" spans="1:26">
      <c r="A18" t="s">
        <v>137</v>
      </c>
      <c r="B18" t="s">
        <v>818</v>
      </c>
      <c r="C18" s="19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2"/>
      <c r="T18" s="12"/>
      <c r="U18" s="33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4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2"/>
      <c r="T19" s="12"/>
      <c r="U19" s="33"/>
    </row>
    <row r="20" spans="1:26">
      <c r="A20" t="s">
        <v>139</v>
      </c>
      <c r="B20" t="s">
        <v>818</v>
      </c>
      <c r="C20" s="19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3">
        <v>41487</v>
      </c>
      <c r="T20" s="13">
        <v>41516</v>
      </c>
      <c r="U20" s="36" t="s">
        <v>1230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1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4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1"/>
      <c r="S21" s="13">
        <v>41487</v>
      </c>
      <c r="T21" s="13">
        <v>41516</v>
      </c>
      <c r="U21" s="36" t="s">
        <v>1230</v>
      </c>
      <c r="V21" t="s">
        <v>841</v>
      </c>
      <c r="X21" s="3" t="s">
        <v>437</v>
      </c>
      <c r="Y21" t="s">
        <v>1051</v>
      </c>
      <c r="Z21" s="3" t="s">
        <v>448</v>
      </c>
    </row>
    <row r="22" spans="1:26">
      <c r="A22" t="s">
        <v>275</v>
      </c>
      <c r="B22" t="s">
        <v>818</v>
      </c>
      <c r="C22" s="19">
        <v>1</v>
      </c>
      <c r="D22" t="s">
        <v>1054</v>
      </c>
      <c r="F22" t="s">
        <v>1054</v>
      </c>
      <c r="G22" s="11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4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3">
        <v>41153</v>
      </c>
      <c r="T22" s="13">
        <v>41153</v>
      </c>
      <c r="U22" s="34"/>
      <c r="V22" t="s">
        <v>1182</v>
      </c>
      <c r="X22" s="3" t="s">
        <v>1087</v>
      </c>
      <c r="Y22" t="s">
        <v>1201</v>
      </c>
      <c r="Z22" s="3" t="s">
        <v>837</v>
      </c>
    </row>
    <row r="23" spans="1:26">
      <c r="A23" t="s">
        <v>275</v>
      </c>
      <c r="B23" t="s">
        <v>818</v>
      </c>
      <c r="C23" s="19">
        <v>1</v>
      </c>
      <c r="D23" t="s">
        <v>1051</v>
      </c>
      <c r="F23" t="s">
        <v>1051</v>
      </c>
      <c r="G23" s="11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4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3"/>
      <c r="T23" s="13"/>
      <c r="U23" s="34"/>
      <c r="V23" s="16"/>
      <c r="X23" s="3" t="s">
        <v>437</v>
      </c>
      <c r="Y23" t="s">
        <v>1054</v>
      </c>
      <c r="Z23" s="3" t="s">
        <v>440</v>
      </c>
    </row>
    <row r="24" spans="1:26">
      <c r="A24" t="s">
        <v>275</v>
      </c>
      <c r="C24" s="19">
        <v>1</v>
      </c>
      <c r="D24" t="s">
        <v>63</v>
      </c>
      <c r="E24" t="s">
        <v>326</v>
      </c>
      <c r="F24" t="s">
        <v>63</v>
      </c>
      <c r="G24" s="11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4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1" t="s">
        <v>1080</v>
      </c>
      <c r="S24" s="12"/>
      <c r="T24" s="12"/>
      <c r="U24" s="33"/>
      <c r="X24" s="3"/>
      <c r="Y24" t="s">
        <v>1051</v>
      </c>
      <c r="Z24" s="3"/>
    </row>
    <row r="25" spans="1:26">
      <c r="A25" t="s">
        <v>275</v>
      </c>
      <c r="B25" t="s">
        <v>818</v>
      </c>
      <c r="C25" s="19">
        <v>1</v>
      </c>
      <c r="D25" t="s">
        <v>1208</v>
      </c>
      <c r="F25" t="s">
        <v>1208</v>
      </c>
      <c r="G25" s="11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4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2"/>
      <c r="T25" s="12"/>
      <c r="U25" s="33"/>
      <c r="X25" s="3"/>
      <c r="Z25" s="3"/>
    </row>
    <row r="26" spans="1:26">
      <c r="A26" t="s">
        <v>275</v>
      </c>
      <c r="D26" t="s">
        <v>65</v>
      </c>
      <c r="E26" t="s">
        <v>1208</v>
      </c>
      <c r="F26" t="s">
        <v>1208</v>
      </c>
      <c r="G26" s="11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4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2"/>
      <c r="T26" s="12"/>
      <c r="U26" s="33"/>
      <c r="X26" s="3" t="s">
        <v>437</v>
      </c>
      <c r="Y26" t="s">
        <v>1051</v>
      </c>
      <c r="Z26" s="3" t="s">
        <v>440</v>
      </c>
    </row>
    <row r="27" spans="1:26">
      <c r="A27" t="s">
        <v>275</v>
      </c>
      <c r="B27" t="s">
        <v>818</v>
      </c>
      <c r="D27" t="s">
        <v>1079</v>
      </c>
      <c r="E27" t="s">
        <v>1208</v>
      </c>
      <c r="F27" t="s">
        <v>1208</v>
      </c>
      <c r="G27" s="11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4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2"/>
      <c r="T27" s="12"/>
      <c r="U27" s="33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1208</v>
      </c>
      <c r="F28" t="s">
        <v>1208</v>
      </c>
      <c r="G28" s="11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4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1"/>
      <c r="S28" s="12"/>
      <c r="T28" s="12"/>
      <c r="U28" s="33"/>
      <c r="X28" s="3" t="s">
        <v>437</v>
      </c>
      <c r="Y28" t="s">
        <v>1079</v>
      </c>
      <c r="Z28" s="3" t="s">
        <v>444</v>
      </c>
    </row>
    <row r="29" spans="1:26">
      <c r="A29" t="s">
        <v>142</v>
      </c>
      <c r="B29" t="s">
        <v>818</v>
      </c>
      <c r="C29" s="19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2"/>
      <c r="T29" s="12"/>
      <c r="U29" s="33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4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2"/>
      <c r="T30" s="12"/>
      <c r="U30" s="33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4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2"/>
      <c r="T31" s="12"/>
      <c r="U31" s="33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4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2"/>
      <c r="T32" s="12"/>
      <c r="U32" s="33"/>
    </row>
    <row r="33" spans="1:22">
      <c r="A33" t="s">
        <v>232</v>
      </c>
      <c r="B33" s="2"/>
      <c r="C33" s="19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4" t="str">
        <f t="shared" si="2"/>
        <v>001</v>
      </c>
      <c r="K33" t="str">
        <f>VLOOKUP(A33,Subsites!A$2:G$61,7,FALSE)</f>
        <v>Coastal Endurance Mobile Assets</v>
      </c>
      <c r="L33" t="str">
        <f t="shared" ref="L33:L39" si="18">I33 &amp; IF(ISBLANK(J33),""," " &amp; J33)</f>
        <v>Glider 001</v>
      </c>
      <c r="M33" t="str">
        <f t="shared" si="4"/>
        <v>Glider 001 - Coastal Endurance Mobile Assets</v>
      </c>
      <c r="N33" t="s">
        <v>54</v>
      </c>
      <c r="O33" t="s">
        <v>55</v>
      </c>
      <c r="P33" t="s">
        <v>7</v>
      </c>
      <c r="S33" s="12">
        <v>41572</v>
      </c>
      <c r="T33" s="12">
        <v>41575</v>
      </c>
      <c r="U33" s="33"/>
      <c r="V33" t="s">
        <v>841</v>
      </c>
    </row>
    <row r="34" spans="1:22">
      <c r="A34" t="s">
        <v>232</v>
      </c>
      <c r="B34" s="2"/>
      <c r="C34" s="19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4" t="str">
        <f t="shared" si="2"/>
        <v>002</v>
      </c>
      <c r="K34" t="str">
        <f>VLOOKUP(A34,Subsites!A$2:G$61,7,FALSE)</f>
        <v>Coastal Endurance Mobile Assets</v>
      </c>
      <c r="L34" t="str">
        <f t="shared" si="18"/>
        <v>Glider 002</v>
      </c>
      <c r="M34" t="str">
        <f t="shared" si="4"/>
        <v>Glider 002 - Coastal Endurance Mobile Assets</v>
      </c>
      <c r="N34" t="s">
        <v>54</v>
      </c>
      <c r="O34" t="s">
        <v>55</v>
      </c>
      <c r="P34" t="s">
        <v>7</v>
      </c>
      <c r="S34" s="12">
        <v>41572</v>
      </c>
      <c r="T34" s="12">
        <v>41575</v>
      </c>
      <c r="U34" s="33"/>
      <c r="V34" t="s">
        <v>841</v>
      </c>
    </row>
    <row r="35" spans="1:22">
      <c r="A35" t="s">
        <v>232</v>
      </c>
      <c r="B35" s="2"/>
      <c r="C35" s="19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4" t="str">
        <f t="shared" si="2"/>
        <v>003</v>
      </c>
      <c r="K35" t="str">
        <f>VLOOKUP(A35,Subsites!A$2:G$61,7,FALSE)</f>
        <v>Coastal Endurance Mobile Assets</v>
      </c>
      <c r="L35" t="str">
        <f t="shared" si="18"/>
        <v>Glider 003</v>
      </c>
      <c r="M35" t="str">
        <f t="shared" si="4"/>
        <v>Glider 003 - Coastal Endurance Mobile Assets</v>
      </c>
      <c r="N35" t="s">
        <v>54</v>
      </c>
      <c r="O35" t="s">
        <v>55</v>
      </c>
      <c r="P35" t="s">
        <v>7</v>
      </c>
      <c r="S35" s="12">
        <v>41572</v>
      </c>
      <c r="T35" s="12">
        <v>41575</v>
      </c>
      <c r="U35" s="33"/>
      <c r="V35" t="s">
        <v>841</v>
      </c>
    </row>
    <row r="36" spans="1:22">
      <c r="A36" t="s">
        <v>232</v>
      </c>
      <c r="B36" s="2"/>
      <c r="C36" s="19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4" t="str">
        <f t="shared" si="2"/>
        <v>004</v>
      </c>
      <c r="K36" t="str">
        <f>VLOOKUP(A36,Subsites!A$2:G$61,7,FALSE)</f>
        <v>Coastal Endurance Mobile Assets</v>
      </c>
      <c r="L36" t="str">
        <f t="shared" si="18"/>
        <v>Glider 004</v>
      </c>
      <c r="M36" t="str">
        <f t="shared" si="4"/>
        <v>Glider 004 - Coastal Endurance Mobile Assets</v>
      </c>
      <c r="N36" t="s">
        <v>54</v>
      </c>
      <c r="O36" t="s">
        <v>55</v>
      </c>
      <c r="P36" t="s">
        <v>7</v>
      </c>
      <c r="S36" s="12">
        <v>41572</v>
      </c>
      <c r="T36" s="12">
        <v>41575</v>
      </c>
      <c r="U36" s="33"/>
      <c r="V36" t="s">
        <v>841</v>
      </c>
    </row>
    <row r="37" spans="1:22">
      <c r="A37" t="s">
        <v>232</v>
      </c>
      <c r="B37" s="2"/>
      <c r="C37" s="19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4" t="str">
        <f t="shared" si="2"/>
        <v>005</v>
      </c>
      <c r="K37" t="str">
        <f>VLOOKUP(A37,Subsites!A$2:G$61,7,FALSE)</f>
        <v>Coastal Endurance Mobile Assets</v>
      </c>
      <c r="L37" t="str">
        <f t="shared" si="18"/>
        <v>Glider 005</v>
      </c>
      <c r="M37" t="str">
        <f t="shared" si="4"/>
        <v>Glider 005 - Coastal Endurance Mobile Assets</v>
      </c>
      <c r="N37" t="s">
        <v>54</v>
      </c>
      <c r="O37" t="s">
        <v>55</v>
      </c>
      <c r="P37" t="s">
        <v>7</v>
      </c>
      <c r="S37" s="12">
        <v>41572</v>
      </c>
      <c r="T37" s="12">
        <v>41575</v>
      </c>
      <c r="U37" s="33"/>
      <c r="V37" t="s">
        <v>841</v>
      </c>
    </row>
    <row r="38" spans="1:22">
      <c r="A38" t="s">
        <v>232</v>
      </c>
      <c r="B38" s="2"/>
      <c r="C38" s="19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4" t="str">
        <f t="shared" si="2"/>
        <v>006</v>
      </c>
      <c r="K38" t="str">
        <f>VLOOKUP(A38,Subsites!A$2:G$61,7,FALSE)</f>
        <v>Coastal Endurance Mobile Assets</v>
      </c>
      <c r="L38" t="str">
        <f t="shared" si="18"/>
        <v>Glider 006</v>
      </c>
      <c r="M38" t="str">
        <f t="shared" si="4"/>
        <v>Glider 006 - Coastal Endurance Mobile Assets</v>
      </c>
      <c r="N38" t="s">
        <v>54</v>
      </c>
      <c r="O38" t="s">
        <v>55</v>
      </c>
      <c r="P38" t="s">
        <v>7</v>
      </c>
      <c r="S38" s="12">
        <v>41572</v>
      </c>
      <c r="T38" s="12">
        <v>41575</v>
      </c>
      <c r="U38" s="33"/>
      <c r="V38" t="s">
        <v>841</v>
      </c>
    </row>
    <row r="39" spans="1:22">
      <c r="A39" t="s">
        <v>144</v>
      </c>
      <c r="B39" t="s">
        <v>818</v>
      </c>
      <c r="C39" s="19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2"/>
      <c r="T39" s="12"/>
      <c r="U39" s="33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4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2"/>
      <c r="T40" s="12"/>
      <c r="U40" s="33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4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2"/>
      <c r="T41" s="12"/>
      <c r="U41" s="33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4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2"/>
      <c r="T42" s="12"/>
      <c r="U42" s="33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4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2"/>
      <c r="T43" s="12"/>
      <c r="U43" s="33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4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2"/>
      <c r="T44" s="12"/>
      <c r="U44" s="33"/>
    </row>
    <row r="45" spans="1:22">
      <c r="A45" t="s">
        <v>147</v>
      </c>
      <c r="B45" t="s">
        <v>818</v>
      </c>
      <c r="C45" s="19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2"/>
      <c r="T45" s="12"/>
      <c r="U45" s="33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4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2"/>
      <c r="T46" s="12"/>
      <c r="U46" s="33"/>
    </row>
    <row r="47" spans="1:22">
      <c r="A47" t="s">
        <v>149</v>
      </c>
      <c r="B47" t="s">
        <v>818</v>
      </c>
      <c r="C47" s="19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2"/>
      <c r="T47" s="12"/>
      <c r="U47" s="33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4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2"/>
      <c r="T48" s="12"/>
      <c r="U48" s="33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4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2"/>
      <c r="T49" s="12"/>
      <c r="U49" s="33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4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2"/>
      <c r="T50" s="12"/>
      <c r="U50" s="33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4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2"/>
      <c r="T51" s="12"/>
      <c r="U51" s="33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4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2"/>
      <c r="T52" s="12"/>
      <c r="U52" s="33"/>
    </row>
    <row r="53" spans="1:23">
      <c r="A53" t="s">
        <v>155</v>
      </c>
      <c r="B53" t="s">
        <v>818</v>
      </c>
      <c r="C53" s="19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2">
        <v>41852</v>
      </c>
      <c r="T53" s="12">
        <v>41852</v>
      </c>
      <c r="U53" s="36" t="s">
        <v>1230</v>
      </c>
      <c r="V53" s="29" t="s">
        <v>1227</v>
      </c>
      <c r="W53" t="s">
        <v>1225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4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2">
        <v>41852</v>
      </c>
      <c r="T54" s="12">
        <v>41852</v>
      </c>
      <c r="U54" s="36" t="s">
        <v>1230</v>
      </c>
      <c r="V54" s="29" t="s">
        <v>1227</v>
      </c>
      <c r="W54" t="s">
        <v>1225</v>
      </c>
    </row>
    <row r="55" spans="1:23">
      <c r="A55" t="s">
        <v>157</v>
      </c>
      <c r="C55" s="19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5" t="s">
        <v>637</v>
      </c>
      <c r="S55" s="12">
        <v>41852</v>
      </c>
      <c r="T55" s="12">
        <v>41852</v>
      </c>
      <c r="U55" s="36" t="s">
        <v>1230</v>
      </c>
      <c r="V55" s="29" t="s">
        <v>1227</v>
      </c>
      <c r="W55" t="s">
        <v>1225</v>
      </c>
    </row>
    <row r="56" spans="1:23">
      <c r="A56" t="s">
        <v>162</v>
      </c>
      <c r="B56" t="s">
        <v>818</v>
      </c>
      <c r="C56" s="19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2"/>
      <c r="T56" s="12"/>
      <c r="U56" s="33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4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2"/>
      <c r="T57" s="12"/>
      <c r="U57" s="33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4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2"/>
      <c r="T58" s="12"/>
      <c r="U58" s="33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4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2"/>
      <c r="T59" s="12"/>
      <c r="U59" s="33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4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2"/>
      <c r="T60" s="12"/>
      <c r="U60" s="33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4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2"/>
      <c r="T61" s="12"/>
      <c r="U61" s="33"/>
    </row>
    <row r="62" spans="1:23">
      <c r="A62" t="s">
        <v>164</v>
      </c>
      <c r="B62" t="s">
        <v>818</v>
      </c>
      <c r="C62" s="19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2">
        <v>41600</v>
      </c>
      <c r="T62" s="12">
        <v>41613</v>
      </c>
      <c r="U62" s="33" t="s">
        <v>1232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4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2">
        <v>41600</v>
      </c>
      <c r="T63" s="12">
        <v>41613</v>
      </c>
      <c r="U63" s="33" t="s">
        <v>1232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4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2">
        <v>41600</v>
      </c>
      <c r="T64" s="12">
        <v>41613</v>
      </c>
      <c r="U64" s="33" t="s">
        <v>1232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4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2">
        <v>41600</v>
      </c>
      <c r="T65" s="12">
        <v>41613</v>
      </c>
      <c r="U65" s="33" t="s">
        <v>1232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4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2">
        <v>41600</v>
      </c>
      <c r="T66" s="12">
        <v>41613</v>
      </c>
      <c r="U66" s="33" t="s">
        <v>1232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4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2"/>
      <c r="T67" s="12"/>
      <c r="U67" s="33"/>
    </row>
    <row r="68" spans="1:23">
      <c r="A68" t="s">
        <v>168</v>
      </c>
      <c r="B68" t="s">
        <v>818</v>
      </c>
      <c r="C68" s="19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2"/>
      <c r="T68" s="12"/>
      <c r="U68" s="33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4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2"/>
      <c r="T69" s="12"/>
      <c r="U69" s="33"/>
    </row>
    <row r="70" spans="1:23">
      <c r="A70" t="s">
        <v>170</v>
      </c>
      <c r="C70" s="19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5" t="s">
        <v>637</v>
      </c>
      <c r="S70" s="12">
        <v>41600</v>
      </c>
      <c r="T70" s="12">
        <v>41613</v>
      </c>
      <c r="U70" s="36" t="s">
        <v>1232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4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5" t="s">
        <v>638</v>
      </c>
      <c r="S71" s="12">
        <v>41600</v>
      </c>
      <c r="T71" s="12">
        <v>41613</v>
      </c>
      <c r="U71" s="36" t="s">
        <v>1232</v>
      </c>
      <c r="V71" s="2" t="s">
        <v>841</v>
      </c>
      <c r="W71" s="2"/>
    </row>
    <row r="72" spans="1:23">
      <c r="A72" t="s">
        <v>172</v>
      </c>
      <c r="C72" s="19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5" t="s">
        <v>637</v>
      </c>
      <c r="S72" s="12">
        <v>41600</v>
      </c>
      <c r="T72" s="12">
        <v>41613</v>
      </c>
      <c r="U72" s="36" t="s">
        <v>1232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4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5" t="s">
        <v>638</v>
      </c>
      <c r="S73" s="12">
        <v>41600</v>
      </c>
      <c r="T73" s="12">
        <v>41613</v>
      </c>
      <c r="U73" s="36" t="s">
        <v>1232</v>
      </c>
      <c r="V73" s="2" t="s">
        <v>841</v>
      </c>
      <c r="W73" s="2"/>
    </row>
    <row r="74" spans="1:23">
      <c r="A74" t="s">
        <v>174</v>
      </c>
      <c r="C74" s="19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5" t="s">
        <v>637</v>
      </c>
      <c r="S74" s="12">
        <v>41600</v>
      </c>
      <c r="T74" s="12">
        <v>41613</v>
      </c>
      <c r="U74" s="36" t="s">
        <v>1232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4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5" t="s">
        <v>638</v>
      </c>
      <c r="S75" s="12">
        <v>41600</v>
      </c>
      <c r="T75" s="12">
        <v>41613</v>
      </c>
      <c r="U75" s="36" t="s">
        <v>1232</v>
      </c>
      <c r="V75" s="2" t="s">
        <v>841</v>
      </c>
      <c r="W75" s="2"/>
    </row>
    <row r="76" spans="1:23">
      <c r="A76" t="s">
        <v>177</v>
      </c>
      <c r="C76" s="19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5" t="s">
        <v>637</v>
      </c>
      <c r="S76" s="12">
        <v>41600</v>
      </c>
      <c r="T76" s="12">
        <v>41613</v>
      </c>
      <c r="U76" s="36" t="s">
        <v>1232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4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5" t="s">
        <v>638</v>
      </c>
      <c r="S77" s="12">
        <v>41600</v>
      </c>
      <c r="T77" s="12">
        <v>41613</v>
      </c>
      <c r="U77" s="36" t="s">
        <v>1232</v>
      </c>
      <c r="V77" s="2" t="s">
        <v>841</v>
      </c>
      <c r="W77" s="2"/>
    </row>
    <row r="78" spans="1:23">
      <c r="A78" t="s">
        <v>180</v>
      </c>
      <c r="B78" t="s">
        <v>818</v>
      </c>
      <c r="C78" s="19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2"/>
      <c r="T78" s="12"/>
      <c r="U78" s="33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4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2"/>
      <c r="T79" s="12"/>
      <c r="U79" s="33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4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2"/>
      <c r="T80" s="12"/>
      <c r="U80" s="33"/>
    </row>
    <row r="81" spans="1:23">
      <c r="A81" t="s">
        <v>180</v>
      </c>
      <c r="B81" t="s">
        <v>818</v>
      </c>
      <c r="D81" t="s">
        <v>1213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4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2"/>
      <c r="T81" s="12"/>
      <c r="U81" s="33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4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2"/>
      <c r="T82" s="12"/>
      <c r="U82" s="33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4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2"/>
      <c r="T83" s="12"/>
      <c r="U83" s="33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4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2"/>
      <c r="T84" s="12"/>
      <c r="U84" s="33"/>
    </row>
    <row r="85" spans="1:23">
      <c r="A85" t="s">
        <v>183</v>
      </c>
      <c r="B85" t="s">
        <v>818</v>
      </c>
      <c r="C85" s="19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2"/>
      <c r="T85" s="12"/>
      <c r="U85" s="33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4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2"/>
      <c r="T86" s="12"/>
      <c r="U86" s="33"/>
    </row>
    <row r="87" spans="1:23">
      <c r="A87" t="s">
        <v>185</v>
      </c>
      <c r="C87" s="19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5" t="s">
        <v>637</v>
      </c>
      <c r="S87" s="12">
        <v>41600</v>
      </c>
      <c r="T87" s="12">
        <v>41613</v>
      </c>
      <c r="U87" s="33" t="s">
        <v>1232</v>
      </c>
      <c r="V87" s="2" t="s">
        <v>841</v>
      </c>
      <c r="W87" s="2"/>
    </row>
    <row r="88" spans="1:23">
      <c r="A88" t="s">
        <v>188</v>
      </c>
      <c r="B88" t="s">
        <v>818</v>
      </c>
      <c r="C88" s="19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2"/>
      <c r="T88" s="12"/>
      <c r="U88" s="33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4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2"/>
      <c r="T89" s="12"/>
      <c r="U89" s="33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4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2"/>
      <c r="T90" s="12"/>
      <c r="U90" s="33"/>
    </row>
    <row r="91" spans="1:23">
      <c r="A91" t="s">
        <v>188</v>
      </c>
      <c r="B91" t="s">
        <v>818</v>
      </c>
      <c r="D91" t="s">
        <v>1214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4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2"/>
      <c r="T91" s="12"/>
      <c r="U91" s="33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4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2"/>
      <c r="T92" s="12"/>
      <c r="U92" s="33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4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2"/>
      <c r="T93" s="12"/>
      <c r="U93" s="33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4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2"/>
      <c r="T94" s="12"/>
      <c r="U94" s="33"/>
    </row>
    <row r="95" spans="1:23">
      <c r="A95" t="s">
        <v>241</v>
      </c>
      <c r="C95" s="19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4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2"/>
      <c r="T95" s="12"/>
      <c r="U95" s="33"/>
      <c r="V95" s="2"/>
      <c r="W95" s="2"/>
    </row>
    <row r="96" spans="1:23">
      <c r="A96" t="s">
        <v>241</v>
      </c>
      <c r="C96" s="19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4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2"/>
      <c r="T96" s="12"/>
      <c r="U96" s="33"/>
      <c r="V96" s="2"/>
      <c r="W96" s="2"/>
    </row>
    <row r="97" spans="1:23">
      <c r="A97" t="s">
        <v>241</v>
      </c>
      <c r="C97" s="19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4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2"/>
      <c r="T97" s="12"/>
      <c r="U97" s="33"/>
      <c r="V97" s="2"/>
      <c r="W97" s="2"/>
    </row>
    <row r="98" spans="1:23">
      <c r="A98" t="s">
        <v>241</v>
      </c>
      <c r="C98" s="19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4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2">
        <v>41600</v>
      </c>
      <c r="T98" s="12">
        <v>41613</v>
      </c>
      <c r="U98" s="33" t="s">
        <v>1232</v>
      </c>
      <c r="V98" s="2" t="s">
        <v>841</v>
      </c>
      <c r="W98" s="2"/>
    </row>
    <row r="99" spans="1:23">
      <c r="A99" t="s">
        <v>241</v>
      </c>
      <c r="C99" s="19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4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2">
        <v>41600</v>
      </c>
      <c r="T99" s="12">
        <v>41613</v>
      </c>
      <c r="U99" s="33" t="s">
        <v>1232</v>
      </c>
      <c r="V99" s="2" t="s">
        <v>841</v>
      </c>
      <c r="W99" s="2"/>
    </row>
    <row r="100" spans="1:23">
      <c r="A100" t="s">
        <v>241</v>
      </c>
      <c r="C100" s="19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4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2">
        <v>41600</v>
      </c>
      <c r="T100" s="12">
        <v>41613</v>
      </c>
      <c r="U100" s="33" t="s">
        <v>1232</v>
      </c>
      <c r="V100" s="2" t="s">
        <v>841</v>
      </c>
      <c r="W100" s="2"/>
    </row>
    <row r="101" spans="1:23">
      <c r="A101" t="s">
        <v>241</v>
      </c>
      <c r="C101" s="19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4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2">
        <v>41600</v>
      </c>
      <c r="T101" s="12">
        <v>41613</v>
      </c>
      <c r="U101" s="33" t="s">
        <v>1232</v>
      </c>
      <c r="V101" s="2" t="s">
        <v>841</v>
      </c>
      <c r="W101" s="2"/>
    </row>
    <row r="102" spans="1:23">
      <c r="A102" t="s">
        <v>241</v>
      </c>
      <c r="C102" s="19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4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2">
        <v>41600</v>
      </c>
      <c r="T102" s="12">
        <v>41613</v>
      </c>
      <c r="U102" s="33" t="s">
        <v>1232</v>
      </c>
      <c r="V102" s="2" t="s">
        <v>841</v>
      </c>
      <c r="W102" s="2"/>
    </row>
    <row r="103" spans="1:23">
      <c r="A103" t="s">
        <v>241</v>
      </c>
      <c r="C103" s="19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4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2">
        <v>41600</v>
      </c>
      <c r="T103" s="12">
        <v>41613</v>
      </c>
      <c r="U103" s="33" t="s">
        <v>1232</v>
      </c>
      <c r="V103" s="2" t="s">
        <v>841</v>
      </c>
      <c r="W103" s="2"/>
    </row>
    <row r="104" spans="1:23">
      <c r="A104" t="s">
        <v>190</v>
      </c>
      <c r="B104" t="s">
        <v>818</v>
      </c>
      <c r="C104" s="19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2"/>
      <c r="T104" s="12"/>
      <c r="U104" s="33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4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2"/>
      <c r="T105" s="12"/>
      <c r="U105" s="33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4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2"/>
      <c r="T106" s="12"/>
      <c r="U106" s="33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4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2"/>
      <c r="T107" s="12"/>
      <c r="U107" s="33"/>
    </row>
    <row r="108" spans="1:23">
      <c r="A108" t="s">
        <v>193</v>
      </c>
      <c r="B108" t="s">
        <v>818</v>
      </c>
      <c r="C108" s="19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2"/>
      <c r="T108" s="12"/>
      <c r="U108" s="33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4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2"/>
      <c r="T109" s="12"/>
      <c r="U109" s="33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4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2"/>
      <c r="T110" s="12"/>
      <c r="U110" s="33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4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2"/>
      <c r="T111" s="12"/>
      <c r="U111" s="33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4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2"/>
      <c r="T112" s="12"/>
      <c r="U112" s="33"/>
    </row>
    <row r="113" spans="1:22">
      <c r="A113" t="s">
        <v>199</v>
      </c>
      <c r="B113" t="s">
        <v>818</v>
      </c>
      <c r="C113" s="19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9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2"/>
      <c r="T113" s="12"/>
      <c r="U113" s="33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4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2"/>
      <c r="T114" s="12"/>
      <c r="U114" s="33"/>
    </row>
    <row r="115" spans="1:22">
      <c r="A115" t="s">
        <v>204</v>
      </c>
      <c r="B115" t="s">
        <v>818</v>
      </c>
      <c r="C115" s="19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9" t="s">
        <v>859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2"/>
      <c r="T115" s="12"/>
      <c r="U115" s="33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4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2"/>
      <c r="T116" s="12"/>
      <c r="U116" s="33"/>
    </row>
    <row r="117" spans="1:22">
      <c r="A117" t="s">
        <v>253</v>
      </c>
      <c r="C117" s="19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4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2"/>
      <c r="T117" s="12"/>
      <c r="U117" s="33"/>
      <c r="V117" s="2"/>
    </row>
    <row r="118" spans="1:22">
      <c r="A118" t="s">
        <v>253</v>
      </c>
      <c r="C118" s="19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4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2"/>
      <c r="T118" s="12"/>
      <c r="U118" s="33"/>
      <c r="V118" s="2"/>
    </row>
    <row r="119" spans="1:22">
      <c r="A119" t="s">
        <v>253</v>
      </c>
      <c r="C119" s="19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4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2"/>
      <c r="T119" s="12"/>
      <c r="U119" s="33"/>
      <c r="V119" s="2"/>
    </row>
    <row r="120" spans="1:22">
      <c r="A120" t="s">
        <v>206</v>
      </c>
      <c r="B120" t="s">
        <v>818</v>
      </c>
      <c r="C120" s="19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2"/>
      <c r="T120" s="12"/>
      <c r="U120" s="33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4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2"/>
      <c r="T121" s="12"/>
      <c r="U121" s="33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4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2"/>
      <c r="T122" s="12"/>
      <c r="U122" s="33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4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2"/>
      <c r="T123" s="12"/>
      <c r="U123" s="33"/>
    </row>
    <row r="124" spans="1:22">
      <c r="A124" t="s">
        <v>209</v>
      </c>
      <c r="B124" t="s">
        <v>818</v>
      </c>
      <c r="C124" s="19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2"/>
      <c r="T124" s="12"/>
      <c r="U124" s="33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4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2"/>
      <c r="T125" s="12"/>
      <c r="U125" s="33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4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2"/>
      <c r="T126" s="12"/>
      <c r="U126" s="33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4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2"/>
      <c r="T127" s="12"/>
      <c r="U127" s="33"/>
    </row>
    <row r="128" spans="1:22">
      <c r="A128" t="s">
        <v>211</v>
      </c>
      <c r="B128" t="s">
        <v>818</v>
      </c>
      <c r="C128" s="19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9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2"/>
      <c r="T128" s="12"/>
      <c r="U128" s="33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4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2"/>
      <c r="T129" s="12"/>
      <c r="U129" s="33"/>
    </row>
    <row r="130" spans="1:22">
      <c r="A130" t="s">
        <v>213</v>
      </c>
      <c r="B130" t="s">
        <v>818</v>
      </c>
      <c r="C130" s="19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9" t="s">
        <v>859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2"/>
      <c r="T130" s="12"/>
      <c r="U130" s="33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4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2"/>
      <c r="T131" s="12"/>
      <c r="U131" s="33"/>
    </row>
    <row r="132" spans="1:22">
      <c r="A132" t="s">
        <v>261</v>
      </c>
      <c r="C132" s="19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4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2"/>
      <c r="T132" s="12"/>
      <c r="U132" s="33"/>
    </row>
    <row r="133" spans="1:22">
      <c r="A133" t="s">
        <v>261</v>
      </c>
      <c r="C133" s="19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4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2"/>
      <c r="T133" s="12"/>
      <c r="U133" s="33"/>
    </row>
    <row r="134" spans="1:22">
      <c r="A134" t="s">
        <v>261</v>
      </c>
      <c r="C134" s="19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4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2"/>
      <c r="T134" s="12"/>
      <c r="U134" s="33"/>
    </row>
    <row r="135" spans="1:22">
      <c r="A135" t="s">
        <v>215</v>
      </c>
      <c r="B135" t="s">
        <v>818</v>
      </c>
      <c r="C135" s="19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2">
        <v>41472</v>
      </c>
      <c r="T135" s="12">
        <v>41489</v>
      </c>
      <c r="U135" s="33" t="s">
        <v>1231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4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2">
        <v>41472</v>
      </c>
      <c r="T136" s="12">
        <v>41489</v>
      </c>
      <c r="U136" s="33" t="s">
        <v>1231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4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2">
        <v>41472</v>
      </c>
      <c r="T137" s="12">
        <v>41489</v>
      </c>
      <c r="U137" s="33" t="s">
        <v>1231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4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2">
        <v>41472</v>
      </c>
      <c r="T138" s="12">
        <v>41489</v>
      </c>
      <c r="U138" s="33" t="s">
        <v>1231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4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2">
        <v>41472</v>
      </c>
      <c r="T139" s="12">
        <v>41489</v>
      </c>
      <c r="U139" s="33" t="s">
        <v>1231</v>
      </c>
      <c r="V139" t="s">
        <v>841</v>
      </c>
    </row>
    <row r="140" spans="1:22">
      <c r="A140" t="s">
        <v>218</v>
      </c>
      <c r="B140" t="s">
        <v>818</v>
      </c>
      <c r="C140" s="19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9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2">
        <v>41472</v>
      </c>
      <c r="T140" s="12">
        <v>41489</v>
      </c>
      <c r="U140" s="33" t="s">
        <v>1231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4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2">
        <v>41472</v>
      </c>
      <c r="T141" s="12">
        <v>41489</v>
      </c>
      <c r="U141" s="33" t="s">
        <v>1231</v>
      </c>
      <c r="V141" t="s">
        <v>841</v>
      </c>
    </row>
    <row r="142" spans="1:22">
      <c r="A142" t="s">
        <v>220</v>
      </c>
      <c r="B142" t="s">
        <v>818</v>
      </c>
      <c r="C142" s="19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9" t="s">
        <v>859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2">
        <v>41472</v>
      </c>
      <c r="T142" s="12">
        <v>41489</v>
      </c>
      <c r="U142" s="33" t="s">
        <v>1231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4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2">
        <v>41472</v>
      </c>
      <c r="T143" s="12">
        <v>41489</v>
      </c>
      <c r="U143" s="33" t="s">
        <v>1231</v>
      </c>
      <c r="V143" t="s">
        <v>841</v>
      </c>
    </row>
    <row r="144" spans="1:22">
      <c r="A144" t="s">
        <v>266</v>
      </c>
      <c r="C144" s="19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4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2">
        <v>41472</v>
      </c>
      <c r="T144" s="12">
        <v>41489</v>
      </c>
      <c r="U144" s="33" t="s">
        <v>1231</v>
      </c>
      <c r="V144" t="s">
        <v>841</v>
      </c>
    </row>
    <row r="145" spans="1:22">
      <c r="A145" t="s">
        <v>266</v>
      </c>
      <c r="C145" s="19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4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2">
        <v>41472</v>
      </c>
      <c r="T145" s="12">
        <v>41489</v>
      </c>
      <c r="U145" s="33" t="s">
        <v>1231</v>
      </c>
      <c r="V145" t="s">
        <v>841</v>
      </c>
    </row>
    <row r="146" spans="1:22">
      <c r="A146" t="s">
        <v>266</v>
      </c>
      <c r="C146" s="19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4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2">
        <v>41472</v>
      </c>
      <c r="T146" s="12">
        <v>41489</v>
      </c>
      <c r="U146" s="33" t="s">
        <v>1231</v>
      </c>
      <c r="V146" t="s">
        <v>841</v>
      </c>
    </row>
    <row r="147" spans="1:22">
      <c r="A147" t="s">
        <v>222</v>
      </c>
      <c r="B147" t="s">
        <v>818</v>
      </c>
      <c r="C147" s="19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2"/>
      <c r="T147" s="12"/>
      <c r="U147" s="33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4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2"/>
      <c r="T148" s="12"/>
      <c r="U148" s="33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4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2"/>
      <c r="T149" s="12"/>
      <c r="U149" s="33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4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2"/>
      <c r="T150" s="12"/>
      <c r="U150" s="33"/>
    </row>
    <row r="151" spans="1:22">
      <c r="A151" t="s">
        <v>225</v>
      </c>
      <c r="B151" t="s">
        <v>818</v>
      </c>
      <c r="C151" s="19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2"/>
      <c r="T151" s="12"/>
      <c r="U151" s="33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4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2"/>
      <c r="T152" s="12"/>
      <c r="U152" s="33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4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2"/>
      <c r="T153" s="12"/>
      <c r="U153" s="33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4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2"/>
      <c r="T154" s="12"/>
      <c r="U154" s="33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4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2"/>
      <c r="T155" s="12"/>
      <c r="U155" s="33"/>
    </row>
    <row r="156" spans="1:22">
      <c r="A156" t="s">
        <v>227</v>
      </c>
      <c r="B156" t="s">
        <v>818</v>
      </c>
      <c r="C156" s="19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9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2"/>
      <c r="T156" s="12"/>
      <c r="U156" s="33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4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2"/>
      <c r="T157" s="12"/>
      <c r="U157" s="33"/>
    </row>
    <row r="158" spans="1:22">
      <c r="A158" t="s">
        <v>229</v>
      </c>
      <c r="B158" t="s">
        <v>818</v>
      </c>
      <c r="C158" s="19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9" t="s">
        <v>859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2"/>
      <c r="T158" s="12"/>
      <c r="U158" s="33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4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2"/>
      <c r="T159" s="12"/>
      <c r="U159" s="33"/>
    </row>
    <row r="160" spans="1:22">
      <c r="A160" t="s">
        <v>271</v>
      </c>
      <c r="C160" s="19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4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2"/>
      <c r="T160" s="12"/>
      <c r="U160" s="33"/>
    </row>
    <row r="161" spans="1:26">
      <c r="A161" t="s">
        <v>271</v>
      </c>
      <c r="C161" s="19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4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2"/>
      <c r="T161" s="12"/>
      <c r="U161" s="33"/>
    </row>
    <row r="162" spans="1:26">
      <c r="A162" t="s">
        <v>271</v>
      </c>
      <c r="C162" s="19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4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2"/>
      <c r="T162" s="12"/>
      <c r="U162" s="33"/>
    </row>
    <row r="163" spans="1:26">
      <c r="A163" t="s">
        <v>1058</v>
      </c>
      <c r="B163" t="s">
        <v>818</v>
      </c>
      <c r="C163" s="19">
        <v>1</v>
      </c>
      <c r="D163" t="s">
        <v>1061</v>
      </c>
      <c r="F163" t="s">
        <v>1061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9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2">
        <v>40969</v>
      </c>
      <c r="T163" s="12">
        <v>40969</v>
      </c>
      <c r="U163" s="33" t="s">
        <v>1233</v>
      </c>
      <c r="V163" t="s">
        <v>1182</v>
      </c>
    </row>
    <row r="164" spans="1:26">
      <c r="A164" t="s">
        <v>1058</v>
      </c>
      <c r="B164" t="s">
        <v>818</v>
      </c>
      <c r="D164" t="s">
        <v>1065</v>
      </c>
      <c r="E164" t="s">
        <v>1061</v>
      </c>
      <c r="F164" t="s">
        <v>1061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4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2">
        <v>40969</v>
      </c>
      <c r="T164" s="12">
        <v>40969</v>
      </c>
      <c r="U164" s="33" t="s">
        <v>1233</v>
      </c>
      <c r="V164" t="s">
        <v>1182</v>
      </c>
    </row>
    <row r="165" spans="1:26">
      <c r="A165" t="s">
        <v>1058</v>
      </c>
      <c r="B165" t="s">
        <v>818</v>
      </c>
      <c r="D165" t="s">
        <v>1066</v>
      </c>
      <c r="E165" t="s">
        <v>1061</v>
      </c>
      <c r="F165" t="s">
        <v>1061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4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2">
        <v>40969</v>
      </c>
      <c r="T165" s="12">
        <v>40969</v>
      </c>
      <c r="U165" s="33" t="s">
        <v>1233</v>
      </c>
      <c r="V165" t="s">
        <v>1182</v>
      </c>
    </row>
    <row r="166" spans="1:26">
      <c r="A166" t="s">
        <v>1058</v>
      </c>
      <c r="B166" t="s">
        <v>818</v>
      </c>
      <c r="D166" t="s">
        <v>1067</v>
      </c>
      <c r="E166" t="s">
        <v>1061</v>
      </c>
      <c r="F166" t="s">
        <v>1061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4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2">
        <v>40969</v>
      </c>
      <c r="T166" s="12">
        <v>40969</v>
      </c>
      <c r="U166" s="33" t="s">
        <v>1233</v>
      </c>
      <c r="V166" t="s">
        <v>1182</v>
      </c>
    </row>
    <row r="167" spans="1:26">
      <c r="A167" t="s">
        <v>1058</v>
      </c>
      <c r="B167" t="s">
        <v>818</v>
      </c>
      <c r="D167" t="s">
        <v>1068</v>
      </c>
      <c r="E167" t="s">
        <v>1061</v>
      </c>
      <c r="F167" t="s">
        <v>1061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4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2">
        <v>40969</v>
      </c>
      <c r="T167" s="12">
        <v>40969</v>
      </c>
      <c r="U167" s="33" t="s">
        <v>1233</v>
      </c>
      <c r="V167" t="s">
        <v>1182</v>
      </c>
    </row>
    <row r="168" spans="1:26">
      <c r="A168" t="s">
        <v>1058</v>
      </c>
      <c r="B168" t="s">
        <v>818</v>
      </c>
      <c r="D168" t="s">
        <v>1069</v>
      </c>
      <c r="E168" t="s">
        <v>1061</v>
      </c>
      <c r="F168" t="s">
        <v>1061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4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2">
        <v>40969</v>
      </c>
      <c r="T168" s="12">
        <v>40969</v>
      </c>
      <c r="U168" s="33" t="s">
        <v>1233</v>
      </c>
      <c r="V168" t="s">
        <v>1182</v>
      </c>
    </row>
    <row r="169" spans="1:26">
      <c r="A169" t="s">
        <v>1058</v>
      </c>
      <c r="B169" t="s">
        <v>818</v>
      </c>
      <c r="D169" t="s">
        <v>1070</v>
      </c>
      <c r="E169" t="s">
        <v>1061</v>
      </c>
      <c r="F169" t="s">
        <v>1061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4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2">
        <v>40969</v>
      </c>
      <c r="T169" s="12">
        <v>40969</v>
      </c>
      <c r="U169" s="33" t="s">
        <v>1233</v>
      </c>
      <c r="V169" t="s">
        <v>1182</v>
      </c>
    </row>
    <row r="170" spans="1:26">
      <c r="A170" t="s">
        <v>1058</v>
      </c>
      <c r="B170" t="s">
        <v>818</v>
      </c>
      <c r="D170" t="s">
        <v>1071</v>
      </c>
      <c r="E170" t="s">
        <v>1061</v>
      </c>
      <c r="F170" t="s">
        <v>1061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4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2">
        <v>40969</v>
      </c>
      <c r="T170" s="12">
        <v>40969</v>
      </c>
      <c r="U170" s="33" t="s">
        <v>1233</v>
      </c>
      <c r="V170" t="s">
        <v>1182</v>
      </c>
    </row>
    <row r="171" spans="1:26">
      <c r="A171" t="s">
        <v>283</v>
      </c>
      <c r="B171" t="s">
        <v>818</v>
      </c>
      <c r="C171" s="19">
        <v>1</v>
      </c>
      <c r="D171" t="s">
        <v>1048</v>
      </c>
      <c r="F171" t="s">
        <v>1048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4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2">
        <v>41852</v>
      </c>
      <c r="T171" s="12">
        <v>41852</v>
      </c>
      <c r="U171" s="33" t="s">
        <v>1233</v>
      </c>
      <c r="V171" s="29" t="s">
        <v>1227</v>
      </c>
      <c r="X171" s="3" t="s">
        <v>437</v>
      </c>
      <c r="Y171" s="2" t="s">
        <v>1200</v>
      </c>
      <c r="Z171" s="3" t="s">
        <v>440</v>
      </c>
    </row>
    <row r="172" spans="1:26">
      <c r="A172" t="s">
        <v>283</v>
      </c>
      <c r="C172" s="19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4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2"/>
      <c r="T172" s="12"/>
      <c r="U172" s="33"/>
      <c r="X172" s="3"/>
      <c r="Y172" t="s">
        <v>1048</v>
      </c>
      <c r="Z172" s="3"/>
    </row>
    <row r="173" spans="1:26">
      <c r="A173" t="s">
        <v>283</v>
      </c>
      <c r="C173" s="19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4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2"/>
      <c r="T173" s="12"/>
      <c r="U173" s="33"/>
      <c r="X173" s="3" t="s">
        <v>437</v>
      </c>
      <c r="Y173" t="s">
        <v>1048</v>
      </c>
      <c r="Z173" s="3" t="s">
        <v>448</v>
      </c>
    </row>
    <row r="174" spans="1:26">
      <c r="A174" t="s">
        <v>283</v>
      </c>
      <c r="B174" t="s">
        <v>818</v>
      </c>
      <c r="C174" s="19">
        <v>1</v>
      </c>
      <c r="D174" t="s">
        <v>1207</v>
      </c>
      <c r="F174" t="s">
        <v>1207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4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2"/>
      <c r="T174" s="12"/>
      <c r="U174" s="33"/>
      <c r="X174" s="3"/>
      <c r="Z174" s="3"/>
    </row>
    <row r="175" spans="1:26">
      <c r="A175" t="s">
        <v>283</v>
      </c>
      <c r="C175" s="19">
        <v>1</v>
      </c>
      <c r="D175" t="s">
        <v>70</v>
      </c>
      <c r="E175" t="s">
        <v>1207</v>
      </c>
      <c r="F175" t="s">
        <v>1207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4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2"/>
      <c r="T175" s="12"/>
      <c r="U175" s="33"/>
      <c r="X175" s="3" t="s">
        <v>437</v>
      </c>
      <c r="Y175" t="s">
        <v>1048</v>
      </c>
      <c r="Z175" s="3" t="s">
        <v>440</v>
      </c>
    </row>
    <row r="176" spans="1:26">
      <c r="A176" t="s">
        <v>283</v>
      </c>
      <c r="B176" t="s">
        <v>818</v>
      </c>
      <c r="D176" t="s">
        <v>1049</v>
      </c>
      <c r="E176" t="s">
        <v>1207</v>
      </c>
      <c r="F176" t="s">
        <v>1207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4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2"/>
      <c r="T176" s="12"/>
      <c r="U176" s="33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1207</v>
      </c>
      <c r="F177" t="s">
        <v>1207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4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1"/>
      <c r="S177" s="12"/>
      <c r="T177" s="12"/>
      <c r="U177" s="33"/>
      <c r="X177" s="3" t="s">
        <v>437</v>
      </c>
      <c r="Y177" t="s">
        <v>1049</v>
      </c>
      <c r="Z177" s="3" t="s">
        <v>444</v>
      </c>
    </row>
    <row r="178" spans="1:26">
      <c r="A178" t="s">
        <v>1196</v>
      </c>
      <c r="B178" t="s">
        <v>818</v>
      </c>
      <c r="C178" s="19">
        <v>1</v>
      </c>
      <c r="D178" s="2" t="s">
        <v>1200</v>
      </c>
      <c r="F178" s="2" t="s">
        <v>1200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4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2">
        <v>41153</v>
      </c>
      <c r="T178" s="12">
        <v>41153</v>
      </c>
      <c r="U178" s="33" t="s">
        <v>1230</v>
      </c>
      <c r="V178" t="s">
        <v>1182</v>
      </c>
      <c r="X178" s="3" t="s">
        <v>1087</v>
      </c>
      <c r="Y178" t="s">
        <v>1061</v>
      </c>
      <c r="Z178" s="3" t="s">
        <v>833</v>
      </c>
    </row>
    <row r="179" spans="1:26">
      <c r="A179" t="s">
        <v>288</v>
      </c>
      <c r="C179" s="19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4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2">
        <v>41453</v>
      </c>
      <c r="T179" s="12">
        <v>41486</v>
      </c>
      <c r="U179" s="33" t="s">
        <v>1230</v>
      </c>
      <c r="V179" t="s">
        <v>841</v>
      </c>
      <c r="X179" s="3" t="s">
        <v>437</v>
      </c>
      <c r="Y179" s="2" t="s">
        <v>1200</v>
      </c>
      <c r="Z179" s="3" t="s">
        <v>459</v>
      </c>
    </row>
    <row r="180" spans="1:26">
      <c r="A180" t="s">
        <v>1196</v>
      </c>
      <c r="B180" t="s">
        <v>818</v>
      </c>
      <c r="C180" s="19">
        <v>1</v>
      </c>
      <c r="D180" t="s">
        <v>1201</v>
      </c>
      <c r="F180" t="s">
        <v>1201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4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2">
        <v>41153</v>
      </c>
      <c r="T180" s="12">
        <v>41153</v>
      </c>
      <c r="U180" s="33"/>
      <c r="V180" t="s">
        <v>1182</v>
      </c>
      <c r="X180" s="3" t="s">
        <v>1087</v>
      </c>
      <c r="Y180" s="2" t="s">
        <v>1200</v>
      </c>
      <c r="Z180" s="20" t="s">
        <v>837</v>
      </c>
    </row>
    <row r="181" spans="1:26">
      <c r="A181" t="s">
        <v>292</v>
      </c>
      <c r="B181" t="s">
        <v>818</v>
      </c>
      <c r="C181" s="19">
        <v>1</v>
      </c>
      <c r="D181" t="s">
        <v>1050</v>
      </c>
      <c r="F181" t="s">
        <v>1050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4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2">
        <v>41699</v>
      </c>
      <c r="T181" s="12">
        <v>41699</v>
      </c>
      <c r="U181" s="33"/>
      <c r="V181" s="29" t="s">
        <v>1185</v>
      </c>
      <c r="W181" t="s">
        <v>1184</v>
      </c>
      <c r="X181" s="3" t="s">
        <v>437</v>
      </c>
      <c r="Y181" t="s">
        <v>1201</v>
      </c>
      <c r="Z181" s="3" t="s">
        <v>440</v>
      </c>
    </row>
    <row r="182" spans="1:26">
      <c r="A182" t="s">
        <v>292</v>
      </c>
      <c r="C182" s="19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4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2">
        <v>41699</v>
      </c>
      <c r="T182" s="12">
        <v>41699</v>
      </c>
      <c r="U182" s="33"/>
      <c r="V182" s="29" t="s">
        <v>1185</v>
      </c>
      <c r="W182" t="s">
        <v>1184</v>
      </c>
      <c r="X182" s="3" t="s">
        <v>437</v>
      </c>
      <c r="Y182" t="s">
        <v>1050</v>
      </c>
      <c r="Z182" s="3" t="s">
        <v>448</v>
      </c>
    </row>
    <row r="183" spans="1:26">
      <c r="A183" t="s">
        <v>294</v>
      </c>
      <c r="C183" s="19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4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2">
        <v>41699</v>
      </c>
      <c r="T183" s="12">
        <v>41699</v>
      </c>
      <c r="U183" s="33"/>
      <c r="V183" s="29" t="s">
        <v>1185</v>
      </c>
      <c r="W183" t="s">
        <v>1184</v>
      </c>
      <c r="X183" s="3" t="s">
        <v>437</v>
      </c>
      <c r="Y183" t="s">
        <v>1050</v>
      </c>
      <c r="Z183" s="3" t="s">
        <v>440</v>
      </c>
    </row>
    <row r="184" spans="1:26">
      <c r="A184" t="s">
        <v>1198</v>
      </c>
      <c r="B184" t="s">
        <v>818</v>
      </c>
      <c r="C184" s="19">
        <v>1</v>
      </c>
      <c r="D184" t="s">
        <v>1202</v>
      </c>
      <c r="F184" t="s">
        <v>1202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4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2">
        <v>41153</v>
      </c>
      <c r="T184" s="12">
        <v>41153</v>
      </c>
      <c r="U184" s="33"/>
      <c r="V184" t="s">
        <v>1182</v>
      </c>
      <c r="X184" s="3" t="s">
        <v>1087</v>
      </c>
      <c r="Y184" t="s">
        <v>1203</v>
      </c>
      <c r="Z184" s="3" t="s">
        <v>837</v>
      </c>
    </row>
    <row r="185" spans="1:26">
      <c r="A185" t="s">
        <v>296</v>
      </c>
      <c r="C185" s="19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4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2">
        <v>41471</v>
      </c>
      <c r="T185" s="12">
        <v>41516</v>
      </c>
      <c r="U185" s="33" t="s">
        <v>1230</v>
      </c>
      <c r="V185" t="s">
        <v>841</v>
      </c>
      <c r="Y185" t="s">
        <v>1202</v>
      </c>
      <c r="Z185" s="6" t="s">
        <v>449</v>
      </c>
    </row>
    <row r="186" spans="1:26">
      <c r="A186" t="s">
        <v>296</v>
      </c>
      <c r="C186" s="19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4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2">
        <v>41471</v>
      </c>
      <c r="T186" s="12">
        <v>41516</v>
      </c>
      <c r="U186" s="33" t="s">
        <v>1230</v>
      </c>
      <c r="V186" t="s">
        <v>841</v>
      </c>
      <c r="X186" s="3" t="s">
        <v>437</v>
      </c>
      <c r="Y186" t="s">
        <v>1202</v>
      </c>
      <c r="Z186" s="3" t="s">
        <v>440</v>
      </c>
    </row>
    <row r="187" spans="1:26">
      <c r="A187" t="s">
        <v>1198</v>
      </c>
      <c r="B187" t="s">
        <v>818</v>
      </c>
      <c r="C187" s="19">
        <v>1</v>
      </c>
      <c r="D187" t="s">
        <v>1203</v>
      </c>
      <c r="F187" t="s">
        <v>1203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4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2">
        <v>41153</v>
      </c>
      <c r="T187" s="12">
        <v>41153</v>
      </c>
      <c r="U187" s="33"/>
      <c r="V187" t="s">
        <v>1182</v>
      </c>
      <c r="X187" s="3" t="s">
        <v>1087</v>
      </c>
      <c r="Y187" t="s">
        <v>1057</v>
      </c>
      <c r="Z187" s="3" t="s">
        <v>837</v>
      </c>
    </row>
    <row r="188" spans="1:26">
      <c r="A188" t="s">
        <v>300</v>
      </c>
      <c r="B188" t="s">
        <v>818</v>
      </c>
      <c r="C188" s="19">
        <v>1</v>
      </c>
      <c r="D188" t="s">
        <v>1052</v>
      </c>
      <c r="F188" t="s">
        <v>1052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4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2">
        <v>41852</v>
      </c>
      <c r="T188" s="12">
        <v>41852</v>
      </c>
      <c r="U188" s="33"/>
      <c r="V188" s="29" t="s">
        <v>1186</v>
      </c>
      <c r="W188" t="s">
        <v>1226</v>
      </c>
      <c r="X188" s="3" t="s">
        <v>437</v>
      </c>
      <c r="Y188" t="s">
        <v>1203</v>
      </c>
      <c r="Z188" s="3" t="s">
        <v>440</v>
      </c>
    </row>
    <row r="189" spans="1:26">
      <c r="A189" t="s">
        <v>300</v>
      </c>
      <c r="C189" s="19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4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2">
        <v>41471</v>
      </c>
      <c r="T189" s="12">
        <v>41516</v>
      </c>
      <c r="U189" s="33" t="s">
        <v>1230</v>
      </c>
      <c r="V189" t="s">
        <v>841</v>
      </c>
      <c r="X189" s="3" t="s">
        <v>437</v>
      </c>
      <c r="Y189" t="s">
        <v>1203</v>
      </c>
      <c r="Z189" s="3" t="s">
        <v>459</v>
      </c>
    </row>
    <row r="190" spans="1:26">
      <c r="A190" t="s">
        <v>302</v>
      </c>
      <c r="C190" s="19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4" t="str">
        <f t="shared" si="78"/>
        <v>03A</v>
      </c>
      <c r="K190" t="str">
        <f>VLOOKUP(A190,Subsites!A$2:G$61,7,FALSE)</f>
        <v>Regional Axial Base</v>
      </c>
      <c r="L190" t="str">
        <f t="shared" si="51"/>
        <v>Deep Profiler Mooring 03A</v>
      </c>
      <c r="M190" t="str">
        <f t="shared" si="45"/>
        <v>Deep Profiler Mooring 03A - Regional Axial Base</v>
      </c>
      <c r="N190" t="s">
        <v>64</v>
      </c>
      <c r="O190" t="s">
        <v>12</v>
      </c>
      <c r="P190" t="s">
        <v>433</v>
      </c>
      <c r="Q190" t="s">
        <v>633</v>
      </c>
      <c r="S190" s="12"/>
      <c r="T190" s="12"/>
      <c r="U190" s="33"/>
      <c r="X190" s="3"/>
      <c r="Y190" t="s">
        <v>1052</v>
      </c>
      <c r="Z190" s="3"/>
    </row>
    <row r="191" spans="1:26">
      <c r="A191" t="s">
        <v>302</v>
      </c>
      <c r="C191" s="19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4" t="str">
        <f t="shared" si="78"/>
        <v>03A</v>
      </c>
      <c r="K191" t="str">
        <f>VLOOKUP(A191,Subsites!A$2:G$61,7,FALSE)</f>
        <v>Regional Axial Base</v>
      </c>
      <c r="L191" t="str">
        <f t="shared" si="51"/>
        <v>Low Power JBox 03A</v>
      </c>
      <c r="M191" t="str">
        <f t="shared" si="45"/>
        <v>Low Power JBox 03A - Regional Axial Base</v>
      </c>
      <c r="N191" t="s">
        <v>11</v>
      </c>
      <c r="O191" t="s">
        <v>12</v>
      </c>
      <c r="P191" t="s">
        <v>433</v>
      </c>
      <c r="Q191" t="s">
        <v>633</v>
      </c>
      <c r="S191" s="12"/>
      <c r="T191" s="12"/>
      <c r="U191" s="33"/>
      <c r="X191" s="3" t="s">
        <v>437</v>
      </c>
      <c r="Y191" t="s">
        <v>1052</v>
      </c>
      <c r="Z191" s="3" t="s">
        <v>448</v>
      </c>
    </row>
    <row r="192" spans="1:26">
      <c r="A192" t="s">
        <v>302</v>
      </c>
      <c r="B192" t="s">
        <v>818</v>
      </c>
      <c r="C192" s="19">
        <v>1</v>
      </c>
      <c r="D192" t="s">
        <v>1206</v>
      </c>
      <c r="F192" t="s">
        <v>1206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4" t="str">
        <f t="shared" ref="J192" si="88">H192</f>
        <v>03A</v>
      </c>
      <c r="K192" t="str">
        <f>VLOOKUP(A192,Subsites!A$2:G$61,7,FALSE)</f>
        <v>Regional Axial Base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</v>
      </c>
      <c r="N192" t="s">
        <v>67</v>
      </c>
      <c r="O192" t="s">
        <v>12</v>
      </c>
      <c r="P192" t="s">
        <v>433</v>
      </c>
      <c r="Q192" t="s">
        <v>633</v>
      </c>
      <c r="S192" s="12"/>
      <c r="T192" s="12"/>
      <c r="U192" s="33"/>
      <c r="X192" s="3"/>
      <c r="Z192" s="3"/>
    </row>
    <row r="193" spans="1:26">
      <c r="A193" t="s">
        <v>302</v>
      </c>
      <c r="C193" s="19">
        <v>1</v>
      </c>
      <c r="D193" t="s">
        <v>81</v>
      </c>
      <c r="E193" t="s">
        <v>1206</v>
      </c>
      <c r="F193" t="s">
        <v>1206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4" t="str">
        <f t="shared" si="78"/>
        <v>03A</v>
      </c>
      <c r="K193" t="str">
        <f>VLOOKUP(A193,Subsites!A$2:G$61,7,FALSE)</f>
        <v>Regional Axial Base</v>
      </c>
      <c r="L193" t="str">
        <f t="shared" si="51"/>
        <v>200m Platform 03A</v>
      </c>
      <c r="M193" t="str">
        <f t="shared" si="45"/>
        <v>200m Platform 03A - Regional Axial Base</v>
      </c>
      <c r="N193" t="s">
        <v>11</v>
      </c>
      <c r="O193" t="s">
        <v>12</v>
      </c>
      <c r="P193" t="s">
        <v>433</v>
      </c>
      <c r="Q193" t="s">
        <v>633</v>
      </c>
      <c r="S193" s="12"/>
      <c r="T193" s="12"/>
      <c r="U193" s="33"/>
      <c r="X193" s="3" t="s">
        <v>437</v>
      </c>
      <c r="Y193" t="s">
        <v>1052</v>
      </c>
      <c r="Z193" s="3" t="s">
        <v>440</v>
      </c>
    </row>
    <row r="194" spans="1:26">
      <c r="A194" t="s">
        <v>302</v>
      </c>
      <c r="B194" t="s">
        <v>818</v>
      </c>
      <c r="D194" t="s">
        <v>1053</v>
      </c>
      <c r="E194" t="s">
        <v>1206</v>
      </c>
      <c r="F194" t="s">
        <v>1206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4" t="str">
        <f t="shared" ref="J194" si="93">H194</f>
        <v>03A</v>
      </c>
      <c r="K194" t="str">
        <f>VLOOKUP(A194,Subsites!A$2:G$61,7,FALSE)</f>
        <v>Regional Axial Base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</v>
      </c>
      <c r="N194" t="s">
        <v>67</v>
      </c>
      <c r="O194" t="s">
        <v>12</v>
      </c>
      <c r="P194" t="s">
        <v>433</v>
      </c>
      <c r="Q194" t="s">
        <v>633</v>
      </c>
      <c r="S194" s="12"/>
      <c r="T194" s="12"/>
      <c r="U194" s="33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1206</v>
      </c>
      <c r="F195" t="s">
        <v>1206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4" t="str">
        <f t="shared" si="78"/>
        <v>03A</v>
      </c>
      <c r="K195" t="str">
        <f>VLOOKUP(A195,Subsites!A$2:G$61,7,FALSE)</f>
        <v>Regional Axial Base</v>
      </c>
      <c r="L195" t="str">
        <f t="shared" si="51"/>
        <v>Shallow Profiler Science Float 03A</v>
      </c>
      <c r="M195" t="str">
        <f t="shared" si="45"/>
        <v>Shallow Profiler Science Float 03A - Regional Axial Base</v>
      </c>
      <c r="N195" t="s">
        <v>67</v>
      </c>
      <c r="O195" t="s">
        <v>12</v>
      </c>
      <c r="P195" t="s">
        <v>433</v>
      </c>
      <c r="Q195" t="s">
        <v>633</v>
      </c>
      <c r="R195" s="21"/>
      <c r="S195" s="12"/>
      <c r="T195" s="12"/>
      <c r="U195" s="33"/>
      <c r="X195" s="3" t="s">
        <v>437</v>
      </c>
      <c r="Y195" t="s">
        <v>1053</v>
      </c>
      <c r="Z195" s="3" t="s">
        <v>444</v>
      </c>
    </row>
    <row r="196" spans="1:26">
      <c r="A196" t="s">
        <v>304</v>
      </c>
      <c r="C196" s="19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4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2">
        <v>41471</v>
      </c>
      <c r="T196" s="12">
        <v>41516</v>
      </c>
      <c r="U196" s="33" t="s">
        <v>1230</v>
      </c>
      <c r="V196" t="s">
        <v>841</v>
      </c>
      <c r="X196" s="3" t="s">
        <v>437</v>
      </c>
      <c r="Y196" t="s">
        <v>1202</v>
      </c>
      <c r="Z196" s="3" t="s">
        <v>437</v>
      </c>
    </row>
    <row r="197" spans="1:26">
      <c r="A197" t="s">
        <v>306</v>
      </c>
      <c r="C197" s="19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4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2">
        <v>41471</v>
      </c>
      <c r="T197" s="12">
        <v>41516</v>
      </c>
      <c r="U197" s="33" t="s">
        <v>1230</v>
      </c>
      <c r="V197" t="s">
        <v>841</v>
      </c>
      <c r="X197" s="3" t="s">
        <v>437</v>
      </c>
      <c r="Y197" t="s">
        <v>1202</v>
      </c>
      <c r="Z197" s="3" t="s">
        <v>448</v>
      </c>
    </row>
    <row r="198" spans="1:26">
      <c r="A198" t="s">
        <v>308</v>
      </c>
      <c r="C198" s="19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4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2">
        <v>41471</v>
      </c>
      <c r="T198" s="12">
        <v>41516</v>
      </c>
      <c r="U198" s="33" t="s">
        <v>1230</v>
      </c>
      <c r="V198" t="s">
        <v>841</v>
      </c>
      <c r="X198" s="3" t="s">
        <v>437</v>
      </c>
      <c r="Y198" t="s">
        <v>1202</v>
      </c>
      <c r="Z198" s="3" t="s">
        <v>459</v>
      </c>
    </row>
    <row r="199" spans="1:26">
      <c r="A199" t="s">
        <v>310</v>
      </c>
      <c r="C199" s="19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4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2">
        <v>41471</v>
      </c>
      <c r="T199" s="12">
        <v>41516</v>
      </c>
      <c r="U199" s="33" t="s">
        <v>1230</v>
      </c>
      <c r="V199" t="s">
        <v>841</v>
      </c>
      <c r="X199" s="3" t="s">
        <v>437</v>
      </c>
      <c r="Y199" t="s">
        <v>1202</v>
      </c>
      <c r="Z199" s="3" t="s">
        <v>444</v>
      </c>
    </row>
    <row r="200" spans="1:26">
      <c r="A200" t="s">
        <v>713</v>
      </c>
      <c r="B200" t="s">
        <v>818</v>
      </c>
      <c r="C200" s="19">
        <v>1</v>
      </c>
      <c r="D200" t="s">
        <v>1057</v>
      </c>
      <c r="F200" t="s">
        <v>1057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4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2">
        <v>41153</v>
      </c>
      <c r="T200" s="12">
        <v>41153</v>
      </c>
      <c r="U200" s="33"/>
      <c r="V200" t="s">
        <v>1182</v>
      </c>
      <c r="X200" s="3" t="s">
        <v>1087</v>
      </c>
      <c r="Y200" t="s">
        <v>1061</v>
      </c>
      <c r="Z200" s="20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0" customFormat="1">
      <c r="A1" s="17" t="s">
        <v>311</v>
      </c>
      <c r="B1" s="17" t="s">
        <v>628</v>
      </c>
      <c r="C1" s="17" t="s">
        <v>100</v>
      </c>
      <c r="D1" s="17" t="s">
        <v>829</v>
      </c>
      <c r="E1" s="17" t="s">
        <v>559</v>
      </c>
      <c r="F1" s="17" t="s">
        <v>569</v>
      </c>
      <c r="G1" s="17" t="s">
        <v>571</v>
      </c>
      <c r="H1" s="10" t="s">
        <v>632</v>
      </c>
      <c r="I1" s="10" t="s">
        <v>634</v>
      </c>
    </row>
    <row r="2" spans="1:9">
      <c r="A2" s="3" t="s">
        <v>1211</v>
      </c>
      <c r="C2" s="3" t="s">
        <v>1212</v>
      </c>
      <c r="D2" s="3" t="s">
        <v>1212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1073</v>
      </c>
      <c r="C3" s="3" t="s">
        <v>243</v>
      </c>
      <c r="D3" s="3" t="s">
        <v>1073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1074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1210</v>
      </c>
      <c r="E6" s="3" t="s">
        <v>567</v>
      </c>
      <c r="F6" s="3"/>
      <c r="G6" s="3"/>
    </row>
    <row r="7" spans="1:9">
      <c r="A7" t="s">
        <v>1038</v>
      </c>
      <c r="B7" t="s">
        <v>1039</v>
      </c>
      <c r="C7" t="s">
        <v>1039</v>
      </c>
      <c r="D7" t="s">
        <v>1194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1075</v>
      </c>
      <c r="C9" s="3" t="s">
        <v>568</v>
      </c>
      <c r="D9" s="3" t="s">
        <v>1193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1234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1077</v>
      </c>
      <c r="D13" s="3" t="s">
        <v>1077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1040</v>
      </c>
      <c r="C14" t="s">
        <v>1040</v>
      </c>
      <c r="D14" t="s">
        <v>1040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1076</v>
      </c>
      <c r="D17" t="s">
        <v>1076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1039</v>
      </c>
      <c r="D19" t="s">
        <v>1194</v>
      </c>
      <c r="E19" s="3"/>
      <c r="F19" s="3"/>
      <c r="G19" s="3"/>
    </row>
    <row r="20" spans="1:9">
      <c r="A20" t="s">
        <v>834</v>
      </c>
      <c r="B20" t="s">
        <v>1041</v>
      </c>
      <c r="C20" t="s">
        <v>1041</v>
      </c>
      <c r="D20" t="s">
        <v>1041</v>
      </c>
      <c r="E20" s="3"/>
      <c r="F20" s="3"/>
      <c r="G20" s="3"/>
    </row>
    <row r="21" spans="1:9">
      <c r="A21" t="s">
        <v>1042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1043</v>
      </c>
      <c r="C23" t="s">
        <v>1043</v>
      </c>
      <c r="D23" t="s">
        <v>1043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1044</v>
      </c>
      <c r="C26" t="s">
        <v>1044</v>
      </c>
      <c r="D26" t="s">
        <v>1044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1063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1064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1204</v>
      </c>
      <c r="C31" t="s">
        <v>1078</v>
      </c>
      <c r="D31" t="s">
        <v>1209</v>
      </c>
      <c r="E31" s="3" t="s">
        <v>567</v>
      </c>
      <c r="F31" s="3"/>
      <c r="G31" s="3"/>
      <c r="H31" s="3" t="s">
        <v>633</v>
      </c>
      <c r="I31" s="3" t="s">
        <v>1205</v>
      </c>
    </row>
    <row r="32" spans="1:9">
      <c r="A32" t="s">
        <v>670</v>
      </c>
      <c r="C32" t="s">
        <v>1062</v>
      </c>
      <c r="D32" t="s">
        <v>1062</v>
      </c>
      <c r="E32" s="3" t="s">
        <v>567</v>
      </c>
      <c r="F32" s="3"/>
      <c r="G32" s="3"/>
      <c r="H32" s="3" t="s">
        <v>633</v>
      </c>
      <c r="I32" s="3" t="s">
        <v>1064</v>
      </c>
    </row>
    <row r="33" spans="1:7">
      <c r="A33" t="s">
        <v>158</v>
      </c>
      <c r="B33" t="s">
        <v>1045</v>
      </c>
      <c r="C33" t="s">
        <v>1045</v>
      </c>
      <c r="D33" t="s">
        <v>1045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0" customFormat="1">
      <c r="A1" s="10" t="s">
        <v>1026</v>
      </c>
      <c r="B1" s="10" t="s">
        <v>628</v>
      </c>
      <c r="K1" s="17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workbookViewId="0">
      <selection sqref="A1:XFD1"/>
    </sheetView>
  </sheetViews>
  <sheetFormatPr baseColWidth="10" defaultRowHeight="15" x14ac:dyDescent="0"/>
  <cols>
    <col min="3" max="3" width="16" bestFit="1" customWidth="1"/>
    <col min="4" max="4" width="40" customWidth="1"/>
    <col min="5" max="5" width="28.5" customWidth="1"/>
    <col min="6" max="6" width="10.6640625" customWidth="1"/>
    <col min="7" max="7" width="6.6640625" bestFit="1" customWidth="1"/>
    <col min="8" max="8" width="34" customWidth="1"/>
    <col min="9" max="9" width="8.5" style="3" customWidth="1"/>
    <col min="10" max="10" width="17.5" style="3" customWidth="1"/>
    <col min="11" max="12" width="10.6640625" style="3" customWidth="1"/>
    <col min="16" max="16" width="10" customWidth="1"/>
    <col min="18" max="18" width="15" customWidth="1"/>
    <col min="21" max="21" width="42.1640625" style="5" customWidth="1"/>
  </cols>
  <sheetData>
    <row r="1" spans="1:21" s="10" customFormat="1">
      <c r="A1" s="10" t="s">
        <v>1026</v>
      </c>
      <c r="B1" s="10" t="s">
        <v>1027</v>
      </c>
      <c r="C1" s="10" t="s">
        <v>628</v>
      </c>
      <c r="D1" s="10" t="s">
        <v>1028</v>
      </c>
      <c r="E1" s="10" t="s">
        <v>1164</v>
      </c>
      <c r="F1" s="10" t="s">
        <v>1240</v>
      </c>
      <c r="G1" s="10" t="s">
        <v>1248</v>
      </c>
      <c r="H1" s="10" t="s">
        <v>1249</v>
      </c>
      <c r="I1" s="17" t="s">
        <v>1276</v>
      </c>
      <c r="J1" s="17" t="s">
        <v>1156</v>
      </c>
      <c r="K1" s="17" t="s">
        <v>1260</v>
      </c>
      <c r="L1" s="17" t="s">
        <v>1261</v>
      </c>
      <c r="M1" s="17" t="s">
        <v>1098</v>
      </c>
      <c r="N1" s="10" t="s">
        <v>817</v>
      </c>
      <c r="O1" s="10" t="s">
        <v>1160</v>
      </c>
      <c r="P1" s="10" t="s">
        <v>1161</v>
      </c>
      <c r="Q1" s="10" t="s">
        <v>1155</v>
      </c>
      <c r="R1" s="10" t="s">
        <v>839</v>
      </c>
      <c r="S1" s="10" t="s">
        <v>1086</v>
      </c>
      <c r="T1" s="10" t="s">
        <v>1085</v>
      </c>
      <c r="U1" s="24" t="s">
        <v>1157</v>
      </c>
    </row>
    <row r="2" spans="1:21">
      <c r="A2" t="s">
        <v>719</v>
      </c>
      <c r="B2" t="s">
        <v>570</v>
      </c>
      <c r="C2" t="s">
        <v>842</v>
      </c>
      <c r="D2" t="s">
        <v>843</v>
      </c>
      <c r="E2" t="s">
        <v>1165</v>
      </c>
      <c r="M2" s="3" t="s">
        <v>1095</v>
      </c>
      <c r="N2" s="3" t="s">
        <v>818</v>
      </c>
    </row>
    <row r="3" spans="1:21">
      <c r="A3" t="s">
        <v>719</v>
      </c>
      <c r="B3" t="s">
        <v>844</v>
      </c>
      <c r="C3" t="s">
        <v>845</v>
      </c>
      <c r="D3" t="s">
        <v>843</v>
      </c>
      <c r="E3" t="s">
        <v>1166</v>
      </c>
      <c r="M3" s="3" t="s">
        <v>1095</v>
      </c>
      <c r="N3" s="3" t="s">
        <v>818</v>
      </c>
    </row>
    <row r="4" spans="1:21">
      <c r="A4" t="s">
        <v>721</v>
      </c>
      <c r="B4" t="s">
        <v>848</v>
      </c>
      <c r="C4" t="s">
        <v>849</v>
      </c>
      <c r="D4" t="s">
        <v>847</v>
      </c>
      <c r="E4" t="s">
        <v>1168</v>
      </c>
      <c r="F4" s="37" t="s">
        <v>1241</v>
      </c>
      <c r="G4" s="37" t="s">
        <v>432</v>
      </c>
      <c r="H4" s="37"/>
      <c r="I4" s="3" t="s">
        <v>1217</v>
      </c>
      <c r="J4" s="3" t="s">
        <v>1099</v>
      </c>
      <c r="M4" s="3" t="s">
        <v>418</v>
      </c>
      <c r="N4" s="3" t="s">
        <v>633</v>
      </c>
    </row>
    <row r="5" spans="1:21">
      <c r="A5" t="s">
        <v>721</v>
      </c>
      <c r="B5" t="s">
        <v>850</v>
      </c>
      <c r="C5" t="s">
        <v>851</v>
      </c>
      <c r="D5" t="s">
        <v>847</v>
      </c>
      <c r="E5" t="s">
        <v>1169</v>
      </c>
      <c r="J5" s="3" t="s">
        <v>1147</v>
      </c>
      <c r="M5" t="s">
        <v>1096</v>
      </c>
    </row>
    <row r="6" spans="1:21">
      <c r="A6" t="s">
        <v>721</v>
      </c>
      <c r="B6" t="s">
        <v>852</v>
      </c>
      <c r="C6" t="s">
        <v>853</v>
      </c>
      <c r="D6" t="s">
        <v>847</v>
      </c>
      <c r="E6" t="s">
        <v>1170</v>
      </c>
      <c r="J6" s="3" t="s">
        <v>1100</v>
      </c>
      <c r="M6" t="s">
        <v>418</v>
      </c>
      <c r="N6" s="20" t="s">
        <v>633</v>
      </c>
    </row>
    <row r="7" spans="1:21">
      <c r="A7" t="s">
        <v>721</v>
      </c>
      <c r="B7" t="s">
        <v>854</v>
      </c>
      <c r="C7" t="s">
        <v>855</v>
      </c>
      <c r="D7" t="s">
        <v>847</v>
      </c>
      <c r="E7" t="s">
        <v>1171</v>
      </c>
      <c r="F7" s="40" t="s">
        <v>1247</v>
      </c>
      <c r="G7" s="40" t="s">
        <v>194</v>
      </c>
      <c r="H7" s="40"/>
      <c r="I7" s="3" t="s">
        <v>1217</v>
      </c>
      <c r="J7" s="3" t="s">
        <v>1147</v>
      </c>
      <c r="M7" t="s">
        <v>1095</v>
      </c>
      <c r="N7" s="3"/>
      <c r="P7" t="s">
        <v>633</v>
      </c>
    </row>
    <row r="8" spans="1:21">
      <c r="A8" t="s">
        <v>721</v>
      </c>
      <c r="B8" t="s">
        <v>844</v>
      </c>
      <c r="C8" t="s">
        <v>856</v>
      </c>
      <c r="D8" t="s">
        <v>847</v>
      </c>
      <c r="E8" t="s">
        <v>1172</v>
      </c>
      <c r="J8" s="3" t="s">
        <v>1147</v>
      </c>
      <c r="M8" t="s">
        <v>1096</v>
      </c>
    </row>
    <row r="9" spans="1:21">
      <c r="A9" t="s">
        <v>723</v>
      </c>
      <c r="B9" t="s">
        <v>846</v>
      </c>
      <c r="C9" t="s">
        <v>857</v>
      </c>
      <c r="D9" t="s">
        <v>858</v>
      </c>
      <c r="J9" s="3" t="s">
        <v>1148</v>
      </c>
      <c r="M9" t="s">
        <v>1096</v>
      </c>
    </row>
    <row r="10" spans="1:21">
      <c r="A10" t="s">
        <v>723</v>
      </c>
      <c r="B10" t="s">
        <v>859</v>
      </c>
      <c r="C10" t="s">
        <v>860</v>
      </c>
      <c r="D10" t="s">
        <v>858</v>
      </c>
      <c r="J10" s="3" t="s">
        <v>1101</v>
      </c>
      <c r="M10" t="s">
        <v>418</v>
      </c>
      <c r="N10" s="20" t="s">
        <v>633</v>
      </c>
    </row>
    <row r="11" spans="1:21">
      <c r="A11" t="s">
        <v>723</v>
      </c>
      <c r="B11" t="s">
        <v>635</v>
      </c>
      <c r="C11" t="s">
        <v>861</v>
      </c>
      <c r="D11" t="s">
        <v>858</v>
      </c>
      <c r="J11" s="3" t="s">
        <v>1148</v>
      </c>
      <c r="M11" t="s">
        <v>1096</v>
      </c>
    </row>
    <row r="12" spans="1:21">
      <c r="A12" t="s">
        <v>723</v>
      </c>
      <c r="B12" t="s">
        <v>862</v>
      </c>
      <c r="C12" t="s">
        <v>863</v>
      </c>
      <c r="D12" t="s">
        <v>858</v>
      </c>
      <c r="J12" s="3" t="s">
        <v>1149</v>
      </c>
      <c r="M12" t="s">
        <v>1096</v>
      </c>
    </row>
    <row r="13" spans="1:21">
      <c r="A13" t="s">
        <v>723</v>
      </c>
      <c r="B13" t="s">
        <v>864</v>
      </c>
      <c r="C13" t="s">
        <v>865</v>
      </c>
      <c r="D13" t="s">
        <v>858</v>
      </c>
    </row>
    <row r="14" spans="1:21">
      <c r="A14" t="s">
        <v>723</v>
      </c>
      <c r="B14" t="s">
        <v>866</v>
      </c>
      <c r="C14" t="s">
        <v>867</v>
      </c>
      <c r="D14" t="s">
        <v>858</v>
      </c>
      <c r="J14" s="3" t="s">
        <v>1102</v>
      </c>
      <c r="M14" t="s">
        <v>1097</v>
      </c>
      <c r="N14" t="s">
        <v>633</v>
      </c>
      <c r="P14" s="20" t="s">
        <v>633</v>
      </c>
    </row>
    <row r="15" spans="1:21">
      <c r="A15" t="s">
        <v>723</v>
      </c>
      <c r="B15" t="s">
        <v>868</v>
      </c>
      <c r="C15" t="s">
        <v>869</v>
      </c>
      <c r="D15" t="s">
        <v>858</v>
      </c>
      <c r="M15" t="s">
        <v>1095</v>
      </c>
      <c r="N15" s="3" t="s">
        <v>818</v>
      </c>
    </row>
    <row r="16" spans="1:21">
      <c r="A16" t="s">
        <v>723</v>
      </c>
      <c r="B16" t="s">
        <v>570</v>
      </c>
      <c r="C16" t="s">
        <v>870</v>
      </c>
      <c r="D16" t="s">
        <v>858</v>
      </c>
      <c r="J16" s="3" t="s">
        <v>1148</v>
      </c>
      <c r="M16" t="s">
        <v>418</v>
      </c>
      <c r="N16" s="20" t="s">
        <v>633</v>
      </c>
    </row>
    <row r="17" spans="1:21">
      <c r="A17" t="s">
        <v>725</v>
      </c>
      <c r="B17" t="s">
        <v>846</v>
      </c>
      <c r="C17" t="s">
        <v>871</v>
      </c>
      <c r="D17" t="s">
        <v>872</v>
      </c>
      <c r="F17" s="39" t="s">
        <v>1241</v>
      </c>
      <c r="G17" s="39" t="s">
        <v>432</v>
      </c>
      <c r="H17" s="39" t="s">
        <v>1250</v>
      </c>
      <c r="I17" s="3" t="s">
        <v>1217</v>
      </c>
      <c r="J17" s="3" t="s">
        <v>1103</v>
      </c>
      <c r="M17" t="s">
        <v>418</v>
      </c>
      <c r="N17" s="20" t="s">
        <v>633</v>
      </c>
      <c r="U17" s="5" t="s">
        <v>1158</v>
      </c>
    </row>
    <row r="18" spans="1:21">
      <c r="A18" t="s">
        <v>727</v>
      </c>
      <c r="B18" t="s">
        <v>846</v>
      </c>
      <c r="C18" t="s">
        <v>873</v>
      </c>
      <c r="D18" t="s">
        <v>874</v>
      </c>
      <c r="J18" s="3" t="s">
        <v>1104</v>
      </c>
      <c r="M18" t="s">
        <v>418</v>
      </c>
      <c r="N18" s="20" t="s">
        <v>633</v>
      </c>
    </row>
    <row r="19" spans="1:21">
      <c r="A19" t="s">
        <v>727</v>
      </c>
      <c r="B19" t="s">
        <v>859</v>
      </c>
      <c r="C19" t="s">
        <v>875</v>
      </c>
      <c r="D19" t="s">
        <v>874</v>
      </c>
      <c r="F19" s="39" t="s">
        <v>1241</v>
      </c>
      <c r="G19" s="39" t="s">
        <v>432</v>
      </c>
      <c r="H19" s="39" t="s">
        <v>1250</v>
      </c>
      <c r="I19" s="3" t="s">
        <v>1217</v>
      </c>
      <c r="J19" s="3" t="s">
        <v>1105</v>
      </c>
      <c r="M19" t="s">
        <v>418</v>
      </c>
      <c r="N19" s="20" t="s">
        <v>633</v>
      </c>
    </row>
    <row r="20" spans="1:21">
      <c r="A20" t="s">
        <v>727</v>
      </c>
      <c r="B20" t="s">
        <v>635</v>
      </c>
      <c r="C20" t="s">
        <v>876</v>
      </c>
      <c r="D20" t="s">
        <v>874</v>
      </c>
    </row>
    <row r="21" spans="1:21">
      <c r="A21" t="s">
        <v>729</v>
      </c>
      <c r="B21" t="s">
        <v>846</v>
      </c>
      <c r="C21" t="s">
        <v>877</v>
      </c>
      <c r="D21" t="s">
        <v>879</v>
      </c>
      <c r="F21" s="39" t="s">
        <v>1241</v>
      </c>
      <c r="G21" s="39" t="s">
        <v>432</v>
      </c>
      <c r="H21" s="39" t="s">
        <v>1250</v>
      </c>
      <c r="I21" s="3" t="s">
        <v>1217</v>
      </c>
      <c r="J21" s="3" t="s">
        <v>1106</v>
      </c>
      <c r="M21" t="s">
        <v>418</v>
      </c>
      <c r="N21" s="20" t="s">
        <v>633</v>
      </c>
    </row>
    <row r="22" spans="1:21">
      <c r="A22" t="s">
        <v>731</v>
      </c>
      <c r="B22" t="s">
        <v>844</v>
      </c>
      <c r="C22" t="s">
        <v>880</v>
      </c>
      <c r="D22" t="s">
        <v>732</v>
      </c>
      <c r="M22" t="s">
        <v>1095</v>
      </c>
      <c r="N22" s="3" t="s">
        <v>818</v>
      </c>
    </row>
    <row r="23" spans="1:21">
      <c r="A23" t="s">
        <v>733</v>
      </c>
      <c r="B23" t="s">
        <v>635</v>
      </c>
      <c r="C23" t="s">
        <v>881</v>
      </c>
      <c r="D23" t="s">
        <v>882</v>
      </c>
      <c r="E23" t="s">
        <v>1169</v>
      </c>
      <c r="J23" s="3" t="s">
        <v>1150</v>
      </c>
      <c r="M23" t="s">
        <v>1097</v>
      </c>
      <c r="N23" s="20" t="s">
        <v>633</v>
      </c>
      <c r="P23" s="20" t="s">
        <v>633</v>
      </c>
    </row>
    <row r="24" spans="1:21">
      <c r="A24" t="s">
        <v>733</v>
      </c>
      <c r="B24" t="s">
        <v>862</v>
      </c>
      <c r="C24" t="s">
        <v>883</v>
      </c>
      <c r="D24" t="s">
        <v>882</v>
      </c>
      <c r="E24" t="s">
        <v>1169</v>
      </c>
      <c r="J24" s="3" t="s">
        <v>1150</v>
      </c>
      <c r="M24" t="s">
        <v>1097</v>
      </c>
      <c r="N24" s="20" t="s">
        <v>633</v>
      </c>
      <c r="P24" s="20" t="s">
        <v>633</v>
      </c>
    </row>
    <row r="25" spans="1:21">
      <c r="A25" t="s">
        <v>733</v>
      </c>
      <c r="B25" t="s">
        <v>864</v>
      </c>
      <c r="C25" t="s">
        <v>884</v>
      </c>
      <c r="D25" t="s">
        <v>882</v>
      </c>
      <c r="E25" t="s">
        <v>1169</v>
      </c>
      <c r="J25" s="3" t="s">
        <v>1150</v>
      </c>
      <c r="M25" t="s">
        <v>1096</v>
      </c>
    </row>
    <row r="26" spans="1:21">
      <c r="A26" t="s">
        <v>733</v>
      </c>
      <c r="B26" t="s">
        <v>866</v>
      </c>
      <c r="C26" t="s">
        <v>885</v>
      </c>
      <c r="D26" t="s">
        <v>882</v>
      </c>
      <c r="E26" t="s">
        <v>1172</v>
      </c>
      <c r="J26" s="3" t="s">
        <v>1150</v>
      </c>
      <c r="M26" t="s">
        <v>1096</v>
      </c>
    </row>
    <row r="27" spans="1:21">
      <c r="A27" t="s">
        <v>733</v>
      </c>
      <c r="B27" t="s">
        <v>844</v>
      </c>
      <c r="C27" t="s">
        <v>886</v>
      </c>
      <c r="D27" t="s">
        <v>882</v>
      </c>
      <c r="E27" t="s">
        <v>1173</v>
      </c>
      <c r="J27" s="3" t="s">
        <v>1151</v>
      </c>
      <c r="M27" t="s">
        <v>418</v>
      </c>
      <c r="N27" s="20" t="s">
        <v>633</v>
      </c>
    </row>
    <row r="28" spans="1:21">
      <c r="A28" t="s">
        <v>733</v>
      </c>
      <c r="B28" t="s">
        <v>887</v>
      </c>
      <c r="C28" t="s">
        <v>888</v>
      </c>
      <c r="D28" t="s">
        <v>882</v>
      </c>
      <c r="E28" t="s">
        <v>1173</v>
      </c>
      <c r="F28" s="37" t="s">
        <v>1241</v>
      </c>
      <c r="G28" s="37" t="s">
        <v>432</v>
      </c>
      <c r="H28" s="37"/>
      <c r="I28" s="3" t="s">
        <v>1217</v>
      </c>
      <c r="J28" s="3" t="s">
        <v>1151</v>
      </c>
      <c r="M28" t="s">
        <v>418</v>
      </c>
      <c r="N28" s="20" t="s">
        <v>633</v>
      </c>
    </row>
    <row r="29" spans="1:21">
      <c r="A29" t="s">
        <v>735</v>
      </c>
      <c r="B29" t="s">
        <v>570</v>
      </c>
      <c r="C29" t="s">
        <v>889</v>
      </c>
      <c r="D29" t="s">
        <v>736</v>
      </c>
      <c r="F29" s="41" t="s">
        <v>1247</v>
      </c>
      <c r="G29" s="40" t="s">
        <v>194</v>
      </c>
      <c r="H29" s="41"/>
      <c r="I29" s="3" t="s">
        <v>1217</v>
      </c>
      <c r="M29" t="s">
        <v>1095</v>
      </c>
      <c r="N29" s="3" t="s">
        <v>818</v>
      </c>
      <c r="P29" t="s">
        <v>633</v>
      </c>
    </row>
    <row r="30" spans="1:21">
      <c r="A30" t="s">
        <v>737</v>
      </c>
      <c r="B30" t="s">
        <v>868</v>
      </c>
      <c r="C30" t="s">
        <v>890</v>
      </c>
      <c r="D30" t="s">
        <v>891</v>
      </c>
      <c r="F30" s="40" t="s">
        <v>1247</v>
      </c>
      <c r="G30" s="40" t="s">
        <v>194</v>
      </c>
      <c r="H30" s="40"/>
      <c r="I30" s="3" t="s">
        <v>1217</v>
      </c>
      <c r="J30" s="3" t="s">
        <v>1152</v>
      </c>
      <c r="M30" t="s">
        <v>1095</v>
      </c>
      <c r="P30" t="s">
        <v>633</v>
      </c>
    </row>
    <row r="31" spans="1:21">
      <c r="A31" t="s">
        <v>737</v>
      </c>
      <c r="B31" t="s">
        <v>892</v>
      </c>
      <c r="C31" t="s">
        <v>893</v>
      </c>
      <c r="D31" t="s">
        <v>891</v>
      </c>
      <c r="F31" s="40" t="s">
        <v>1247</v>
      </c>
      <c r="G31" s="40" t="s">
        <v>194</v>
      </c>
      <c r="H31" s="40"/>
      <c r="I31" s="3" t="s">
        <v>1277</v>
      </c>
      <c r="M31" t="s">
        <v>1095</v>
      </c>
      <c r="P31" t="s">
        <v>633</v>
      </c>
    </row>
    <row r="32" spans="1:21">
      <c r="A32" t="s">
        <v>737</v>
      </c>
      <c r="B32" t="s">
        <v>894</v>
      </c>
      <c r="C32" t="s">
        <v>895</v>
      </c>
      <c r="D32" t="s">
        <v>891</v>
      </c>
      <c r="J32" s="3" t="s">
        <v>1152</v>
      </c>
      <c r="M32" t="s">
        <v>1096</v>
      </c>
    </row>
    <row r="33" spans="1:16">
      <c r="A33" t="s">
        <v>737</v>
      </c>
      <c r="B33" t="s">
        <v>896</v>
      </c>
      <c r="C33" t="s">
        <v>897</v>
      </c>
      <c r="D33" t="s">
        <v>891</v>
      </c>
    </row>
    <row r="34" spans="1:16">
      <c r="A34" t="s">
        <v>739</v>
      </c>
      <c r="B34" t="s">
        <v>846</v>
      </c>
      <c r="C34" t="s">
        <v>900</v>
      </c>
      <c r="D34" t="s">
        <v>740</v>
      </c>
      <c r="J34" s="3" t="s">
        <v>1107</v>
      </c>
      <c r="M34" t="s">
        <v>1096</v>
      </c>
    </row>
    <row r="35" spans="1:16">
      <c r="A35" t="s">
        <v>739</v>
      </c>
      <c r="B35" t="s">
        <v>859</v>
      </c>
      <c r="C35" t="s">
        <v>901</v>
      </c>
      <c r="D35" t="s">
        <v>740</v>
      </c>
    </row>
    <row r="36" spans="1:16">
      <c r="A36" t="s">
        <v>739</v>
      </c>
      <c r="B36" t="s">
        <v>635</v>
      </c>
      <c r="C36" t="s">
        <v>902</v>
      </c>
      <c r="D36" t="s">
        <v>740</v>
      </c>
      <c r="J36" s="3" t="s">
        <v>1108</v>
      </c>
      <c r="M36" t="s">
        <v>1096</v>
      </c>
    </row>
    <row r="37" spans="1:16">
      <c r="A37" t="s">
        <v>739</v>
      </c>
      <c r="B37" t="s">
        <v>850</v>
      </c>
      <c r="C37" t="s">
        <v>899</v>
      </c>
      <c r="D37" t="s">
        <v>740</v>
      </c>
      <c r="F37" s="16"/>
      <c r="G37" s="16"/>
      <c r="H37" s="16"/>
      <c r="M37" t="s">
        <v>1095</v>
      </c>
      <c r="N37" s="3" t="s">
        <v>818</v>
      </c>
    </row>
    <row r="38" spans="1:16">
      <c r="A38" t="s">
        <v>739</v>
      </c>
      <c r="B38" t="s">
        <v>852</v>
      </c>
      <c r="C38" t="s">
        <v>903</v>
      </c>
      <c r="D38" t="s">
        <v>740</v>
      </c>
    </row>
    <row r="39" spans="1:16">
      <c r="A39" t="s">
        <v>739</v>
      </c>
      <c r="B39" t="s">
        <v>854</v>
      </c>
      <c r="C39" t="s">
        <v>904</v>
      </c>
      <c r="D39" t="s">
        <v>740</v>
      </c>
      <c r="F39" s="40" t="s">
        <v>1247</v>
      </c>
      <c r="G39" s="40" t="s">
        <v>194</v>
      </c>
      <c r="H39" s="40"/>
      <c r="I39" s="3" t="s">
        <v>1217</v>
      </c>
      <c r="P39" t="s">
        <v>633</v>
      </c>
    </row>
    <row r="40" spans="1:16">
      <c r="A40" t="s">
        <v>739</v>
      </c>
      <c r="B40" t="s">
        <v>896</v>
      </c>
      <c r="C40" t="s">
        <v>905</v>
      </c>
      <c r="D40" t="s">
        <v>740</v>
      </c>
    </row>
    <row r="41" spans="1:16">
      <c r="A41" t="s">
        <v>741</v>
      </c>
      <c r="B41" t="s">
        <v>846</v>
      </c>
      <c r="C41" t="s">
        <v>907</v>
      </c>
      <c r="D41" t="s">
        <v>906</v>
      </c>
      <c r="J41" s="3" t="s">
        <v>1109</v>
      </c>
      <c r="M41" t="s">
        <v>1096</v>
      </c>
    </row>
    <row r="42" spans="1:16">
      <c r="A42" t="s">
        <v>741</v>
      </c>
      <c r="B42" t="s">
        <v>850</v>
      </c>
      <c r="C42" t="s">
        <v>1268</v>
      </c>
      <c r="D42" t="s">
        <v>906</v>
      </c>
    </row>
    <row r="43" spans="1:16">
      <c r="A43" t="s">
        <v>741</v>
      </c>
      <c r="B43" t="s">
        <v>852</v>
      </c>
      <c r="C43" t="s">
        <v>908</v>
      </c>
      <c r="D43" t="s">
        <v>906</v>
      </c>
    </row>
    <row r="44" spans="1:16">
      <c r="A44" t="s">
        <v>743</v>
      </c>
      <c r="B44" t="s">
        <v>846</v>
      </c>
      <c r="C44" t="s">
        <v>910</v>
      </c>
      <c r="D44" t="s">
        <v>909</v>
      </c>
      <c r="J44" s="3" t="s">
        <v>1110</v>
      </c>
      <c r="M44" t="s">
        <v>1096</v>
      </c>
    </row>
    <row r="45" spans="1:16">
      <c r="A45" t="s">
        <v>743</v>
      </c>
      <c r="B45" t="s">
        <v>859</v>
      </c>
      <c r="C45" t="s">
        <v>911</v>
      </c>
      <c r="D45" t="s">
        <v>909</v>
      </c>
    </row>
    <row r="46" spans="1:16">
      <c r="A46" t="s">
        <v>743</v>
      </c>
      <c r="B46" t="s">
        <v>635</v>
      </c>
      <c r="C46" t="s">
        <v>912</v>
      </c>
      <c r="D46" t="s">
        <v>909</v>
      </c>
    </row>
    <row r="47" spans="1:16">
      <c r="A47" t="s">
        <v>743</v>
      </c>
      <c r="B47" t="s">
        <v>862</v>
      </c>
      <c r="C47" t="s">
        <v>913</v>
      </c>
      <c r="D47" t="s">
        <v>909</v>
      </c>
      <c r="F47" s="37" t="s">
        <v>1241</v>
      </c>
      <c r="G47" s="37" t="s">
        <v>1251</v>
      </c>
      <c r="H47" s="37" t="s">
        <v>1252</v>
      </c>
      <c r="I47" s="3" t="s">
        <v>1275</v>
      </c>
      <c r="J47" s="3" t="s">
        <v>1111</v>
      </c>
      <c r="M47" t="s">
        <v>418</v>
      </c>
      <c r="N47" s="20" t="s">
        <v>633</v>
      </c>
      <c r="P47" t="s">
        <v>633</v>
      </c>
    </row>
    <row r="48" spans="1:16">
      <c r="A48" t="s">
        <v>743</v>
      </c>
      <c r="B48" t="s">
        <v>852</v>
      </c>
      <c r="C48" t="s">
        <v>914</v>
      </c>
      <c r="D48" t="s">
        <v>909</v>
      </c>
    </row>
    <row r="49" spans="1:16">
      <c r="A49" t="s">
        <v>743</v>
      </c>
      <c r="B49" t="s">
        <v>854</v>
      </c>
      <c r="C49" t="s">
        <v>915</v>
      </c>
      <c r="D49" t="s">
        <v>909</v>
      </c>
      <c r="F49" s="41" t="s">
        <v>1247</v>
      </c>
      <c r="G49" s="40" t="s">
        <v>194</v>
      </c>
      <c r="H49" s="41"/>
      <c r="I49" s="3" t="s">
        <v>1217</v>
      </c>
      <c r="M49" t="s">
        <v>1095</v>
      </c>
      <c r="P49" t="s">
        <v>633</v>
      </c>
    </row>
    <row r="50" spans="1:16">
      <c r="A50" t="s">
        <v>743</v>
      </c>
      <c r="B50" t="s">
        <v>570</v>
      </c>
      <c r="C50" t="s">
        <v>916</v>
      </c>
      <c r="D50" t="s">
        <v>909</v>
      </c>
      <c r="F50" s="41" t="s">
        <v>1247</v>
      </c>
      <c r="G50" s="40" t="s">
        <v>194</v>
      </c>
      <c r="H50" s="41"/>
      <c r="I50" s="3" t="s">
        <v>1217</v>
      </c>
      <c r="M50" t="s">
        <v>1095</v>
      </c>
      <c r="N50" s="3" t="s">
        <v>818</v>
      </c>
      <c r="P50" t="s">
        <v>633</v>
      </c>
    </row>
    <row r="51" spans="1:16">
      <c r="A51" t="s">
        <v>743</v>
      </c>
      <c r="B51" t="s">
        <v>844</v>
      </c>
      <c r="C51" t="s">
        <v>917</v>
      </c>
      <c r="D51" t="s">
        <v>909</v>
      </c>
      <c r="M51" t="s">
        <v>1095</v>
      </c>
      <c r="N51" s="3" t="s">
        <v>818</v>
      </c>
    </row>
    <row r="52" spans="1:16">
      <c r="A52" t="s">
        <v>743</v>
      </c>
      <c r="B52" t="s">
        <v>887</v>
      </c>
      <c r="C52" t="s">
        <v>1258</v>
      </c>
      <c r="D52" t="s">
        <v>909</v>
      </c>
      <c r="F52" s="16">
        <v>2014</v>
      </c>
      <c r="G52" s="16" t="s">
        <v>194</v>
      </c>
      <c r="H52" s="16" t="s">
        <v>1259</v>
      </c>
      <c r="M52" t="s">
        <v>1095</v>
      </c>
      <c r="N52" s="3" t="s">
        <v>818</v>
      </c>
    </row>
    <row r="53" spans="1:16">
      <c r="A53" t="s">
        <v>745</v>
      </c>
      <c r="B53" t="s">
        <v>898</v>
      </c>
      <c r="C53" t="s">
        <v>918</v>
      </c>
      <c r="D53" t="s">
        <v>919</v>
      </c>
      <c r="J53" s="3" t="s">
        <v>745</v>
      </c>
      <c r="M53" t="s">
        <v>1096</v>
      </c>
    </row>
    <row r="54" spans="1:16">
      <c r="A54" t="s">
        <v>745</v>
      </c>
      <c r="B54" t="s">
        <v>846</v>
      </c>
      <c r="C54" t="s">
        <v>920</v>
      </c>
      <c r="D54" t="s">
        <v>919</v>
      </c>
    </row>
    <row r="55" spans="1:16">
      <c r="A55" t="s">
        <v>747</v>
      </c>
      <c r="B55" t="s">
        <v>898</v>
      </c>
      <c r="C55" t="s">
        <v>921</v>
      </c>
      <c r="D55" t="s">
        <v>922</v>
      </c>
    </row>
    <row r="56" spans="1:16">
      <c r="A56" t="s">
        <v>747</v>
      </c>
      <c r="B56" t="s">
        <v>846</v>
      </c>
      <c r="C56" t="s">
        <v>923</v>
      </c>
      <c r="D56" t="s">
        <v>922</v>
      </c>
    </row>
    <row r="57" spans="1:16">
      <c r="A57" t="s">
        <v>749</v>
      </c>
      <c r="B57" t="s">
        <v>846</v>
      </c>
      <c r="C57" t="s">
        <v>924</v>
      </c>
      <c r="D57" t="s">
        <v>925</v>
      </c>
      <c r="F57" s="37" t="s">
        <v>1241</v>
      </c>
      <c r="G57" s="37"/>
      <c r="H57" s="37" t="s">
        <v>1244</v>
      </c>
      <c r="I57" s="3" t="s">
        <v>1217</v>
      </c>
      <c r="M57" t="s">
        <v>1243</v>
      </c>
      <c r="N57" s="3" t="s">
        <v>818</v>
      </c>
      <c r="O57" t="s">
        <v>818</v>
      </c>
      <c r="P57" s="3" t="s">
        <v>633</v>
      </c>
    </row>
    <row r="58" spans="1:16">
      <c r="A58" t="s">
        <v>751</v>
      </c>
      <c r="B58" t="s">
        <v>846</v>
      </c>
      <c r="C58" t="s">
        <v>927</v>
      </c>
      <c r="D58" t="s">
        <v>926</v>
      </c>
      <c r="J58" s="3" t="s">
        <v>1112</v>
      </c>
      <c r="M58" t="s">
        <v>1096</v>
      </c>
    </row>
    <row r="59" spans="1:16">
      <c r="A59" t="s">
        <v>751</v>
      </c>
      <c r="B59" t="s">
        <v>862</v>
      </c>
      <c r="C59" t="s">
        <v>928</v>
      </c>
      <c r="D59" t="s">
        <v>926</v>
      </c>
    </row>
    <row r="60" spans="1:16">
      <c r="A60" t="s">
        <v>751</v>
      </c>
      <c r="B60" t="s">
        <v>864</v>
      </c>
      <c r="C60" t="s">
        <v>929</v>
      </c>
      <c r="D60" t="s">
        <v>926</v>
      </c>
    </row>
    <row r="61" spans="1:16">
      <c r="A61" t="s">
        <v>751</v>
      </c>
      <c r="B61" t="s">
        <v>854</v>
      </c>
      <c r="C61" t="s">
        <v>930</v>
      </c>
      <c r="D61" t="s">
        <v>926</v>
      </c>
      <c r="F61" s="41" t="s">
        <v>1247</v>
      </c>
      <c r="G61" s="40" t="s">
        <v>194</v>
      </c>
      <c r="H61" s="41"/>
      <c r="I61" s="3" t="s">
        <v>1217</v>
      </c>
      <c r="M61" t="s">
        <v>1095</v>
      </c>
      <c r="N61" s="3" t="s">
        <v>818</v>
      </c>
      <c r="P61" t="s">
        <v>633</v>
      </c>
    </row>
    <row r="62" spans="1:16">
      <c r="A62" t="s">
        <v>751</v>
      </c>
      <c r="B62" t="s">
        <v>570</v>
      </c>
      <c r="C62" t="s">
        <v>931</v>
      </c>
      <c r="D62" t="s">
        <v>926</v>
      </c>
      <c r="F62" s="41" t="s">
        <v>1247</v>
      </c>
      <c r="G62" s="40" t="s">
        <v>194</v>
      </c>
      <c r="H62" s="41"/>
      <c r="I62" s="3" t="s">
        <v>1217</v>
      </c>
      <c r="M62" t="s">
        <v>1095</v>
      </c>
      <c r="N62" s="3" t="s">
        <v>818</v>
      </c>
      <c r="P62" t="s">
        <v>633</v>
      </c>
    </row>
    <row r="63" spans="1:16">
      <c r="A63" t="s">
        <v>751</v>
      </c>
      <c r="B63" t="s">
        <v>887</v>
      </c>
      <c r="C63" t="s">
        <v>1270</v>
      </c>
      <c r="D63" t="s">
        <v>926</v>
      </c>
      <c r="F63" s="42"/>
      <c r="G63" s="16"/>
      <c r="H63" s="42"/>
      <c r="M63" t="s">
        <v>1095</v>
      </c>
      <c r="N63" s="3" t="s">
        <v>818</v>
      </c>
    </row>
    <row r="64" spans="1:16">
      <c r="A64" t="s">
        <v>753</v>
      </c>
      <c r="B64" t="s">
        <v>846</v>
      </c>
      <c r="C64" t="s">
        <v>934</v>
      </c>
      <c r="D64" t="s">
        <v>933</v>
      </c>
      <c r="J64" s="3" t="s">
        <v>1113</v>
      </c>
      <c r="M64" t="s">
        <v>1096</v>
      </c>
    </row>
    <row r="65" spans="1:17">
      <c r="A65" t="s">
        <v>753</v>
      </c>
      <c r="B65" t="s">
        <v>859</v>
      </c>
      <c r="C65" t="s">
        <v>935</v>
      </c>
      <c r="D65" t="s">
        <v>933</v>
      </c>
    </row>
    <row r="66" spans="1:17">
      <c r="A66" t="s">
        <v>753</v>
      </c>
      <c r="B66" t="s">
        <v>862</v>
      </c>
      <c r="C66" t="s">
        <v>936</v>
      </c>
      <c r="D66" t="s">
        <v>933</v>
      </c>
      <c r="F66" s="41" t="s">
        <v>1247</v>
      </c>
      <c r="G66" s="40" t="s">
        <v>194</v>
      </c>
      <c r="H66" s="41"/>
      <c r="I66" s="3" t="s">
        <v>1217</v>
      </c>
      <c r="M66" t="s">
        <v>1095</v>
      </c>
      <c r="N66" s="3" t="s">
        <v>818</v>
      </c>
      <c r="P66" t="s">
        <v>633</v>
      </c>
    </row>
    <row r="67" spans="1:17">
      <c r="A67" t="s">
        <v>753</v>
      </c>
      <c r="B67" t="s">
        <v>850</v>
      </c>
      <c r="C67" t="s">
        <v>932</v>
      </c>
      <c r="D67" t="s">
        <v>933</v>
      </c>
      <c r="M67" t="s">
        <v>1095</v>
      </c>
      <c r="N67" s="3" t="s">
        <v>818</v>
      </c>
    </row>
    <row r="68" spans="1:17">
      <c r="A68" t="s">
        <v>753</v>
      </c>
      <c r="B68" t="s">
        <v>852</v>
      </c>
      <c r="C68" t="s">
        <v>937</v>
      </c>
      <c r="D68" t="s">
        <v>933</v>
      </c>
      <c r="M68" t="s">
        <v>1095</v>
      </c>
      <c r="N68" s="3" t="s">
        <v>818</v>
      </c>
    </row>
    <row r="69" spans="1:17">
      <c r="A69" t="s">
        <v>753</v>
      </c>
      <c r="B69" t="s">
        <v>570</v>
      </c>
      <c r="C69" t="s">
        <v>938</v>
      </c>
      <c r="D69" t="s">
        <v>933</v>
      </c>
      <c r="M69" t="s">
        <v>1095</v>
      </c>
      <c r="N69" s="3" t="s">
        <v>818</v>
      </c>
    </row>
    <row r="70" spans="1:17">
      <c r="A70" t="s">
        <v>753</v>
      </c>
      <c r="B70" t="s">
        <v>844</v>
      </c>
      <c r="C70" t="s">
        <v>939</v>
      </c>
      <c r="D70" t="s">
        <v>933</v>
      </c>
      <c r="M70" t="s">
        <v>1095</v>
      </c>
      <c r="N70" s="3" t="s">
        <v>818</v>
      </c>
    </row>
    <row r="71" spans="1:17">
      <c r="A71" t="s">
        <v>755</v>
      </c>
      <c r="B71" t="s">
        <v>846</v>
      </c>
      <c r="C71" t="s">
        <v>940</v>
      </c>
      <c r="D71" t="s">
        <v>941</v>
      </c>
      <c r="J71" s="3" t="s">
        <v>1114</v>
      </c>
      <c r="M71" t="s">
        <v>1096</v>
      </c>
    </row>
    <row r="72" spans="1:17">
      <c r="A72" t="s">
        <v>757</v>
      </c>
      <c r="B72" t="s">
        <v>846</v>
      </c>
      <c r="C72" t="s">
        <v>942</v>
      </c>
      <c r="D72" t="s">
        <v>943</v>
      </c>
      <c r="F72" s="39" t="s">
        <v>1241</v>
      </c>
      <c r="G72" s="39" t="s">
        <v>432</v>
      </c>
      <c r="H72" s="39" t="s">
        <v>1250</v>
      </c>
      <c r="I72" s="3" t="s">
        <v>1217</v>
      </c>
      <c r="J72" s="3" t="s">
        <v>1115</v>
      </c>
      <c r="M72" t="s">
        <v>418</v>
      </c>
      <c r="N72" s="20" t="s">
        <v>633</v>
      </c>
      <c r="Q72" t="s">
        <v>633</v>
      </c>
    </row>
    <row r="73" spans="1:17">
      <c r="A73" t="s">
        <v>759</v>
      </c>
      <c r="B73" t="s">
        <v>846</v>
      </c>
      <c r="C73" t="s">
        <v>944</v>
      </c>
      <c r="D73" t="s">
        <v>945</v>
      </c>
      <c r="F73" s="39" t="s">
        <v>1241</v>
      </c>
      <c r="G73" s="39" t="s">
        <v>432</v>
      </c>
      <c r="H73" s="39" t="s">
        <v>1250</v>
      </c>
      <c r="I73" s="3" t="s">
        <v>1217</v>
      </c>
      <c r="J73" s="3" t="s">
        <v>1116</v>
      </c>
      <c r="M73" t="s">
        <v>418</v>
      </c>
      <c r="N73" s="20" t="s">
        <v>633</v>
      </c>
      <c r="Q73" t="s">
        <v>633</v>
      </c>
    </row>
    <row r="74" spans="1:17">
      <c r="A74" t="s">
        <v>761</v>
      </c>
      <c r="B74" t="s">
        <v>846</v>
      </c>
      <c r="C74" t="s">
        <v>946</v>
      </c>
      <c r="D74" t="s">
        <v>762</v>
      </c>
      <c r="F74" s="39" t="s">
        <v>1241</v>
      </c>
      <c r="G74" s="39" t="s">
        <v>432</v>
      </c>
      <c r="H74" s="39" t="s">
        <v>1250</v>
      </c>
      <c r="I74" s="3" t="s">
        <v>1217</v>
      </c>
      <c r="J74" s="3" t="s">
        <v>1117</v>
      </c>
      <c r="M74" t="s">
        <v>418</v>
      </c>
      <c r="N74" s="20" t="s">
        <v>633</v>
      </c>
    </row>
    <row r="75" spans="1:17">
      <c r="A75" t="s">
        <v>763</v>
      </c>
      <c r="B75" t="s">
        <v>846</v>
      </c>
      <c r="C75" t="s">
        <v>947</v>
      </c>
      <c r="D75" t="s">
        <v>948</v>
      </c>
      <c r="J75" s="3" t="s">
        <v>1118</v>
      </c>
      <c r="M75" t="s">
        <v>1097</v>
      </c>
      <c r="N75" s="20" t="s">
        <v>633</v>
      </c>
      <c r="P75" s="20" t="s">
        <v>633</v>
      </c>
    </row>
    <row r="76" spans="1:17">
      <c r="A76" t="s">
        <v>765</v>
      </c>
      <c r="B76" t="s">
        <v>846</v>
      </c>
      <c r="C76" t="s">
        <v>950</v>
      </c>
      <c r="D76" t="s">
        <v>949</v>
      </c>
      <c r="J76" s="3" t="s">
        <v>1119</v>
      </c>
      <c r="M76" t="s">
        <v>1096</v>
      </c>
    </row>
    <row r="77" spans="1:17">
      <c r="A77" t="s">
        <v>765</v>
      </c>
      <c r="B77" t="s">
        <v>859</v>
      </c>
      <c r="C77" t="s">
        <v>951</v>
      </c>
      <c r="D77" t="s">
        <v>949</v>
      </c>
      <c r="J77" s="3" t="s">
        <v>1120</v>
      </c>
      <c r="M77" t="s">
        <v>1097</v>
      </c>
      <c r="N77" s="20" t="s">
        <v>633</v>
      </c>
      <c r="P77" s="20" t="s">
        <v>633</v>
      </c>
    </row>
    <row r="78" spans="1:17">
      <c r="A78" t="s">
        <v>765</v>
      </c>
      <c r="B78" t="s">
        <v>850</v>
      </c>
      <c r="C78" t="s">
        <v>1269</v>
      </c>
      <c r="D78" t="s">
        <v>949</v>
      </c>
      <c r="M78" t="s">
        <v>1095</v>
      </c>
      <c r="N78" s="3" t="s">
        <v>818</v>
      </c>
    </row>
    <row r="79" spans="1:17">
      <c r="A79" t="s">
        <v>765</v>
      </c>
      <c r="B79" t="s">
        <v>844</v>
      </c>
      <c r="C79" t="s">
        <v>952</v>
      </c>
      <c r="D79" t="s">
        <v>949</v>
      </c>
      <c r="M79" t="s">
        <v>1095</v>
      </c>
      <c r="N79" s="3" t="s">
        <v>818</v>
      </c>
    </row>
    <row r="80" spans="1:17">
      <c r="A80" t="s">
        <v>765</v>
      </c>
      <c r="B80" t="s">
        <v>887</v>
      </c>
      <c r="C80" t="s">
        <v>1266</v>
      </c>
      <c r="D80" t="s">
        <v>949</v>
      </c>
      <c r="F80" s="42"/>
      <c r="G80" s="16"/>
      <c r="H80" s="42"/>
      <c r="M80" t="s">
        <v>1095</v>
      </c>
      <c r="N80" s="3" t="s">
        <v>818</v>
      </c>
    </row>
    <row r="81" spans="1:17">
      <c r="A81" t="s">
        <v>769</v>
      </c>
      <c r="B81" t="s">
        <v>846</v>
      </c>
      <c r="C81" t="s">
        <v>953</v>
      </c>
      <c r="D81" t="s">
        <v>954</v>
      </c>
      <c r="F81" s="39" t="s">
        <v>1241</v>
      </c>
      <c r="G81" s="39" t="s">
        <v>432</v>
      </c>
      <c r="H81" s="39" t="s">
        <v>1250</v>
      </c>
      <c r="I81" s="3" t="s">
        <v>1217</v>
      </c>
      <c r="J81" s="3" t="s">
        <v>1121</v>
      </c>
      <c r="M81" t="s">
        <v>418</v>
      </c>
      <c r="N81" s="20" t="s">
        <v>633</v>
      </c>
      <c r="Q81" t="s">
        <v>633</v>
      </c>
    </row>
    <row r="82" spans="1:17">
      <c r="A82" t="s">
        <v>771</v>
      </c>
      <c r="B82" t="s">
        <v>846</v>
      </c>
      <c r="C82" t="s">
        <v>955</v>
      </c>
      <c r="D82" t="s">
        <v>954</v>
      </c>
      <c r="F82" s="39" t="s">
        <v>1241</v>
      </c>
      <c r="G82" s="39" t="s">
        <v>432</v>
      </c>
      <c r="H82" s="39" t="s">
        <v>1250</v>
      </c>
      <c r="I82" s="3" t="s">
        <v>1217</v>
      </c>
      <c r="J82" s="3" t="s">
        <v>1121</v>
      </c>
      <c r="M82" t="s">
        <v>418</v>
      </c>
      <c r="N82" s="20" t="s">
        <v>633</v>
      </c>
      <c r="Q82" t="s">
        <v>633</v>
      </c>
    </row>
    <row r="83" spans="1:17">
      <c r="A83" t="s">
        <v>773</v>
      </c>
      <c r="B83" t="s">
        <v>846</v>
      </c>
      <c r="C83" t="s">
        <v>956</v>
      </c>
      <c r="D83" t="s">
        <v>957</v>
      </c>
      <c r="Q83" t="s">
        <v>633</v>
      </c>
    </row>
    <row r="84" spans="1:17">
      <c r="A84" t="s">
        <v>775</v>
      </c>
      <c r="B84" t="s">
        <v>846</v>
      </c>
      <c r="C84" t="s">
        <v>958</v>
      </c>
      <c r="D84" t="s">
        <v>957</v>
      </c>
      <c r="F84" s="39" t="s">
        <v>1241</v>
      </c>
      <c r="G84" s="39" t="s">
        <v>432</v>
      </c>
      <c r="H84" s="39" t="s">
        <v>1250</v>
      </c>
      <c r="I84" s="3" t="s">
        <v>1217</v>
      </c>
      <c r="J84" s="3" t="s">
        <v>1121</v>
      </c>
      <c r="M84" t="s">
        <v>418</v>
      </c>
      <c r="N84" s="20" t="s">
        <v>633</v>
      </c>
      <c r="Q84" t="s">
        <v>633</v>
      </c>
    </row>
    <row r="85" spans="1:17">
      <c r="A85" t="s">
        <v>777</v>
      </c>
      <c r="B85" t="s">
        <v>846</v>
      </c>
      <c r="C85" t="s">
        <v>960</v>
      </c>
      <c r="D85" t="s">
        <v>959</v>
      </c>
      <c r="J85" s="3" t="s">
        <v>1122</v>
      </c>
      <c r="M85" t="s">
        <v>1096</v>
      </c>
    </row>
    <row r="86" spans="1:17">
      <c r="A86" t="s">
        <v>777</v>
      </c>
      <c r="B86" t="s">
        <v>859</v>
      </c>
      <c r="C86" t="s">
        <v>961</v>
      </c>
      <c r="D86" t="s">
        <v>959</v>
      </c>
      <c r="F86" t="s">
        <v>1242</v>
      </c>
    </row>
    <row r="87" spans="1:17">
      <c r="A87" t="s">
        <v>777</v>
      </c>
      <c r="B87" t="s">
        <v>635</v>
      </c>
      <c r="C87" t="s">
        <v>962</v>
      </c>
      <c r="D87" t="s">
        <v>959</v>
      </c>
      <c r="F87" s="37" t="s">
        <v>1241</v>
      </c>
      <c r="G87" s="37" t="s">
        <v>432</v>
      </c>
      <c r="H87" s="37"/>
      <c r="I87" s="3" t="s">
        <v>1217</v>
      </c>
      <c r="J87" s="3" t="s">
        <v>1153</v>
      </c>
      <c r="M87" t="s">
        <v>418</v>
      </c>
      <c r="N87" s="20" t="s">
        <v>633</v>
      </c>
    </row>
    <row r="88" spans="1:17">
      <c r="A88" t="s">
        <v>777</v>
      </c>
      <c r="B88" t="s">
        <v>862</v>
      </c>
      <c r="C88" t="s">
        <v>963</v>
      </c>
      <c r="D88" t="s">
        <v>959</v>
      </c>
      <c r="J88" s="3" t="s">
        <v>1153</v>
      </c>
      <c r="M88" t="s">
        <v>418</v>
      </c>
      <c r="N88" s="20" t="s">
        <v>633</v>
      </c>
    </row>
    <row r="89" spans="1:17">
      <c r="A89" t="s">
        <v>777</v>
      </c>
      <c r="B89" t="s">
        <v>850</v>
      </c>
      <c r="C89" t="s">
        <v>1274</v>
      </c>
      <c r="D89" t="s">
        <v>959</v>
      </c>
      <c r="F89" s="42"/>
      <c r="G89" s="16"/>
      <c r="H89" s="42"/>
      <c r="M89" t="s">
        <v>1095</v>
      </c>
      <c r="N89" s="3" t="s">
        <v>818</v>
      </c>
    </row>
    <row r="90" spans="1:17">
      <c r="A90" t="s">
        <v>777</v>
      </c>
      <c r="B90" t="s">
        <v>887</v>
      </c>
      <c r="C90" t="s">
        <v>1273</v>
      </c>
      <c r="D90" t="s">
        <v>959</v>
      </c>
      <c r="F90" s="42"/>
      <c r="G90" s="16"/>
      <c r="H90" s="42"/>
      <c r="M90" t="s">
        <v>1095</v>
      </c>
      <c r="N90" s="3" t="s">
        <v>818</v>
      </c>
    </row>
    <row r="91" spans="1:17">
      <c r="A91" t="s">
        <v>779</v>
      </c>
      <c r="B91" t="s">
        <v>846</v>
      </c>
      <c r="C91" t="s">
        <v>964</v>
      </c>
      <c r="D91" t="s">
        <v>965</v>
      </c>
      <c r="F91" t="s">
        <v>1245</v>
      </c>
      <c r="I91" s="3" t="s">
        <v>1217</v>
      </c>
      <c r="M91" t="s">
        <v>1243</v>
      </c>
      <c r="N91" s="3" t="s">
        <v>818</v>
      </c>
      <c r="O91" t="s">
        <v>818</v>
      </c>
      <c r="P91" s="3" t="s">
        <v>633</v>
      </c>
    </row>
    <row r="92" spans="1:17">
      <c r="A92" t="s">
        <v>781</v>
      </c>
      <c r="B92" t="s">
        <v>878</v>
      </c>
      <c r="C92" t="s">
        <v>967</v>
      </c>
      <c r="D92" t="s">
        <v>966</v>
      </c>
    </row>
    <row r="93" spans="1:17">
      <c r="A93" t="s">
        <v>781</v>
      </c>
      <c r="B93" t="s">
        <v>846</v>
      </c>
      <c r="C93" t="s">
        <v>968</v>
      </c>
      <c r="D93" t="s">
        <v>966</v>
      </c>
      <c r="J93" s="3" t="s">
        <v>1123</v>
      </c>
      <c r="M93" t="s">
        <v>1096</v>
      </c>
    </row>
    <row r="94" spans="1:17">
      <c r="A94" t="s">
        <v>781</v>
      </c>
      <c r="B94" t="s">
        <v>850</v>
      </c>
      <c r="C94" t="s">
        <v>1265</v>
      </c>
      <c r="D94" t="s">
        <v>966</v>
      </c>
      <c r="M94" t="s">
        <v>1095</v>
      </c>
      <c r="N94" s="3" t="s">
        <v>818</v>
      </c>
    </row>
    <row r="95" spans="1:17">
      <c r="A95" t="s">
        <v>781</v>
      </c>
      <c r="B95" t="s">
        <v>852</v>
      </c>
      <c r="C95" t="s">
        <v>969</v>
      </c>
      <c r="D95" t="s">
        <v>966</v>
      </c>
    </row>
    <row r="96" spans="1:17">
      <c r="A96" t="s">
        <v>781</v>
      </c>
      <c r="B96" t="s">
        <v>570</v>
      </c>
      <c r="C96" t="s">
        <v>970</v>
      </c>
      <c r="D96" t="s">
        <v>966</v>
      </c>
      <c r="M96" t="s">
        <v>1095</v>
      </c>
      <c r="N96" s="3" t="s">
        <v>818</v>
      </c>
    </row>
    <row r="97" spans="1:16">
      <c r="A97" t="s">
        <v>781</v>
      </c>
      <c r="B97" t="s">
        <v>844</v>
      </c>
      <c r="C97" t="s">
        <v>971</v>
      </c>
      <c r="D97" t="s">
        <v>966</v>
      </c>
      <c r="M97" t="s">
        <v>1095</v>
      </c>
      <c r="N97" s="3" t="s">
        <v>818</v>
      </c>
    </row>
    <row r="98" spans="1:16">
      <c r="A98" t="s">
        <v>783</v>
      </c>
      <c r="B98" t="s">
        <v>846</v>
      </c>
      <c r="C98" t="s">
        <v>972</v>
      </c>
      <c r="D98" t="s">
        <v>973</v>
      </c>
      <c r="J98" s="3" t="s">
        <v>1162</v>
      </c>
      <c r="M98" t="s">
        <v>1097</v>
      </c>
      <c r="N98" s="20" t="s">
        <v>633</v>
      </c>
      <c r="P98" s="20" t="s">
        <v>633</v>
      </c>
    </row>
    <row r="99" spans="1:16">
      <c r="A99" t="s">
        <v>785</v>
      </c>
      <c r="B99" t="s">
        <v>846</v>
      </c>
      <c r="C99" t="s">
        <v>975</v>
      </c>
      <c r="D99" t="s">
        <v>974</v>
      </c>
      <c r="J99" s="3" t="s">
        <v>1125</v>
      </c>
      <c r="M99" t="s">
        <v>1096</v>
      </c>
    </row>
    <row r="100" spans="1:16">
      <c r="A100" t="s">
        <v>785</v>
      </c>
      <c r="B100" t="s">
        <v>859</v>
      </c>
      <c r="C100" t="s">
        <v>976</v>
      </c>
      <c r="D100" t="s">
        <v>974</v>
      </c>
      <c r="F100" s="38" t="s">
        <v>1241</v>
      </c>
      <c r="G100" s="37" t="s">
        <v>432</v>
      </c>
      <c r="H100" s="38"/>
      <c r="I100" s="3" t="s">
        <v>1217</v>
      </c>
      <c r="J100" s="3" t="s">
        <v>1126</v>
      </c>
      <c r="M100" t="s">
        <v>418</v>
      </c>
      <c r="N100" s="20" t="s">
        <v>633</v>
      </c>
    </row>
    <row r="101" spans="1:16">
      <c r="A101" t="s">
        <v>785</v>
      </c>
      <c r="B101" t="s">
        <v>850</v>
      </c>
      <c r="C101" t="s">
        <v>1271</v>
      </c>
      <c r="D101" t="s">
        <v>974</v>
      </c>
      <c r="F101" s="42"/>
      <c r="G101" s="16"/>
      <c r="H101" s="42"/>
      <c r="M101" t="s">
        <v>1095</v>
      </c>
    </row>
    <row r="102" spans="1:16">
      <c r="A102" t="s">
        <v>785</v>
      </c>
      <c r="B102" t="s">
        <v>887</v>
      </c>
      <c r="C102" t="s">
        <v>1272</v>
      </c>
      <c r="D102" t="s">
        <v>974</v>
      </c>
      <c r="F102" s="42"/>
      <c r="G102" s="16"/>
      <c r="H102" s="42"/>
      <c r="M102" t="s">
        <v>1095</v>
      </c>
    </row>
    <row r="103" spans="1:16">
      <c r="A103" t="s">
        <v>787</v>
      </c>
      <c r="B103" t="s">
        <v>846</v>
      </c>
      <c r="C103" t="s">
        <v>977</v>
      </c>
      <c r="D103" t="s">
        <v>978</v>
      </c>
      <c r="E103" t="s">
        <v>1174</v>
      </c>
      <c r="J103" s="3" t="s">
        <v>1127</v>
      </c>
      <c r="M103" t="s">
        <v>1096</v>
      </c>
    </row>
    <row r="104" spans="1:16">
      <c r="A104" t="s">
        <v>787</v>
      </c>
      <c r="B104" t="s">
        <v>859</v>
      </c>
      <c r="C104" t="s">
        <v>979</v>
      </c>
      <c r="D104" t="s">
        <v>978</v>
      </c>
      <c r="E104" t="s">
        <v>1167</v>
      </c>
      <c r="M104" t="s">
        <v>1096</v>
      </c>
    </row>
    <row r="105" spans="1:16">
      <c r="A105" t="s">
        <v>787</v>
      </c>
      <c r="B105" t="s">
        <v>635</v>
      </c>
      <c r="C105" t="s">
        <v>980</v>
      </c>
      <c r="D105" t="s">
        <v>978</v>
      </c>
      <c r="E105" t="s">
        <v>1167</v>
      </c>
    </row>
    <row r="106" spans="1:16">
      <c r="A106" t="s">
        <v>787</v>
      </c>
      <c r="B106" t="s">
        <v>862</v>
      </c>
      <c r="C106" t="s">
        <v>981</v>
      </c>
      <c r="D106" t="s">
        <v>978</v>
      </c>
      <c r="E106" t="s">
        <v>1169</v>
      </c>
      <c r="F106" s="38" t="s">
        <v>1241</v>
      </c>
      <c r="G106" s="37" t="s">
        <v>432</v>
      </c>
      <c r="H106" s="38"/>
      <c r="I106" s="3" t="s">
        <v>1217</v>
      </c>
      <c r="J106" s="3" t="s">
        <v>1128</v>
      </c>
      <c r="M106" t="s">
        <v>418</v>
      </c>
      <c r="N106" s="20" t="s">
        <v>633</v>
      </c>
    </row>
    <row r="107" spans="1:16">
      <c r="A107" t="s">
        <v>787</v>
      </c>
      <c r="B107" t="s">
        <v>864</v>
      </c>
      <c r="C107" t="s">
        <v>982</v>
      </c>
      <c r="D107" t="s">
        <v>978</v>
      </c>
      <c r="E107" t="s">
        <v>1172</v>
      </c>
    </row>
    <row r="108" spans="1:16">
      <c r="A108" t="s">
        <v>787</v>
      </c>
      <c r="B108" t="s">
        <v>866</v>
      </c>
      <c r="C108" t="s">
        <v>983</v>
      </c>
      <c r="D108" t="s">
        <v>978</v>
      </c>
      <c r="E108" t="s">
        <v>1175</v>
      </c>
      <c r="F108" s="41" t="s">
        <v>1247</v>
      </c>
      <c r="G108" s="40" t="s">
        <v>194</v>
      </c>
      <c r="H108" s="41"/>
      <c r="I108" s="3" t="s">
        <v>1217</v>
      </c>
      <c r="M108" t="s">
        <v>1095</v>
      </c>
      <c r="N108" s="3" t="s">
        <v>818</v>
      </c>
      <c r="P108" t="s">
        <v>633</v>
      </c>
    </row>
    <row r="109" spans="1:16">
      <c r="A109" t="s">
        <v>787</v>
      </c>
      <c r="B109" t="s">
        <v>868</v>
      </c>
      <c r="C109" t="s">
        <v>984</v>
      </c>
      <c r="D109" t="s">
        <v>978</v>
      </c>
      <c r="E109" t="s">
        <v>1167</v>
      </c>
      <c r="M109" t="s">
        <v>1096</v>
      </c>
      <c r="N109" s="3" t="s">
        <v>818</v>
      </c>
    </row>
    <row r="110" spans="1:16">
      <c r="A110" t="s">
        <v>789</v>
      </c>
      <c r="B110" t="s">
        <v>846</v>
      </c>
      <c r="C110" t="s">
        <v>985</v>
      </c>
      <c r="D110" t="s">
        <v>986</v>
      </c>
      <c r="F110" s="39" t="s">
        <v>1241</v>
      </c>
      <c r="G110" s="39" t="s">
        <v>432</v>
      </c>
      <c r="H110" s="39" t="s">
        <v>1250</v>
      </c>
      <c r="I110" s="3" t="s">
        <v>1217</v>
      </c>
      <c r="J110" s="3" t="s">
        <v>1129</v>
      </c>
      <c r="M110" t="s">
        <v>418</v>
      </c>
      <c r="N110" s="20" t="s">
        <v>633</v>
      </c>
    </row>
    <row r="111" spans="1:16">
      <c r="A111" t="s">
        <v>791</v>
      </c>
      <c r="B111" t="s">
        <v>846</v>
      </c>
      <c r="C111" t="s">
        <v>987</v>
      </c>
      <c r="D111" t="s">
        <v>988</v>
      </c>
      <c r="E111" t="s">
        <v>1169</v>
      </c>
      <c r="J111" s="3" t="s">
        <v>1130</v>
      </c>
      <c r="M111" s="29" t="s">
        <v>418</v>
      </c>
      <c r="N111" s="20" t="s">
        <v>633</v>
      </c>
    </row>
    <row r="112" spans="1:16">
      <c r="A112" t="s">
        <v>791</v>
      </c>
      <c r="B112" t="s">
        <v>859</v>
      </c>
      <c r="C112" t="s">
        <v>989</v>
      </c>
      <c r="D112" t="s">
        <v>988</v>
      </c>
      <c r="E112" t="s">
        <v>1169</v>
      </c>
      <c r="J112" s="3" t="s">
        <v>1131</v>
      </c>
      <c r="M112" t="s">
        <v>1097</v>
      </c>
      <c r="N112" s="20" t="s">
        <v>633</v>
      </c>
      <c r="P112" s="20" t="s">
        <v>633</v>
      </c>
    </row>
    <row r="113" spans="1:21">
      <c r="A113" t="s">
        <v>791</v>
      </c>
      <c r="B113" t="s">
        <v>635</v>
      </c>
      <c r="C113" t="s">
        <v>990</v>
      </c>
      <c r="D113" t="s">
        <v>988</v>
      </c>
      <c r="E113" t="s">
        <v>1169</v>
      </c>
      <c r="M113" t="s">
        <v>1096</v>
      </c>
      <c r="N113" s="3" t="s">
        <v>818</v>
      </c>
    </row>
    <row r="114" spans="1:21">
      <c r="A114" t="s">
        <v>793</v>
      </c>
      <c r="B114" t="s">
        <v>846</v>
      </c>
      <c r="C114" t="s">
        <v>991</v>
      </c>
      <c r="D114" t="s">
        <v>992</v>
      </c>
      <c r="E114" t="s">
        <v>1056</v>
      </c>
      <c r="F114" s="38" t="s">
        <v>1241</v>
      </c>
      <c r="G114" s="37" t="s">
        <v>432</v>
      </c>
      <c r="H114" s="38"/>
      <c r="I114" s="3" t="s">
        <v>1217</v>
      </c>
      <c r="J114" s="3" t="s">
        <v>1132</v>
      </c>
      <c r="M114" t="s">
        <v>418</v>
      </c>
      <c r="N114" s="20" t="s">
        <v>633</v>
      </c>
    </row>
    <row r="115" spans="1:21">
      <c r="A115" t="s">
        <v>793</v>
      </c>
      <c r="B115" t="s">
        <v>859</v>
      </c>
      <c r="C115" t="s">
        <v>993</v>
      </c>
      <c r="D115" t="s">
        <v>992</v>
      </c>
      <c r="E115" t="s">
        <v>1056</v>
      </c>
      <c r="J115" s="3" t="s">
        <v>1133</v>
      </c>
      <c r="M115" t="s">
        <v>418</v>
      </c>
      <c r="N115" s="20" t="s">
        <v>633</v>
      </c>
    </row>
    <row r="116" spans="1:21">
      <c r="A116" t="s">
        <v>795</v>
      </c>
      <c r="B116" t="s">
        <v>846</v>
      </c>
      <c r="C116" t="s">
        <v>994</v>
      </c>
      <c r="D116" t="s">
        <v>995</v>
      </c>
      <c r="F116" s="39" t="s">
        <v>1241</v>
      </c>
      <c r="G116" s="39" t="s">
        <v>432</v>
      </c>
      <c r="H116" s="39" t="s">
        <v>1250</v>
      </c>
      <c r="I116" s="3" t="s">
        <v>1217</v>
      </c>
      <c r="J116" s="3" t="s">
        <v>1134</v>
      </c>
      <c r="M116" t="s">
        <v>418</v>
      </c>
      <c r="N116" s="20" t="s">
        <v>633</v>
      </c>
      <c r="U116" s="5" t="s">
        <v>1159</v>
      </c>
    </row>
    <row r="117" spans="1:21">
      <c r="A117" t="s">
        <v>797</v>
      </c>
      <c r="B117" t="s">
        <v>846</v>
      </c>
      <c r="C117" t="s">
        <v>997</v>
      </c>
      <c r="D117" t="s">
        <v>996</v>
      </c>
      <c r="J117" s="3" t="s">
        <v>1135</v>
      </c>
      <c r="M117" t="s">
        <v>1096</v>
      </c>
    </row>
    <row r="118" spans="1:21">
      <c r="A118" t="s">
        <v>797</v>
      </c>
      <c r="B118" t="s">
        <v>859</v>
      </c>
      <c r="C118" t="s">
        <v>998</v>
      </c>
      <c r="D118" t="s">
        <v>996</v>
      </c>
      <c r="J118" s="3" t="s">
        <v>1136</v>
      </c>
      <c r="M118" t="s">
        <v>1097</v>
      </c>
      <c r="N118" s="20" t="s">
        <v>633</v>
      </c>
      <c r="P118" s="20" t="s">
        <v>633</v>
      </c>
    </row>
    <row r="119" spans="1:21">
      <c r="A119" t="s">
        <v>797</v>
      </c>
      <c r="B119" t="s">
        <v>850</v>
      </c>
      <c r="C119" t="s">
        <v>1263</v>
      </c>
      <c r="D119" t="s">
        <v>996</v>
      </c>
      <c r="E119" t="s">
        <v>1181</v>
      </c>
      <c r="F119" s="42"/>
      <c r="G119" s="16"/>
      <c r="H119" s="42"/>
      <c r="M119" t="s">
        <v>1095</v>
      </c>
      <c r="N119" s="3" t="s">
        <v>818</v>
      </c>
    </row>
    <row r="120" spans="1:21">
      <c r="A120" t="s">
        <v>797</v>
      </c>
      <c r="B120" t="s">
        <v>887</v>
      </c>
      <c r="C120" t="s">
        <v>1262</v>
      </c>
      <c r="D120" t="s">
        <v>996</v>
      </c>
      <c r="E120" t="s">
        <v>1264</v>
      </c>
      <c r="F120" s="42"/>
      <c r="G120" s="16"/>
      <c r="H120" s="42"/>
      <c r="M120" t="s">
        <v>1095</v>
      </c>
      <c r="N120" s="3" t="s">
        <v>818</v>
      </c>
    </row>
    <row r="121" spans="1:21">
      <c r="A121" t="s">
        <v>799</v>
      </c>
      <c r="B121" t="s">
        <v>846</v>
      </c>
      <c r="C121" t="s">
        <v>999</v>
      </c>
      <c r="D121" t="s">
        <v>1000</v>
      </c>
      <c r="E121" t="s">
        <v>1179</v>
      </c>
      <c r="F121" t="s">
        <v>1246</v>
      </c>
      <c r="J121" s="3" t="s">
        <v>1137</v>
      </c>
      <c r="M121" t="s">
        <v>418</v>
      </c>
      <c r="N121" s="20" t="s">
        <v>633</v>
      </c>
    </row>
    <row r="122" spans="1:21">
      <c r="A122" t="s">
        <v>801</v>
      </c>
      <c r="B122" t="s">
        <v>846</v>
      </c>
      <c r="C122" t="s">
        <v>1001</v>
      </c>
      <c r="D122" t="s">
        <v>1002</v>
      </c>
      <c r="F122" s="38" t="s">
        <v>1241</v>
      </c>
      <c r="G122" s="37" t="s">
        <v>432</v>
      </c>
      <c r="H122" s="38"/>
      <c r="I122" s="3" t="s">
        <v>1217</v>
      </c>
      <c r="J122" s="3" t="s">
        <v>1138</v>
      </c>
      <c r="M122" t="s">
        <v>418</v>
      </c>
      <c r="N122" s="20" t="s">
        <v>633</v>
      </c>
    </row>
    <row r="123" spans="1:21">
      <c r="A123" t="s">
        <v>803</v>
      </c>
      <c r="B123" t="s">
        <v>846</v>
      </c>
      <c r="C123" t="s">
        <v>1003</v>
      </c>
      <c r="D123" t="s">
        <v>1004</v>
      </c>
      <c r="F123" s="38" t="s">
        <v>1241</v>
      </c>
      <c r="G123" s="37" t="s">
        <v>432</v>
      </c>
      <c r="H123" s="38"/>
      <c r="I123" s="3" t="s">
        <v>1217</v>
      </c>
      <c r="J123" s="3" t="s">
        <v>1139</v>
      </c>
      <c r="M123" t="s">
        <v>418</v>
      </c>
      <c r="N123" s="20" t="s">
        <v>633</v>
      </c>
    </row>
    <row r="124" spans="1:21">
      <c r="A124" t="s">
        <v>805</v>
      </c>
      <c r="B124" t="s">
        <v>846</v>
      </c>
      <c r="C124" t="s">
        <v>1005</v>
      </c>
      <c r="D124" t="s">
        <v>1006</v>
      </c>
      <c r="J124" s="3" t="s">
        <v>1140</v>
      </c>
      <c r="M124" t="s">
        <v>1096</v>
      </c>
    </row>
    <row r="125" spans="1:21">
      <c r="A125" t="s">
        <v>807</v>
      </c>
      <c r="B125" t="s">
        <v>846</v>
      </c>
      <c r="C125" t="s">
        <v>1008</v>
      </c>
      <c r="D125" t="s">
        <v>1007</v>
      </c>
      <c r="E125" t="s">
        <v>1177</v>
      </c>
      <c r="J125" s="3" t="s">
        <v>1141</v>
      </c>
      <c r="M125" t="s">
        <v>1096</v>
      </c>
    </row>
    <row r="126" spans="1:21">
      <c r="A126" t="s">
        <v>807</v>
      </c>
      <c r="B126" t="s">
        <v>859</v>
      </c>
      <c r="C126" t="s">
        <v>1009</v>
      </c>
      <c r="D126" t="s">
        <v>1007</v>
      </c>
      <c r="E126" t="s">
        <v>1179</v>
      </c>
      <c r="F126" s="38" t="s">
        <v>1241</v>
      </c>
      <c r="G126" s="37" t="s">
        <v>432</v>
      </c>
      <c r="H126" s="38"/>
      <c r="I126" s="3" t="s">
        <v>1217</v>
      </c>
      <c r="J126" s="3" t="s">
        <v>1142</v>
      </c>
      <c r="M126" t="s">
        <v>418</v>
      </c>
      <c r="N126" s="20" t="s">
        <v>633</v>
      </c>
    </row>
    <row r="127" spans="1:21">
      <c r="A127" t="s">
        <v>807</v>
      </c>
      <c r="B127" t="s">
        <v>635</v>
      </c>
      <c r="C127" t="s">
        <v>1010</v>
      </c>
      <c r="D127" t="s">
        <v>1007</v>
      </c>
      <c r="E127" t="s">
        <v>1178</v>
      </c>
      <c r="F127" s="38" t="s">
        <v>1241</v>
      </c>
      <c r="G127" s="37" t="s">
        <v>432</v>
      </c>
      <c r="H127" s="38"/>
      <c r="I127" s="3" t="s">
        <v>1217</v>
      </c>
      <c r="J127" s="3" t="s">
        <v>1154</v>
      </c>
      <c r="M127" t="s">
        <v>418</v>
      </c>
      <c r="N127" s="20" t="s">
        <v>633</v>
      </c>
    </row>
    <row r="128" spans="1:21">
      <c r="A128" t="s">
        <v>807</v>
      </c>
      <c r="B128" t="s">
        <v>862</v>
      </c>
      <c r="C128" t="s">
        <v>1011</v>
      </c>
      <c r="D128" t="s">
        <v>1007</v>
      </c>
      <c r="E128" t="s">
        <v>1180</v>
      </c>
      <c r="J128" s="3" t="s">
        <v>1154</v>
      </c>
      <c r="M128" t="s">
        <v>418</v>
      </c>
      <c r="N128" s="20" t="s">
        <v>633</v>
      </c>
    </row>
    <row r="129" spans="1:16">
      <c r="A129" t="s">
        <v>807</v>
      </c>
      <c r="B129" t="s">
        <v>850</v>
      </c>
      <c r="C129" t="s">
        <v>1267</v>
      </c>
      <c r="D129" t="s">
        <v>1007</v>
      </c>
      <c r="E129" t="s">
        <v>1176</v>
      </c>
      <c r="F129" s="42"/>
      <c r="G129" s="16"/>
      <c r="H129" s="42"/>
      <c r="M129" t="s">
        <v>1095</v>
      </c>
      <c r="N129" s="3" t="s">
        <v>818</v>
      </c>
    </row>
    <row r="130" spans="1:16">
      <c r="A130" t="s">
        <v>807</v>
      </c>
      <c r="B130" t="s">
        <v>852</v>
      </c>
      <c r="C130" t="s">
        <v>1012</v>
      </c>
      <c r="D130" t="s">
        <v>1007</v>
      </c>
      <c r="E130" t="s">
        <v>1181</v>
      </c>
    </row>
    <row r="131" spans="1:16">
      <c r="A131" t="s">
        <v>807</v>
      </c>
      <c r="B131" t="s">
        <v>854</v>
      </c>
      <c r="C131" t="s">
        <v>1013</v>
      </c>
      <c r="D131" t="s">
        <v>1007</v>
      </c>
      <c r="E131" t="s">
        <v>1167</v>
      </c>
      <c r="F131" s="41" t="s">
        <v>1247</v>
      </c>
      <c r="G131" s="40" t="s">
        <v>194</v>
      </c>
      <c r="H131" s="41"/>
      <c r="I131" s="3" t="s">
        <v>1217</v>
      </c>
      <c r="M131" t="s">
        <v>1095</v>
      </c>
      <c r="N131" s="3" t="s">
        <v>818</v>
      </c>
      <c r="P131" t="s">
        <v>633</v>
      </c>
    </row>
    <row r="132" spans="1:16">
      <c r="A132" t="s">
        <v>809</v>
      </c>
      <c r="B132" t="s">
        <v>846</v>
      </c>
      <c r="C132" t="s">
        <v>1014</v>
      </c>
      <c r="D132" t="s">
        <v>1015</v>
      </c>
      <c r="J132" s="3" t="s">
        <v>1143</v>
      </c>
      <c r="M132" t="s">
        <v>1097</v>
      </c>
      <c r="N132" s="20" t="s">
        <v>633</v>
      </c>
      <c r="P132" s="20" t="s">
        <v>633</v>
      </c>
    </row>
    <row r="133" spans="1:16">
      <c r="A133" t="s">
        <v>809</v>
      </c>
      <c r="B133" t="s">
        <v>859</v>
      </c>
      <c r="C133" t="s">
        <v>1016</v>
      </c>
      <c r="D133" t="s">
        <v>1015</v>
      </c>
      <c r="M133" t="s">
        <v>1096</v>
      </c>
    </row>
    <row r="134" spans="1:16">
      <c r="A134" t="s">
        <v>809</v>
      </c>
      <c r="B134" t="s">
        <v>862</v>
      </c>
      <c r="C134" t="s">
        <v>1017</v>
      </c>
      <c r="D134" t="s">
        <v>1015</v>
      </c>
    </row>
    <row r="135" spans="1:16">
      <c r="A135" t="s">
        <v>811</v>
      </c>
      <c r="B135" t="s">
        <v>846</v>
      </c>
      <c r="C135" t="s">
        <v>1018</v>
      </c>
      <c r="D135" t="s">
        <v>1019</v>
      </c>
      <c r="J135" s="3" t="s">
        <v>1144</v>
      </c>
      <c r="M135" t="s">
        <v>1097</v>
      </c>
      <c r="N135" s="20" t="s">
        <v>633</v>
      </c>
      <c r="P135" s="20" t="s">
        <v>633</v>
      </c>
    </row>
    <row r="136" spans="1:16">
      <c r="A136" t="s">
        <v>813</v>
      </c>
      <c r="B136" t="s">
        <v>846</v>
      </c>
      <c r="C136" t="s">
        <v>1020</v>
      </c>
      <c r="D136" t="s">
        <v>1021</v>
      </c>
    </row>
    <row r="137" spans="1:16">
      <c r="A137" t="s">
        <v>813</v>
      </c>
      <c r="B137" t="s">
        <v>859</v>
      </c>
      <c r="C137" t="s">
        <v>1022</v>
      </c>
      <c r="D137" t="s">
        <v>1021</v>
      </c>
      <c r="J137" s="3" t="s">
        <v>1145</v>
      </c>
      <c r="M137" t="s">
        <v>418</v>
      </c>
      <c r="N137" s="20" t="s">
        <v>633</v>
      </c>
    </row>
    <row r="138" spans="1:16">
      <c r="A138" t="s">
        <v>813</v>
      </c>
      <c r="B138" t="s">
        <v>635</v>
      </c>
      <c r="C138" t="s">
        <v>1023</v>
      </c>
      <c r="D138" t="s">
        <v>1021</v>
      </c>
      <c r="J138" s="3" t="s">
        <v>1146</v>
      </c>
      <c r="M138" t="s">
        <v>1097</v>
      </c>
      <c r="N138" s="20" t="s">
        <v>633</v>
      </c>
      <c r="P138" s="20" t="s">
        <v>633</v>
      </c>
    </row>
    <row r="139" spans="1:16">
      <c r="A139" t="s">
        <v>815</v>
      </c>
      <c r="B139" t="s">
        <v>846</v>
      </c>
      <c r="C139" t="s">
        <v>1024</v>
      </c>
      <c r="D139" t="s">
        <v>1025</v>
      </c>
      <c r="F139" s="41" t="s">
        <v>1247</v>
      </c>
      <c r="G139" s="41"/>
      <c r="H139" s="41"/>
      <c r="I139" s="3" t="s">
        <v>1217</v>
      </c>
      <c r="M139" t="s">
        <v>1095</v>
      </c>
      <c r="N139" s="3" t="s">
        <v>818</v>
      </c>
      <c r="P139" t="s">
        <v>633</v>
      </c>
    </row>
  </sheetData>
  <autoFilter ref="A1:U139"/>
  <sortState ref="A2:T139">
    <sortCondition ref="A2:A139"/>
    <sortCondition ref="B2:B1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D61" sqref="D61"/>
    </sheetView>
  </sheetViews>
  <sheetFormatPr baseColWidth="10" defaultRowHeight="15" x14ac:dyDescent="0"/>
  <cols>
    <col min="1" max="1" width="18.1640625" customWidth="1"/>
    <col min="2" max="2" width="11.5" style="4" customWidth="1"/>
  </cols>
  <sheetData>
    <row r="1" spans="1:4" s="10" customFormat="1">
      <c r="A1" s="10" t="s">
        <v>1156</v>
      </c>
      <c r="B1" s="23" t="s">
        <v>1094</v>
      </c>
      <c r="C1" s="10" t="s">
        <v>1163</v>
      </c>
      <c r="D1" s="10" t="s">
        <v>650</v>
      </c>
    </row>
    <row r="2" spans="1:4">
      <c r="A2" t="s">
        <v>1099</v>
      </c>
    </row>
    <row r="3" spans="1:4">
      <c r="A3" t="s">
        <v>1147</v>
      </c>
    </row>
    <row r="4" spans="1:4">
      <c r="A4" t="s">
        <v>1100</v>
      </c>
    </row>
    <row r="5" spans="1:4">
      <c r="A5" t="s">
        <v>1148</v>
      </c>
    </row>
    <row r="6" spans="1:4">
      <c r="A6" t="s">
        <v>1101</v>
      </c>
    </row>
    <row r="7" spans="1:4">
      <c r="A7" t="s">
        <v>1149</v>
      </c>
    </row>
    <row r="8" spans="1:4">
      <c r="A8" t="s">
        <v>1102</v>
      </c>
    </row>
    <row r="9" spans="1:4">
      <c r="A9" t="s">
        <v>1103</v>
      </c>
    </row>
    <row r="10" spans="1:4">
      <c r="A10" t="s">
        <v>1104</v>
      </c>
    </row>
    <row r="11" spans="1:4">
      <c r="A11" t="s">
        <v>1105</v>
      </c>
    </row>
    <row r="12" spans="1:4">
      <c r="A12" t="s">
        <v>1106</v>
      </c>
    </row>
    <row r="13" spans="1:4">
      <c r="A13" t="s">
        <v>1150</v>
      </c>
      <c r="B13" s="9" t="s">
        <v>633</v>
      </c>
      <c r="C13" t="s">
        <v>633</v>
      </c>
      <c r="D13" t="s">
        <v>1278</v>
      </c>
    </row>
    <row r="14" spans="1:4">
      <c r="A14" t="s">
        <v>1151</v>
      </c>
      <c r="C14" t="s">
        <v>633</v>
      </c>
      <c r="D14" t="s">
        <v>1278</v>
      </c>
    </row>
    <row r="15" spans="1:4">
      <c r="A15" t="s">
        <v>1152</v>
      </c>
    </row>
    <row r="16" spans="1:4">
      <c r="A16" t="s">
        <v>1107</v>
      </c>
    </row>
    <row r="17" spans="1:1">
      <c r="A17" t="s">
        <v>1108</v>
      </c>
    </row>
    <row r="18" spans="1:1">
      <c r="A18" t="s">
        <v>1109</v>
      </c>
    </row>
    <row r="19" spans="1:1">
      <c r="A19" t="s">
        <v>1110</v>
      </c>
    </row>
    <row r="20" spans="1:1">
      <c r="A20" t="s">
        <v>1111</v>
      </c>
    </row>
    <row r="21" spans="1:1">
      <c r="A21" t="s">
        <v>745</v>
      </c>
    </row>
    <row r="22" spans="1:1">
      <c r="A22" t="s">
        <v>1112</v>
      </c>
    </row>
    <row r="23" spans="1:1">
      <c r="A23" t="s">
        <v>1113</v>
      </c>
    </row>
    <row r="24" spans="1:1">
      <c r="A24" t="s">
        <v>1114</v>
      </c>
    </row>
    <row r="25" spans="1:1">
      <c r="A25" t="s">
        <v>1115</v>
      </c>
    </row>
    <row r="26" spans="1:1">
      <c r="A26" t="s">
        <v>1116</v>
      </c>
    </row>
    <row r="27" spans="1:1">
      <c r="A27" t="s">
        <v>1117</v>
      </c>
    </row>
    <row r="28" spans="1:1">
      <c r="A28" t="s">
        <v>1118</v>
      </c>
    </row>
    <row r="29" spans="1:1">
      <c r="A29" t="s">
        <v>1119</v>
      </c>
    </row>
    <row r="30" spans="1:1">
      <c r="A30" t="s">
        <v>1120</v>
      </c>
    </row>
    <row r="31" spans="1:1">
      <c r="A31" t="s">
        <v>1121</v>
      </c>
    </row>
    <row r="32" spans="1:1">
      <c r="A32" t="s">
        <v>1122</v>
      </c>
    </row>
    <row r="33" spans="1:4">
      <c r="A33" t="s">
        <v>1153</v>
      </c>
    </row>
    <row r="34" spans="1:4">
      <c r="A34" t="s">
        <v>1123</v>
      </c>
      <c r="C34" t="s">
        <v>633</v>
      </c>
      <c r="D34" t="s">
        <v>1278</v>
      </c>
    </row>
    <row r="35" spans="1:4">
      <c r="A35" t="s">
        <v>1124</v>
      </c>
    </row>
    <row r="36" spans="1:4">
      <c r="A36" t="s">
        <v>1125</v>
      </c>
    </row>
    <row r="37" spans="1:4">
      <c r="A37" t="s">
        <v>1126</v>
      </c>
    </row>
    <row r="38" spans="1:4">
      <c r="A38" t="s">
        <v>1127</v>
      </c>
    </row>
    <row r="39" spans="1:4">
      <c r="A39" t="s">
        <v>1128</v>
      </c>
    </row>
    <row r="40" spans="1:4">
      <c r="A40" t="s">
        <v>1129</v>
      </c>
    </row>
    <row r="41" spans="1:4">
      <c r="A41" t="s">
        <v>1130</v>
      </c>
      <c r="C41" t="s">
        <v>633</v>
      </c>
      <c r="D41" t="s">
        <v>1278</v>
      </c>
    </row>
    <row r="42" spans="1:4">
      <c r="A42" t="s">
        <v>1131</v>
      </c>
    </row>
    <row r="43" spans="1:4">
      <c r="A43" t="s">
        <v>1132</v>
      </c>
      <c r="C43" t="s">
        <v>633</v>
      </c>
      <c r="D43" t="s">
        <v>1278</v>
      </c>
    </row>
    <row r="44" spans="1:4">
      <c r="A44" t="s">
        <v>1133</v>
      </c>
      <c r="C44" t="s">
        <v>633</v>
      </c>
      <c r="D44" t="s">
        <v>1278</v>
      </c>
    </row>
    <row r="45" spans="1:4">
      <c r="A45" t="s">
        <v>1134</v>
      </c>
    </row>
    <row r="46" spans="1:4">
      <c r="A46" t="s">
        <v>1135</v>
      </c>
    </row>
    <row r="47" spans="1:4">
      <c r="A47" t="s">
        <v>1136</v>
      </c>
    </row>
    <row r="48" spans="1:4">
      <c r="A48" t="s">
        <v>1137</v>
      </c>
    </row>
    <row r="49" spans="1:4">
      <c r="A49" t="s">
        <v>1138</v>
      </c>
    </row>
    <row r="50" spans="1:4">
      <c r="A50" t="s">
        <v>1139</v>
      </c>
      <c r="C50" t="s">
        <v>633</v>
      </c>
      <c r="D50" t="s">
        <v>1278</v>
      </c>
    </row>
    <row r="51" spans="1:4">
      <c r="A51" t="s">
        <v>1140</v>
      </c>
    </row>
    <row r="52" spans="1:4">
      <c r="A52" t="s">
        <v>1141</v>
      </c>
    </row>
    <row r="53" spans="1:4">
      <c r="A53" t="s">
        <v>1142</v>
      </c>
      <c r="C53" t="s">
        <v>633</v>
      </c>
      <c r="D53" t="s">
        <v>1278</v>
      </c>
    </row>
    <row r="54" spans="1:4">
      <c r="A54" t="s">
        <v>1154</v>
      </c>
    </row>
    <row r="55" spans="1:4">
      <c r="A55" t="s">
        <v>1143</v>
      </c>
    </row>
    <row r="56" spans="1:4">
      <c r="A56" t="s">
        <v>1144</v>
      </c>
    </row>
    <row r="57" spans="1:4">
      <c r="A57" t="s">
        <v>1145</v>
      </c>
    </row>
    <row r="58" spans="1:4">
      <c r="A58" t="s">
        <v>1146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2013-05-04T01:10:45Z</dcterms:modified>
</cp:coreProperties>
</file>