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erto.Rossignoli\Documents\projects\nowcasting_pca\data\"/>
    </mc:Choice>
  </mc:AlternateContent>
  <xr:revisionPtr revIDLastSave="0" documentId="13_ncr:1_{27A0D178-A33B-447E-B350-3BC55D7EAF8B}" xr6:coauthVersionLast="47" xr6:coauthVersionMax="47" xr10:uidLastSave="{00000000-0000-0000-0000-000000000000}"/>
  <bookViews>
    <workbookView xWindow="-110" yWindow="-110" windowWidth="19420" windowHeight="10300" activeTab="2" xr2:uid="{4C25FFAD-E19A-49BE-B9AA-B503863C0A17}"/>
  </bookViews>
  <sheets>
    <sheet name="main_input" sheetId="1" r:id="rId1"/>
    <sheet name="replace_ts" sheetId="6" r:id="rId2"/>
    <sheet name="discontinued_t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</calcChain>
</file>

<file path=xl/sharedStrings.xml><?xml version="1.0" encoding="utf-8"?>
<sst xmlns="http://schemas.openxmlformats.org/spreadsheetml/2006/main" count="203" uniqueCount="151">
  <si>
    <t>US Import Price Index by End Use All MoM 0 Rate M Bureau Labor Statistics</t>
  </si>
  <si>
    <t>Inf US PPI Finished Goods Total MoM 0 Rate M Bureau Labor Statistics</t>
  </si>
  <si>
    <t>Inf US PPI Finished Goods Except Foods Energy 0 Rate M Bureau Labor Statistics</t>
  </si>
  <si>
    <t>Inf US CPI Urban Consumers MoM 0 Rate M Bureau Labor Statistics</t>
  </si>
  <si>
    <t>Inf US CPI Urban Consumers Less Food Energy 0 Rate M Bureau Labor Statistics</t>
  </si>
  <si>
    <t>Inf BLS Employment Cost Civilian Workers QoQ 0 Rate Q Bureau Labor Statistics</t>
  </si>
  <si>
    <t>Inf US GDP Price Index QoQ SAAR 0 Rate Q Bureau Economic Analysis</t>
  </si>
  <si>
    <t>Inf US Personal Cons. Expenditure Core Price Index MoM 0 Rate M Bureau Economic Analysis</t>
  </si>
  <si>
    <t>Inf US Output Per Hour Nonfarm Business Sector QoQ 0 Rate Q Bureau Labor Statistics</t>
  </si>
  <si>
    <t>Emp ADP National Employment Report Private Nonfarm Change 0 Volume M Automatic Data Processing</t>
  </si>
  <si>
    <t>Emp US Initial Jobless Claims 1 Volume W Department of Labor</t>
  </si>
  <si>
    <t>Emp US Continuing Jobless Claims 1 Volume W Department of Labor</t>
  </si>
  <si>
    <t>Emp US Employees on Nonfarm Payrolls Total Net Change 0 Value M Bureau Labor Statistics</t>
  </si>
  <si>
    <t>Emp US Employees on Nonfarm Payrolls Manufact Net Change 0 Value M Bureau Labor Statistics</t>
  </si>
  <si>
    <t>Emp US Unemployment Rate Total in Labor Force 1 Rate M Bureau Labor Statistics</t>
  </si>
  <si>
    <t>Emp US Average Weekly Hours All Total Private 1 Volume M Bureau Labor Statistics</t>
  </si>
  <si>
    <t>Out ISM Manufacturing PMI 0 Value M Institute Supply Management</t>
  </si>
  <si>
    <t>Out US Manufacturers New Orders Total MoM 0 Rate M U.S. Census Bureau</t>
  </si>
  <si>
    <t>Out US Auto Sales Domestic Vehicles 1 Volume M Bloomberg</t>
  </si>
  <si>
    <t>Out ISM Non-Manufacturing NMI NSA 0 Value M Institute Supply Management</t>
  </si>
  <si>
    <t>Out Federal Reserve Consumer Credit Net Change 1 Value M Federal Reserve</t>
  </si>
  <si>
    <t>Out Merchant Wholesalers Inventories Change 0 Rate M U.S. Census Bureau</t>
  </si>
  <si>
    <t>Out Adjusted Retail Food Services Sales Change 0 Rate M U.S. Census Bureau</t>
  </si>
  <si>
    <t>Out Adjusted Retail Sales Less Autos Change 0 Rate M U.S. Census Bureau</t>
  </si>
  <si>
    <t>Out US Industrial Production MoM 2007=100 SA 0 Rate M Federal Reserve</t>
  </si>
  <si>
    <t>Out US Capacity Utilization of Total Capacity 0 Rate M Federal Reserve</t>
  </si>
  <si>
    <t>Out US Manufacturing Trade Inventories Total 0 Rate M U.S. Census Bureau</t>
  </si>
  <si>
    <t>Out US Durable Goods New Orders Industries 0 Rate M U.S. Census Bureau</t>
  </si>
  <si>
    <t>Out US Durable Goods New Orders Ex Transp. 0 Rate M U.S. Census Bureau</t>
  </si>
  <si>
    <t>Out GDP US Chained 2005 Dollars QoQ SAAR 0 Rate Q Bureau Economic Analysis</t>
  </si>
  <si>
    <t>Out GDP US Personal Consumption Chained Change 0 Rate Q Bureau Economic Analysis</t>
  </si>
  <si>
    <t>Out US Personal Income MoM 0 Rate M Bureau Economic Analysis</t>
  </si>
  <si>
    <t>Out US Personal Consumption Expend. Nominal Dollars 0 Rate M Bureau Economic Analysis</t>
  </si>
  <si>
    <t>Sen Bloomberg US Weekly Consumer Comfort Index 1 Price W Bloomberg</t>
  </si>
  <si>
    <t>Sen University Michigan Survey Consumer Con_x000C_dence 1 Price M U. of Michigan Survey Research</t>
  </si>
  <si>
    <t>Sen Empire State Manufact. Survey Business Conditions 1 Value M Federal Reserve</t>
  </si>
  <si>
    <t>Sen Conference Board US Leading Index MoM 0 Rate M Conference Board</t>
  </si>
  <si>
    <t>Sen Philadelphia Fed Business Outlook General Conditions 1 Price M Philadelphia Fed</t>
  </si>
  <si>
    <t>Sen Conference Board Consumer Con_x000C_dence SA 1985=100 1 Rate M Conference Board</t>
  </si>
  <si>
    <t>Sen Richmond Fed Reserve Manufacturing Survey 0 Rate M Richmond Fed</t>
  </si>
  <si>
    <t>Sen US Chicago Purchasing Managers Index SA 1 Price M Kingsbury Intern.</t>
  </si>
  <si>
    <t>Sen ISM Milwaukee Purchasers Manufacturing Index 1 Rate M NAPM - Milwaukee</t>
  </si>
  <si>
    <t>Sen Dallas Fed Manufact. Outlook Business Activity 1 Rate M Dallas Fed</t>
  </si>
  <si>
    <t>Inf</t>
  </si>
  <si>
    <t>Index</t>
  </si>
  <si>
    <t>Group</t>
  </si>
  <si>
    <t xml:space="preserve"> US PPI Finished Goods Total MoM </t>
  </si>
  <si>
    <t xml:space="preserve"> US PPI Finished Goods Except Foods Energy </t>
  </si>
  <si>
    <t>PPI CHNG Index</t>
  </si>
  <si>
    <t>PXFECHNG Index</t>
  </si>
  <si>
    <t>CPI CHNG Index</t>
  </si>
  <si>
    <t>CPUPXCHG Index</t>
  </si>
  <si>
    <t>ECI SA% Index</t>
  </si>
  <si>
    <t>PRODNFR% Index</t>
  </si>
  <si>
    <t>ADP CHNG Index</t>
  </si>
  <si>
    <t>INJCJC Index</t>
  </si>
  <si>
    <t>INJCSP Index</t>
  </si>
  <si>
    <t>NFP TCH Index</t>
  </si>
  <si>
    <t>USMMMNCH Index</t>
  </si>
  <si>
    <t>Ticker</t>
  </si>
  <si>
    <t>USURTOT Index</t>
  </si>
  <si>
    <t>AWH TOTL Index</t>
  </si>
  <si>
    <t>NAPMPMI Index</t>
  </si>
  <si>
    <t>TMNOCHNG Index</t>
  </si>
  <si>
    <t>SAARDTOT Index</t>
  </si>
  <si>
    <t>NAPMNMI Index</t>
  </si>
  <si>
    <t>CICRTOT Index</t>
  </si>
  <si>
    <t>MWINCHNG Index</t>
  </si>
  <si>
    <t>RSTAMOM Index</t>
  </si>
  <si>
    <t>RSTAXMOM Index</t>
  </si>
  <si>
    <t>IP CHNG Index</t>
  </si>
  <si>
    <t>CPTICHNG Index</t>
  </si>
  <si>
    <t>MTIBCHNG Index</t>
  </si>
  <si>
    <t>DGNOCHNG Index</t>
  </si>
  <si>
    <t>DGNOXTCH Index</t>
  </si>
  <si>
    <t>GDPCTOT% Index</t>
  </si>
  <si>
    <t>PITLCHNG Index</t>
  </si>
  <si>
    <t>PCE CRCH Index</t>
  </si>
  <si>
    <t>COMFCOMF Index</t>
  </si>
  <si>
    <t>CONSSENT Index</t>
  </si>
  <si>
    <t>EMPRGBCI Index</t>
  </si>
  <si>
    <t>LEI CHNG Index</t>
  </si>
  <si>
    <t>OUTFGAF Index</t>
  </si>
  <si>
    <t>CONCCONF Index</t>
  </si>
  <si>
    <t>RCHSINDX Index</t>
  </si>
  <si>
    <t>CHPMINDX Index</t>
  </si>
  <si>
    <t>MAPMINDX Index</t>
  </si>
  <si>
    <t>DFEDGBA Index</t>
  </si>
  <si>
    <t>IMP1CHNG Index</t>
  </si>
  <si>
    <t>GDP PIQQ Index</t>
  </si>
  <si>
    <t>Date</t>
  </si>
  <si>
    <t>PCE CMOM Index</t>
  </si>
  <si>
    <t>GDP CQOQ Index</t>
  </si>
  <si>
    <t>First_diff</t>
  </si>
  <si>
    <t>FDIDFDMO Index</t>
  </si>
  <si>
    <t>FDIDSGMO Index</t>
  </si>
  <si>
    <t>ticker</t>
  </si>
  <si>
    <t>date</t>
  </si>
  <si>
    <t>period</t>
  </si>
  <si>
    <t>M</t>
  </si>
  <si>
    <t>W</t>
  </si>
  <si>
    <t>US PPI Finished Goods Total MoM</t>
  </si>
  <si>
    <t>Import Price Index by End Use All MoM</t>
  </si>
  <si>
    <t>US PPI Finished Goods Except Foods Energy</t>
  </si>
  <si>
    <t>US CPI Urban Consumers MoM</t>
  </si>
  <si>
    <t>US CPI Urban Consumers Less Food Energy</t>
  </si>
  <si>
    <t>BLS Employment Cost Civilian Workers QoQ</t>
  </si>
  <si>
    <t>US GDP Price Index QoQ SAAR</t>
  </si>
  <si>
    <t>US Personal Cons. Expenditure Core Price Index MoM</t>
  </si>
  <si>
    <t>US Output Per Hour Nonfarm Business Sector QoQ</t>
  </si>
  <si>
    <t>ADP National Employment Report Private Nonfarm Change</t>
  </si>
  <si>
    <t>US Initial Jobless Claims</t>
  </si>
  <si>
    <t>US Continuing Jobless Claims</t>
  </si>
  <si>
    <t>US Employees on Nonfarm Payrolls Total Net Change</t>
  </si>
  <si>
    <t>US Employees on Nonfarm Payrolls Manufact Net Change</t>
  </si>
  <si>
    <t>US Unemployment Rate Total in Labor Force</t>
  </si>
  <si>
    <t>US Average Weekly Hours All Total Private</t>
  </si>
  <si>
    <t>ISM Manufacturing PMI</t>
  </si>
  <si>
    <t>US Manufacturers New Orders Total MoM</t>
  </si>
  <si>
    <t>US Auto Sales Domestic Vehicles</t>
  </si>
  <si>
    <t>ISM Non-Manufacturing NMI NSA</t>
  </si>
  <si>
    <t>Federal Reserve Consumer Credit Net Change</t>
  </si>
  <si>
    <t>Merchant Wholesalers Inventories Change</t>
  </si>
  <si>
    <t>Adjusted Retail Food Services Sales Change</t>
  </si>
  <si>
    <t>Adjusted Retail Sales Less Autos Change</t>
  </si>
  <si>
    <t>US Capacity Utilization of Total Capacity</t>
  </si>
  <si>
    <t>US Manufacturing Trade Inventories Total</t>
  </si>
  <si>
    <t>US Durable Goods New Orders Industries</t>
  </si>
  <si>
    <t>US Durable Goods New Orders Ex Transp.</t>
  </si>
  <si>
    <t>GDP US Chained 2</t>
  </si>
  <si>
    <t>GDP US Personal Consumption Chained Change</t>
  </si>
  <si>
    <t>US Personal Income MoM</t>
  </si>
  <si>
    <t>US Personal Consumption Expend. Nominal Dollars</t>
  </si>
  <si>
    <t>Bloomberg US Weekly Consumer Comfort Index</t>
  </si>
  <si>
    <t>University Michigan Survey Consumer Con_x000C_dence</t>
  </si>
  <si>
    <t>Empire State Manufact. Survey Business Conditions</t>
  </si>
  <si>
    <t>Conference Board US Leading Index MoM</t>
  </si>
  <si>
    <t>Philadelphia Fed Business Outlook General Conditions</t>
  </si>
  <si>
    <t>Conference Board Consumer Con_x000C_dence SA 1985=1</t>
  </si>
  <si>
    <t>Richmond Fed Reserve Manufacturing Survey</t>
  </si>
  <si>
    <t>US Chicago Purchasing Managers Index SA</t>
  </si>
  <si>
    <t>ISM Milwaukee Purchasers Manufacturing Index</t>
  </si>
  <si>
    <t>Dallas Fed Manufact. Outlook Business Activity</t>
  </si>
  <si>
    <t>period_selection</t>
  </si>
  <si>
    <t>WEEKLY</t>
  </si>
  <si>
    <t>MONTHLY</t>
  </si>
  <si>
    <t>QUARTERLY</t>
  </si>
  <si>
    <t>TickerOld</t>
  </si>
  <si>
    <t>TickerNew</t>
  </si>
  <si>
    <t>US Industrial Production MoM</t>
  </si>
  <si>
    <t>api_structure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</si>
</sst>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FD84-D9E1-45F7-963F-C5B2C57C2F5A}">
  <sheetPr codeName="Sheet1">
    <tabColor rgb="FF92D050"/>
  </sheetPr>
  <dimension ref="A1:I44"/>
  <sheetViews>
    <sheetView topLeftCell="B1" zoomScale="70" zoomScaleNormal="70" workbookViewId="0">
      <selection activeCell="D3" sqref="D3:D4"/>
    </sheetView>
  </sheetViews>
  <sheetFormatPr defaultRowHeight="14.5" x14ac:dyDescent="0.35"/>
  <cols>
    <col min="1" max="1" width="9.1796875" hidden="1" customWidth="1"/>
    <col min="2" max="2" width="8.7265625" style="3"/>
    <col min="3" max="3" width="43.81640625" style="3" customWidth="1"/>
    <col min="4" max="4" width="18" style="3" bestFit="1" customWidth="1"/>
    <col min="5" max="5" width="8.7265625" style="3"/>
    <col min="6" max="6" width="14.7265625" style="3" bestFit="1" customWidth="1"/>
    <col min="7" max="7" width="12.08984375" bestFit="1" customWidth="1"/>
    <col min="8" max="8" width="25.6328125" bestFit="1" customWidth="1"/>
    <col min="9" max="9" width="18.81640625" bestFit="1" customWidth="1"/>
  </cols>
  <sheetData>
    <row r="1" spans="1:9" x14ac:dyDescent="0.35">
      <c r="B1" s="5" t="s">
        <v>45</v>
      </c>
      <c r="C1" s="5" t="s">
        <v>44</v>
      </c>
      <c r="D1" s="5" t="s">
        <v>59</v>
      </c>
      <c r="E1" s="5" t="s">
        <v>93</v>
      </c>
      <c r="F1" s="5" t="s">
        <v>143</v>
      </c>
      <c r="G1" s="5" t="s">
        <v>150</v>
      </c>
      <c r="I1" s="5"/>
    </row>
    <row r="2" spans="1:9" x14ac:dyDescent="0.35">
      <c r="A2" t="s">
        <v>0</v>
      </c>
      <c r="B2" s="3" t="s">
        <v>43</v>
      </c>
      <c r="C2" s="3" t="s">
        <v>102</v>
      </c>
      <c r="D2" s="3" t="s">
        <v>88</v>
      </c>
      <c r="E2" s="3">
        <v>0</v>
      </c>
      <c r="F2" s="3" t="s">
        <v>145</v>
      </c>
      <c r="G2">
        <v>1</v>
      </c>
    </row>
    <row r="3" spans="1:9" x14ac:dyDescent="0.35">
      <c r="A3" t="s">
        <v>1</v>
      </c>
      <c r="B3" s="3" t="str">
        <f t="shared" ref="B3:B44" si="0">LEFT(A3,3)</f>
        <v>Inf</v>
      </c>
      <c r="C3" s="3" t="s">
        <v>101</v>
      </c>
      <c r="D3" s="7" t="s">
        <v>94</v>
      </c>
      <c r="E3" s="3">
        <v>0</v>
      </c>
      <c r="F3" s="3" t="s">
        <v>145</v>
      </c>
      <c r="G3">
        <v>1</v>
      </c>
    </row>
    <row r="4" spans="1:9" x14ac:dyDescent="0.35">
      <c r="A4" t="s">
        <v>2</v>
      </c>
      <c r="B4" s="3" t="str">
        <f t="shared" si="0"/>
        <v>Inf</v>
      </c>
      <c r="C4" s="3" t="s">
        <v>103</v>
      </c>
      <c r="D4" s="3" t="s">
        <v>95</v>
      </c>
      <c r="E4" s="3">
        <v>0</v>
      </c>
      <c r="F4" s="3" t="s">
        <v>145</v>
      </c>
      <c r="G4">
        <v>1</v>
      </c>
    </row>
    <row r="5" spans="1:9" x14ac:dyDescent="0.35">
      <c r="A5" t="s">
        <v>3</v>
      </c>
      <c r="B5" s="3" t="str">
        <f t="shared" si="0"/>
        <v>Inf</v>
      </c>
      <c r="C5" s="3" t="s">
        <v>104</v>
      </c>
      <c r="D5" s="3" t="s">
        <v>50</v>
      </c>
      <c r="E5" s="3">
        <v>0</v>
      </c>
      <c r="F5" s="3" t="s">
        <v>145</v>
      </c>
      <c r="G5">
        <v>1</v>
      </c>
    </row>
    <row r="6" spans="1:9" x14ac:dyDescent="0.35">
      <c r="A6" t="s">
        <v>4</v>
      </c>
      <c r="B6" s="3" t="str">
        <f t="shared" si="0"/>
        <v>Inf</v>
      </c>
      <c r="C6" s="3" t="s">
        <v>105</v>
      </c>
      <c r="D6" s="3" t="s">
        <v>51</v>
      </c>
      <c r="E6" s="3">
        <v>0</v>
      </c>
      <c r="F6" s="3" t="s">
        <v>145</v>
      </c>
      <c r="G6">
        <v>1</v>
      </c>
    </row>
    <row r="7" spans="1:9" x14ac:dyDescent="0.35">
      <c r="A7" t="s">
        <v>5</v>
      </c>
      <c r="B7" s="3" t="str">
        <f t="shared" si="0"/>
        <v>Inf</v>
      </c>
      <c r="C7" s="3" t="s">
        <v>106</v>
      </c>
      <c r="D7" s="3" t="s">
        <v>52</v>
      </c>
      <c r="E7" s="3">
        <v>0</v>
      </c>
      <c r="F7" s="3" t="s">
        <v>146</v>
      </c>
      <c r="G7">
        <v>1</v>
      </c>
    </row>
    <row r="8" spans="1:9" x14ac:dyDescent="0.35">
      <c r="A8" t="s">
        <v>6</v>
      </c>
      <c r="B8" s="3" t="str">
        <f t="shared" si="0"/>
        <v>Inf</v>
      </c>
      <c r="C8" s="3" t="s">
        <v>107</v>
      </c>
      <c r="D8" s="3" t="s">
        <v>89</v>
      </c>
      <c r="E8" s="3">
        <v>0</v>
      </c>
      <c r="F8" s="3" t="s">
        <v>146</v>
      </c>
      <c r="G8">
        <v>2</v>
      </c>
    </row>
    <row r="9" spans="1:9" x14ac:dyDescent="0.35">
      <c r="A9" t="s">
        <v>7</v>
      </c>
      <c r="B9" s="3" t="str">
        <f t="shared" si="0"/>
        <v>Inf</v>
      </c>
      <c r="C9" s="3" t="s">
        <v>108</v>
      </c>
      <c r="D9" s="3" t="s">
        <v>91</v>
      </c>
      <c r="E9" s="3">
        <v>0</v>
      </c>
      <c r="F9" s="3" t="s">
        <v>145</v>
      </c>
      <c r="G9">
        <v>1</v>
      </c>
    </row>
    <row r="10" spans="1:9" x14ac:dyDescent="0.35">
      <c r="A10" t="s">
        <v>8</v>
      </c>
      <c r="B10" s="3" t="str">
        <f t="shared" si="0"/>
        <v>Inf</v>
      </c>
      <c r="C10" s="3" t="s">
        <v>109</v>
      </c>
      <c r="D10" s="3" t="s">
        <v>53</v>
      </c>
      <c r="E10" s="3">
        <v>0</v>
      </c>
      <c r="F10" s="3" t="s">
        <v>146</v>
      </c>
      <c r="G10">
        <v>1</v>
      </c>
    </row>
    <row r="11" spans="1:9" x14ac:dyDescent="0.35">
      <c r="A11" t="s">
        <v>9</v>
      </c>
      <c r="B11" s="3" t="str">
        <f t="shared" si="0"/>
        <v>Emp</v>
      </c>
      <c r="C11" s="3" t="s">
        <v>110</v>
      </c>
      <c r="D11" s="3" t="s">
        <v>54</v>
      </c>
      <c r="E11" s="3">
        <v>0</v>
      </c>
      <c r="F11" s="3" t="s">
        <v>145</v>
      </c>
      <c r="G11">
        <v>1</v>
      </c>
    </row>
    <row r="12" spans="1:9" x14ac:dyDescent="0.35">
      <c r="A12" t="s">
        <v>10</v>
      </c>
      <c r="B12" s="3" t="str">
        <f t="shared" si="0"/>
        <v>Emp</v>
      </c>
      <c r="C12" s="3" t="s">
        <v>111</v>
      </c>
      <c r="D12" s="3" t="s">
        <v>55</v>
      </c>
      <c r="E12" s="3">
        <v>1</v>
      </c>
      <c r="F12" s="3" t="s">
        <v>144</v>
      </c>
      <c r="G12">
        <v>1</v>
      </c>
    </row>
    <row r="13" spans="1:9" x14ac:dyDescent="0.35">
      <c r="A13" t="s">
        <v>11</v>
      </c>
      <c r="B13" s="3" t="str">
        <f t="shared" si="0"/>
        <v>Emp</v>
      </c>
      <c r="C13" s="3" t="s">
        <v>112</v>
      </c>
      <c r="D13" s="3" t="s">
        <v>56</v>
      </c>
      <c r="E13" s="3">
        <v>1</v>
      </c>
      <c r="F13" s="3" t="s">
        <v>144</v>
      </c>
      <c r="G13">
        <v>1</v>
      </c>
    </row>
    <row r="14" spans="1:9" x14ac:dyDescent="0.35">
      <c r="A14" t="s">
        <v>12</v>
      </c>
      <c r="B14" s="3" t="str">
        <f t="shared" si="0"/>
        <v>Emp</v>
      </c>
      <c r="C14" s="3" t="s">
        <v>113</v>
      </c>
      <c r="D14" s="3" t="s">
        <v>57</v>
      </c>
      <c r="E14" s="3">
        <v>0</v>
      </c>
      <c r="F14" s="3" t="s">
        <v>145</v>
      </c>
      <c r="G14">
        <v>1</v>
      </c>
    </row>
    <row r="15" spans="1:9" x14ac:dyDescent="0.35">
      <c r="A15" t="s">
        <v>13</v>
      </c>
      <c r="B15" s="3" t="str">
        <f t="shared" si="0"/>
        <v>Emp</v>
      </c>
      <c r="C15" s="3" t="s">
        <v>114</v>
      </c>
      <c r="D15" s="3" t="s">
        <v>58</v>
      </c>
      <c r="E15" s="3">
        <v>0</v>
      </c>
      <c r="F15" s="3" t="s">
        <v>145</v>
      </c>
      <c r="G15">
        <v>1</v>
      </c>
    </row>
    <row r="16" spans="1:9" x14ac:dyDescent="0.35">
      <c r="A16" t="s">
        <v>14</v>
      </c>
      <c r="B16" s="3" t="str">
        <f t="shared" si="0"/>
        <v>Emp</v>
      </c>
      <c r="C16" s="3" t="s">
        <v>115</v>
      </c>
      <c r="D16" s="3" t="s">
        <v>60</v>
      </c>
      <c r="E16" s="3">
        <v>1</v>
      </c>
      <c r="F16" s="3" t="s">
        <v>145</v>
      </c>
      <c r="G16">
        <v>1</v>
      </c>
    </row>
    <row r="17" spans="1:7" x14ac:dyDescent="0.35">
      <c r="A17" t="s">
        <v>15</v>
      </c>
      <c r="B17" s="3" t="str">
        <f t="shared" si="0"/>
        <v>Emp</v>
      </c>
      <c r="C17" s="3" t="s">
        <v>116</v>
      </c>
      <c r="D17" s="3" t="s">
        <v>61</v>
      </c>
      <c r="E17" s="3">
        <v>1</v>
      </c>
      <c r="F17" s="3" t="s">
        <v>145</v>
      </c>
      <c r="G17">
        <v>1</v>
      </c>
    </row>
    <row r="18" spans="1:7" x14ac:dyDescent="0.35">
      <c r="A18" t="s">
        <v>16</v>
      </c>
      <c r="B18" s="3" t="str">
        <f t="shared" si="0"/>
        <v>Out</v>
      </c>
      <c r="C18" s="3" t="s">
        <v>117</v>
      </c>
      <c r="D18" s="3" t="s">
        <v>62</v>
      </c>
      <c r="E18" s="3">
        <v>0</v>
      </c>
      <c r="F18" s="3" t="s">
        <v>145</v>
      </c>
      <c r="G18">
        <v>1</v>
      </c>
    </row>
    <row r="19" spans="1:7" x14ac:dyDescent="0.35">
      <c r="A19" t="s">
        <v>17</v>
      </c>
      <c r="B19" s="3" t="str">
        <f t="shared" si="0"/>
        <v>Out</v>
      </c>
      <c r="C19" s="3" t="s">
        <v>118</v>
      </c>
      <c r="D19" s="3" t="s">
        <v>63</v>
      </c>
      <c r="E19" s="3">
        <v>0</v>
      </c>
      <c r="F19" s="3" t="s">
        <v>145</v>
      </c>
      <c r="G19">
        <v>1</v>
      </c>
    </row>
    <row r="20" spans="1:7" x14ac:dyDescent="0.35">
      <c r="A20" t="s">
        <v>18</v>
      </c>
      <c r="B20" s="3" t="str">
        <f t="shared" si="0"/>
        <v>Out</v>
      </c>
      <c r="C20" s="3" t="s">
        <v>119</v>
      </c>
      <c r="D20" s="3" t="s">
        <v>64</v>
      </c>
      <c r="E20" s="3">
        <v>1</v>
      </c>
      <c r="F20" s="3" t="s">
        <v>145</v>
      </c>
      <c r="G20">
        <v>1</v>
      </c>
    </row>
    <row r="21" spans="1:7" x14ac:dyDescent="0.35">
      <c r="A21" t="s">
        <v>19</v>
      </c>
      <c r="B21" s="3" t="str">
        <f t="shared" si="0"/>
        <v>Out</v>
      </c>
      <c r="C21" s="3" t="s">
        <v>120</v>
      </c>
      <c r="D21" s="3" t="s">
        <v>65</v>
      </c>
      <c r="E21" s="3">
        <v>0</v>
      </c>
      <c r="F21" s="3" t="s">
        <v>145</v>
      </c>
      <c r="G21">
        <v>1</v>
      </c>
    </row>
    <row r="22" spans="1:7" x14ac:dyDescent="0.35">
      <c r="A22" t="s">
        <v>20</v>
      </c>
      <c r="B22" s="3" t="str">
        <f t="shared" si="0"/>
        <v>Out</v>
      </c>
      <c r="C22" s="3" t="s">
        <v>121</v>
      </c>
      <c r="D22" s="3" t="s">
        <v>66</v>
      </c>
      <c r="E22" s="3">
        <v>1</v>
      </c>
      <c r="F22" s="3" t="s">
        <v>145</v>
      </c>
      <c r="G22">
        <v>1</v>
      </c>
    </row>
    <row r="23" spans="1:7" x14ac:dyDescent="0.35">
      <c r="A23" t="s">
        <v>21</v>
      </c>
      <c r="B23" s="3" t="str">
        <f t="shared" si="0"/>
        <v>Out</v>
      </c>
      <c r="C23" s="3" t="s">
        <v>122</v>
      </c>
      <c r="D23" s="3" t="s">
        <v>67</v>
      </c>
      <c r="E23" s="3">
        <v>0</v>
      </c>
      <c r="F23" s="3" t="s">
        <v>145</v>
      </c>
      <c r="G23">
        <v>1</v>
      </c>
    </row>
    <row r="24" spans="1:7" x14ac:dyDescent="0.35">
      <c r="A24" t="s">
        <v>22</v>
      </c>
      <c r="B24" s="3" t="str">
        <f t="shared" si="0"/>
        <v>Out</v>
      </c>
      <c r="C24" s="3" t="s">
        <v>123</v>
      </c>
      <c r="D24" s="3" t="s">
        <v>68</v>
      </c>
      <c r="E24" s="3">
        <v>0</v>
      </c>
      <c r="F24" s="3" t="s">
        <v>145</v>
      </c>
      <c r="G24">
        <v>1</v>
      </c>
    </row>
    <row r="25" spans="1:7" x14ac:dyDescent="0.35">
      <c r="A25" t="s">
        <v>23</v>
      </c>
      <c r="B25" s="3" t="str">
        <f t="shared" si="0"/>
        <v>Out</v>
      </c>
      <c r="C25" s="3" t="s">
        <v>124</v>
      </c>
      <c r="D25" s="3" t="s">
        <v>69</v>
      </c>
      <c r="E25" s="3">
        <v>0</v>
      </c>
      <c r="F25" s="3" t="s">
        <v>145</v>
      </c>
      <c r="G25">
        <v>1</v>
      </c>
    </row>
    <row r="26" spans="1:7" x14ac:dyDescent="0.35">
      <c r="A26" t="s">
        <v>24</v>
      </c>
      <c r="B26" s="3" t="str">
        <f t="shared" si="0"/>
        <v>Out</v>
      </c>
      <c r="C26" s="3" t="s">
        <v>149</v>
      </c>
      <c r="D26" s="3" t="s">
        <v>70</v>
      </c>
      <c r="E26" s="3">
        <v>0</v>
      </c>
      <c r="F26" s="3" t="s">
        <v>145</v>
      </c>
      <c r="G26">
        <v>1</v>
      </c>
    </row>
    <row r="27" spans="1:7" x14ac:dyDescent="0.35">
      <c r="A27" t="s">
        <v>25</v>
      </c>
      <c r="B27" s="3" t="str">
        <f t="shared" si="0"/>
        <v>Out</v>
      </c>
      <c r="C27" s="3" t="s">
        <v>125</v>
      </c>
      <c r="D27" s="3" t="s">
        <v>71</v>
      </c>
      <c r="E27" s="3">
        <v>0</v>
      </c>
      <c r="F27" s="3" t="s">
        <v>145</v>
      </c>
      <c r="G27">
        <v>1</v>
      </c>
    </row>
    <row r="28" spans="1:7" x14ac:dyDescent="0.35">
      <c r="A28" t="s">
        <v>26</v>
      </c>
      <c r="B28" s="3" t="str">
        <f t="shared" si="0"/>
        <v>Out</v>
      </c>
      <c r="C28" s="3" t="s">
        <v>126</v>
      </c>
      <c r="D28" s="3" t="s">
        <v>72</v>
      </c>
      <c r="E28" s="3">
        <v>0</v>
      </c>
      <c r="F28" s="3" t="s">
        <v>145</v>
      </c>
      <c r="G28">
        <v>1</v>
      </c>
    </row>
    <row r="29" spans="1:7" x14ac:dyDescent="0.35">
      <c r="A29" t="s">
        <v>27</v>
      </c>
      <c r="B29" s="3" t="str">
        <f t="shared" si="0"/>
        <v>Out</v>
      </c>
      <c r="C29" s="3" t="s">
        <v>127</v>
      </c>
      <c r="D29" s="3" t="s">
        <v>73</v>
      </c>
      <c r="E29" s="3">
        <v>0</v>
      </c>
      <c r="F29" s="3" t="s">
        <v>145</v>
      </c>
      <c r="G29">
        <v>1</v>
      </c>
    </row>
    <row r="30" spans="1:7" x14ac:dyDescent="0.35">
      <c r="A30" t="s">
        <v>28</v>
      </c>
      <c r="B30" s="3" t="str">
        <f t="shared" si="0"/>
        <v>Out</v>
      </c>
      <c r="C30" s="3" t="s">
        <v>128</v>
      </c>
      <c r="D30" s="3" t="s">
        <v>74</v>
      </c>
      <c r="E30" s="3">
        <v>0</v>
      </c>
      <c r="F30" s="3" t="s">
        <v>145</v>
      </c>
      <c r="G30">
        <v>1</v>
      </c>
    </row>
    <row r="31" spans="1:7" x14ac:dyDescent="0.35">
      <c r="A31" t="s">
        <v>29</v>
      </c>
      <c r="B31" s="3" t="str">
        <f t="shared" si="0"/>
        <v>Out</v>
      </c>
      <c r="C31" s="6" t="s">
        <v>129</v>
      </c>
      <c r="D31" s="3" t="s">
        <v>92</v>
      </c>
      <c r="E31" s="3">
        <v>0</v>
      </c>
      <c r="F31" s="3" t="s">
        <v>146</v>
      </c>
      <c r="G31">
        <v>2</v>
      </c>
    </row>
    <row r="32" spans="1:7" x14ac:dyDescent="0.35">
      <c r="A32" t="s">
        <v>30</v>
      </c>
      <c r="B32" s="3" t="str">
        <f t="shared" si="0"/>
        <v>Out</v>
      </c>
      <c r="C32" s="3" t="s">
        <v>130</v>
      </c>
      <c r="D32" s="3" t="s">
        <v>75</v>
      </c>
      <c r="E32" s="3">
        <v>0</v>
      </c>
      <c r="F32" s="3" t="s">
        <v>146</v>
      </c>
      <c r="G32">
        <v>2</v>
      </c>
    </row>
    <row r="33" spans="1:7" x14ac:dyDescent="0.35">
      <c r="A33" t="s">
        <v>31</v>
      </c>
      <c r="B33" s="3" t="str">
        <f t="shared" si="0"/>
        <v>Out</v>
      </c>
      <c r="C33" s="3" t="s">
        <v>131</v>
      </c>
      <c r="D33" s="3" t="s">
        <v>76</v>
      </c>
      <c r="E33" s="3">
        <v>0</v>
      </c>
      <c r="F33" s="3" t="s">
        <v>145</v>
      </c>
      <c r="G33">
        <v>1</v>
      </c>
    </row>
    <row r="34" spans="1:7" x14ac:dyDescent="0.35">
      <c r="A34" t="s">
        <v>32</v>
      </c>
      <c r="B34" s="3" t="str">
        <f t="shared" si="0"/>
        <v>Out</v>
      </c>
      <c r="C34" s="3" t="s">
        <v>132</v>
      </c>
      <c r="D34" s="3" t="s">
        <v>77</v>
      </c>
      <c r="E34" s="3">
        <v>0</v>
      </c>
      <c r="F34" s="3" t="s">
        <v>145</v>
      </c>
      <c r="G34">
        <v>1</v>
      </c>
    </row>
    <row r="35" spans="1:7" x14ac:dyDescent="0.35">
      <c r="A35" t="s">
        <v>33</v>
      </c>
      <c r="B35" s="3" t="str">
        <f t="shared" si="0"/>
        <v>Sen</v>
      </c>
      <c r="C35" s="3" t="s">
        <v>133</v>
      </c>
      <c r="D35" s="3" t="s">
        <v>78</v>
      </c>
      <c r="E35" s="3">
        <v>1</v>
      </c>
      <c r="F35" s="3" t="s">
        <v>144</v>
      </c>
      <c r="G35">
        <v>1</v>
      </c>
    </row>
    <row r="36" spans="1:7" x14ac:dyDescent="0.35">
      <c r="A36" t="s">
        <v>34</v>
      </c>
      <c r="B36" s="3" t="str">
        <f t="shared" si="0"/>
        <v>Sen</v>
      </c>
      <c r="C36" s="3" t="s">
        <v>134</v>
      </c>
      <c r="D36" s="3" t="s">
        <v>79</v>
      </c>
      <c r="E36" s="3">
        <v>1</v>
      </c>
      <c r="F36" s="3" t="s">
        <v>145</v>
      </c>
      <c r="G36">
        <v>3</v>
      </c>
    </row>
    <row r="37" spans="1:7" x14ac:dyDescent="0.35">
      <c r="A37" t="s">
        <v>35</v>
      </c>
      <c r="B37" s="3" t="str">
        <f t="shared" si="0"/>
        <v>Sen</v>
      </c>
      <c r="C37" s="3" t="s">
        <v>135</v>
      </c>
      <c r="D37" s="3" t="s">
        <v>80</v>
      </c>
      <c r="E37" s="3">
        <v>1</v>
      </c>
      <c r="F37" s="3" t="s">
        <v>145</v>
      </c>
      <c r="G37">
        <v>1</v>
      </c>
    </row>
    <row r="38" spans="1:7" x14ac:dyDescent="0.35">
      <c r="A38" t="s">
        <v>36</v>
      </c>
      <c r="B38" s="3" t="str">
        <f t="shared" si="0"/>
        <v>Sen</v>
      </c>
      <c r="C38" s="3" t="s">
        <v>136</v>
      </c>
      <c r="D38" s="3" t="s">
        <v>81</v>
      </c>
      <c r="E38" s="3">
        <v>0</v>
      </c>
      <c r="F38" s="3" t="s">
        <v>145</v>
      </c>
      <c r="G38">
        <v>1</v>
      </c>
    </row>
    <row r="39" spans="1:7" x14ac:dyDescent="0.35">
      <c r="A39" t="s">
        <v>37</v>
      </c>
      <c r="B39" s="3" t="str">
        <f t="shared" si="0"/>
        <v>Sen</v>
      </c>
      <c r="C39" s="3" t="s">
        <v>137</v>
      </c>
      <c r="D39" s="3" t="s">
        <v>82</v>
      </c>
      <c r="E39" s="3">
        <v>1</v>
      </c>
      <c r="F39" s="3" t="s">
        <v>145</v>
      </c>
      <c r="G39">
        <v>1</v>
      </c>
    </row>
    <row r="40" spans="1:7" x14ac:dyDescent="0.35">
      <c r="A40" t="s">
        <v>38</v>
      </c>
      <c r="B40" s="3" t="str">
        <f t="shared" si="0"/>
        <v>Sen</v>
      </c>
      <c r="C40" s="3" t="s">
        <v>138</v>
      </c>
      <c r="D40" s="3" t="s">
        <v>83</v>
      </c>
      <c r="E40" s="3">
        <v>1</v>
      </c>
      <c r="F40" s="3" t="s">
        <v>145</v>
      </c>
      <c r="G40">
        <v>1</v>
      </c>
    </row>
    <row r="41" spans="1:7" x14ac:dyDescent="0.35">
      <c r="A41" t="s">
        <v>39</v>
      </c>
      <c r="B41" s="3" t="str">
        <f t="shared" si="0"/>
        <v>Sen</v>
      </c>
      <c r="C41" s="3" t="s">
        <v>139</v>
      </c>
      <c r="D41" s="3" t="s">
        <v>84</v>
      </c>
      <c r="E41" s="3">
        <v>0</v>
      </c>
      <c r="F41" s="3" t="s">
        <v>145</v>
      </c>
      <c r="G41">
        <v>1</v>
      </c>
    </row>
    <row r="42" spans="1:7" x14ac:dyDescent="0.35">
      <c r="A42" t="s">
        <v>40</v>
      </c>
      <c r="B42" s="3" t="str">
        <f t="shared" si="0"/>
        <v>Sen</v>
      </c>
      <c r="C42" s="3" t="s">
        <v>140</v>
      </c>
      <c r="D42" s="3" t="s">
        <v>85</v>
      </c>
      <c r="E42" s="3">
        <v>1</v>
      </c>
      <c r="F42" s="3" t="s">
        <v>145</v>
      </c>
      <c r="G42">
        <v>1</v>
      </c>
    </row>
    <row r="43" spans="1:7" x14ac:dyDescent="0.35">
      <c r="A43" t="s">
        <v>41</v>
      </c>
      <c r="B43" s="3" t="str">
        <f t="shared" si="0"/>
        <v>Sen</v>
      </c>
      <c r="C43" s="3" t="s">
        <v>141</v>
      </c>
      <c r="D43" s="3" t="s">
        <v>86</v>
      </c>
      <c r="E43" s="3">
        <v>1</v>
      </c>
      <c r="F43" s="3" t="s">
        <v>145</v>
      </c>
      <c r="G43">
        <v>1</v>
      </c>
    </row>
    <row r="44" spans="1:7" x14ac:dyDescent="0.35">
      <c r="A44" t="s">
        <v>42</v>
      </c>
      <c r="B44" s="3" t="str">
        <f t="shared" si="0"/>
        <v>Sen</v>
      </c>
      <c r="C44" s="3" t="s">
        <v>142</v>
      </c>
      <c r="D44" s="3" t="s">
        <v>87</v>
      </c>
      <c r="E44" s="3">
        <v>1</v>
      </c>
      <c r="F44" s="3" t="s">
        <v>145</v>
      </c>
      <c r="G4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D6F7-CA9C-4EDB-AAE5-43D8A5B80E04}">
  <sheetPr>
    <tabColor rgb="FF92D050"/>
  </sheetPr>
  <dimension ref="A1:G3"/>
  <sheetViews>
    <sheetView workbookViewId="0">
      <selection activeCell="G5" sqref="G5"/>
    </sheetView>
  </sheetViews>
  <sheetFormatPr defaultRowHeight="14.5" x14ac:dyDescent="0.35"/>
  <cols>
    <col min="2" max="2" width="41.90625" customWidth="1"/>
    <col min="3" max="3" width="15.26953125" bestFit="1" customWidth="1"/>
    <col min="4" max="4" width="10.453125" bestFit="1" customWidth="1"/>
    <col min="5" max="6" width="15.36328125" bestFit="1" customWidth="1"/>
  </cols>
  <sheetData>
    <row r="1" spans="1:7" x14ac:dyDescent="0.35">
      <c r="A1" s="1" t="s">
        <v>45</v>
      </c>
      <c r="B1" s="1" t="s">
        <v>44</v>
      </c>
      <c r="C1" s="1" t="s">
        <v>147</v>
      </c>
      <c r="D1" s="1" t="s">
        <v>90</v>
      </c>
      <c r="E1" s="1" t="s">
        <v>148</v>
      </c>
      <c r="F1" s="1" t="s">
        <v>143</v>
      </c>
      <c r="G1" s="5" t="s">
        <v>150</v>
      </c>
    </row>
    <row r="2" spans="1:7" x14ac:dyDescent="0.35">
      <c r="A2" t="s">
        <v>43</v>
      </c>
      <c r="B2" t="s">
        <v>46</v>
      </c>
      <c r="C2" t="s">
        <v>48</v>
      </c>
      <c r="D2" s="2">
        <v>41670</v>
      </c>
      <c r="E2" t="s">
        <v>94</v>
      </c>
      <c r="F2" t="s">
        <v>145</v>
      </c>
      <c r="G2">
        <v>1</v>
      </c>
    </row>
    <row r="3" spans="1:7" x14ac:dyDescent="0.35">
      <c r="A3" t="s">
        <v>43</v>
      </c>
      <c r="B3" t="s">
        <v>47</v>
      </c>
      <c r="C3" t="s">
        <v>49</v>
      </c>
      <c r="D3" s="2">
        <v>41670</v>
      </c>
      <c r="E3" t="s">
        <v>95</v>
      </c>
      <c r="F3" t="s">
        <v>145</v>
      </c>
      <c r="G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2031-398D-4F83-A53E-E311514FEC19}">
  <sheetPr>
    <tabColor rgb="FF92D050"/>
  </sheetPr>
  <dimension ref="A1:C3"/>
  <sheetViews>
    <sheetView tabSelected="1" workbookViewId="0">
      <selection activeCell="C12" sqref="C12"/>
    </sheetView>
  </sheetViews>
  <sheetFormatPr defaultRowHeight="14.5" x14ac:dyDescent="0.35"/>
  <cols>
    <col min="1" max="1" width="16.453125" bestFit="1" customWidth="1"/>
    <col min="2" max="2" width="11" bestFit="1" customWidth="1"/>
  </cols>
  <sheetData>
    <row r="1" spans="1:3" x14ac:dyDescent="0.35">
      <c r="A1" s="3" t="s">
        <v>96</v>
      </c>
      <c r="B1" s="3" t="s">
        <v>97</v>
      </c>
      <c r="C1" s="3" t="s">
        <v>98</v>
      </c>
    </row>
    <row r="2" spans="1:3" x14ac:dyDescent="0.35">
      <c r="A2" s="3" t="s">
        <v>64</v>
      </c>
      <c r="B2" s="4">
        <v>43193</v>
      </c>
      <c r="C2" s="3" t="s">
        <v>99</v>
      </c>
    </row>
    <row r="3" spans="1:3" x14ac:dyDescent="0.35">
      <c r="A3" s="3" t="s">
        <v>78</v>
      </c>
      <c r="B3" s="4">
        <v>44553</v>
      </c>
      <c r="C3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main_input</vt:lpstr>
      <vt:lpstr>replace_ts</vt:lpstr>
      <vt:lpstr>discontinued_ts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giorgio.broggi</dc:creator>
  <cp:lastModifiedBy>Roberto.Rossignoli</cp:lastModifiedBy>
  <dcterms:created xsi:type="dcterms:W3CDTF">2022-09-16T13:25:44Z</dcterms:created>
  <dcterms:modified xsi:type="dcterms:W3CDTF">2023-07-21T16:40:07Z</dcterms:modified>
</cp:coreProperties>
</file>