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d8d296992da9f3/Documents/Azure/"/>
    </mc:Choice>
  </mc:AlternateContent>
  <xr:revisionPtr revIDLastSave="718" documentId="8_{B940F0D7-7A1F-4EFF-B169-8B53D8319B4A}" xr6:coauthVersionLast="45" xr6:coauthVersionMax="45" xr10:uidLastSave="{4F2EDE46-5DA8-48DF-A3F7-CF8C80FA90B9}"/>
  <bookViews>
    <workbookView xWindow="-120" yWindow="-120" windowWidth="29040" windowHeight="16440" xr2:uid="{73AF76D4-B8E6-40CD-B2B9-7AEC759BC927}"/>
  </bookViews>
  <sheets>
    <sheet name="Membership Calc" sheetId="1" r:id="rId1"/>
    <sheet name="Memberships" sheetId="2" r:id="rId2"/>
    <sheet name="Single Calc M" sheetId="3" r:id="rId3"/>
    <sheet name="Single Calc 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2" l="1"/>
  <c r="E5" i="2" l="1"/>
  <c r="E4" i="2"/>
  <c r="E3" i="2"/>
  <c r="I11" i="4"/>
  <c r="D11" i="4"/>
  <c r="N16" i="3"/>
  <c r="L16" i="3"/>
  <c r="I11" i="3"/>
  <c r="D11" i="3"/>
  <c r="L3" i="4" l="1"/>
  <c r="L11" i="4" s="1"/>
  <c r="L3" i="3"/>
  <c r="L11" i="3" s="1"/>
  <c r="I17" i="1"/>
  <c r="I11" i="1" l="1"/>
  <c r="D11" i="1"/>
  <c r="L3" i="1" l="1"/>
  <c r="L16" i="1" l="1"/>
  <c r="N16" i="1" s="1"/>
  <c r="L21" i="1"/>
  <c r="L11" i="1"/>
</calcChain>
</file>

<file path=xl/sharedStrings.xml><?xml version="1.0" encoding="utf-8"?>
<sst xmlns="http://schemas.openxmlformats.org/spreadsheetml/2006/main" count="50" uniqueCount="40">
  <si>
    <t>STACKS OF STORAGE NEEDED</t>
  </si>
  <si>
    <t>MONTHLY MESSAGE ALLOWANCE</t>
  </si>
  <si>
    <t>PRICE/MESSAGE</t>
  </si>
  <si>
    <t>PRICE/STACK</t>
  </si>
  <si>
    <t>PRICE OF SECTION</t>
  </si>
  <si>
    <t>1 DOUBLE CHEST = 144 STACKS</t>
  </si>
  <si>
    <t>YEARLY PRICE (d, db)</t>
  </si>
  <si>
    <t>PRICE (ROUNDED, d)</t>
  </si>
  <si>
    <t>TOTAL PRICE PER MONTH (d)</t>
  </si>
  <si>
    <t>CALCULATOR (dc &gt; st)</t>
  </si>
  <si>
    <t>=</t>
  </si>
  <si>
    <t>USERNAME</t>
  </si>
  <si>
    <t>RoseMountain309</t>
  </si>
  <si>
    <t>FootyGamer08</t>
  </si>
  <si>
    <t>MESSAGE LIMIT</t>
  </si>
  <si>
    <t>STORAGE LIMIT</t>
  </si>
  <si>
    <t>DBC</t>
  </si>
  <si>
    <t>COST</t>
  </si>
  <si>
    <t>MESSAGES TO BE SENT</t>
  </si>
  <si>
    <t>SECTION COST</t>
  </si>
  <si>
    <t>ROUNDED PRICE</t>
  </si>
  <si>
    <t>PRICE</t>
  </si>
  <si>
    <t>STRING PENALTY</t>
  </si>
  <si>
    <t>MONTHLY STRING?</t>
  </si>
  <si>
    <t>PRICE NEXT STRING (str only, str+msg)</t>
  </si>
  <si>
    <t>STACKS STORAGE TO BE SENT</t>
  </si>
  <si>
    <t>STACKS ALREADY IN STORAGE</t>
  </si>
  <si>
    <r>
      <t xml:space="preserve">17.2 </t>
    </r>
    <r>
      <rPr>
        <sz val="11"/>
        <color rgb="FF00B0F0"/>
        <rFont val="Bahnschrift"/>
        <family val="2"/>
      </rPr>
      <t>(18)</t>
    </r>
  </si>
  <si>
    <r>
      <t xml:space="preserve">4.88 </t>
    </r>
    <r>
      <rPr>
        <sz val="11"/>
        <color rgb="FF00B0F0"/>
        <rFont val="Bahnschrift"/>
        <family val="2"/>
      </rPr>
      <t>(5)</t>
    </r>
  </si>
  <si>
    <t>Fbsco</t>
  </si>
  <si>
    <t>RED</t>
  </si>
  <si>
    <t>INDICATES</t>
  </si>
  <si>
    <t>STRING</t>
  </si>
  <si>
    <r>
      <t xml:space="preserve">0 </t>
    </r>
    <r>
      <rPr>
        <sz val="11"/>
        <color rgb="FFC00000"/>
        <rFont val="Bahnschrift"/>
        <family val="2"/>
      </rPr>
      <t>(0)</t>
    </r>
  </si>
  <si>
    <t>ExampleVoid1067</t>
  </si>
  <si>
    <t>BANK ACCOUNT #</t>
  </si>
  <si>
    <t>BANK ACCOUNT # (if applicable)</t>
  </si>
  <si>
    <t>64 DIAMONDS, IN MONTHS</t>
  </si>
  <si>
    <t>98 (100)</t>
  </si>
  <si>
    <t>20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</si>
</sst>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48"/>
      <color theme="1"/>
      <name val="Bahnschrift"/>
      <family val="2"/>
    </font>
    <font>
      <sz val="72"/>
      <color rgb="FF00B0F0"/>
      <name val="Bahnschrift"/>
      <family val="2"/>
    </font>
    <font>
      <sz val="10"/>
      <color theme="0" tint="-0.34998626667073579"/>
      <name val="Bahnschrift"/>
      <family val="2"/>
    </font>
    <font>
      <sz val="11"/>
      <color theme="0" tint="-0.34998626667073579"/>
      <name val="Bahnschrift"/>
      <family val="2"/>
    </font>
    <font>
      <sz val="16"/>
      <color theme="0" tint="-0.34998626667073579"/>
      <name val="Bahnschrift"/>
      <family val="2"/>
    </font>
    <font>
      <sz val="22"/>
      <color theme="0" tint="-0.34998626667073579"/>
      <name val="Bahnschrift"/>
      <family val="2"/>
    </font>
    <font>
      <sz val="12"/>
      <color theme="0" tint="-0.34998626667073579"/>
      <name val="Bahnschrift"/>
      <family val="2"/>
    </font>
    <font>
      <b/>
      <sz val="11"/>
      <color theme="1"/>
      <name val="Bahnschrift"/>
      <family val="2"/>
    </font>
    <font>
      <b/>
      <sz val="11"/>
      <color rgb="FF00B0F0"/>
      <name val="Bahnschrift"/>
      <family val="2"/>
    </font>
    <font>
      <b/>
      <sz val="11"/>
      <name val="Bahnschrift"/>
      <family val="2"/>
    </font>
    <font>
      <sz val="11"/>
      <color rgb="FF00B0F0"/>
      <name val="Bahnschrift"/>
      <family val="2"/>
    </font>
    <font>
      <sz val="11"/>
      <name val="Bahnschrift"/>
      <family val="2"/>
    </font>
    <font>
      <sz val="22"/>
      <name val="Bahnschrift"/>
      <family val="2"/>
    </font>
    <font>
      <sz val="11"/>
      <color rgb="FFC00000"/>
      <name val="Bahnschrift"/>
      <family val="2"/>
    </font>
    <font>
      <b/>
      <sz val="11"/>
      <color rgb="FFC00000"/>
      <name val="Bahnschrif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2425-8509-4B6B-A869-8723C6CC6103}">
  <dimension ref="B2:O23"/>
  <sheetViews>
    <sheetView tabSelected="1" zoomScale="160" zoomScaleNormal="160" workbookViewId="0">
      <selection activeCell="B9" sqref="B9"/>
    </sheetView>
  </sheetViews>
  <sheetFormatPr defaultRowHeight="14.25" x14ac:dyDescent="0.25"/>
  <cols>
    <col min="1" max="1" width="9.140625" style="1" customWidth="1"/>
    <col min="2" max="16384" width="9.140625" style="1"/>
  </cols>
  <sheetData>
    <row r="2" spans="2:15" x14ac:dyDescent="0.25">
      <c r="B2" s="34" t="s">
        <v>1</v>
      </c>
      <c r="C2" s="34"/>
      <c r="D2" s="34"/>
      <c r="E2" s="34"/>
      <c r="G2" s="34" t="s">
        <v>0</v>
      </c>
      <c r="H2" s="34"/>
      <c r="I2" s="34"/>
      <c r="J2" s="34"/>
      <c r="L2" s="34" t="s">
        <v>8</v>
      </c>
      <c r="M2" s="34"/>
      <c r="N2" s="34"/>
      <c r="O2" s="34"/>
    </row>
    <row r="3" spans="2:15" x14ac:dyDescent="0.25">
      <c r="B3" s="32">
        <v>0</v>
      </c>
      <c r="C3" s="32"/>
      <c r="D3" s="32"/>
      <c r="E3" s="32"/>
      <c r="G3" s="32">
        <v>0</v>
      </c>
      <c r="H3" s="32"/>
      <c r="I3" s="32"/>
      <c r="J3" s="32"/>
      <c r="L3" s="33">
        <f>SUM(D11,I11)</f>
        <v>0</v>
      </c>
      <c r="M3" s="33"/>
      <c r="N3" s="33"/>
      <c r="O3" s="33"/>
    </row>
    <row r="4" spans="2:15" x14ac:dyDescent="0.25">
      <c r="B4" s="32"/>
      <c r="C4" s="32"/>
      <c r="D4" s="32"/>
      <c r="E4" s="32"/>
      <c r="G4" s="32"/>
      <c r="H4" s="32"/>
      <c r="I4" s="32"/>
      <c r="J4" s="32"/>
      <c r="L4" s="33"/>
      <c r="M4" s="33"/>
      <c r="N4" s="33"/>
      <c r="O4" s="33"/>
    </row>
    <row r="5" spans="2:15" x14ac:dyDescent="0.25">
      <c r="B5" s="32"/>
      <c r="C5" s="32"/>
      <c r="D5" s="32"/>
      <c r="E5" s="32"/>
      <c r="G5" s="32"/>
      <c r="H5" s="32"/>
      <c r="I5" s="32"/>
      <c r="J5" s="32"/>
      <c r="L5" s="33"/>
      <c r="M5" s="33"/>
      <c r="N5" s="33"/>
      <c r="O5" s="33"/>
    </row>
    <row r="6" spans="2:15" x14ac:dyDescent="0.25">
      <c r="B6" s="32"/>
      <c r="C6" s="32"/>
      <c r="D6" s="32"/>
      <c r="E6" s="32"/>
      <c r="G6" s="32"/>
      <c r="H6" s="32"/>
      <c r="I6" s="32"/>
      <c r="J6" s="32"/>
      <c r="L6" s="33"/>
      <c r="M6" s="33"/>
      <c r="N6" s="33"/>
      <c r="O6" s="33"/>
    </row>
    <row r="7" spans="2:15" x14ac:dyDescent="0.25">
      <c r="B7" s="32"/>
      <c r="C7" s="32"/>
      <c r="D7" s="32"/>
      <c r="E7" s="32"/>
      <c r="G7" s="32"/>
      <c r="H7" s="32"/>
      <c r="I7" s="32"/>
      <c r="J7" s="32"/>
      <c r="L7" s="33"/>
      <c r="M7" s="33"/>
      <c r="N7" s="33"/>
      <c r="O7" s="33"/>
    </row>
    <row r="8" spans="2:15" x14ac:dyDescent="0.25">
      <c r="B8" s="32"/>
      <c r="C8" s="32"/>
      <c r="D8" s="32"/>
      <c r="E8" s="32"/>
      <c r="G8" s="32"/>
      <c r="H8" s="32"/>
      <c r="I8" s="32"/>
      <c r="J8" s="32"/>
      <c r="L8" s="33"/>
      <c r="M8" s="33"/>
      <c r="N8" s="33"/>
      <c r="O8" s="33"/>
    </row>
    <row r="10" spans="2:15" ht="15" customHeight="1" x14ac:dyDescent="0.25">
      <c r="B10" s="30" t="s">
        <v>2</v>
      </c>
      <c r="C10" s="30"/>
      <c r="D10" s="30" t="s">
        <v>4</v>
      </c>
      <c r="E10" s="30"/>
      <c r="F10" s="2"/>
      <c r="G10" s="30" t="s">
        <v>3</v>
      </c>
      <c r="H10" s="30"/>
      <c r="I10" s="30" t="s">
        <v>4</v>
      </c>
      <c r="J10" s="30"/>
      <c r="L10" s="15" t="s">
        <v>7</v>
      </c>
      <c r="M10" s="16"/>
      <c r="N10" s="16"/>
      <c r="O10" s="17"/>
    </row>
    <row r="11" spans="2:15" ht="14.25" customHeight="1" x14ac:dyDescent="0.25">
      <c r="B11" s="31">
        <v>0.1</v>
      </c>
      <c r="C11" s="31"/>
      <c r="D11" s="31">
        <f>PRODUCT(B3,B11)</f>
        <v>0</v>
      </c>
      <c r="E11" s="31"/>
      <c r="F11" s="2"/>
      <c r="G11" s="31">
        <v>0.01</v>
      </c>
      <c r="H11" s="31"/>
      <c r="I11" s="31">
        <f>PRODUCT(G3,G11)</f>
        <v>0</v>
      </c>
      <c r="J11" s="31"/>
      <c r="L11" s="18">
        <f>CEILING(L3,1)</f>
        <v>0</v>
      </c>
      <c r="M11" s="19"/>
      <c r="N11" s="19"/>
      <c r="O11" s="20"/>
    </row>
    <row r="12" spans="2:15" ht="14.25" customHeight="1" x14ac:dyDescent="0.25">
      <c r="B12" s="31"/>
      <c r="C12" s="31"/>
      <c r="D12" s="31"/>
      <c r="E12" s="31"/>
      <c r="F12" s="2"/>
      <c r="G12" s="31"/>
      <c r="H12" s="31"/>
      <c r="I12" s="31"/>
      <c r="J12" s="31"/>
      <c r="L12" s="21"/>
      <c r="M12" s="22"/>
      <c r="N12" s="22"/>
      <c r="O12" s="23"/>
    </row>
    <row r="13" spans="2:15" ht="14.25" customHeight="1" x14ac:dyDescent="0.25">
      <c r="B13" s="31"/>
      <c r="C13" s="31"/>
      <c r="D13" s="31"/>
      <c r="E13" s="31"/>
      <c r="F13" s="2"/>
      <c r="G13" s="31"/>
      <c r="H13" s="31"/>
      <c r="I13" s="31"/>
      <c r="J13" s="31"/>
      <c r="L13" s="24"/>
      <c r="M13" s="25"/>
      <c r="N13" s="25"/>
      <c r="O13" s="26"/>
    </row>
    <row r="15" spans="2:15" ht="14.25" customHeight="1" x14ac:dyDescent="0.25">
      <c r="B15" s="28" t="s">
        <v>5</v>
      </c>
      <c r="C15" s="28"/>
      <c r="D15" s="28"/>
      <c r="E15" s="28"/>
      <c r="F15" s="28"/>
      <c r="G15" s="28"/>
      <c r="H15" s="28"/>
      <c r="I15" s="28"/>
      <c r="J15" s="28"/>
      <c r="K15" s="3"/>
      <c r="L15" s="15" t="s">
        <v>6</v>
      </c>
      <c r="M15" s="16"/>
      <c r="N15" s="16"/>
      <c r="O15" s="17"/>
    </row>
    <row r="16" spans="2:15" ht="14.25" customHeight="1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3"/>
      <c r="L16" s="27">
        <f>PRODUCT(L3,12)</f>
        <v>0</v>
      </c>
      <c r="M16" s="27"/>
      <c r="N16" s="27">
        <f>ROUND(L16/9,1)</f>
        <v>0</v>
      </c>
      <c r="O16" s="27"/>
    </row>
    <row r="17" spans="2:15" x14ac:dyDescent="0.25">
      <c r="B17" s="29" t="s">
        <v>9</v>
      </c>
      <c r="C17" s="29"/>
      <c r="D17" s="29"/>
      <c r="E17" s="29">
        <v>0</v>
      </c>
      <c r="F17" s="29"/>
      <c r="G17" s="29" t="s">
        <v>10</v>
      </c>
      <c r="H17" s="29"/>
      <c r="I17" s="29">
        <f>PRODUCT(E17,144)</f>
        <v>0</v>
      </c>
      <c r="J17" s="29"/>
      <c r="L17" s="27"/>
      <c r="M17" s="27"/>
      <c r="N17" s="27"/>
      <c r="O17" s="27"/>
    </row>
    <row r="18" spans="2:15" ht="14.25" customHeight="1" x14ac:dyDescent="0.25">
      <c r="L18" s="27"/>
      <c r="M18" s="27"/>
      <c r="N18" s="27"/>
      <c r="O18" s="27"/>
    </row>
    <row r="19" spans="2:15" x14ac:dyDescent="0.25">
      <c r="L19" s="4"/>
      <c r="M19" s="4"/>
      <c r="N19" s="4"/>
      <c r="O19" s="4"/>
    </row>
    <row r="20" spans="2:15" x14ac:dyDescent="0.25">
      <c r="G20" s="10"/>
      <c r="H20" s="10"/>
      <c r="I20" s="10"/>
      <c r="J20" s="10"/>
      <c r="L20" s="15" t="s">
        <v>37</v>
      </c>
      <c r="M20" s="16"/>
      <c r="N20" s="16"/>
      <c r="O20" s="17"/>
    </row>
    <row r="21" spans="2:15" ht="14.25" customHeight="1" x14ac:dyDescent="0.25">
      <c r="G21" s="9"/>
      <c r="H21" s="9"/>
      <c r="I21" s="9"/>
      <c r="J21" s="9"/>
      <c r="L21" s="18" t="e">
        <f>QUOTIENT(64,L3)</f>
        <v>#DIV/0!</v>
      </c>
      <c r="M21" s="19"/>
      <c r="N21" s="19"/>
      <c r="O21" s="20"/>
    </row>
    <row r="22" spans="2:15" ht="14.25" customHeight="1" x14ac:dyDescent="0.25">
      <c r="G22" s="9"/>
      <c r="H22" s="9"/>
      <c r="I22" s="9"/>
      <c r="J22" s="9"/>
      <c r="L22" s="21"/>
      <c r="M22" s="22"/>
      <c r="N22" s="22"/>
      <c r="O22" s="23"/>
    </row>
    <row r="23" spans="2:15" ht="14.25" customHeight="1" x14ac:dyDescent="0.25">
      <c r="G23" s="9"/>
      <c r="H23" s="9"/>
      <c r="I23" s="9"/>
      <c r="J23" s="9"/>
      <c r="L23" s="24"/>
      <c r="M23" s="25"/>
      <c r="N23" s="25"/>
      <c r="O23" s="26"/>
    </row>
  </sheetData>
  <mergeCells count="26">
    <mergeCell ref="B3:E8"/>
    <mergeCell ref="G3:J8"/>
    <mergeCell ref="L3:O8"/>
    <mergeCell ref="B2:E2"/>
    <mergeCell ref="G2:J2"/>
    <mergeCell ref="L2:O2"/>
    <mergeCell ref="L10:O10"/>
    <mergeCell ref="L11:O13"/>
    <mergeCell ref="I10:J10"/>
    <mergeCell ref="I11:J13"/>
    <mergeCell ref="B10:C10"/>
    <mergeCell ref="D10:E10"/>
    <mergeCell ref="B11:C13"/>
    <mergeCell ref="D11:E13"/>
    <mergeCell ref="G11:H13"/>
    <mergeCell ref="G10:H10"/>
    <mergeCell ref="L20:O20"/>
    <mergeCell ref="L21:O23"/>
    <mergeCell ref="L16:M18"/>
    <mergeCell ref="N16:O18"/>
    <mergeCell ref="B15:J16"/>
    <mergeCell ref="L15:O15"/>
    <mergeCell ref="B17:D17"/>
    <mergeCell ref="E17:F17"/>
    <mergeCell ref="I17:J17"/>
    <mergeCell ref="G17:H17"/>
  </mergeCells>
  <conditionalFormatting sqref="L3:O8">
    <cfRule type="cellIs" dxfId="24" priority="11" operator="equal">
      <formula>0</formula>
    </cfRule>
  </conditionalFormatting>
  <conditionalFormatting sqref="G3:J8">
    <cfRule type="cellIs" dxfId="23" priority="10" operator="equal">
      <formula>0</formula>
    </cfRule>
  </conditionalFormatting>
  <conditionalFormatting sqref="B3:E8">
    <cfRule type="cellIs" dxfId="22" priority="9" operator="equal">
      <formula>0</formula>
    </cfRule>
  </conditionalFormatting>
  <conditionalFormatting sqref="D11:E13">
    <cfRule type="cellIs" dxfId="21" priority="8" operator="equal">
      <formula>0</formula>
    </cfRule>
  </conditionalFormatting>
  <conditionalFormatting sqref="I11:J13 L11:O13">
    <cfRule type="cellIs" dxfId="20" priority="7" operator="equal">
      <formula>0</formula>
    </cfRule>
  </conditionalFormatting>
  <conditionalFormatting sqref="L16 N16">
    <cfRule type="cellIs" dxfId="19" priority="5" operator="equal">
      <formula>0</formula>
    </cfRule>
  </conditionalFormatting>
  <conditionalFormatting sqref="L21">
    <cfRule type="cellIs" dxfId="18" priority="4" operator="equal">
      <formula>0</formula>
    </cfRule>
  </conditionalFormatting>
  <conditionalFormatting sqref="L21:O23">
    <cfRule type="cellIs" dxfId="17" priority="3" operator="equal">
      <formula>#DIV/0!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2D18-3D90-4AD4-A00E-BE16AEFC579B}">
  <dimension ref="B2:I6"/>
  <sheetViews>
    <sheetView zoomScale="190" zoomScaleNormal="190" workbookViewId="0">
      <selection activeCell="B22" sqref="B22"/>
    </sheetView>
  </sheetViews>
  <sheetFormatPr defaultRowHeight="14.25" x14ac:dyDescent="0.25"/>
  <cols>
    <col min="1" max="1" width="9.140625" style="1"/>
    <col min="2" max="2" width="31.140625" style="1" customWidth="1"/>
    <col min="3" max="4" width="18.28515625" style="1" customWidth="1"/>
    <col min="5" max="5" width="9.140625" style="1"/>
    <col min="6" max="6" width="18.28515625" style="6" customWidth="1"/>
    <col min="7" max="16384" width="9.140625" style="1"/>
  </cols>
  <sheetData>
    <row r="2" spans="2:9" s="5" customFormat="1" x14ac:dyDescent="0.25">
      <c r="B2" s="5" t="s">
        <v>11</v>
      </c>
      <c r="C2" s="5" t="s">
        <v>14</v>
      </c>
      <c r="D2" s="5" t="s">
        <v>15</v>
      </c>
      <c r="E2" s="5" t="s">
        <v>16</v>
      </c>
      <c r="F2" s="7" t="s">
        <v>17</v>
      </c>
      <c r="H2" s="35" t="s">
        <v>30</v>
      </c>
      <c r="I2" s="35"/>
    </row>
    <row r="3" spans="2:9" x14ac:dyDescent="0.25">
      <c r="B3" s="1" t="s">
        <v>12</v>
      </c>
      <c r="C3" s="1" t="s">
        <v>38</v>
      </c>
      <c r="D3" s="1">
        <v>720</v>
      </c>
      <c r="E3" s="1">
        <f>D3/144</f>
        <v>5</v>
      </c>
      <c r="F3" s="6" t="s">
        <v>27</v>
      </c>
      <c r="H3" s="36"/>
      <c r="I3" s="36"/>
    </row>
    <row r="4" spans="2:9" x14ac:dyDescent="0.25">
      <c r="B4" s="1" t="s">
        <v>13</v>
      </c>
      <c r="C4" s="1" t="s">
        <v>39</v>
      </c>
      <c r="D4" s="1">
        <v>288</v>
      </c>
      <c r="E4" s="1">
        <f>D4/144</f>
        <v>2</v>
      </c>
      <c r="F4" s="6" t="s">
        <v>28</v>
      </c>
      <c r="H4" s="37" t="s">
        <v>31</v>
      </c>
      <c r="I4" s="38"/>
    </row>
    <row r="5" spans="2:9" x14ac:dyDescent="0.25">
      <c r="B5" s="13" t="s">
        <v>29</v>
      </c>
      <c r="C5" s="13">
        <v>0</v>
      </c>
      <c r="D5" s="13">
        <v>0</v>
      </c>
      <c r="E5" s="13">
        <f>D5/144</f>
        <v>0</v>
      </c>
      <c r="F5" s="14" t="s">
        <v>33</v>
      </c>
      <c r="H5" s="39" t="s">
        <v>32</v>
      </c>
      <c r="I5" s="39"/>
    </row>
    <row r="6" spans="2:9" x14ac:dyDescent="0.25">
      <c r="B6" s="13" t="s">
        <v>34</v>
      </c>
      <c r="C6" s="13">
        <v>1</v>
      </c>
      <c r="D6" s="13">
        <v>0</v>
      </c>
      <c r="E6" s="13">
        <f>D6/144</f>
        <v>0</v>
      </c>
      <c r="F6" s="14" t="s">
        <v>33</v>
      </c>
    </row>
  </sheetData>
  <mergeCells count="3">
    <mergeCell ref="H2:I3"/>
    <mergeCell ref="H4:I4"/>
    <mergeCell ref="H5:I5"/>
  </mergeCells>
  <phoneticPr fontId="17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0728-888E-4D93-9542-23D8CE7978F1}">
  <dimension ref="B2:O23"/>
  <sheetViews>
    <sheetView zoomScale="160" zoomScaleNormal="160" workbookViewId="0">
      <selection activeCell="A16" sqref="A16"/>
    </sheetView>
  </sheetViews>
  <sheetFormatPr defaultRowHeight="14.25" x14ac:dyDescent="0.25"/>
  <cols>
    <col min="1" max="1" width="9.140625" style="1" customWidth="1"/>
    <col min="2" max="16384" width="9.140625" style="1"/>
  </cols>
  <sheetData>
    <row r="2" spans="2:15" x14ac:dyDescent="0.25">
      <c r="B2" s="34" t="s">
        <v>18</v>
      </c>
      <c r="C2" s="34"/>
      <c r="D2" s="34"/>
      <c r="E2" s="34"/>
      <c r="G2" s="34" t="s">
        <v>23</v>
      </c>
      <c r="H2" s="34"/>
      <c r="I2" s="34"/>
      <c r="J2" s="34"/>
      <c r="L2" s="34" t="s">
        <v>21</v>
      </c>
      <c r="M2" s="34"/>
      <c r="N2" s="34"/>
      <c r="O2" s="34"/>
    </row>
    <row r="3" spans="2:15" x14ac:dyDescent="0.25">
      <c r="B3" s="32">
        <v>0</v>
      </c>
      <c r="C3" s="32"/>
      <c r="D3" s="32"/>
      <c r="E3" s="32"/>
      <c r="G3" s="32">
        <v>0</v>
      </c>
      <c r="H3" s="32"/>
      <c r="I3" s="32"/>
      <c r="J3" s="32"/>
      <c r="L3" s="33">
        <f>SUM(D11,I11)</f>
        <v>0</v>
      </c>
      <c r="M3" s="33"/>
      <c r="N3" s="33"/>
      <c r="O3" s="33"/>
    </row>
    <row r="4" spans="2:15" x14ac:dyDescent="0.25">
      <c r="B4" s="32"/>
      <c r="C4" s="32"/>
      <c r="D4" s="32"/>
      <c r="E4" s="32"/>
      <c r="G4" s="32"/>
      <c r="H4" s="32"/>
      <c r="I4" s="32"/>
      <c r="J4" s="32"/>
      <c r="L4" s="33"/>
      <c r="M4" s="33"/>
      <c r="N4" s="33"/>
      <c r="O4" s="33"/>
    </row>
    <row r="5" spans="2:15" x14ac:dyDescent="0.25">
      <c r="B5" s="32"/>
      <c r="C5" s="32"/>
      <c r="D5" s="32"/>
      <c r="E5" s="32"/>
      <c r="G5" s="32"/>
      <c r="H5" s="32"/>
      <c r="I5" s="32"/>
      <c r="J5" s="32"/>
      <c r="L5" s="33"/>
      <c r="M5" s="33"/>
      <c r="N5" s="33"/>
      <c r="O5" s="33"/>
    </row>
    <row r="6" spans="2:15" x14ac:dyDescent="0.25">
      <c r="B6" s="32"/>
      <c r="C6" s="32"/>
      <c r="D6" s="32"/>
      <c r="E6" s="32"/>
      <c r="G6" s="32"/>
      <c r="H6" s="32"/>
      <c r="I6" s="32"/>
      <c r="J6" s="32"/>
      <c r="L6" s="33"/>
      <c r="M6" s="33"/>
      <c r="N6" s="33"/>
      <c r="O6" s="33"/>
    </row>
    <row r="7" spans="2:15" x14ac:dyDescent="0.25">
      <c r="B7" s="32"/>
      <c r="C7" s="32"/>
      <c r="D7" s="32"/>
      <c r="E7" s="32"/>
      <c r="G7" s="32"/>
      <c r="H7" s="32"/>
      <c r="I7" s="32"/>
      <c r="J7" s="32"/>
      <c r="L7" s="33"/>
      <c r="M7" s="33"/>
      <c r="N7" s="33"/>
      <c r="O7" s="33"/>
    </row>
    <row r="8" spans="2:15" x14ac:dyDescent="0.25">
      <c r="B8" s="32"/>
      <c r="C8" s="32"/>
      <c r="D8" s="32"/>
      <c r="E8" s="32"/>
      <c r="G8" s="32"/>
      <c r="H8" s="32"/>
      <c r="I8" s="32"/>
      <c r="J8" s="32"/>
      <c r="L8" s="33"/>
      <c r="M8" s="33"/>
      <c r="N8" s="33"/>
      <c r="O8" s="33"/>
    </row>
    <row r="10" spans="2:15" ht="15" customHeight="1" x14ac:dyDescent="0.25">
      <c r="B10" s="30" t="s">
        <v>2</v>
      </c>
      <c r="C10" s="30"/>
      <c r="D10" s="30" t="s">
        <v>19</v>
      </c>
      <c r="E10" s="30"/>
      <c r="F10" s="2"/>
      <c r="G10" s="30" t="s">
        <v>22</v>
      </c>
      <c r="H10" s="30"/>
      <c r="I10" s="30" t="s">
        <v>19</v>
      </c>
      <c r="J10" s="30"/>
      <c r="L10" s="15" t="s">
        <v>20</v>
      </c>
      <c r="M10" s="16"/>
      <c r="N10" s="16"/>
      <c r="O10" s="17"/>
    </row>
    <row r="11" spans="2:15" ht="14.25" customHeight="1" x14ac:dyDescent="0.25">
      <c r="B11" s="31">
        <v>0.5</v>
      </c>
      <c r="C11" s="31"/>
      <c r="D11" s="31">
        <f>PRODUCT(B3,B11)</f>
        <v>0</v>
      </c>
      <c r="E11" s="31"/>
      <c r="F11" s="2"/>
      <c r="G11" s="31">
        <v>1.1000000000000001</v>
      </c>
      <c r="H11" s="31"/>
      <c r="I11" s="31">
        <f>PRODUCT(G3,G11)</f>
        <v>0</v>
      </c>
      <c r="J11" s="31"/>
      <c r="L11" s="18">
        <f>CEILING(L3,1)</f>
        <v>0</v>
      </c>
      <c r="M11" s="19"/>
      <c r="N11" s="19"/>
      <c r="O11" s="20"/>
    </row>
    <row r="12" spans="2:15" ht="14.25" customHeight="1" x14ac:dyDescent="0.25">
      <c r="B12" s="31"/>
      <c r="C12" s="31"/>
      <c r="D12" s="31"/>
      <c r="E12" s="31"/>
      <c r="F12" s="2"/>
      <c r="G12" s="31"/>
      <c r="H12" s="31"/>
      <c r="I12" s="31"/>
      <c r="J12" s="31"/>
      <c r="L12" s="21"/>
      <c r="M12" s="22"/>
      <c r="N12" s="22"/>
      <c r="O12" s="23"/>
    </row>
    <row r="13" spans="2:15" ht="14.25" customHeight="1" x14ac:dyDescent="0.25">
      <c r="B13" s="31"/>
      <c r="C13" s="31"/>
      <c r="D13" s="31"/>
      <c r="E13" s="31"/>
      <c r="F13" s="2"/>
      <c r="G13" s="31"/>
      <c r="H13" s="31"/>
      <c r="I13" s="31"/>
      <c r="J13" s="31"/>
      <c r="L13" s="24"/>
      <c r="M13" s="25"/>
      <c r="N13" s="25"/>
      <c r="O13" s="26"/>
    </row>
    <row r="15" spans="2:15" ht="14.25" customHeight="1" x14ac:dyDescent="0.25">
      <c r="B15" s="3"/>
      <c r="C15" s="3"/>
      <c r="D15" s="3"/>
      <c r="E15" s="3"/>
      <c r="F15" s="3"/>
      <c r="G15" s="15" t="s">
        <v>35</v>
      </c>
      <c r="H15" s="16"/>
      <c r="I15" s="16"/>
      <c r="J15" s="17"/>
      <c r="K15" s="3"/>
      <c r="L15" s="15" t="s">
        <v>24</v>
      </c>
      <c r="M15" s="16"/>
      <c r="N15" s="16"/>
      <c r="O15" s="17"/>
    </row>
    <row r="16" spans="2:15" ht="14.25" customHeight="1" x14ac:dyDescent="0.25">
      <c r="B16" s="3"/>
      <c r="C16" s="3"/>
      <c r="D16" s="3"/>
      <c r="E16" s="3"/>
      <c r="F16" s="3"/>
      <c r="G16" s="18"/>
      <c r="H16" s="19"/>
      <c r="I16" s="19"/>
      <c r="J16" s="20"/>
      <c r="K16" s="3"/>
      <c r="L16" s="18">
        <f>PRODUCT(G3+1,G11)</f>
        <v>1.1000000000000001</v>
      </c>
      <c r="M16" s="19"/>
      <c r="N16" s="27">
        <f>PRODUCT(G3+1,G11)+SUM(B11)</f>
        <v>1.6</v>
      </c>
      <c r="O16" s="27"/>
    </row>
    <row r="17" spans="2:15" ht="14.25" customHeight="1" x14ac:dyDescent="0.25">
      <c r="B17" s="8"/>
      <c r="C17" s="8"/>
      <c r="D17" s="8"/>
      <c r="E17" s="8"/>
      <c r="F17" s="8"/>
      <c r="G17" s="21"/>
      <c r="H17" s="22"/>
      <c r="I17" s="22"/>
      <c r="J17" s="23"/>
      <c r="L17" s="21"/>
      <c r="M17" s="22"/>
      <c r="N17" s="27"/>
      <c r="O17" s="27"/>
    </row>
    <row r="18" spans="2:15" ht="14.25" customHeight="1" x14ac:dyDescent="0.25">
      <c r="G18" s="24"/>
      <c r="H18" s="25"/>
      <c r="I18" s="25"/>
      <c r="J18" s="26"/>
      <c r="L18" s="24"/>
      <c r="M18" s="25"/>
      <c r="N18" s="27"/>
      <c r="O18" s="27"/>
    </row>
    <row r="19" spans="2:15" x14ac:dyDescent="0.25">
      <c r="L19" s="4"/>
      <c r="M19" s="4"/>
      <c r="N19" s="4"/>
      <c r="O19" s="4"/>
    </row>
    <row r="20" spans="2:15" x14ac:dyDescent="0.25">
      <c r="L20" s="10"/>
      <c r="M20" s="10"/>
      <c r="N20" s="10"/>
      <c r="O20" s="10"/>
    </row>
    <row r="21" spans="2:15" s="11" customFormat="1" ht="14.25" customHeight="1" x14ac:dyDescent="0.25">
      <c r="L21" s="12"/>
      <c r="M21" s="12"/>
      <c r="N21" s="12"/>
      <c r="O21" s="12"/>
    </row>
    <row r="22" spans="2:15" ht="14.25" customHeight="1" x14ac:dyDescent="0.25">
      <c r="L22" s="9"/>
      <c r="M22" s="9"/>
      <c r="N22" s="9"/>
      <c r="O22" s="9"/>
    </row>
    <row r="23" spans="2:15" ht="14.25" customHeight="1" x14ac:dyDescent="0.25">
      <c r="L23" s="9"/>
      <c r="M23" s="9"/>
      <c r="N23" s="9"/>
      <c r="O23" s="9"/>
    </row>
  </sheetData>
  <mergeCells count="21">
    <mergeCell ref="B2:E2"/>
    <mergeCell ref="G2:J2"/>
    <mergeCell ref="L2:O2"/>
    <mergeCell ref="B3:E8"/>
    <mergeCell ref="G3:J8"/>
    <mergeCell ref="L3:O8"/>
    <mergeCell ref="L15:O15"/>
    <mergeCell ref="L16:M18"/>
    <mergeCell ref="N16:O18"/>
    <mergeCell ref="B10:C10"/>
    <mergeCell ref="D10:E10"/>
    <mergeCell ref="G10:H10"/>
    <mergeCell ref="I10:J10"/>
    <mergeCell ref="L10:O10"/>
    <mergeCell ref="B11:C13"/>
    <mergeCell ref="D11:E13"/>
    <mergeCell ref="G11:H13"/>
    <mergeCell ref="I11:J13"/>
    <mergeCell ref="L11:O13"/>
    <mergeCell ref="G15:J15"/>
    <mergeCell ref="G16:J18"/>
  </mergeCells>
  <conditionalFormatting sqref="L3:O8">
    <cfRule type="cellIs" dxfId="16" priority="11" operator="equal">
      <formula>0</formula>
    </cfRule>
  </conditionalFormatting>
  <conditionalFormatting sqref="G3:J8">
    <cfRule type="cellIs" dxfId="15" priority="10" operator="equal">
      <formula>0</formula>
    </cfRule>
  </conditionalFormatting>
  <conditionalFormatting sqref="B3:E8">
    <cfRule type="cellIs" dxfId="14" priority="9" operator="equal">
      <formula>0</formula>
    </cfRule>
  </conditionalFormatting>
  <conditionalFormatting sqref="D11:E13">
    <cfRule type="cellIs" dxfId="13" priority="8" operator="equal">
      <formula>0</formula>
    </cfRule>
  </conditionalFormatting>
  <conditionalFormatting sqref="I11:J13 L11:O13">
    <cfRule type="cellIs" dxfId="12" priority="7" operator="equal">
      <formula>0</formula>
    </cfRule>
  </conditionalFormatting>
  <conditionalFormatting sqref="L16">
    <cfRule type="cellIs" dxfId="11" priority="6" operator="equal">
      <formula>0</formula>
    </cfRule>
  </conditionalFormatting>
  <conditionalFormatting sqref="L22:O23 M21:O21">
    <cfRule type="cellIs" dxfId="10" priority="4" operator="equal">
      <formula>#DIV/0!</formula>
    </cfRule>
  </conditionalFormatting>
  <conditionalFormatting sqref="N16">
    <cfRule type="cellIs" dxfId="9" priority="3" operator="equal">
      <formula>0</formula>
    </cfRule>
  </conditionalFormatting>
  <conditionalFormatting sqref="G16">
    <cfRule type="cellIs" dxfId="8" priority="2" operator="equal">
      <formula>0</formula>
    </cfRule>
  </conditionalFormatting>
  <conditionalFormatting sqref="G16:J18">
    <cfRule type="cellIs" dxfId="7" priority="1" operator="equal">
      <formula>#DIV/0!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C055-97B6-4AAD-AB63-DFF10B3DD5F4}">
  <dimension ref="B2:O23"/>
  <sheetViews>
    <sheetView zoomScale="160" zoomScaleNormal="160" workbookViewId="0">
      <selection activeCell="G9" sqref="G9"/>
    </sheetView>
  </sheetViews>
  <sheetFormatPr defaultRowHeight="14.25" x14ac:dyDescent="0.25"/>
  <cols>
    <col min="1" max="1" width="9.140625" style="1" customWidth="1"/>
    <col min="2" max="16384" width="9.140625" style="1"/>
  </cols>
  <sheetData>
    <row r="2" spans="2:15" x14ac:dyDescent="0.25">
      <c r="B2" s="34" t="s">
        <v>25</v>
      </c>
      <c r="C2" s="34"/>
      <c r="D2" s="34"/>
      <c r="E2" s="34"/>
      <c r="G2" s="34" t="s">
        <v>26</v>
      </c>
      <c r="H2" s="34"/>
      <c r="I2" s="34"/>
      <c r="J2" s="34"/>
      <c r="L2" s="34" t="s">
        <v>21</v>
      </c>
      <c r="M2" s="34"/>
      <c r="N2" s="34"/>
      <c r="O2" s="34"/>
    </row>
    <row r="3" spans="2:15" x14ac:dyDescent="0.25">
      <c r="B3" s="32">
        <v>0</v>
      </c>
      <c r="C3" s="32"/>
      <c r="D3" s="32"/>
      <c r="E3" s="32"/>
      <c r="G3" s="32">
        <v>0</v>
      </c>
      <c r="H3" s="32"/>
      <c r="I3" s="32"/>
      <c r="J3" s="32"/>
      <c r="L3" s="33">
        <f>SUM(D11,I11)</f>
        <v>0</v>
      </c>
      <c r="M3" s="33"/>
      <c r="N3" s="33"/>
      <c r="O3" s="33"/>
    </row>
    <row r="4" spans="2:15" x14ac:dyDescent="0.25">
      <c r="B4" s="32"/>
      <c r="C4" s="32"/>
      <c r="D4" s="32"/>
      <c r="E4" s="32"/>
      <c r="G4" s="32"/>
      <c r="H4" s="32"/>
      <c r="I4" s="32"/>
      <c r="J4" s="32"/>
      <c r="L4" s="33"/>
      <c r="M4" s="33"/>
      <c r="N4" s="33"/>
      <c r="O4" s="33"/>
    </row>
    <row r="5" spans="2:15" x14ac:dyDescent="0.25">
      <c r="B5" s="32"/>
      <c r="C5" s="32"/>
      <c r="D5" s="32"/>
      <c r="E5" s="32"/>
      <c r="G5" s="32"/>
      <c r="H5" s="32"/>
      <c r="I5" s="32"/>
      <c r="J5" s="32"/>
      <c r="L5" s="33"/>
      <c r="M5" s="33"/>
      <c r="N5" s="33"/>
      <c r="O5" s="33"/>
    </row>
    <row r="6" spans="2:15" x14ac:dyDescent="0.25">
      <c r="B6" s="32"/>
      <c r="C6" s="32"/>
      <c r="D6" s="32"/>
      <c r="E6" s="32"/>
      <c r="G6" s="32"/>
      <c r="H6" s="32"/>
      <c r="I6" s="32"/>
      <c r="J6" s="32"/>
      <c r="L6" s="33"/>
      <c r="M6" s="33"/>
      <c r="N6" s="33"/>
      <c r="O6" s="33"/>
    </row>
    <row r="7" spans="2:15" x14ac:dyDescent="0.25">
      <c r="B7" s="32"/>
      <c r="C7" s="32"/>
      <c r="D7" s="32"/>
      <c r="E7" s="32"/>
      <c r="G7" s="32"/>
      <c r="H7" s="32"/>
      <c r="I7" s="32"/>
      <c r="J7" s="32"/>
      <c r="L7" s="33"/>
      <c r="M7" s="33"/>
      <c r="N7" s="33"/>
      <c r="O7" s="33"/>
    </row>
    <row r="8" spans="2:15" x14ac:dyDescent="0.25">
      <c r="B8" s="32"/>
      <c r="C8" s="32"/>
      <c r="D8" s="32"/>
      <c r="E8" s="32"/>
      <c r="G8" s="32"/>
      <c r="H8" s="32"/>
      <c r="I8" s="32"/>
      <c r="J8" s="32"/>
      <c r="L8" s="33"/>
      <c r="M8" s="33"/>
      <c r="N8" s="33"/>
      <c r="O8" s="33"/>
    </row>
    <row r="10" spans="2:15" ht="15" customHeight="1" x14ac:dyDescent="0.25">
      <c r="B10" s="30" t="s">
        <v>2</v>
      </c>
      <c r="C10" s="30"/>
      <c r="D10" s="30" t="s">
        <v>19</v>
      </c>
      <c r="E10" s="30"/>
      <c r="F10" s="2"/>
      <c r="G10" s="30" t="s">
        <v>22</v>
      </c>
      <c r="H10" s="30"/>
      <c r="I10" s="30" t="s">
        <v>19</v>
      </c>
      <c r="J10" s="30"/>
      <c r="L10" s="15" t="s">
        <v>20</v>
      </c>
      <c r="M10" s="16"/>
      <c r="N10" s="16"/>
      <c r="O10" s="17"/>
    </row>
    <row r="11" spans="2:15" ht="14.25" customHeight="1" x14ac:dyDescent="0.25">
      <c r="B11" s="31">
        <v>0.05</v>
      </c>
      <c r="C11" s="31"/>
      <c r="D11" s="31">
        <f>PRODUCT(B3,B11)</f>
        <v>0</v>
      </c>
      <c r="E11" s="31"/>
      <c r="F11" s="2"/>
      <c r="G11" s="31">
        <v>2.5000000000000001E-2</v>
      </c>
      <c r="H11" s="31"/>
      <c r="I11" s="31">
        <f>PRODUCT(G3,G11)</f>
        <v>0</v>
      </c>
      <c r="J11" s="31"/>
      <c r="L11" s="18">
        <f>CEILING(L3,1)</f>
        <v>0</v>
      </c>
      <c r="M11" s="19"/>
      <c r="N11" s="19"/>
      <c r="O11" s="20"/>
    </row>
    <row r="12" spans="2:15" ht="14.25" customHeight="1" x14ac:dyDescent="0.25">
      <c r="B12" s="31"/>
      <c r="C12" s="31"/>
      <c r="D12" s="31"/>
      <c r="E12" s="31"/>
      <c r="F12" s="2"/>
      <c r="G12" s="31"/>
      <c r="H12" s="31"/>
      <c r="I12" s="31"/>
      <c r="J12" s="31"/>
      <c r="L12" s="21"/>
      <c r="M12" s="22"/>
      <c r="N12" s="22"/>
      <c r="O12" s="23"/>
    </row>
    <row r="13" spans="2:15" ht="14.25" customHeight="1" x14ac:dyDescent="0.25">
      <c r="B13" s="31"/>
      <c r="C13" s="31"/>
      <c r="D13" s="31"/>
      <c r="E13" s="31"/>
      <c r="F13" s="2"/>
      <c r="G13" s="31"/>
      <c r="H13" s="31"/>
      <c r="I13" s="31"/>
      <c r="J13" s="31"/>
      <c r="L13" s="24"/>
      <c r="M13" s="25"/>
      <c r="N13" s="25"/>
      <c r="O13" s="26"/>
    </row>
    <row r="15" spans="2:15" ht="14.2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15" t="s">
        <v>36</v>
      </c>
      <c r="M15" s="16"/>
      <c r="N15" s="16"/>
      <c r="O15" s="17"/>
    </row>
    <row r="16" spans="2:15" ht="14.2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18">
        <v>0</v>
      </c>
      <c r="M16" s="19"/>
      <c r="N16" s="19"/>
      <c r="O16" s="20"/>
    </row>
    <row r="17" spans="2:15" ht="14.25" customHeight="1" x14ac:dyDescent="0.25">
      <c r="B17" s="8"/>
      <c r="C17" s="8"/>
      <c r="D17" s="8"/>
      <c r="E17" s="8"/>
      <c r="F17" s="8"/>
      <c r="G17" s="8"/>
      <c r="H17" s="8"/>
      <c r="I17" s="8"/>
      <c r="J17" s="8"/>
      <c r="L17" s="21"/>
      <c r="M17" s="22"/>
      <c r="N17" s="22"/>
      <c r="O17" s="23"/>
    </row>
    <row r="18" spans="2:15" ht="14.25" customHeight="1" x14ac:dyDescent="0.25">
      <c r="L18" s="24"/>
      <c r="M18" s="25"/>
      <c r="N18" s="25"/>
      <c r="O18" s="26"/>
    </row>
    <row r="19" spans="2:15" x14ac:dyDescent="0.25">
      <c r="L19" s="4"/>
      <c r="M19" s="4"/>
      <c r="N19" s="4"/>
      <c r="O19" s="4"/>
    </row>
    <row r="20" spans="2:15" x14ac:dyDescent="0.25">
      <c r="L20" s="10"/>
      <c r="M20" s="10"/>
      <c r="N20" s="10"/>
      <c r="O20" s="10"/>
    </row>
    <row r="21" spans="2:15" ht="14.25" customHeight="1" x14ac:dyDescent="0.25">
      <c r="L21" s="9"/>
      <c r="M21" s="9"/>
      <c r="N21" s="9"/>
      <c r="O21" s="9"/>
    </row>
    <row r="22" spans="2:15" ht="14.25" customHeight="1" x14ac:dyDescent="0.25">
      <c r="L22" s="9"/>
      <c r="M22" s="9"/>
      <c r="N22" s="9"/>
      <c r="O22" s="9"/>
    </row>
    <row r="23" spans="2:15" ht="14.25" customHeight="1" x14ac:dyDescent="0.25">
      <c r="L23" s="9"/>
      <c r="M23" s="9"/>
      <c r="N23" s="9"/>
      <c r="O23" s="9"/>
    </row>
  </sheetData>
  <mergeCells count="18">
    <mergeCell ref="L10:O10"/>
    <mergeCell ref="L15:O15"/>
    <mergeCell ref="L16:O18"/>
    <mergeCell ref="B2:E2"/>
    <mergeCell ref="G2:J2"/>
    <mergeCell ref="L2:O2"/>
    <mergeCell ref="B3:E8"/>
    <mergeCell ref="G3:J8"/>
    <mergeCell ref="L3:O8"/>
    <mergeCell ref="B11:C13"/>
    <mergeCell ref="D11:E13"/>
    <mergeCell ref="G11:H13"/>
    <mergeCell ref="I11:J13"/>
    <mergeCell ref="L11:O13"/>
    <mergeCell ref="B10:C10"/>
    <mergeCell ref="D10:E10"/>
    <mergeCell ref="G10:H10"/>
    <mergeCell ref="I10:J10"/>
  </mergeCells>
  <conditionalFormatting sqref="L3:O8">
    <cfRule type="cellIs" dxfId="6" priority="11" operator="equal">
      <formula>0</formula>
    </cfRule>
  </conditionalFormatting>
  <conditionalFormatting sqref="G3:J8">
    <cfRule type="cellIs" dxfId="5" priority="10" operator="equal">
      <formula>0</formula>
    </cfRule>
  </conditionalFormatting>
  <conditionalFormatting sqref="B3:E8">
    <cfRule type="cellIs" dxfId="4" priority="9" operator="equal">
      <formula>0</formula>
    </cfRule>
  </conditionalFormatting>
  <conditionalFormatting sqref="D11:E13">
    <cfRule type="cellIs" dxfId="3" priority="8" operator="equal">
      <formula>0</formula>
    </cfRule>
  </conditionalFormatting>
  <conditionalFormatting sqref="I11:J13 L11:O13">
    <cfRule type="cellIs" dxfId="2" priority="7" operator="equal">
      <formula>0</formula>
    </cfRule>
  </conditionalFormatting>
  <conditionalFormatting sqref="L16">
    <cfRule type="cellIs" dxfId="1" priority="2" operator="equal">
      <formula>0</formula>
    </cfRule>
  </conditionalFormatting>
  <conditionalFormatting sqref="L16:O18">
    <cfRule type="cellIs" dxfId="0" priority="1" operator="equal">
      <formula>#DIV/0!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Membership Calc</vt:lpstr>
      <vt:lpstr>Memberships</vt:lpstr>
      <vt:lpstr>Single Calc M</vt:lpstr>
      <vt:lpstr>Single Calc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Glen</cp:lastModifiedBy>
  <dcterms:created xsi:type="dcterms:W3CDTF">2020-09-11T19:19:02Z</dcterms:created>
  <dcterms:modified xsi:type="dcterms:W3CDTF">2020-09-18T16:20:37Z</dcterms:modified>
</cp:coreProperties>
</file>