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<sst xmlns="http://schemas.openxmlformats.org/spreadsheetml/2006/main" count="2276" uniqueCount="951">
  <si>
    <t xml:space="preserve">Domain</t>
  </si>
  <si>
    <t xml:space="preserve">String name</t>
  </si>
  <si>
    <t xml:space="preserve">INOUT</t>
  </si>
  <si>
    <t xml:space="preserve">Type</t>
  </si>
  <si>
    <t xml:space="preserve">Value</t>
  </si>
  <si>
    <t xml:space="preserve">Units</t>
  </si>
  <si>
    <t xml:space="preserve">Parameterizable?</t>
  </si>
  <si>
    <t xml:space="preserve">Control</t>
  </si>
  <si>
    <t xml:space="preserve">Special</t>
  </si>
  <si>
    <t xml:space="preserve">UI Disable</t>
  </si>
  <si>
    <t xml:space="preserve">Label</t>
  </si>
  <si>
    <t xml:space="preserve">Description</t>
  </si>
  <si>
    <t xml:space="preserve">ambient</t>
  </si>
  <si>
    <t xml:space="preserve">atm_coefs</t>
  </si>
  <si>
    <t xml:space="preserve">IN</t>
  </si>
  <si>
    <t xml:space="preserve">MATRIX_T</t>
  </si>
  <si>
    <t xml:space="preserve">0.006789,0.1046,-0.0170,0.002845;0.01293,0.2748,-.03394,0;0.006789,0.1046,-0.0170,0.002845</t>
  </si>
  <si>
    <t xml:space="preserve">none</t>
  </si>
  <si>
    <t xml:space="preserve">User-defined attenuation</t>
  </si>
  <si>
    <t xml:space="preserve">Atmospheric attenuation coefficients for user-defined analysis</t>
  </si>
  <si>
    <t xml:space="preserve">atm_model</t>
  </si>
  <si>
    <t xml:space="preserve">STRING</t>
  </si>
  <si>
    <t xml:space="preserve">combo</t>
  </si>
  <si>
    <t xml:space="preserve">DELSOL3 clear day=0;DELSOL3 hazy day=1;User-defined=2</t>
  </si>
  <si>
    <t xml:space="preserve">Atmospheric attenuation model</t>
  </si>
  <si>
    <t xml:space="preserve">Atmospheric attenuation model {0=25km Barstow, 1 = 5km Barstow, 2 = user defined}</t>
  </si>
  <si>
    <t xml:space="preserve">class_name</t>
  </si>
  <si>
    <t xml:space="preserve">Climate</t>
  </si>
  <si>
    <t xml:space="preserve">Class name</t>
  </si>
  <si>
    <t xml:space="preserve">del_h2o</t>
  </si>
  <si>
    <t xml:space="preserve">DOUBLE</t>
  </si>
  <si>
    <t xml:space="preserve">mm H2O</t>
  </si>
  <si>
    <t xml:space="preserve">Atmospheric precipitable water</t>
  </si>
  <si>
    <t xml:space="preserve">Atmospheric precipitable water depth for use in the Allen insolation model</t>
  </si>
  <si>
    <t xml:space="preserve">dni_layout</t>
  </si>
  <si>
    <t xml:space="preserve">W/m2</t>
  </si>
  <si>
    <t xml:space="preserve">Constant DNI for layout calculations</t>
  </si>
  <si>
    <t xml:space="preserve">DNI to use during all layout calculations. CONSTANT model only.</t>
  </si>
  <si>
    <t xml:space="preserve">dpres</t>
  </si>
  <si>
    <t xml:space="preserve">atm</t>
  </si>
  <si>
    <t xml:space="preserve">Ambient pressure</t>
  </si>
  <si>
    <t xml:space="preserve">Local ambient pressure relative to sea-level pressure</t>
  </si>
  <si>
    <t xml:space="preserve">elevation</t>
  </si>
  <si>
    <t xml:space="preserve">m</t>
  </si>
  <si>
    <t xml:space="preserve">Plant elevation</t>
  </si>
  <si>
    <t xml:space="preserve">Plant mean elevation</t>
  </si>
  <si>
    <t xml:space="preserve">insol_type</t>
  </si>
  <si>
    <t xml:space="preserve">Weather file data=-1;Meinel model=0;Hottel model=1;Constant value=2;Allen model=3;Moon model=4</t>
  </si>
  <si>
    <t xml:space="preserve">Insolation model</t>
  </si>
  <si>
    <t xml:space="preserve">Model used to determine insolation as a function of time</t>
  </si>
  <si>
    <t xml:space="preserve">latitude</t>
  </si>
  <si>
    <t xml:space="preserve">deg</t>
  </si>
  <si>
    <t xml:space="preserve">Plant latitude</t>
  </si>
  <si>
    <t xml:space="preserve">loc_city</t>
  </si>
  <si>
    <t xml:space="preserve">city name</t>
  </si>
  <si>
    <t xml:space="preserve">Weather file location name</t>
  </si>
  <si>
    <t xml:space="preserve">City or place name for weather station (informational only)</t>
  </si>
  <si>
    <t xml:space="preserve">loc_state</t>
  </si>
  <si>
    <t xml:space="preserve">state name</t>
  </si>
  <si>
    <t xml:space="preserve">Weather file state name</t>
  </si>
  <si>
    <t xml:space="preserve">State name for weather station (informational only)</t>
  </si>
  <si>
    <t xml:space="preserve">longitude</t>
  </si>
  <si>
    <t xml:space="preserve">Plant longitude</t>
  </si>
  <si>
    <t xml:space="preserve">sun_csr</t>
  </si>
  <si>
    <t xml:space="preserve">Circumsolar ratio</t>
  </si>
  <si>
    <t xml:space="preserve">Ratio of solar flux contained in the circumsolar ring over the solar disc flux</t>
  </si>
  <si>
    <t xml:space="preserve">sun_pos_map</t>
  </si>
  <si>
    <t xml:space="preserve">[deg,deg]</t>
  </si>
  <si>
    <t xml:space="preserve">Map of sun positions to use for calculations</t>
  </si>
  <si>
    <t xml:space="preserve">sun_rad_limit</t>
  </si>
  <si>
    <t xml:space="preserve">mrad</t>
  </si>
  <si>
    <t xml:space="preserve">Sunshape angular extent</t>
  </si>
  <si>
    <t xml:space="preserve">Half-angle of sunshape size (4.65mrad for Pillbox, 2.73mrad for Gaussian)</t>
  </si>
  <si>
    <t xml:space="preserve">sun_type</t>
  </si>
  <si>
    <t xml:space="preserve">Pillbox sun=2;Gaussian sun=4;Limb-darkened sun=1;Point sun=0;Buie CSR=5;User sun=3;</t>
  </si>
  <si>
    <t xml:space="preserve">Sunshape model</t>
  </si>
  <si>
    <t xml:space="preserve">Sunshape model - {0=point sun, 1=limb darkened sun, 2=square wave sun, 3=user sun}</t>
  </si>
  <si>
    <t xml:space="preserve">time_zone</t>
  </si>
  <si>
    <t xml:space="preserve">hr</t>
  </si>
  <si>
    <t xml:space="preserve">Time zone</t>
  </si>
  <si>
    <t xml:space="preserve">user_sun</t>
  </si>
  <si>
    <t xml:space="preserve">Array of intensity at various angles from the centroid of the sun</t>
  </si>
  <si>
    <t xml:space="preserve">weather_file</t>
  </si>
  <si>
    <t xml:space="preserve">USA CA Daggett (TMY2).csv</t>
  </si>
  <si>
    <t xml:space="preserve">Weather file</t>
  </si>
  <si>
    <t xml:space="preserve">Weather file to use for analysis</t>
  </si>
  <si>
    <t xml:space="preserve">wf_data</t>
  </si>
  <si>
    <t xml:space="preserve">WEATHERDATA</t>
  </si>
  <si>
    <t xml:space="preserve">Data entries in the weather file</t>
  </si>
  <si>
    <t xml:space="preserve">atm_atten_est</t>
  </si>
  <si>
    <t xml:space="preserve">OUT</t>
  </si>
  <si>
    <t xml:space="preserve">%</t>
  </si>
  <si>
    <t xml:space="preserve">Average attenuation</t>
  </si>
  <si>
    <t xml:space="preserve">Average solar field attenuation due to atmospheric scattering</t>
  </si>
  <si>
    <t xml:space="preserve">sim_time_step</t>
  </si>
  <si>
    <t xml:space="preserve">sec</t>
  </si>
  <si>
    <t xml:space="preserve">Simulation weather data time step</t>
  </si>
  <si>
    <t xml:space="preserve">financial</t>
  </si>
  <si>
    <t xml:space="preserve">Financial</t>
  </si>
  <si>
    <t xml:space="preserve">contingency_rate</t>
  </si>
  <si>
    <t xml:space="preserve">Contingency</t>
  </si>
  <si>
    <t xml:space="preserve">Fraction of the direct capital costs added to account for contingency</t>
  </si>
  <si>
    <t xml:space="preserve">fixed_cost</t>
  </si>
  <si>
    <t xml:space="preserve">$</t>
  </si>
  <si>
    <t xml:space="preserve">Fixed cost</t>
  </si>
  <si>
    <t xml:space="preserve">Cost that does not scale with any plant parameter</t>
  </si>
  <si>
    <t xml:space="preserve">heliostat_spec_cost</t>
  </si>
  <si>
    <t xml:space="preserve">$/m2</t>
  </si>
  <si>
    <t xml:space="preserve">Heliostat field</t>
  </si>
  <si>
    <t xml:space="preserve">Cost per square meter of heliostat aperture area of the heliostat field</t>
  </si>
  <si>
    <t xml:space="preserve">is_pmt_factors</t>
  </si>
  <si>
    <t xml:space="preserve">BOOL</t>
  </si>
  <si>
    <t xml:space="preserve">checkbox</t>
  </si>
  <si>
    <t xml:space="preserve">Enable payment weighting factors</t>
  </si>
  <si>
    <t xml:space="preserve">Enable or disable the use of weighting factors in determining field layout</t>
  </si>
  <si>
    <t xml:space="preserve">land_spec_cost</t>
  </si>
  <si>
    <t xml:space="preserve">$/acre</t>
  </si>
  <si>
    <t xml:space="preserve">Land cost per acre</t>
  </si>
  <si>
    <t xml:space="preserve">Cost of land per acre including the footprint of the land occupied by the entire plant.</t>
  </si>
  <si>
    <t xml:space="preserve">pmt_factors</t>
  </si>
  <si>
    <t xml:space="preserve">VEC_DOUBLE</t>
  </si>
  <si>
    <t xml:space="preserve">2.064,1.2,1,1.1,0.8,0.7,1,1,1</t>
  </si>
  <si>
    <t xml:space="preserve">Payment allocation factors</t>
  </si>
  <si>
    <t xml:space="preserve">Relative value of electricity produced during this period compared to the average</t>
  </si>
  <si>
    <t xml:space="preserve">rec_cost_exp</t>
  </si>
  <si>
    <t xml:space="preserve">Receiver cost scaling exponent</t>
  </si>
  <si>
    <t xml:space="preserve">Exponent in the equation (total cost) = (ref. cost) * ( (area) / (ref. area) ) ^ X</t>
  </si>
  <si>
    <t xml:space="preserve">rec_ref_area</t>
  </si>
  <si>
    <t xml:space="preserve">m2</t>
  </si>
  <si>
    <t xml:space="preserve">Receiver reference area</t>
  </si>
  <si>
    <t xml:space="preserve">Receiver surface area corresponding to the receiver reference cost</t>
  </si>
  <si>
    <t xml:space="preserve">rec_ref_cost</t>
  </si>
  <si>
    <t xml:space="preserve">Receiver reference cost</t>
  </si>
  <si>
    <t xml:space="preserve">Cost of the receiver at the sizing indicated by the reference receiver area</t>
  </si>
  <si>
    <t xml:space="preserve">sales_tax_frac</t>
  </si>
  <si>
    <t xml:space="preserve">Sales tax rate portion</t>
  </si>
  <si>
    <t xml:space="preserve">Fraction of the direct capital costs for which sales tax applies</t>
  </si>
  <si>
    <t xml:space="preserve">sales_tax_rate</t>
  </si>
  <si>
    <t xml:space="preserve">Sales tax rate</t>
  </si>
  <si>
    <t xml:space="preserve">Sales tax rate applid to the total direct capital cost</t>
  </si>
  <si>
    <t xml:space="preserve">site_spec_cost</t>
  </si>
  <si>
    <t xml:space="preserve">Site improvements</t>
  </si>
  <si>
    <t xml:space="preserve">Cost per square meter of heliostat aperture area of site improvements</t>
  </si>
  <si>
    <t xml:space="preserve">tower_exp</t>
  </si>
  <si>
    <t xml:space="preserve">Tower cost scaling exponent</t>
  </si>
  <si>
    <t xml:space="preserve">Exponent in the equation (total cost) = (fixed cost) * exp( X * (tower height) )</t>
  </si>
  <si>
    <t xml:space="preserve">tower_fixed_cost</t>
  </si>
  <si>
    <t xml:space="preserve">Fixed tower cost</t>
  </si>
  <si>
    <t xml:space="preserve">Fixed tower cost - used as the basis for scaling tower cost as a function of height</t>
  </si>
  <si>
    <t xml:space="preserve">weekday_sched</t>
  </si>
  <si>
    <t xml:space="preserve"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</si>
  <si>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 xml:space="preserve">Weekday dispatch period schedule</t>
  </si>
  <si>
    <t xml:space="preserve">weekend_sched</t>
  </si>
  <si>
    <t xml:space="preserve"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</si>
  <si>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 xml:space="preserve">Weekend dispatch period schedule</t>
  </si>
  <si>
    <t xml:space="preserve">wiring_user_spec</t>
  </si>
  <si>
    <t xml:space="preserve">Wiring specific cost</t>
  </si>
  <si>
    <t xml:space="preserve">Cost of wiring per square meter of heliostat aperture area</t>
  </si>
  <si>
    <t xml:space="preserve">contingency_cost</t>
  </si>
  <si>
    <t xml:space="preserve">Contingency cost</t>
  </si>
  <si>
    <t xml:space="preserve">heliostat_cost</t>
  </si>
  <si>
    <t xml:space="preserve">Heliostat field cost</t>
  </si>
  <si>
    <t xml:space="preserve">land_cost</t>
  </si>
  <si>
    <t xml:space="preserve">Land cost</t>
  </si>
  <si>
    <t xml:space="preserve">pricing_array</t>
  </si>
  <si>
    <t xml:space="preserve">Time series schedule of price multipliers</t>
  </si>
  <si>
    <t xml:space="preserve">Yearly time series schedule of price multipliers to incentivize electricity sales at particular times</t>
  </si>
  <si>
    <t xml:space="preserve">rec_cost</t>
  </si>
  <si>
    <t xml:space="preserve">Receiver cost</t>
  </si>
  <si>
    <t xml:space="preserve">sales_tax_cost</t>
  </si>
  <si>
    <t xml:space="preserve">Sales tax cost</t>
  </si>
  <si>
    <t xml:space="preserve">schedule_array</t>
  </si>
  <si>
    <t xml:space="preserve">VEC_INTEGER</t>
  </si>
  <si>
    <t xml:space="preserve">Time series schedule of TOU periods</t>
  </si>
  <si>
    <t xml:space="preserve">Yearly time series schedule of TOU periods</t>
  </si>
  <si>
    <t xml:space="preserve">site_cost</t>
  </si>
  <si>
    <t xml:space="preserve">Site improvements cost</t>
  </si>
  <si>
    <t xml:space="preserve">total_direct_cost</t>
  </si>
  <si>
    <t xml:space="preserve">Total direct cost</t>
  </si>
  <si>
    <t xml:space="preserve">Sum of all direct costs</t>
  </si>
  <si>
    <t xml:space="preserve">total_indirect_cost</t>
  </si>
  <si>
    <t xml:space="preserve">Total indirect cost</t>
  </si>
  <si>
    <t xml:space="preserve">Sum of all indirect costs</t>
  </si>
  <si>
    <t xml:space="preserve">total_installed_cost</t>
  </si>
  <si>
    <t xml:space="preserve">Total installed cost</t>
  </si>
  <si>
    <t xml:space="preserve">Sum of direct and indirect costs</t>
  </si>
  <si>
    <t xml:space="preserve">tower_cost</t>
  </si>
  <si>
    <t xml:space="preserve">Tower cost</t>
  </si>
  <si>
    <t xml:space="preserve">wiring_cost</t>
  </si>
  <si>
    <t xml:space="preserve">Wiring cost</t>
  </si>
  <si>
    <t xml:space="preserve">fluxsim</t>
  </si>
  <si>
    <t xml:space="preserve">aim_method</t>
  </si>
  <si>
    <t xml:space="preserve">Simple aim points=0;Sigma aiming=1;Probability shift=2;Image size priority=3;Keep existing=4;Freeze tracking=5</t>
  </si>
  <si>
    <t xml:space="preserve">Heliostat aim point method</t>
  </si>
  <si>
    <t xml:space="preserve">Method for determining the aim point for each heliostat</t>
  </si>
  <si>
    <t xml:space="preserve">Performance Simulation</t>
  </si>
  <si>
    <t xml:space="preserve">cloud_depth</t>
  </si>
  <si>
    <t xml:space="preserve">Cloud depth</t>
  </si>
  <si>
    <t xml:space="preserve">Depth of the cloud shape</t>
  </si>
  <si>
    <t xml:space="preserve">cloud_loc_x</t>
  </si>
  <si>
    <t xml:space="preserve">Cloud location (X)</t>
  </si>
  <si>
    <t xml:space="preserve">Base location of the cloud(s) relative to the tower position - X dimension</t>
  </si>
  <si>
    <t xml:space="preserve">cloud_loc_y</t>
  </si>
  <si>
    <t xml:space="preserve">Cloud location (Y)</t>
  </si>
  <si>
    <t xml:space="preserve">Base location of the cloud(s) relative to the tower position - Y dimension</t>
  </si>
  <si>
    <t xml:space="preserve">cloud_opacity</t>
  </si>
  <si>
    <t xml:space="preserve">Cloud opacity</t>
  </si>
  <si>
    <t xml:space="preserve">Fraction of DNI obfuscated by a cloud shadow</t>
  </si>
  <si>
    <t xml:space="preserve">cloud_sep_depth</t>
  </si>
  <si>
    <t xml:space="preserve">Cloud pattern depth spacing mult.</t>
  </si>
  <si>
    <t xml:space="preserve">Cloud pattern depth spacing</t>
  </si>
  <si>
    <t xml:space="preserve">cloud_sep_width</t>
  </si>
  <si>
    <t xml:space="preserve">Cloud pattern width spacing mult.</t>
  </si>
  <si>
    <t xml:space="preserve">Cloud pattern width spacing</t>
  </si>
  <si>
    <t xml:space="preserve">cloud_shape</t>
  </si>
  <si>
    <t xml:space="preserve">Elliptical=0;Rectangular=1;Front=2</t>
  </si>
  <si>
    <t xml:space="preserve">Cloud shape</t>
  </si>
  <si>
    <t xml:space="preserve">Shape used to model the cloud shadow</t>
  </si>
  <si>
    <t xml:space="preserve">cloud_skew</t>
  </si>
  <si>
    <t xml:space="preserve">Cloud orientation angle</t>
  </si>
  <si>
    <t xml:space="preserve">Angle between North and the depth direction (-180 to +180 with clockwise positive)</t>
  </si>
  <si>
    <t xml:space="preserve">cloud_width</t>
  </si>
  <si>
    <t xml:space="preserve">Cloud width</t>
  </si>
  <si>
    <t xml:space="preserve">Width of the cloud shape</t>
  </si>
  <si>
    <t xml:space="preserve">flux_data</t>
  </si>
  <si>
    <t xml:space="preserve">Flux profile in string form</t>
  </si>
  <si>
    <t xml:space="preserve">2D matrix of flux data</t>
  </si>
  <si>
    <t xml:space="preserve">flux_day</t>
  </si>
  <si>
    <t xml:space="preserve">INT</t>
  </si>
  <si>
    <t xml:space="preserve">Day of the month</t>
  </si>
  <si>
    <t xml:space="preserve">Day of the month for the flux simulation</t>
  </si>
  <si>
    <t xml:space="preserve">flux_dist</t>
  </si>
  <si>
    <t xml:space="preserve">Triangular=0;Normal=1;Uniform=2</t>
  </si>
  <si>
    <t xml:space="preserve">Aim point distribution sampling</t>
  </si>
  <si>
    <t xml:space="preserve">Sampling basis for random positioning. Non-uniform distributions are weighted away from the center.</t>
  </si>
  <si>
    <t xml:space="preserve">flux_dni</t>
  </si>
  <si>
    <t xml:space="preserve">Direct Normal Irradiation</t>
  </si>
  <si>
    <t xml:space="preserve">Direct Normal Irradiation at the specified simulation point</t>
  </si>
  <si>
    <t xml:space="preserve">flux_hour</t>
  </si>
  <si>
    <t xml:space="preserve">Hour of the day</t>
  </si>
  <si>
    <t xml:space="preserve">Hour of the day for the flux simulation</t>
  </si>
  <si>
    <t xml:space="preserve">flux_model</t>
  </si>
  <si>
    <t xml:space="preserve">Hermite (analytical)=0;SolTrace=1</t>
  </si>
  <si>
    <t xml:space="preserve">Flux simulation model</t>
  </si>
  <si>
    <t xml:space="preserve">Desired flux simulation tool. Not all geometries can be simulated using the Hermite approximation.</t>
  </si>
  <si>
    <t xml:space="preserve">flux_month</t>
  </si>
  <si>
    <t xml:space="preserve">Month of the year</t>
  </si>
  <si>
    <t xml:space="preserve">Month of the year for the flux simulation</t>
  </si>
  <si>
    <t xml:space="preserve">flux_solar_az_in</t>
  </si>
  <si>
    <t xml:space="preserve">Solar azimuth angle (0=N)</t>
  </si>
  <si>
    <t xml:space="preserve">Solar azimuth angle to use for the flux simulation</t>
  </si>
  <si>
    <t xml:space="preserve">flux_solar_el_in</t>
  </si>
  <si>
    <t xml:space="preserve">Solar elevation angle</t>
  </si>
  <si>
    <t xml:space="preserve">Solar elevation angle to use for the flux simulation</t>
  </si>
  <si>
    <t xml:space="preserve">flux_time_type</t>
  </si>
  <si>
    <t xml:space="preserve">Sun position=0;Hour/Day=1</t>
  </si>
  <si>
    <t xml:space="preserve">Simulation time spec. method</t>
  </si>
  <si>
    <t xml:space="preserve">Method for specifying the desired flux simulation time.</t>
  </si>
  <si>
    <t xml:space="preserve">is_autoscale</t>
  </si>
  <si>
    <t xml:space="preserve">Autoscale</t>
  </si>
  <si>
    <t xml:space="preserve">Autoscale the Z-axis of the contour plot</t>
  </si>
  <si>
    <t xml:space="preserve">is_cloud_pattern</t>
  </si>
  <si>
    <t xml:space="preserve">Enable cloud pattern</t>
  </si>
  <si>
    <t xml:space="preserve">Create a pattern based on the specified cloud</t>
  </si>
  <si>
    <t xml:space="preserve">is_cloud_symd</t>
  </si>
  <si>
    <t xml:space="preserve">Pattern symmetric in depth direction</t>
  </si>
  <si>
    <t xml:space="preserve">Mirror the cloud pattern below the width axis</t>
  </si>
  <si>
    <t xml:space="preserve">is_cloud_symw</t>
  </si>
  <si>
    <t xml:space="preserve">Pattern symmetric in width direction</t>
  </si>
  <si>
    <t xml:space="preserve">Mirror the cloud pattern to the left of the depth axis</t>
  </si>
  <si>
    <t xml:space="preserve">is_cloudy</t>
  </si>
  <si>
    <t xml:space="preserve">Simulate cloud transient</t>
  </si>
  <si>
    <t xml:space="preserve">Enable simulation for a cloud transient</t>
  </si>
  <si>
    <t xml:space="preserve">is_load_raydata</t>
  </si>
  <si>
    <t xml:space="preserve">X</t>
  </si>
  <si>
    <t xml:space="preserve">Load existing heliostat ray data</t>
  </si>
  <si>
    <t xml:space="preserve">Load heliostat field raytrace data from an existing file</t>
  </si>
  <si>
    <t xml:space="preserve">is_optical_err</t>
  </si>
  <si>
    <t xml:space="preserve">Include optical errors</t>
  </si>
  <si>
    <t xml:space="preserve">Include the reflector optical error sources in the SolTrace simulation</t>
  </si>
  <si>
    <t xml:space="preserve">is_save_raydata</t>
  </si>
  <si>
    <t xml:space="preserve">Save heliostat stage ray data</t>
  </si>
  <si>
    <t xml:space="preserve">Save heliostat field raytrace data to a file for future re-use</t>
  </si>
  <si>
    <t xml:space="preserve">is_sunshape_err</t>
  </si>
  <si>
    <t xml:space="preserve">Include sun shape</t>
  </si>
  <si>
    <t xml:space="preserve">Include the sun shape error in the SolTrace simulation</t>
  </si>
  <si>
    <t xml:space="preserve">max_rays</t>
  </si>
  <si>
    <t xml:space="preserve">Maximum number of generated rays</t>
  </si>
  <si>
    <t xml:space="preserve">The maximum number of generated rays allowed before terminating the simulation. Overrides the desired rays setting.</t>
  </si>
  <si>
    <t xml:space="preserve">min_rays</t>
  </si>
  <si>
    <t xml:space="preserve">Desired number of ray intersections</t>
  </si>
  <si>
    <t xml:space="preserve">The minimum number of ray hits on the receiver before terminating the simulation.</t>
  </si>
  <si>
    <t xml:space="preserve">norm_dist_sigma</t>
  </si>
  <si>
    <t xml:space="preserve">Aiming distribution standard dev.</t>
  </si>
  <si>
    <t xml:space="preserve">Size of the standard distribution relative to half of the height of the receiver.</t>
  </si>
  <si>
    <t xml:space="preserve">plot_zmax</t>
  </si>
  <si>
    <t xml:space="preserve">Max</t>
  </si>
  <si>
    <t xml:space="preserve">Z-axis maximum value</t>
  </si>
  <si>
    <t xml:space="preserve">plot_zmin</t>
  </si>
  <si>
    <t xml:space="preserve">Min</t>
  </si>
  <si>
    <t xml:space="preserve">Z-axis minimum value</t>
  </si>
  <si>
    <t xml:space="preserve">raydata_file</t>
  </si>
  <si>
    <t xml:space="preserve">raydata.dat</t>
  </si>
  <si>
    <t xml:space="preserve">path</t>
  </si>
  <si>
    <t xml:space="preserve">Ray data file</t>
  </si>
  <si>
    <t xml:space="preserve">Location and file of the ray data</t>
  </si>
  <si>
    <t xml:space="preserve">save_data</t>
  </si>
  <si>
    <t xml:space="preserve">Save all raytrace data</t>
  </si>
  <si>
    <t xml:space="preserve">Save the results for each ray</t>
  </si>
  <si>
    <t xml:space="preserve">save_data_loc</t>
  </si>
  <si>
    <t xml:space="preserve">soltrace_ray_data.csv</t>
  </si>
  <si>
    <t xml:space="preserve">ray data</t>
  </si>
  <si>
    <t xml:space="preserve">Choose a location to save the ray data</t>
  </si>
  <si>
    <t xml:space="preserve">seed</t>
  </si>
  <si>
    <t xml:space="preserve">Seed value (-1 for automatic selection)</t>
  </si>
  <si>
    <t xml:space="preserve">The seed for the random number generator</t>
  </si>
  <si>
    <t xml:space="preserve">sigma_limit_x</t>
  </si>
  <si>
    <t xml:space="preserve">Min. image offset from receiver edge - X</t>
  </si>
  <si>
    <t xml:space="preserve">Minimum distance (std. dev.) between optical center of heliostat image and the receiver edge in the receiver-X direction</t>
  </si>
  <si>
    <t xml:space="preserve">sigma_limit_y</t>
  </si>
  <si>
    <t xml:space="preserve">Min. image offset from receiver edge - Y</t>
  </si>
  <si>
    <t xml:space="preserve">Minimum distance (std. dev.) between optical center of heliostat image and the receiver edge in the receiver-Y direction</t>
  </si>
  <si>
    <t xml:space="preserve">x_res</t>
  </si>
  <si>
    <t xml:space="preserve">Flux grid resolution - Horizontal</t>
  </si>
  <si>
    <t xml:space="preserve">Number of flux test points per panel (maximum) in the vertical direction for the flux simulation</t>
  </si>
  <si>
    <t xml:space="preserve">y_res</t>
  </si>
  <si>
    <t xml:space="preserve">Flux grid resolution - Vertical</t>
  </si>
  <si>
    <t xml:space="preserve">Number of flux test points per panel (maximum) in the horizontal direction for the flux simulation</t>
  </si>
  <si>
    <t xml:space="preserve">flux_solar_az</t>
  </si>
  <si>
    <t xml:space="preserve">Calculated solar azimuth angle</t>
  </si>
  <si>
    <t xml:space="preserve">flux_solar_el</t>
  </si>
  <si>
    <t xml:space="preserve">Calculated solar elevation angle</t>
  </si>
  <si>
    <t xml:space="preserve">heliostat</t>
  </si>
  <si>
    <t xml:space="preserve">cant_day</t>
  </si>
  <si>
    <t xml:space="preserve">day</t>
  </si>
  <si>
    <t xml:space="preserve">Canting day of the year</t>
  </si>
  <si>
    <t xml:space="preserve">Day of the year used for canting the heliostats (1-365)</t>
  </si>
  <si>
    <t xml:space="preserve">cant_hour</t>
  </si>
  <si>
    <t xml:space="preserve">Canting hour (past noon)</t>
  </si>
  <si>
    <t xml:space="preserve">Hours past noon at which the mirror panels are canted (-12 to 12)</t>
  </si>
  <si>
    <t xml:space="preserve">cant_method</t>
  </si>
  <si>
    <t xml:space="preserve">No canting=0;On-axis at slant=-1;On-axis, user-defined=1;Off-axis, day and hour=3;User-defined vector=4</t>
  </si>
  <si>
    <t xml:space="preserve">Heliostat canting method</t>
  </si>
  <si>
    <t xml:space="preserve">Integer to specify the canting method {0=none, -1=Cant on-axis equal to slant range, 1=user-defined on-axis, 3=user-defined off-axis at hour + day}</t>
  </si>
  <si>
    <t xml:space="preserve">cant_rad_scaled</t>
  </si>
  <si>
    <t xml:space="preserve">Canting radius factor</t>
  </si>
  <si>
    <t xml:space="preserve">Canting radius value (absolute value if radius is not scaled, multiplied by tower height if scaled)</t>
  </si>
  <si>
    <t xml:space="preserve">cant_vect_i</t>
  </si>
  <si>
    <t xml:space="preserve">Canting vector x-component</t>
  </si>
  <si>
    <t xml:space="preserve">Canting vector - x-component</t>
  </si>
  <si>
    <t xml:space="preserve">cant_vect_j</t>
  </si>
  <si>
    <t xml:space="preserve">Canting vector y-component</t>
  </si>
  <si>
    <t xml:space="preserve">cant_vect_k</t>
  </si>
  <si>
    <t xml:space="preserve">Canting vector z-component</t>
  </si>
  <si>
    <t xml:space="preserve">cant_vect_scale</t>
  </si>
  <si>
    <t xml:space="preserve">Canting vector magnitude</t>
  </si>
  <si>
    <t xml:space="preserve">Value to scale the canting unit vector to determine actual canting magnitude</t>
  </si>
  <si>
    <t xml:space="preserve">cbdata</t>
  </si>
  <si>
    <t xml:space="preserve">VOIDPTR</t>
  </si>
  <si>
    <t xml:space="preserve">Data pointer for UI page</t>
  </si>
  <si>
    <t xml:space="preserve">Heliostat</t>
  </si>
  <si>
    <t xml:space="preserve">diameter</t>
  </si>
  <si>
    <t xml:space="preserve">Heliostat diameter</t>
  </si>
  <si>
    <t xml:space="preserve">Diameter of the heliostat structure (round heliostats only)</t>
  </si>
  <si>
    <t xml:space="preserve">err_azimuth</t>
  </si>
  <si>
    <t xml:space="preserve">rad</t>
  </si>
  <si>
    <t xml:space="preserve">Azimuth pointing error</t>
  </si>
  <si>
    <t xml:space="preserve">Standard deviation of the normal error dist. of the azimuth angle</t>
  </si>
  <si>
    <t xml:space="preserve">err_elevation</t>
  </si>
  <si>
    <t xml:space="preserve">Elevation pointing error</t>
  </si>
  <si>
    <t xml:space="preserve">Standard deviation of the normal error dist. of the elevation angle</t>
  </si>
  <si>
    <t xml:space="preserve">err_reflect_x</t>
  </si>
  <si>
    <t xml:space="preserve">Reflected beam error in X</t>
  </si>
  <si>
    <t xml:space="preserve">error in reflected vector (horiz.) caused by atmospheric refraction, tower sway, etc.</t>
  </si>
  <si>
    <t xml:space="preserve">err_reflect_y</t>
  </si>
  <si>
    <t xml:space="preserve">Reflected beam error in Y</t>
  </si>
  <si>
    <t xml:space="preserve">error in reflected vector (vert.) caused by atmospheric refraction, tower sway, etc.</t>
  </si>
  <si>
    <t xml:space="preserve">err_surface_x</t>
  </si>
  <si>
    <t xml:space="preserve">Surface slope error in X</t>
  </si>
  <si>
    <t xml:space="preserve">Std.dev. of the normal error dist. of the reflective surface normal in the X (horizontal)</t>
  </si>
  <si>
    <t xml:space="preserve">err_surface_y</t>
  </si>
  <si>
    <t xml:space="preserve">Surface slope error in Y</t>
  </si>
  <si>
    <t xml:space="preserve">Same as above, but in the vertical direction</t>
  </si>
  <si>
    <t xml:space="preserve">st_err_type</t>
  </si>
  <si>
    <t xml:space="preserve">Gaussian=0;Pillbox=1</t>
  </si>
  <si>
    <t xml:space="preserve">Optical error type (SolTrace only)</t>
  </si>
  <si>
    <t xml:space="preserve">Error distribution of the reflected rays from the heliostat optical surface</t>
  </si>
  <si>
    <t xml:space="preserve">focus_method</t>
  </si>
  <si>
    <t xml:space="preserve">Flat=0;At slant=1;Group average=2;User-defined=3</t>
  </si>
  <si>
    <t xml:space="preserve">Heliostat focusing type</t>
  </si>
  <si>
    <t xml:space="preserve">The focusing method {0=Flat, 1=Each at slant, 2=Average of group, 3=User defined}</t>
  </si>
  <si>
    <t xml:space="preserve">height</t>
  </si>
  <si>
    <t xml:space="preserve">Structure height</t>
  </si>
  <si>
    <t xml:space="preserve">Height of the heliostat structure</t>
  </si>
  <si>
    <t xml:space="preserve">helio_name</t>
  </si>
  <si>
    <t xml:space="preserve">Template 1</t>
  </si>
  <si>
    <t xml:space="preserve">Heliostat template name</t>
  </si>
  <si>
    <t xml:space="preserve">id</t>
  </si>
  <si>
    <t xml:space="preserve">Unique ID number for the heliostat template</t>
  </si>
  <si>
    <t xml:space="preserve">is_cant_rad_scaled</t>
  </si>
  <si>
    <t xml:space="preserve">Scale cant radius with tower height</t>
  </si>
  <si>
    <t xml:space="preserve">The cant radius scales with tower height</t>
  </si>
  <si>
    <t xml:space="preserve">is_cant_vect_slant</t>
  </si>
  <si>
    <t xml:space="preserve">Scale vector with slant range</t>
  </si>
  <si>
    <t xml:space="preserve">Multiply the canting vector by the slant range</t>
  </si>
  <si>
    <t xml:space="preserve">is_enabled</t>
  </si>
  <si>
    <t xml:space="preserve">Is template enabled?</t>
  </si>
  <si>
    <t xml:space="preserve">is_faceted</t>
  </si>
  <si>
    <t xml:space="preserve">Use multiple panels</t>
  </si>
  <si>
    <t xml:space="preserve">The number of reflective panels per heliostat is greater than 1</t>
  </si>
  <si>
    <t xml:space="preserve">is_focal_equal</t>
  </si>
  <si>
    <t xml:space="preserve">Use single focal length</t>
  </si>
  <si>
    <t xml:space="preserve">Both the X and Y focal lengths will use a single value as indicated by the X focal length</t>
  </si>
  <si>
    <t xml:space="preserve">is_round</t>
  </si>
  <si>
    <t xml:space="preserve">Rectangular=0;Round=1</t>
  </si>
  <si>
    <t xml:space="preserve">Heliostat shape</t>
  </si>
  <si>
    <t xml:space="preserve">Is the heliostat round (true) or rectangular (false)</t>
  </si>
  <si>
    <t xml:space="preserve">is_xfocus</t>
  </si>
  <si>
    <t xml:space="preserve">Focus in X</t>
  </si>
  <si>
    <t xml:space="preserve">Reflector is focused in with respect to the heliostat X axis</t>
  </si>
  <si>
    <t xml:space="preserve">is_yfocus</t>
  </si>
  <si>
    <t xml:space="preserve">Focus in Y</t>
  </si>
  <si>
    <t xml:space="preserve">Reflector is focused in with respect to the heliostat Y axis</t>
  </si>
  <si>
    <t xml:space="preserve">n_cant_x</t>
  </si>
  <si>
    <t xml:space="preserve">No. horizontal panels</t>
  </si>
  <si>
    <t xml:space="preserve">Number of cant panels in the X direction</t>
  </si>
  <si>
    <t xml:space="preserve">n_cant_y</t>
  </si>
  <si>
    <t xml:space="preserve">No. vertical panels</t>
  </si>
  <si>
    <t xml:space="preserve">Number of cant panels in the Y direction</t>
  </si>
  <si>
    <t xml:space="preserve">reflect_ratio</t>
  </si>
  <si>
    <t xml:space="preserve">Reflective surface ratio</t>
  </si>
  <si>
    <t xml:space="preserve">Ratio of mirror area to total area of the heliostat defined by wm x hm</t>
  </si>
  <si>
    <t xml:space="preserve">reflectivity</t>
  </si>
  <si>
    <t xml:space="preserve">Mirror reflectivity</t>
  </si>
  <si>
    <t xml:space="preserve">Average reflectivity (clean) of the mirrored surface</t>
  </si>
  <si>
    <t xml:space="preserve">rvel_max_x</t>
  </si>
  <si>
    <t xml:space="preserve">rad/s</t>
  </si>
  <si>
    <t xml:space="preserve">maximum rotational velocity about the x axis</t>
  </si>
  <si>
    <t xml:space="preserve">rvel_max_y</t>
  </si>
  <si>
    <t xml:space="preserve">maximum rotational velocity about the z axis</t>
  </si>
  <si>
    <t xml:space="preserve">soiling</t>
  </si>
  <si>
    <t xml:space="preserve">Soiling factor</t>
  </si>
  <si>
    <t xml:space="preserve">Average soiling factor</t>
  </si>
  <si>
    <t xml:space="preserve">temp_az_max</t>
  </si>
  <si>
    <t xml:space="preserve">Max. angular boundary for heliostat type</t>
  </si>
  <si>
    <t xml:space="preserve">Angular boundary for heliostat geometry - on the clockwise side of the region</t>
  </si>
  <si>
    <t xml:space="preserve">temp_az_min</t>
  </si>
  <si>
    <t xml:space="preserve">Min. angular boundary for heliostat type</t>
  </si>
  <si>
    <t xml:space="preserve">Angular boundary for heliostat geometry - on the counter-clockwise side of the region</t>
  </si>
  <si>
    <t xml:space="preserve">temp_rad_max</t>
  </si>
  <si>
    <t xml:space="preserve">Maximum radius for heliostat type</t>
  </si>
  <si>
    <t xml:space="preserve">Maximum radius at which this heliostat geometry can be used</t>
  </si>
  <si>
    <t xml:space="preserve">temp_rad_min</t>
  </si>
  <si>
    <t xml:space="preserve">Minimum radius for heliostat type</t>
  </si>
  <si>
    <t xml:space="preserve">Minimum radius at which this heliostat geometry can be used</t>
  </si>
  <si>
    <t xml:space="preserve">template_order</t>
  </si>
  <si>
    <t xml:space="preserve">track_method</t>
  </si>
  <si>
    <t xml:space="preserve">Continuous=0;Periodic=1</t>
  </si>
  <si>
    <t xml:space="preserve">Heliostat tracking update method</t>
  </si>
  <si>
    <t xml:space="preserve">Specify how often heliostats update their tracking position </t>
  </si>
  <si>
    <t xml:space="preserve">track_period</t>
  </si>
  <si>
    <t xml:space="preserve">Heliostat tracking update period</t>
  </si>
  <si>
    <t xml:space="preserve">The amount of time between tracking updates for each heliostat</t>
  </si>
  <si>
    <t xml:space="preserve">type</t>
  </si>
  <si>
    <t xml:space="preserve">Integer used to group heliostats into geometries within a field, (e.g. 5 different focal length designs)</t>
  </si>
  <si>
    <t xml:space="preserve">width</t>
  </si>
  <si>
    <t xml:space="preserve">Structure width</t>
  </si>
  <si>
    <t xml:space="preserve">Width of the heliostat structure</t>
  </si>
  <si>
    <t xml:space="preserve">x_focal_length</t>
  </si>
  <si>
    <t xml:space="preserve">Focal length in X</t>
  </si>
  <si>
    <t xml:space="preserve">Reflector focal length with respect to the heliostat X (horizontal) axis</t>
  </si>
  <si>
    <t xml:space="preserve">x_gap</t>
  </si>
  <si>
    <t xml:space="preserve">Cant panel horiz. gap</t>
  </si>
  <si>
    <t xml:space="preserve">Separation between panels in the horizontal direction</t>
  </si>
  <si>
    <t xml:space="preserve">y_focal_length</t>
  </si>
  <si>
    <t xml:space="preserve">Focal length in Y</t>
  </si>
  <si>
    <t xml:space="preserve">Reflector focal length with respect to the heliostat Y (vertical) axis</t>
  </si>
  <si>
    <t xml:space="preserve">y_gap</t>
  </si>
  <si>
    <t xml:space="preserve">Cant panel vert. gap</t>
  </si>
  <si>
    <t xml:space="preserve">Separation between panels in the vertical direction</t>
  </si>
  <si>
    <t xml:space="preserve">area</t>
  </si>
  <si>
    <t xml:space="preserve">Total reflective aperture area</t>
  </si>
  <si>
    <t xml:space="preserve">Aperture area including geometry penalties and gaps in the structure</t>
  </si>
  <si>
    <t xml:space="preserve">cant_mag_i</t>
  </si>
  <si>
    <t xml:space="preserve">Total canting vector - i</t>
  </si>
  <si>
    <t xml:space="preserve">cant_mag_j</t>
  </si>
  <si>
    <t xml:space="preserve">Total canting vector - j</t>
  </si>
  <si>
    <t xml:space="preserve">cant_mag_k</t>
  </si>
  <si>
    <t xml:space="preserve">Total canting vector - k</t>
  </si>
  <si>
    <t xml:space="preserve">cant_norm_i</t>
  </si>
  <si>
    <t xml:space="preserve">Normalized canting vector - i</t>
  </si>
  <si>
    <t xml:space="preserve">cant_norm_j</t>
  </si>
  <si>
    <t xml:space="preserve">Normalized canting vector - j</t>
  </si>
  <si>
    <t xml:space="preserve">cant_norm_k</t>
  </si>
  <si>
    <t xml:space="preserve">Normalized canting vector - k</t>
  </si>
  <si>
    <t xml:space="preserve">cant_radius</t>
  </si>
  <si>
    <t xml:space="preserve">Canting radius</t>
  </si>
  <si>
    <t xml:space="preserve">Radius for canting focal point assuming on-axis canting</t>
  </si>
  <si>
    <t xml:space="preserve">cant_sun_az</t>
  </si>
  <si>
    <t xml:space="preserve">Sun azimuth at canting</t>
  </si>
  <si>
    <t xml:space="preserve">Sun azimuth angle at the moment the cant panels are focused on the receiver</t>
  </si>
  <si>
    <t xml:space="preserve">cant_sun_el</t>
  </si>
  <si>
    <t xml:space="preserve">Sun elevation at canting</t>
  </si>
  <si>
    <t xml:space="preserve">Sun elevation angle at the moment the cant panels are focused on the receiver</t>
  </si>
  <si>
    <t xml:space="preserve">err_total</t>
  </si>
  <si>
    <t xml:space="preserve">Total reflected image error</t>
  </si>
  <si>
    <t xml:space="preserve">Total convolved optical error in the reflected beam from the above sources</t>
  </si>
  <si>
    <t xml:space="preserve">r_collision</t>
  </si>
  <si>
    <t xml:space="preserve">Heliostat collision radius</t>
  </si>
  <si>
    <t xml:space="preserve">Distance between heliostat center and maximum radial extent of structure</t>
  </si>
  <si>
    <t xml:space="preserve">ref_total</t>
  </si>
  <si>
    <t xml:space="preserve">Total optical reflectance</t>
  </si>
  <si>
    <t xml:space="preserve">Effective reflectance - product of the mirror reflectance and soiling</t>
  </si>
  <si>
    <t xml:space="preserve">land</t>
  </si>
  <si>
    <t xml:space="preserve">Land</t>
  </si>
  <si>
    <t xml:space="preserve">exclusions</t>
  </si>
  <si>
    <t xml:space="preserve">DVEC_POINT</t>
  </si>
  <si>
    <t xml:space="preserve">Vector of arrays that specify the regions of land to exclude in the heliostat layout</t>
  </si>
  <si>
    <t xml:space="preserve">import_tower_lat</t>
  </si>
  <si>
    <t xml:space="preserve">Imported land boundary tower latitude</t>
  </si>
  <si>
    <t xml:space="preserve">import_tower_lon</t>
  </si>
  <si>
    <t xml:space="preserve">Imported land boundary tower longitude</t>
  </si>
  <si>
    <t xml:space="preserve">import_tower_set</t>
  </si>
  <si>
    <t xml:space="preserve">Imported land boundary tower flag</t>
  </si>
  <si>
    <t xml:space="preserve">Has the tower location been set for imported land geometries?</t>
  </si>
  <si>
    <t xml:space="preserve">inclusions</t>
  </si>
  <si>
    <t xml:space="preserve">Vector of arrays that specify the regions of land to include in the heliostat layout</t>
  </si>
  <si>
    <t xml:space="preserve">is_bounds_array</t>
  </si>
  <si>
    <t xml:space="preserve">Use land boundary array</t>
  </si>
  <si>
    <t xml:space="preserve">Land boundary is specified by points array</t>
  </si>
  <si>
    <t xml:space="preserve">is_bounds_fixed</t>
  </si>
  <si>
    <t xml:space="preserve">Use fixed land bounds</t>
  </si>
  <si>
    <t xml:space="preserve">Land boundary has fixed limits (not more than | not less than)</t>
  </si>
  <si>
    <t xml:space="preserve">is_bounds_scaled</t>
  </si>
  <si>
    <t xml:space="preserve">Bounds scale with tower height</t>
  </si>
  <si>
    <t xml:space="preserve">Land boundary scales with tower hight value</t>
  </si>
  <si>
    <t xml:space="preserve">is_exclusions_relative</t>
  </si>
  <si>
    <t xml:space="preserve">Exclusions relative to tower position</t>
  </si>
  <si>
    <t xml:space="preserve">Shift the exclusion regions along with the tower offset values</t>
  </si>
  <si>
    <t xml:space="preserve">land_const</t>
  </si>
  <si>
    <t xml:space="preserve">acre</t>
  </si>
  <si>
    <t xml:space="preserve">Non-solar field land area</t>
  </si>
  <si>
    <t xml:space="preserve">Fixed land area that is added to the area occupied by heliostats</t>
  </si>
  <si>
    <t xml:space="preserve">land_mult</t>
  </si>
  <si>
    <t xml:space="preserve">Solar field land area multiplier</t>
  </si>
  <si>
    <t xml:space="preserve">Factor multiplying the land area occupied by heliostats</t>
  </si>
  <si>
    <t xml:space="preserve">max_fixed_rad</t>
  </si>
  <si>
    <t xml:space="preserve">Maximum land radius (fixed)</t>
  </si>
  <si>
    <t xml:space="preserve">Outer land boundary for circular land plot</t>
  </si>
  <si>
    <t xml:space="preserve">max_scaled_rad</t>
  </si>
  <si>
    <t xml:space="preserve">Maximum field radius</t>
  </si>
  <si>
    <t xml:space="preserve">Maximum radius (in units of tower height) for positioning of the heliostats</t>
  </si>
  <si>
    <t xml:space="preserve">min_fixed_rad</t>
  </si>
  <si>
    <t xml:space="preserve">Minimum land radius (fixed)</t>
  </si>
  <si>
    <t xml:space="preserve">Inner land boundary for circular land plot</t>
  </si>
  <si>
    <t xml:space="preserve">min_scaled_rad</t>
  </si>
  <si>
    <t xml:space="preserve">Minimum field radius</t>
  </si>
  <si>
    <t xml:space="preserve">Minimum radius (in units of tower height) for positioning of the heliostats</t>
  </si>
  <si>
    <t xml:space="preserve">tower_offset_x</t>
  </si>
  <si>
    <t xml:space="preserve">Tower location offset - X</t>
  </si>
  <si>
    <t xml:space="preserve">Displacement of the tower in X relative to the X-positions specified in the land table</t>
  </si>
  <si>
    <t xml:space="preserve">tower_offset_y</t>
  </si>
  <si>
    <t xml:space="preserve">Tower location offset - Y</t>
  </si>
  <si>
    <t xml:space="preserve">Displacement of the tower in Y relative to the Y-positions specified in the land table</t>
  </si>
  <si>
    <t xml:space="preserve">bound_area</t>
  </si>
  <si>
    <t xml:space="preserve">Solar field land area</t>
  </si>
  <si>
    <t xml:space="preserve">Land area occupied by heliostats. This value is the area of a convex hull surrounding the heliostat positions.</t>
  </si>
  <si>
    <t xml:space="preserve">land_area</t>
  </si>
  <si>
    <t xml:space="preserve">Total land area</t>
  </si>
  <si>
    <t xml:space="preserve">Land area, including solar field and multiplying factor</t>
  </si>
  <si>
    <t xml:space="preserve">radmax_m</t>
  </si>
  <si>
    <t xml:space="preserve">Maximum heliostat distance</t>
  </si>
  <si>
    <t xml:space="preserve">Calculated maximum distance between tower and last row of heliostats</t>
  </si>
  <si>
    <t xml:space="preserve">radmin_m</t>
  </si>
  <si>
    <t xml:space="preserve">Minimum heliostat distance</t>
  </si>
  <si>
    <t xml:space="preserve">Calculated minimum distance between tower and first row of heliostats</t>
  </si>
  <si>
    <t xml:space="preserve">optimize</t>
  </si>
  <si>
    <t xml:space="preserve">algorithm</t>
  </si>
  <si>
    <t xml:space="preserve">BOBYQA=0;COBYLA=1;NEWOUA=2;Nelder-Mead=3;Subplex=4;RSGS=5</t>
  </si>
  <si>
    <t xml:space="preserve">Optimization algorithm</t>
  </si>
  <si>
    <t xml:space="preserve">Optimization</t>
  </si>
  <si>
    <t xml:space="preserve">converge_tol</t>
  </si>
  <si>
    <t xml:space="preserve">Convergence tolerance</t>
  </si>
  <si>
    <t xml:space="preserve">Relative change in the objective function below which convergence is achieved</t>
  </si>
  <si>
    <t xml:space="preserve">flux_penalty</t>
  </si>
  <si>
    <t xml:space="preserve">Flux overage penalty</t>
  </si>
  <si>
    <t xml:space="preserve">Relative weight in the objective function given to flux intensity over the allowable limit</t>
  </si>
  <si>
    <t xml:space="preserve">max_desc_iter</t>
  </si>
  <si>
    <t xml:space="preserve">Max. no. continuous descent steps</t>
  </si>
  <si>
    <t xml:space="preserve">Maximum number of steps along the direction of steepest descent before recalculating the response surface</t>
  </si>
  <si>
    <t xml:space="preserve">max_gs_iter</t>
  </si>
  <si>
    <t xml:space="preserve">Max. refinement iterations</t>
  </si>
  <si>
    <t xml:space="preserve">Maximum number of golden section iterations to refine the position of a local minimum</t>
  </si>
  <si>
    <t xml:space="preserve">max_iter</t>
  </si>
  <si>
    <t xml:space="preserve">Maximum iterations</t>
  </si>
  <si>
    <t xml:space="preserve">Maximum number of times the optimization can iterate</t>
  </si>
  <si>
    <t xml:space="preserve">max_step</t>
  </si>
  <si>
    <t xml:space="preserve">Initial step size</t>
  </si>
  <si>
    <t xml:space="preserve">Maximum total relative step size during optimization</t>
  </si>
  <si>
    <t xml:space="preserve">power_penalty</t>
  </si>
  <si>
    <t xml:space="preserve">Power shortage penalty</t>
  </si>
  <si>
    <t xml:space="preserve">Relative weight in the objective function given to power to the receiver below the required minimum</t>
  </si>
  <si>
    <t xml:space="preserve">multirec_opt_timeout</t>
  </si>
  <si>
    <t xml:space="preserve">Multi-receiver optimization solver time</t>
  </si>
  <si>
    <t xml:space="preserve">Maximum allowable solver time for multiple receiver heliostat position and aimpoint optimization</t>
  </si>
  <si>
    <t xml:space="preserve">multirec_screen_mult</t>
  </si>
  <si>
    <t xml:space="preserve">Multi-receiver heliostat screen fraction</t>
  </si>
  <si>
    <t xml:space="preserve">The number of heliostats required to meet this value times the design power of each receiver are considered for layout</t>
  </si>
  <si>
    <t xml:space="preserve">aspect_display</t>
  </si>
  <si>
    <t xml:space="preserve">Current receiver aspect ratio (H/W)</t>
  </si>
  <si>
    <t xml:space="preserve">gs_refine_ratio</t>
  </si>
  <si>
    <t xml:space="preserve">Refinement relative bounding box</t>
  </si>
  <si>
    <t xml:space="preserve">The relative step size of the refined area during refinement simulations. More iterations will allow greater refinement</t>
  </si>
  <si>
    <t xml:space="preserve">is_log_to_file</t>
  </si>
  <si>
    <t xml:space="preserve">Echo log to file</t>
  </si>
  <si>
    <t xml:space="preserve">Write log messages to a file on disk during optimization iterations</t>
  </si>
  <si>
    <t xml:space="preserve">log_file_path</t>
  </si>
  <si>
    <t xml:space="preserve">optimization_log.txt</t>
  </si>
  <si>
    <t xml:space="preserve">Log file location</t>
  </si>
  <si>
    <t xml:space="preserve">parametric</t>
  </si>
  <si>
    <t xml:space="preserve">Parametric Simulation</t>
  </si>
  <si>
    <t xml:space="preserve">eff_file_name</t>
  </si>
  <si>
    <t xml:space="preserve">eff_array.csv</t>
  </si>
  <si>
    <t xml:space="preserve">Efficiency file name</t>
  </si>
  <si>
    <t xml:space="preserve">Name of the output file containing the efficiency matrix</t>
  </si>
  <si>
    <t xml:space="preserve">flux_file_name</t>
  </si>
  <si>
    <t xml:space="preserve">fluxmap.csv</t>
  </si>
  <si>
    <t xml:space="preserve">Fluxmap file name</t>
  </si>
  <si>
    <t xml:space="preserve">Name of the output file containing the fluxmap data</t>
  </si>
  <si>
    <t xml:space="preserve">fluxmap_format</t>
  </si>
  <si>
    <t xml:space="preserve">SAM format=0;12x10 array=1;Specified dimensions=2</t>
  </si>
  <si>
    <t xml:space="preserve">Fluxmap data dimensions</t>
  </si>
  <si>
    <t xml:space="preserve">Dimensions of the fluxmap data (rows,cols)</t>
  </si>
  <si>
    <t xml:space="preserve">is_fluxmap_norm</t>
  </si>
  <si>
    <t xml:space="preserve">Normalize flux data</t>
  </si>
  <si>
    <t xml:space="preserve">Flux data is reported as normalized</t>
  </si>
  <si>
    <t xml:space="preserve">par_save_field_img</t>
  </si>
  <si>
    <t xml:space="preserve">Save field image</t>
  </si>
  <si>
    <t xml:space="preserve">Save field image based on selected options</t>
  </si>
  <si>
    <t xml:space="preserve">par_save_flux_dat</t>
  </si>
  <si>
    <t xml:space="preserve">Save receiver flux data</t>
  </si>
  <si>
    <t xml:space="preserve">par_save_flux_img</t>
  </si>
  <si>
    <t xml:space="preserve">Save receiver flux image</t>
  </si>
  <si>
    <t xml:space="preserve">par_save_helio</t>
  </si>
  <si>
    <t xml:space="preserve">Save heliostat performance data</t>
  </si>
  <si>
    <t xml:space="preserve">Save detailed heliostat performance data for each run</t>
  </si>
  <si>
    <t xml:space="preserve">par_save_summary</t>
  </si>
  <si>
    <t xml:space="preserve">Save performance summary information</t>
  </si>
  <si>
    <t xml:space="preserve">Save detailed system performance data to a file for each run</t>
  </si>
  <si>
    <t xml:space="preserve">upar_save_field_img</t>
  </si>
  <si>
    <t xml:space="preserve">Save field image (User)</t>
  </si>
  <si>
    <t xml:space="preserve">upar_save_flux_dat</t>
  </si>
  <si>
    <t xml:space="preserve">Save receiver flux data (User)</t>
  </si>
  <si>
    <t xml:space="preserve">upar_save_flux_img</t>
  </si>
  <si>
    <t xml:space="preserve">Save receiver flux image (User)</t>
  </si>
  <si>
    <t xml:space="preserve">upar_save_helio</t>
  </si>
  <si>
    <t xml:space="preserve">Save heliostat performance data (User)</t>
  </si>
  <si>
    <t xml:space="preserve">upar_save_summary</t>
  </si>
  <si>
    <t xml:space="preserve">Save performance summary info (User)</t>
  </si>
  <si>
    <t xml:space="preserve">sam_out_dir</t>
  </si>
  <si>
    <t xml:space="preserve">Output directory</t>
  </si>
  <si>
    <t xml:space="preserve">user_par_values</t>
  </si>
  <si>
    <t xml:space="preserve">User parametric values</t>
  </si>
  <si>
    <t xml:space="preserve">sam_grid_format</t>
  </si>
  <si>
    <t xml:space="preserve">Auto spacing=0;Even grid=1</t>
  </si>
  <si>
    <t xml:space="preserve">SAM data grid format</t>
  </si>
  <si>
    <t xml:space="preserve">receiver</t>
  </si>
  <si>
    <t xml:space="preserve">absorptance</t>
  </si>
  <si>
    <t xml:space="preserve">Receiver thermal absorptance</t>
  </si>
  <si>
    <t xml:space="preserve">Energy absorbed by the receiver surface before accounting for radiation/convection losses</t>
  </si>
  <si>
    <t xml:space="preserve">accept_ang_type</t>
  </si>
  <si>
    <t xml:space="preserve">Rectangular=0;Elliptical=1</t>
  </si>
  <si>
    <t xml:space="preserve">Receiver acceptance angles shape</t>
  </si>
  <si>
    <t xml:space="preserve">Receiver angular acceptance window defines angles about the aperture normal, can be rectangular or elliptical shape</t>
  </si>
  <si>
    <t xml:space="preserve">accept_ang_x</t>
  </si>
  <si>
    <t xml:space="preserve">Receiver horizontal acceptance angle</t>
  </si>
  <si>
    <t xml:space="preserve">Acceptance angle of the receiver in the horizontal direction (in aperture coordinates)</t>
  </si>
  <si>
    <t xml:space="preserve">accept_ang_y</t>
  </si>
  <si>
    <t xml:space="preserve">Receiver vertical acceptance angle</t>
  </si>
  <si>
    <t xml:space="preserve">Acceptance angle of the receiver in the vertical direction (in aperture coordinates)</t>
  </si>
  <si>
    <t xml:space="preserve">aperture_type</t>
  </si>
  <si>
    <t xml:space="preserve">Rectangular=0</t>
  </si>
  <si>
    <t xml:space="preserve">Aperture geometry shape</t>
  </si>
  <si>
    <t xml:space="preserve">The shape of the receiver aperture</t>
  </si>
  <si>
    <t xml:space="preserve">Receiver</t>
  </si>
  <si>
    <t xml:space="preserve">Template ID</t>
  </si>
  <si>
    <t xml:space="preserve">is_aspect_opt</t>
  </si>
  <si>
    <t xml:space="preserve">Optimize receiver aspect ratio</t>
  </si>
  <si>
    <t xml:space="preserve">Optimize receiver aspect ratio (height / width)</t>
  </si>
  <si>
    <t xml:space="preserve">is_open_geom</t>
  </si>
  <si>
    <t xml:space="preserve">Limit receiver panel span angle</t>
  </si>
  <si>
    <t xml:space="preserve">If true, the receiver is represented by an arc rather than a closed circle/polygon</t>
  </si>
  <si>
    <t xml:space="preserve">is_polygon</t>
  </si>
  <si>
    <t xml:space="preserve">Represent receiver as polygon</t>
  </si>
  <si>
    <t xml:space="preserve">Receiver geometry is represented as discrete polygon of N panels rather than continuous arc</t>
  </si>
  <si>
    <t xml:space="preserve">n_panels</t>
  </si>
  <si>
    <t xml:space="preserve">Number of receiver panels</t>
  </si>
  <si>
    <t xml:space="preserve">Number of receiver panels (polygon facets) for a polygonal receiver geometry</t>
  </si>
  <si>
    <t xml:space="preserve">panel_rotation</t>
  </si>
  <si>
    <t xml:space="preserve">Receiver panel azimuthal orientation</t>
  </si>
  <si>
    <t xml:space="preserve">Azimuth angle between the normal vector to the primary 'north' panel and North</t>
  </si>
  <si>
    <t xml:space="preserve">peak_flux</t>
  </si>
  <si>
    <t xml:space="preserve">kW/m2</t>
  </si>
  <si>
    <t xml:space="preserve">Allowable peak flux</t>
  </si>
  <si>
    <t xml:space="preserve">Maximum allowable flux intensity on any portion of the receiver surface</t>
  </si>
  <si>
    <t xml:space="preserve">flux_profile_type</t>
  </si>
  <si>
    <t xml:space="preserve">Uniform=0;User=1</t>
  </si>
  <si>
    <t xml:space="preserve">Desired receiver flux profile</t>
  </si>
  <si>
    <t xml:space="preserve">Desired receiver flux profile type, Image Size Priority mode only</t>
  </si>
  <si>
    <t xml:space="preserve">user_flux_profile</t>
  </si>
  <si>
    <t xml:space="preserve">1,1,1,1,1;1,1,1,1,1;1,1,1,1,1;1,1,1,1,1;1,1,1,1,1</t>
  </si>
  <si>
    <t xml:space="preserve">User flux profile data</t>
  </si>
  <si>
    <t xml:space="preserve">power_fraction</t>
  </si>
  <si>
    <t xml:space="preserve">Multi-receiver power fraction</t>
  </si>
  <si>
    <t xml:space="preserve">Target fraction of absorbed energy delivered by the heliostat field in configurations with multiple receivers</t>
  </si>
  <si>
    <t xml:space="preserve">piping_loss_coef</t>
  </si>
  <si>
    <t xml:space="preserve">kW/m</t>
  </si>
  <si>
    <t xml:space="preserve">Receiver piping loss coefficient</t>
  </si>
  <si>
    <t xml:space="preserve">Loss per meter of tower height</t>
  </si>
  <si>
    <t xml:space="preserve">piping_loss_const</t>
  </si>
  <si>
    <t xml:space="preserve">kW</t>
  </si>
  <si>
    <t xml:space="preserve">Receiver piping loss constant</t>
  </si>
  <si>
    <t xml:space="preserve">Constant thermal loss due to piping - doesn't scale with tower height</t>
  </si>
  <si>
    <t xml:space="preserve">rec_azimuth</t>
  </si>
  <si>
    <t xml:space="preserve">Receiver orientation azimuth</t>
  </si>
  <si>
    <t xml:space="preserve">Receiver azimuth orientation: 0 deg is north, positive clockwise</t>
  </si>
  <si>
    <t xml:space="preserve">rec_cav_cdepth</t>
  </si>
  <si>
    <t xml:space="preserve">Cavity curvature centroid offset</t>
  </si>
  <si>
    <t xml:space="preserve">Offset of centroid of cavity absorber surface from the aperture plane. (Positive-&gt;Increased depth)</t>
  </si>
  <si>
    <t xml:space="preserve">rec_cav_rad</t>
  </si>
  <si>
    <t xml:space="preserve">Receiver cavity curvature radius</t>
  </si>
  <si>
    <t xml:space="preserve">Radius of the receiver cavity absorbing surface</t>
  </si>
  <si>
    <t xml:space="preserve">rec_diameter</t>
  </si>
  <si>
    <t xml:space="preserve">Receiver diameter</t>
  </si>
  <si>
    <t xml:space="preserve">Receiver diameter for cylindrical receivers</t>
  </si>
  <si>
    <t xml:space="preserve">rec_elevation</t>
  </si>
  <si>
    <t xml:space="preserve">Receiver orientation elevation</t>
  </si>
  <si>
    <t xml:space="preserve">Receiver elevation orientation: 0 deg to the horizon, negative rotating downward</t>
  </si>
  <si>
    <t xml:space="preserve">rec_height</t>
  </si>
  <si>
    <t xml:space="preserve">Receiver height</t>
  </si>
  <si>
    <t xml:space="preserve">Height of the absorbing component</t>
  </si>
  <si>
    <t xml:space="preserve">rec_name</t>
  </si>
  <si>
    <t xml:space="preserve">Receiver 1</t>
  </si>
  <si>
    <t xml:space="preserve">Receiver template name</t>
  </si>
  <si>
    <t xml:space="preserve">rec_offset_x</t>
  </si>
  <si>
    <t xml:space="preserve">Receiver positioning offset - X axis</t>
  </si>
  <si>
    <t xml:space="preserve">Offset of receiver center in the East(+)/West(-) direction from the reference object</t>
  </si>
  <si>
    <t xml:space="preserve">rec_offset_y</t>
  </si>
  <si>
    <t xml:space="preserve">Receiver positioning offset - Y axis</t>
  </si>
  <si>
    <t xml:space="preserve">Offset of receiver center in the North(+)/South(-) direction from the reference object</t>
  </si>
  <si>
    <t xml:space="preserve">rec_offset_z</t>
  </si>
  <si>
    <t xml:space="preserve">Receiver positioning offset - Z axis</t>
  </si>
  <si>
    <t xml:space="preserve">Offset of the receiver center in the vertical direction from the reference object, positive upwards</t>
  </si>
  <si>
    <t xml:space="preserve">rec_offset_reference</t>
  </si>
  <si>
    <t xml:space="preserve">Tower=-1</t>
  </si>
  <si>
    <t xml:space="preserve">Receiver offset reference</t>
  </si>
  <si>
    <t xml:space="preserve">Receiver offset is relative to the position of the selected item. Options include tower or other receivers.</t>
  </si>
  <si>
    <t xml:space="preserve">rec_type</t>
  </si>
  <si>
    <t xml:space="preserve">External cylindrical=0;Flat plate=2</t>
  </si>
  <si>
    <t xml:space="preserve">Receiver type</t>
  </si>
  <si>
    <t xml:space="preserve">Receiver geometrical configuration</t>
  </si>
  <si>
    <t xml:space="preserve">rec_width</t>
  </si>
  <si>
    <t xml:space="preserve">Receiver width</t>
  </si>
  <si>
    <t xml:space="preserve">Receiver width for cavity or flat receivers</t>
  </si>
  <si>
    <t xml:space="preserve">span_max</t>
  </si>
  <si>
    <t xml:space="preserve">Max. receiver panel span angle</t>
  </si>
  <si>
    <t xml:space="preserve">Maximum (CW) bound of the arc defining the receiver surface</t>
  </si>
  <si>
    <t xml:space="preserve">span_min</t>
  </si>
  <si>
    <t xml:space="preserve">Min. receiver panel span angle</t>
  </si>
  <si>
    <t xml:space="preserve">Minimum (CCW) bound of the arc defining the receiver surface</t>
  </si>
  <si>
    <t xml:space="preserve">therm_loss_base</t>
  </si>
  <si>
    <t xml:space="preserve">Design point receiver thermal loss</t>
  </si>
  <si>
    <t xml:space="preserve">Thermal loss from the receiver at design-point conditions</t>
  </si>
  <si>
    <t xml:space="preserve">therm_loss_load</t>
  </si>
  <si>
    <t xml:space="preserve">1,0,0,0</t>
  </si>
  <si>
    <t xml:space="preserve">Load-based thermal loss adjustment</t>
  </si>
  <si>
    <t xml:space="preserve">Temperature-dependant thermal loss</t>
  </si>
  <si>
    <t xml:space="preserve">therm_loss_wind</t>
  </si>
  <si>
    <t xml:space="preserve">Wind-based thermal loss adjustment</t>
  </si>
  <si>
    <t xml:space="preserve">Wind speed-dependant thermal loss</t>
  </si>
  <si>
    <t xml:space="preserve">n_user_flux_profile</t>
  </si>
  <si>
    <t xml:space="preserve">Normalized user flux profile</t>
  </si>
  <si>
    <t xml:space="preserve">absorber_area</t>
  </si>
  <si>
    <t xml:space="preserve">Receiver absorber area</t>
  </si>
  <si>
    <t xml:space="preserve">Effective area of the receiver absorber panels</t>
  </si>
  <si>
    <t xml:space="preserve">optical_height</t>
  </si>
  <si>
    <t xml:space="preserve">Receiver optical height</t>
  </si>
  <si>
    <t xml:space="preserve">Calculated height of the centerline of the receiver above the plane of the heliostats</t>
  </si>
  <si>
    <t xml:space="preserve">piping_loss</t>
  </si>
  <si>
    <t xml:space="preserve">MW</t>
  </si>
  <si>
    <t xml:space="preserve">Receiver piping loss</t>
  </si>
  <si>
    <t xml:space="preserve">Thermal loss from non-absorber receiver piping</t>
  </si>
  <si>
    <t xml:space="preserve">rec_aspect</t>
  </si>
  <si>
    <t xml:space="preserve">Receiver aspect ratio (H/W)</t>
  </si>
  <si>
    <t xml:space="preserve">Ratio of receiver height to width</t>
  </si>
  <si>
    <t xml:space="preserve">therm_eff</t>
  </si>
  <si>
    <t xml:space="preserve">Receiver calculated thermal efficiency</t>
  </si>
  <si>
    <t xml:space="preserve">therm_loss</t>
  </si>
  <si>
    <t xml:space="preserve">Design-point thermal loss</t>
  </si>
  <si>
    <t xml:space="preserve">Receiver thermal loss at design</t>
  </si>
  <si>
    <t xml:space="preserve">q_rec_des</t>
  </si>
  <si>
    <t xml:space="preserve">Design-point thermal power</t>
  </si>
  <si>
    <t xml:space="preserve">Power produced by the receiver at design after thermal losses</t>
  </si>
  <si>
    <t xml:space="preserve">rec_offset_x_global</t>
  </si>
  <si>
    <t xml:space="preserve">Receiver global positioning offset - X axis</t>
  </si>
  <si>
    <t xml:space="preserve">Offset of receiver center in the East(+)/West(-) direction from the tower</t>
  </si>
  <si>
    <t xml:space="preserve">rec_offset_y_global</t>
  </si>
  <si>
    <t xml:space="preserve">Receiver global positioning offset - Y axis</t>
  </si>
  <si>
    <t xml:space="preserve">Offset of receiver center in the North(+)/South(-) direction from the tower</t>
  </si>
  <si>
    <t xml:space="preserve">rec_offset_z_global</t>
  </si>
  <si>
    <t xml:space="preserve">Receiver global positioning offset - Z axis</t>
  </si>
  <si>
    <t xml:space="preserve">Offset of the receiver center in the vertical direction, positive upwards</t>
  </si>
  <si>
    <t xml:space="preserve">solarfield</t>
  </si>
  <si>
    <t xml:space="preserve">accept_max</t>
  </si>
  <si>
    <t xml:space="preserve">Maximum solar field extent angle</t>
  </si>
  <si>
    <t xml:space="preserve">Upper bound of the angular range containing the heliostat field</t>
  </si>
  <si>
    <t xml:space="preserve">accept_min</t>
  </si>
  <si>
    <t xml:space="preserve">Minimum solar field extent angle</t>
  </si>
  <si>
    <t xml:space="preserve">Lower bound of the angular range containing the heliostat field</t>
  </si>
  <si>
    <t xml:space="preserve">az_spacing</t>
  </si>
  <si>
    <t xml:space="preserve">Azimuthal spacing factor</t>
  </si>
  <si>
    <t xml:space="preserve">Azimuthal spacing factor for the first row of heliostats after a reset. Heliostats separated by heliostat width times this factor.</t>
  </si>
  <si>
    <t xml:space="preserve">Solar Field</t>
  </si>
  <si>
    <t xml:space="preserve">des_sim_detail</t>
  </si>
  <si>
    <t xml:space="preserve">Subset of days/hours=2;Single simulation point=1;Do not filter heliostats=0;Annual simulation=3;Limited annual simulation=4;Representative profiles=5;Efficiency map + annual=6</t>
  </si>
  <si>
    <t xml:space="preserve">Optimization simulations</t>
  </si>
  <si>
    <t xml:space="preserve">Simulation detail for placing heliostats (see definitions in options spreadsheet)</t>
  </si>
  <si>
    <t xml:space="preserve">des_sim_ndays</t>
  </si>
  <si>
    <t xml:space="preserve">Number of days to simulate</t>
  </si>
  <si>
    <t xml:space="preserve">For limited annual simulation, the number of evenly spaced days to simulate</t>
  </si>
  <si>
    <t xml:space="preserve">des_sim_nhours</t>
  </si>
  <si>
    <t xml:space="preserve">Simulation hour frequency</t>
  </si>
  <si>
    <t xml:space="preserve">Simulation will run with the specified hourly frequency (1=every hour, 2=every other hour...)</t>
  </si>
  <si>
    <t xml:space="preserve">dni_des</t>
  </si>
  <si>
    <t xml:space="preserve">Design-point DNI value</t>
  </si>
  <si>
    <t xml:space="preserve">DNI value at which the design-point receiver thermal power is achieved</t>
  </si>
  <si>
    <t xml:space="preserve">hsort_method</t>
  </si>
  <si>
    <t xml:space="preserve">Power to receiver=0;Total efficiency=1;Cosine efficiency=2;Attenuation efficiency=3;Intercept efficiency=4;Blocking efficiency=5;Shadowing efficiency=6;TOU-weighted power=7</t>
  </si>
  <si>
    <t xml:space="preserve">Heliostat selection criteria</t>
  </si>
  <si>
    <t xml:space="preserve">Select the criteria by which heliostats will be included in the solar field layout.</t>
  </si>
  <si>
    <t xml:space="preserve">is_sliprow_skipped</t>
  </si>
  <si>
    <t xml:space="preserve">Offset slip plane for blocking</t>
  </si>
  <si>
    <t xml:space="preserve">Radial gap before first row after slip plane is sufficient to eliminate blocking</t>
  </si>
  <si>
    <t xml:space="preserve">is_opt_zoning</t>
  </si>
  <si>
    <t xml:space="preserve">Enable optical layout zone method</t>
  </si>
  <si>
    <t xml:space="preserve">Enables grouping of heliostats into zones for intercept factor calculation during layout only</t>
  </si>
  <si>
    <t xml:space="preserve">is_prox_filter</t>
  </si>
  <si>
    <t xml:space="preserve">Apply proximity filter</t>
  </si>
  <si>
    <t xml:space="preserve">Post-process the layout to select heliostats that are closer to the tower.</t>
  </si>
  <si>
    <t xml:space="preserve">is_tht_opt</t>
  </si>
  <si>
    <t xml:space="preserve">Optimize tower height</t>
  </si>
  <si>
    <t xml:space="preserve">Vary the tower height during optimization to identify optimal level?</t>
  </si>
  <si>
    <t xml:space="preserve">is_multirec_powfrac</t>
  </si>
  <si>
    <t xml:space="preserve">Specify multi-receiver power fractions</t>
  </si>
  <si>
    <t xml:space="preserve">Enables the user to specify the fraction of power delivered from the heliostat to each receiver</t>
  </si>
  <si>
    <t xml:space="preserve">layout_data</t>
  </si>
  <si>
    <t xml:space="preserve">Layout data in string form</t>
  </si>
  <si>
    <t xml:space="preserve">layout_method</t>
  </si>
  <si>
    <t xml:space="preserve">Radial Stagger=1;Cornfield=2;User-defined=3</t>
  </si>
  <si>
    <t xml:space="preserve">Layout method</t>
  </si>
  <si>
    <t xml:space="preserve">Field layout method</t>
  </si>
  <si>
    <t xml:space="preserve">max_zone_size_az</t>
  </si>
  <si>
    <t xml:space="preserve">tower-ht</t>
  </si>
  <si>
    <t xml:space="preserve">Max. optical layout zone size - azimuthal</t>
  </si>
  <si>
    <t xml:space="preserve">Maximum zone size (azimuthal direction) for grouping optical intercept factor calculations</t>
  </si>
  <si>
    <t xml:space="preserve">max_zone_size_rad</t>
  </si>
  <si>
    <t xml:space="preserve">Max. optical layout zone size - radial</t>
  </si>
  <si>
    <t xml:space="preserve">Maximum zone size (radial direction) for grouping optical intercept factor calculations</t>
  </si>
  <si>
    <t xml:space="preserve">min_zone_size_az</t>
  </si>
  <si>
    <t xml:space="preserve">Min. optical layout zone size - azimuthal</t>
  </si>
  <si>
    <t xml:space="preserve">Minimum zone size (azimuthal direction) for grouping optical intercept factor calculations</t>
  </si>
  <si>
    <t xml:space="preserve">min_zone_size_rad</t>
  </si>
  <si>
    <t xml:space="preserve">Min. optical layout zone size - radial</t>
  </si>
  <si>
    <t xml:space="preserve">Minimum zone size (radial direction) for grouping optical intercept factor calculations</t>
  </si>
  <si>
    <t xml:space="preserve">prox_filter_frac</t>
  </si>
  <si>
    <t xml:space="preserve">Proximity filter fraction</t>
  </si>
  <si>
    <t xml:space="preserve">Fraction of heliostats to subject to proximity filter.</t>
  </si>
  <si>
    <t xml:space="preserve">q_des</t>
  </si>
  <si>
    <t xml:space="preserve">MWt</t>
  </si>
  <si>
    <t xml:space="preserve">Solar field design power</t>
  </si>
  <si>
    <t xml:space="preserve">Design thermal power delivered from the solar field</t>
  </si>
  <si>
    <t xml:space="preserve">rad_spacing_method</t>
  </si>
  <si>
    <t xml:space="preserve">No blocking-dense=3;Eliminate blocking=2;DELSOL Empirical Fit=1</t>
  </si>
  <si>
    <t xml:space="preserve">Radial spacing method</t>
  </si>
  <si>
    <t xml:space="preserve">Method for determining radial spacing during field layout for radial-stagger</t>
  </si>
  <si>
    <t xml:space="preserve">row_spacing_x</t>
  </si>
  <si>
    <t xml:space="preserve">Heliostat spacing factor - X direction</t>
  </si>
  <si>
    <t xml:space="preserve">Separation between adjacent heliostats in the X-direction, multiplies heliostat radius</t>
  </si>
  <si>
    <t xml:space="preserve">row_spacing_y</t>
  </si>
  <si>
    <t xml:space="preserve">Heliostat spacing factor - Y direction</t>
  </si>
  <si>
    <t xml:space="preserve">Separation between adjacent heliostats in the Y-direction, multiplies heliostat radius</t>
  </si>
  <si>
    <t xml:space="preserve">shadow_height</t>
  </si>
  <si>
    <t xml:space="preserve">Tower shadow height</t>
  </si>
  <si>
    <t xml:space="preserve">Effective tower height for shadowing calculations</t>
  </si>
  <si>
    <t xml:space="preserve">shadow_width</t>
  </si>
  <si>
    <t xml:space="preserve">Tower shadow width</t>
  </si>
  <si>
    <t xml:space="preserve">Effective tower diameter for shadowing calculations</t>
  </si>
  <si>
    <t xml:space="preserve">slip_plane_blocking</t>
  </si>
  <si>
    <t xml:space="preserve">Allowable blocking in slip plane</t>
  </si>
  <si>
    <t xml:space="preserve">spacing_reset</t>
  </si>
  <si>
    <t xml:space="preserve">Azimuthal spacing reset limit</t>
  </si>
  <si>
    <t xml:space="preserve">For heliostat layout - ratio of maximum to initial azimuthal spacing before starting new compressed row</t>
  </si>
  <si>
    <t xml:space="preserve">sun_az_des_user</t>
  </si>
  <si>
    <t xml:space="preserve">Specified design-point solar azimuth</t>
  </si>
  <si>
    <t xml:space="preserve">Solar azimuth angle at the design point</t>
  </si>
  <si>
    <t xml:space="preserve">sun_el_des_user</t>
  </si>
  <si>
    <t xml:space="preserve">Specified design-point solar elevation</t>
  </si>
  <si>
    <t xml:space="preserve">Solar elevation angle at the design point</t>
  </si>
  <si>
    <t xml:space="preserve">sun_loc_des</t>
  </si>
  <si>
    <t xml:space="preserve">Summer solstice=0;Equinox=1;Winter solstice=2;Zenith=3;Other..=4</t>
  </si>
  <si>
    <t xml:space="preserve">Sun location at design point</t>
  </si>
  <si>
    <t xml:space="preserve">Sun location when thermal power rating is achieved</t>
  </si>
  <si>
    <t xml:space="preserve">temp_which</t>
  </si>
  <si>
    <t xml:space="preserve">Select heliostat geometry</t>
  </si>
  <si>
    <t xml:space="preserve">Select the heliostat geometry template that will be used in the layout</t>
  </si>
  <si>
    <t xml:space="preserve">template_rule</t>
  </si>
  <si>
    <t xml:space="preserve">Use single template=0;Specified range=1;Even radial distribution=2</t>
  </si>
  <si>
    <t xml:space="preserve">Heliostat geometry distribution</t>
  </si>
  <si>
    <t xml:space="preserve">Method for distributing heliostat geometry templates in the field</t>
  </si>
  <si>
    <t xml:space="preserve">tht</t>
  </si>
  <si>
    <t xml:space="preserve">Tower optical height</t>
  </si>
  <si>
    <t xml:space="preserve">Average height of the tower receiver centerline above the base heliostat pivot point elevation</t>
  </si>
  <si>
    <t xml:space="preserve">trans_limit_fact</t>
  </si>
  <si>
    <t xml:space="preserve">Packing transition limit factor</t>
  </si>
  <si>
    <t xml:space="preserve">Determines the point at which close-packing switches to standard layout. =1 at no-blocking transition limit.</t>
  </si>
  <si>
    <t xml:space="preserve">xy_field_shape</t>
  </si>
  <si>
    <t xml:space="preserve">Hexagon=0;Rectangle=1;Undefined=2</t>
  </si>
  <si>
    <t xml:space="preserve">Heliostat field layout shape</t>
  </si>
  <si>
    <t xml:space="preserve">Enforced shape of the heliostat field</t>
  </si>
  <si>
    <t xml:space="preserve">xy_rect_aspect</t>
  </si>
  <si>
    <t xml:space="preserve">Layout aspect ratio (Y/X)</t>
  </si>
  <si>
    <t xml:space="preserve">Aspect ratio of the rectangular field layout (height in Y / width in X)</t>
  </si>
  <si>
    <t xml:space="preserve">zone_div_tol</t>
  </si>
  <si>
    <t xml:space="preserve">Optical layout zone mesh tolerance</t>
  </si>
  <si>
    <t xml:space="preserve">Allowable variation in optical intercept factor within a layout zone</t>
  </si>
  <si>
    <t xml:space="preserve">interaction_limit</t>
  </si>
  <si>
    <t xml:space="preserve">helio-ht</t>
  </si>
  <si>
    <t xml:space="preserve">Heliostat shading interaction limit</t>
  </si>
  <si>
    <t xml:space="preserve">Multiply the heliostat height to determine the radius of possible interaction with other heliostats</t>
  </si>
  <si>
    <t xml:space="preserve">rec_area</t>
  </si>
  <si>
    <t xml:space="preserve">Total receiver surface area</t>
  </si>
  <si>
    <t xml:space="preserve">Surface area from all receivers included in the solar field</t>
  </si>
  <si>
    <t xml:space="preserve">sf_area</t>
  </si>
  <si>
    <t xml:space="preserve">Total solar field area</t>
  </si>
  <si>
    <t xml:space="preserve">The sum of all heliostat reflector area in the current layout</t>
  </si>
  <si>
    <t xml:space="preserve">sim_step_data</t>
  </si>
  <si>
    <t xml:space="preserve">Data used for design simulations</t>
  </si>
  <si>
    <t xml:space="preserve">sun_az_des</t>
  </si>
  <si>
    <t xml:space="preserve">Calculated design-point solar azimuth</t>
  </si>
  <si>
    <t xml:space="preserve">sun_el_des</t>
  </si>
  <si>
    <t xml:space="preserve">Calculated design-point solar elevation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</si>
</sst>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311" headerRowCount="1" totalsRowCount="0" totalsRowShown="0">
  <autoFilter ref="A1:L311"/>
  <tableColumns count="12">
    <tableColumn id="1" name="Domain"/>
    <tableColumn id="2" name="String name"/>
    <tableColumn id="3" name="INOUT"/>
    <tableColumn id="4" name="Type"/>
    <tableColumn id="5" name="Value"/>
    <tableColumn id="6" name="Units"/>
    <tableColumn id="7" name="Parameterizable?"/>
    <tableColumn id="8" name="Control"/>
    <tableColumn id="9" name="Special"/>
    <tableColumn id="10" name="UI Disable"/>
    <tableColumn id="11" name="Label"/>
    <tableColumn id="12" name="Descrip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3" activePane="bottomLeft" state="frozen"/>
      <selection pane="topLeft" activeCell="A1" activeCellId="0" sqref="A1"/>
      <selection pane="bottomLeft" activeCell="H199" activeCellId="0" sqref="H199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0.71"/>
    <col collapsed="false" customWidth="true" hidden="false" outlineLevel="0" max="3" min="3" style="0" width="9.43"/>
    <col collapsed="false" customWidth="true" hidden="false" outlineLevel="0" max="4" min="4" style="0" width="13.57"/>
    <col collapsed="false" customWidth="true" hidden="false" outlineLevel="0" max="5" min="5" style="1" width="16.85"/>
    <col collapsed="false" customWidth="true" hidden="false" outlineLevel="0" max="6" min="6" style="2" width="10.85"/>
    <col collapsed="false" customWidth="true" hidden="false" outlineLevel="0" max="7" min="7" style="2" width="18.85"/>
    <col collapsed="false" customWidth="true" hidden="false" outlineLevel="0" max="8" min="8" style="3" width="9.85"/>
    <col collapsed="false" customWidth="true" hidden="false" outlineLevel="0" max="9" min="9" style="3" width="22.15"/>
    <col collapsed="false" customWidth="true" hidden="false" outlineLevel="0" max="10" min="10" style="3" width="12.43"/>
    <col collapsed="false" customWidth="true" hidden="false" outlineLevel="0" max="11" min="11" style="3" width="39.57"/>
    <col collapsed="false" customWidth="true" hidden="false" outlineLevel="0" max="12" min="12" style="0" width="114.43"/>
    <col collapsed="false" customWidth="true" hidden="false" outlineLevel="0" max="1025" min="13" style="0" width="8.53"/>
  </cols>
  <sheetData>
    <row r="1" s="8" customFormat="true" ht="38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customFormat="false" ht="15" hidden="false" customHeight="false" outlineLevel="0" collapsed="false">
      <c r="A2" s="9" t="s">
        <v>12</v>
      </c>
      <c r="B2" s="9" t="s">
        <v>13</v>
      </c>
      <c r="C2" s="9" t="s">
        <v>14</v>
      </c>
      <c r="D2" s="9" t="s">
        <v>15</v>
      </c>
      <c r="E2" s="10" t="s">
        <v>16</v>
      </c>
      <c r="F2" s="11" t="s">
        <v>17</v>
      </c>
      <c r="G2" s="11" t="n">
        <f aca="false">FALSE()</f>
        <v>0</v>
      </c>
      <c r="H2" s="10"/>
      <c r="I2" s="10" t="s">
        <v>16</v>
      </c>
      <c r="J2" s="10"/>
      <c r="K2" s="9" t="s">
        <v>18</v>
      </c>
      <c r="L2" s="10" t="s">
        <v>19</v>
      </c>
    </row>
    <row r="3" customFormat="false" ht="15" hidden="false" customHeight="false" outlineLevel="0" collapsed="false">
      <c r="A3" s="9" t="s">
        <v>12</v>
      </c>
      <c r="B3" s="9" t="s">
        <v>20</v>
      </c>
      <c r="C3" s="9" t="s">
        <v>14</v>
      </c>
      <c r="D3" s="9" t="s">
        <v>21</v>
      </c>
      <c r="E3" s="1" t="n">
        <v>0</v>
      </c>
      <c r="F3" s="11" t="s">
        <v>17</v>
      </c>
      <c r="G3" s="11" t="n">
        <f aca="false">TRUE()</f>
        <v>1</v>
      </c>
      <c r="H3" s="10" t="s">
        <v>22</v>
      </c>
      <c r="I3" s="10" t="s">
        <v>23</v>
      </c>
      <c r="J3" s="10"/>
      <c r="K3" s="9" t="s">
        <v>24</v>
      </c>
      <c r="L3" s="10" t="s">
        <v>25</v>
      </c>
    </row>
    <row r="4" customFormat="false" ht="15" hidden="false" customHeight="false" outlineLevel="0" collapsed="false">
      <c r="A4" s="9" t="s">
        <v>12</v>
      </c>
      <c r="B4" s="9" t="s">
        <v>26</v>
      </c>
      <c r="C4" s="9" t="s">
        <v>14</v>
      </c>
      <c r="D4" s="9" t="s">
        <v>21</v>
      </c>
      <c r="E4" s="1" t="s">
        <v>27</v>
      </c>
      <c r="F4" s="11" t="s">
        <v>17</v>
      </c>
      <c r="G4" s="11" t="n">
        <f aca="false">FALSE()</f>
        <v>0</v>
      </c>
      <c r="H4" s="10"/>
      <c r="I4" s="10"/>
      <c r="J4" s="10"/>
      <c r="K4" s="10" t="s">
        <v>28</v>
      </c>
      <c r="L4" s="10" t="s">
        <v>28</v>
      </c>
    </row>
    <row r="5" customFormat="false" ht="15" hidden="false" customHeight="false" outlineLevel="0" collapsed="false">
      <c r="A5" s="9" t="s">
        <v>12</v>
      </c>
      <c r="B5" s="9" t="s">
        <v>29</v>
      </c>
      <c r="C5" s="9" t="s">
        <v>14</v>
      </c>
      <c r="D5" s="9" t="s">
        <v>30</v>
      </c>
      <c r="E5" s="1" t="n">
        <v>20</v>
      </c>
      <c r="F5" s="11" t="s">
        <v>31</v>
      </c>
      <c r="G5" s="11" t="n">
        <f aca="false">FALSE()</f>
        <v>0</v>
      </c>
      <c r="H5" s="10"/>
      <c r="I5" s="10"/>
      <c r="J5" s="10"/>
      <c r="K5" s="10" t="s">
        <v>32</v>
      </c>
      <c r="L5" s="10" t="s">
        <v>33</v>
      </c>
    </row>
    <row r="6" customFormat="false" ht="15" hidden="false" customHeight="false" outlineLevel="0" collapsed="false">
      <c r="A6" s="9" t="s">
        <v>12</v>
      </c>
      <c r="B6" s="9" t="s">
        <v>34</v>
      </c>
      <c r="C6" s="9" t="s">
        <v>14</v>
      </c>
      <c r="D6" s="9" t="s">
        <v>30</v>
      </c>
      <c r="E6" s="1" t="n">
        <v>950</v>
      </c>
      <c r="F6" s="11" t="s">
        <v>35</v>
      </c>
      <c r="G6" s="11" t="n">
        <f aca="false">TRUE()</f>
        <v>1</v>
      </c>
      <c r="H6" s="10"/>
      <c r="I6" s="10"/>
      <c r="J6" s="10"/>
      <c r="K6" s="10" t="s">
        <v>36</v>
      </c>
      <c r="L6" s="10" t="s">
        <v>37</v>
      </c>
    </row>
    <row r="7" customFormat="false" ht="15" hidden="false" customHeight="false" outlineLevel="0" collapsed="false">
      <c r="A7" s="9" t="s">
        <v>12</v>
      </c>
      <c r="B7" s="9" t="s">
        <v>38</v>
      </c>
      <c r="C7" s="9" t="s">
        <v>14</v>
      </c>
      <c r="D7" s="9" t="s">
        <v>30</v>
      </c>
      <c r="E7" s="1" t="n">
        <v>1</v>
      </c>
      <c r="F7" s="11" t="s">
        <v>39</v>
      </c>
      <c r="G7" s="11" t="n">
        <f aca="false">TRUE()</f>
        <v>1</v>
      </c>
      <c r="H7" s="10"/>
      <c r="I7" s="10"/>
      <c r="J7" s="10"/>
      <c r="K7" s="10" t="s">
        <v>40</v>
      </c>
      <c r="L7" s="10" t="s">
        <v>41</v>
      </c>
    </row>
    <row r="8" customFormat="false" ht="15" hidden="false" customHeight="false" outlineLevel="0" collapsed="false">
      <c r="A8" s="9" t="s">
        <v>12</v>
      </c>
      <c r="B8" s="9" t="s">
        <v>42</v>
      </c>
      <c r="C8" s="9" t="s">
        <v>14</v>
      </c>
      <c r="D8" s="9" t="s">
        <v>30</v>
      </c>
      <c r="E8" s="1" t="n">
        <v>588</v>
      </c>
      <c r="F8" s="11" t="s">
        <v>43</v>
      </c>
      <c r="G8" s="11" t="n">
        <f aca="false">FALSE()</f>
        <v>0</v>
      </c>
      <c r="H8" s="10"/>
      <c r="I8" s="10"/>
      <c r="J8" s="10"/>
      <c r="K8" s="9" t="s">
        <v>44</v>
      </c>
      <c r="L8" s="10" t="s">
        <v>45</v>
      </c>
    </row>
    <row r="9" customFormat="false" ht="15" hidden="false" customHeight="false" outlineLevel="0" collapsed="false">
      <c r="A9" s="9" t="s">
        <v>12</v>
      </c>
      <c r="B9" s="9" t="s">
        <v>46</v>
      </c>
      <c r="C9" s="9" t="s">
        <v>14</v>
      </c>
      <c r="D9" s="9" t="s">
        <v>21</v>
      </c>
      <c r="E9" s="1" t="n">
        <v>0</v>
      </c>
      <c r="F9" s="11" t="s">
        <v>17</v>
      </c>
      <c r="G9" s="11" t="n">
        <f aca="false">FALSE()</f>
        <v>0</v>
      </c>
      <c r="H9" s="10" t="s">
        <v>22</v>
      </c>
      <c r="I9" s="10" t="s">
        <v>47</v>
      </c>
      <c r="J9" s="10"/>
      <c r="K9" s="10" t="s">
        <v>48</v>
      </c>
      <c r="L9" s="10" t="s">
        <v>49</v>
      </c>
    </row>
    <row r="10" customFormat="false" ht="15" hidden="false" customHeight="false" outlineLevel="0" collapsed="false">
      <c r="A10" s="9" t="s">
        <v>12</v>
      </c>
      <c r="B10" s="9" t="s">
        <v>50</v>
      </c>
      <c r="C10" s="9" t="s">
        <v>14</v>
      </c>
      <c r="D10" s="9" t="s">
        <v>30</v>
      </c>
      <c r="E10" s="1" t="n">
        <v>34.867</v>
      </c>
      <c r="F10" s="11" t="s">
        <v>51</v>
      </c>
      <c r="G10" s="11" t="n">
        <f aca="false">FALSE()</f>
        <v>0</v>
      </c>
      <c r="H10" s="10"/>
      <c r="I10" s="10"/>
      <c r="J10" s="10"/>
      <c r="K10" s="9" t="s">
        <v>52</v>
      </c>
      <c r="L10" s="10" t="s">
        <v>52</v>
      </c>
    </row>
    <row r="11" customFormat="false" ht="15" hidden="false" customHeight="false" outlineLevel="0" collapsed="false">
      <c r="A11" s="9" t="s">
        <v>12</v>
      </c>
      <c r="B11" s="9" t="s">
        <v>53</v>
      </c>
      <c r="C11" s="9" t="s">
        <v>14</v>
      </c>
      <c r="D11" s="9" t="s">
        <v>21</v>
      </c>
      <c r="E11" s="1" t="s">
        <v>54</v>
      </c>
      <c r="F11" s="11" t="s">
        <v>17</v>
      </c>
      <c r="G11" s="11" t="n">
        <f aca="false">FALSE()</f>
        <v>0</v>
      </c>
      <c r="H11" s="10"/>
      <c r="I11" s="10"/>
      <c r="J11" s="10"/>
      <c r="K11" s="10" t="s">
        <v>55</v>
      </c>
      <c r="L11" s="10" t="s">
        <v>56</v>
      </c>
    </row>
    <row r="12" customFormat="false" ht="15" hidden="false" customHeight="false" outlineLevel="0" collapsed="false">
      <c r="A12" s="9" t="s">
        <v>12</v>
      </c>
      <c r="B12" s="9" t="s">
        <v>57</v>
      </c>
      <c r="C12" s="9" t="s">
        <v>14</v>
      </c>
      <c r="D12" s="9" t="s">
        <v>21</v>
      </c>
      <c r="E12" s="1" t="s">
        <v>58</v>
      </c>
      <c r="F12" s="11" t="s">
        <v>17</v>
      </c>
      <c r="G12" s="11" t="n">
        <f aca="false">FALSE()</f>
        <v>0</v>
      </c>
      <c r="H12" s="10"/>
      <c r="I12" s="10"/>
      <c r="J12" s="10"/>
      <c r="K12" s="10" t="s">
        <v>59</v>
      </c>
      <c r="L12" s="10" t="s">
        <v>60</v>
      </c>
    </row>
    <row r="13" customFormat="false" ht="15" hidden="false" customHeight="false" outlineLevel="0" collapsed="false">
      <c r="A13" s="9" t="s">
        <v>12</v>
      </c>
      <c r="B13" s="9" t="s">
        <v>61</v>
      </c>
      <c r="C13" s="9" t="s">
        <v>14</v>
      </c>
      <c r="D13" s="9" t="s">
        <v>30</v>
      </c>
      <c r="E13" s="1" t="n">
        <v>-116.783</v>
      </c>
      <c r="F13" s="11" t="s">
        <v>51</v>
      </c>
      <c r="G13" s="11" t="n">
        <f aca="false">FALSE()</f>
        <v>0</v>
      </c>
      <c r="H13" s="10"/>
      <c r="I13" s="10"/>
      <c r="J13" s="10"/>
      <c r="K13" s="9" t="s">
        <v>62</v>
      </c>
      <c r="L13" s="10" t="s">
        <v>62</v>
      </c>
    </row>
    <row r="14" customFormat="false" ht="15" hidden="false" customHeight="false" outlineLevel="0" collapsed="false">
      <c r="A14" s="9" t="s">
        <v>12</v>
      </c>
      <c r="B14" s="9" t="s">
        <v>63</v>
      </c>
      <c r="C14" s="9" t="s">
        <v>14</v>
      </c>
      <c r="D14" s="9" t="s">
        <v>30</v>
      </c>
      <c r="E14" s="1" t="n">
        <v>0.1</v>
      </c>
      <c r="F14" s="11" t="s">
        <v>17</v>
      </c>
      <c r="G14" s="11" t="n">
        <f aca="false">TRUE()</f>
        <v>1</v>
      </c>
      <c r="H14" s="10"/>
      <c r="I14" s="10"/>
      <c r="J14" s="10"/>
      <c r="K14" s="10" t="s">
        <v>64</v>
      </c>
      <c r="L14" s="10" t="s">
        <v>65</v>
      </c>
    </row>
    <row r="15" customFormat="false" ht="15" hidden="false" customHeight="false" outlineLevel="0" collapsed="false">
      <c r="A15" s="9" t="s">
        <v>12</v>
      </c>
      <c r="B15" s="9" t="s">
        <v>66</v>
      </c>
      <c r="C15" s="9" t="s">
        <v>14</v>
      </c>
      <c r="D15" s="9" t="s">
        <v>15</v>
      </c>
      <c r="F15" s="11" t="s">
        <v>67</v>
      </c>
      <c r="G15" s="11" t="n">
        <f aca="false">FALSE()</f>
        <v>0</v>
      </c>
      <c r="H15" s="10"/>
      <c r="I15" s="10"/>
      <c r="J15" s="10"/>
      <c r="K15" s="9" t="s">
        <v>66</v>
      </c>
      <c r="L15" s="10" t="s">
        <v>68</v>
      </c>
    </row>
    <row r="16" customFormat="false" ht="15" hidden="false" customHeight="false" outlineLevel="0" collapsed="false">
      <c r="A16" s="9" t="s">
        <v>12</v>
      </c>
      <c r="B16" s="9" t="s">
        <v>69</v>
      </c>
      <c r="C16" s="9" t="s">
        <v>14</v>
      </c>
      <c r="D16" s="9" t="s">
        <v>30</v>
      </c>
      <c r="E16" s="1" t="n">
        <v>4.65</v>
      </c>
      <c r="F16" s="11" t="s">
        <v>70</v>
      </c>
      <c r="G16" s="11" t="n">
        <f aca="false">TRUE()</f>
        <v>1</v>
      </c>
      <c r="H16" s="10"/>
      <c r="I16" s="10"/>
      <c r="J16" s="10"/>
      <c r="K16" s="10" t="s">
        <v>71</v>
      </c>
      <c r="L16" s="10" t="s">
        <v>72</v>
      </c>
    </row>
    <row r="17" customFormat="false" ht="15" hidden="false" customHeight="false" outlineLevel="0" collapsed="false">
      <c r="A17" s="9" t="s">
        <v>12</v>
      </c>
      <c r="B17" s="9" t="s">
        <v>73</v>
      </c>
      <c r="C17" s="9" t="s">
        <v>14</v>
      </c>
      <c r="D17" s="9" t="s">
        <v>21</v>
      </c>
      <c r="E17" s="1" t="n">
        <v>2</v>
      </c>
      <c r="F17" s="11" t="s">
        <v>17</v>
      </c>
      <c r="G17" s="11" t="n">
        <f aca="false">TRUE()</f>
        <v>1</v>
      </c>
      <c r="H17" s="10" t="s">
        <v>22</v>
      </c>
      <c r="I17" s="10" t="s">
        <v>74</v>
      </c>
      <c r="J17" s="10"/>
      <c r="K17" s="9" t="s">
        <v>75</v>
      </c>
      <c r="L17" s="10" t="s">
        <v>76</v>
      </c>
    </row>
    <row r="18" customFormat="false" ht="15" hidden="false" customHeight="false" outlineLevel="0" collapsed="false">
      <c r="A18" s="9" t="s">
        <v>12</v>
      </c>
      <c r="B18" s="9" t="s">
        <v>77</v>
      </c>
      <c r="C18" s="9" t="s">
        <v>14</v>
      </c>
      <c r="D18" s="9" t="s">
        <v>30</v>
      </c>
      <c r="E18" s="1" t="n">
        <v>-8</v>
      </c>
      <c r="F18" s="11" t="s">
        <v>78</v>
      </c>
      <c r="G18" s="11" t="n">
        <f aca="false">FALSE()</f>
        <v>0</v>
      </c>
      <c r="H18" s="10"/>
      <c r="I18" s="10"/>
      <c r="J18" s="10"/>
      <c r="K18" s="9" t="s">
        <v>79</v>
      </c>
      <c r="L18" s="10" t="s">
        <v>79</v>
      </c>
    </row>
    <row r="19" customFormat="false" ht="15" hidden="false" customHeight="false" outlineLevel="0" collapsed="false">
      <c r="A19" s="9" t="s">
        <v>12</v>
      </c>
      <c r="B19" s="9" t="s">
        <v>80</v>
      </c>
      <c r="C19" s="9" t="s">
        <v>14</v>
      </c>
      <c r="D19" s="9" t="s">
        <v>15</v>
      </c>
      <c r="F19" s="11" t="s">
        <v>67</v>
      </c>
      <c r="G19" s="11" t="n">
        <f aca="false">FALSE()</f>
        <v>0</v>
      </c>
      <c r="H19" s="10"/>
      <c r="I19" s="10"/>
      <c r="J19" s="10"/>
      <c r="K19" s="9" t="s">
        <v>80</v>
      </c>
      <c r="L19" s="10" t="s">
        <v>81</v>
      </c>
    </row>
    <row r="20" customFormat="false" ht="15" hidden="false" customHeight="false" outlineLevel="0" collapsed="false">
      <c r="A20" s="9" t="s">
        <v>12</v>
      </c>
      <c r="B20" s="9" t="s">
        <v>82</v>
      </c>
      <c r="C20" s="9" t="s">
        <v>14</v>
      </c>
      <c r="D20" s="9" t="s">
        <v>21</v>
      </c>
      <c r="E20" s="1" t="s">
        <v>83</v>
      </c>
      <c r="F20" s="11" t="s">
        <v>17</v>
      </c>
      <c r="G20" s="11" t="n">
        <f aca="false">TRUE()</f>
        <v>1</v>
      </c>
      <c r="H20" s="10"/>
      <c r="I20" s="10"/>
      <c r="J20" s="10"/>
      <c r="K20" s="9" t="s">
        <v>84</v>
      </c>
      <c r="L20" s="10" t="s">
        <v>85</v>
      </c>
    </row>
    <row r="21" customFormat="false" ht="15" hidden="false" customHeight="false" outlineLevel="0" collapsed="false">
      <c r="A21" s="9" t="s">
        <v>12</v>
      </c>
      <c r="B21" s="9" t="s">
        <v>86</v>
      </c>
      <c r="C21" s="9" t="s">
        <v>14</v>
      </c>
      <c r="D21" s="9" t="s">
        <v>87</v>
      </c>
      <c r="F21" s="11" t="s">
        <v>17</v>
      </c>
      <c r="G21" s="11" t="n">
        <f aca="false">FALSE()</f>
        <v>0</v>
      </c>
      <c r="H21" s="10"/>
      <c r="I21" s="10"/>
      <c r="J21" s="10"/>
      <c r="K21" s="9" t="s">
        <v>86</v>
      </c>
      <c r="L21" s="10" t="s">
        <v>88</v>
      </c>
    </row>
    <row r="22" customFormat="false" ht="15" hidden="false" customHeight="false" outlineLevel="0" collapsed="false">
      <c r="A22" s="9" t="s">
        <v>12</v>
      </c>
      <c r="B22" s="9" t="s">
        <v>89</v>
      </c>
      <c r="C22" s="9" t="s">
        <v>90</v>
      </c>
      <c r="D22" s="9" t="s">
        <v>30</v>
      </c>
      <c r="E22" s="1" t="n">
        <v>0</v>
      </c>
      <c r="F22" s="11" t="s">
        <v>91</v>
      </c>
      <c r="G22" s="11" t="n">
        <f aca="false">FALSE()</f>
        <v>0</v>
      </c>
      <c r="H22" s="10"/>
      <c r="I22" s="10"/>
      <c r="J22" s="10"/>
      <c r="K22" s="10" t="s">
        <v>92</v>
      </c>
      <c r="L22" s="10" t="s">
        <v>93</v>
      </c>
    </row>
    <row r="23" customFormat="false" ht="15" hidden="false" customHeight="false" outlineLevel="0" collapsed="false">
      <c r="A23" s="9" t="s">
        <v>12</v>
      </c>
      <c r="B23" s="9" t="s">
        <v>94</v>
      </c>
      <c r="C23" s="9" t="s">
        <v>90</v>
      </c>
      <c r="D23" s="9" t="s">
        <v>30</v>
      </c>
      <c r="E23" s="1" t="n">
        <v>0</v>
      </c>
      <c r="F23" s="11" t="s">
        <v>95</v>
      </c>
      <c r="G23" s="11" t="n">
        <f aca="false">FALSE()</f>
        <v>0</v>
      </c>
      <c r="H23" s="10"/>
      <c r="I23" s="10"/>
      <c r="J23" s="10"/>
      <c r="K23" s="10" t="s">
        <v>96</v>
      </c>
      <c r="L23" s="10" t="s">
        <v>96</v>
      </c>
    </row>
    <row r="24" customFormat="false" ht="15" hidden="false" customHeight="false" outlineLevel="0" collapsed="false">
      <c r="A24" s="9" t="s">
        <v>97</v>
      </c>
      <c r="B24" s="9" t="s">
        <v>26</v>
      </c>
      <c r="C24" s="9" t="s">
        <v>14</v>
      </c>
      <c r="D24" s="9" t="s">
        <v>21</v>
      </c>
      <c r="E24" s="1" t="s">
        <v>98</v>
      </c>
      <c r="F24" s="11" t="s">
        <v>17</v>
      </c>
      <c r="G24" s="11" t="n">
        <f aca="false">FALSE()</f>
        <v>0</v>
      </c>
      <c r="H24" s="10"/>
      <c r="I24" s="10"/>
      <c r="J24" s="10"/>
      <c r="K24" s="10" t="s">
        <v>28</v>
      </c>
      <c r="L24" s="10" t="s">
        <v>28</v>
      </c>
    </row>
    <row r="25" customFormat="false" ht="15" hidden="false" customHeight="false" outlineLevel="0" collapsed="false">
      <c r="A25" s="9" t="s">
        <v>97</v>
      </c>
      <c r="B25" s="9" t="s">
        <v>99</v>
      </c>
      <c r="C25" s="9" t="s">
        <v>14</v>
      </c>
      <c r="D25" s="9" t="s">
        <v>30</v>
      </c>
      <c r="E25" s="1" t="n">
        <v>7</v>
      </c>
      <c r="F25" s="11" t="s">
        <v>91</v>
      </c>
      <c r="G25" s="11" t="n">
        <f aca="false">TRUE()</f>
        <v>1</v>
      </c>
      <c r="H25" s="10"/>
      <c r="I25" s="10"/>
      <c r="J25" s="10"/>
      <c r="K25" s="10" t="s">
        <v>100</v>
      </c>
      <c r="L25" s="10" t="s">
        <v>101</v>
      </c>
    </row>
    <row r="26" customFormat="false" ht="15" hidden="false" customHeight="false" outlineLevel="0" collapsed="false">
      <c r="A26" s="9" t="s">
        <v>97</v>
      </c>
      <c r="B26" s="9" t="s">
        <v>102</v>
      </c>
      <c r="C26" s="9" t="s">
        <v>14</v>
      </c>
      <c r="D26" s="9" t="s">
        <v>30</v>
      </c>
      <c r="E26" s="1" t="n">
        <v>0</v>
      </c>
      <c r="F26" s="11" t="s">
        <v>103</v>
      </c>
      <c r="G26" s="11" t="n">
        <f aca="false">FALSE()</f>
        <v>0</v>
      </c>
      <c r="H26" s="10"/>
      <c r="I26" s="10"/>
      <c r="J26" s="10"/>
      <c r="K26" s="10" t="s">
        <v>104</v>
      </c>
      <c r="L26" s="10" t="s">
        <v>105</v>
      </c>
    </row>
    <row r="27" customFormat="false" ht="15" hidden="false" customHeight="false" outlineLevel="0" collapsed="false">
      <c r="A27" s="9" t="s">
        <v>97</v>
      </c>
      <c r="B27" s="9" t="s">
        <v>106</v>
      </c>
      <c r="C27" s="9" t="s">
        <v>14</v>
      </c>
      <c r="D27" s="9" t="s">
        <v>30</v>
      </c>
      <c r="E27" s="1" t="n">
        <v>145</v>
      </c>
      <c r="F27" s="11" t="s">
        <v>107</v>
      </c>
      <c r="G27" s="11" t="n">
        <f aca="false">TRUE()</f>
        <v>1</v>
      </c>
      <c r="H27" s="10"/>
      <c r="I27" s="10"/>
      <c r="J27" s="10"/>
      <c r="K27" s="10" t="s">
        <v>108</v>
      </c>
      <c r="L27" s="10" t="s">
        <v>109</v>
      </c>
    </row>
    <row r="28" customFormat="false" ht="15" hidden="false" customHeight="false" outlineLevel="0" collapsed="false">
      <c r="A28" s="9" t="s">
        <v>97</v>
      </c>
      <c r="B28" s="9" t="s">
        <v>110</v>
      </c>
      <c r="C28" s="9" t="s">
        <v>14</v>
      </c>
      <c r="D28" s="9" t="s">
        <v>111</v>
      </c>
      <c r="E28" s="1" t="n">
        <f aca="false">FALSE()</f>
        <v>0</v>
      </c>
      <c r="F28" s="11"/>
      <c r="G28" s="11" t="n">
        <f aca="false">FALSE()</f>
        <v>0</v>
      </c>
      <c r="H28" s="10" t="s">
        <v>112</v>
      </c>
      <c r="I28" s="10"/>
      <c r="J28" s="10"/>
      <c r="K28" s="10" t="s">
        <v>113</v>
      </c>
      <c r="L28" s="10" t="s">
        <v>114</v>
      </c>
    </row>
    <row r="29" customFormat="false" ht="15" hidden="false" customHeight="false" outlineLevel="0" collapsed="false">
      <c r="A29" s="9" t="s">
        <v>97</v>
      </c>
      <c r="B29" s="9" t="s">
        <v>115</v>
      </c>
      <c r="C29" s="9" t="s">
        <v>14</v>
      </c>
      <c r="D29" s="9" t="s">
        <v>30</v>
      </c>
      <c r="E29" s="1" t="n">
        <v>10000</v>
      </c>
      <c r="F29" s="11" t="s">
        <v>116</v>
      </c>
      <c r="G29" s="11" t="n">
        <f aca="false">TRUE()</f>
        <v>1</v>
      </c>
      <c r="H29" s="10"/>
      <c r="I29" s="10"/>
      <c r="J29" s="10"/>
      <c r="K29" s="10" t="s">
        <v>117</v>
      </c>
      <c r="L29" s="10" t="s">
        <v>118</v>
      </c>
    </row>
    <row r="30" customFormat="false" ht="15" hidden="false" customHeight="false" outlineLevel="0" collapsed="false">
      <c r="A30" s="9" t="s">
        <v>97</v>
      </c>
      <c r="B30" s="9" t="s">
        <v>119</v>
      </c>
      <c r="C30" s="9" t="s">
        <v>14</v>
      </c>
      <c r="D30" s="9" t="s">
        <v>120</v>
      </c>
      <c r="E30" s="1" t="s">
        <v>121</v>
      </c>
      <c r="F30" s="11" t="s">
        <v>17</v>
      </c>
      <c r="G30" s="11" t="n">
        <f aca="false">FALSE()</f>
        <v>0</v>
      </c>
      <c r="H30" s="10"/>
      <c r="I30" s="10"/>
      <c r="J30" s="10"/>
      <c r="K30" s="10" t="s">
        <v>122</v>
      </c>
      <c r="L30" s="10" t="s">
        <v>123</v>
      </c>
    </row>
    <row r="31" customFormat="false" ht="15" hidden="false" customHeight="false" outlineLevel="0" collapsed="false">
      <c r="A31" s="9" t="s">
        <v>97</v>
      </c>
      <c r="B31" s="9" t="s">
        <v>124</v>
      </c>
      <c r="C31" s="9" t="s">
        <v>14</v>
      </c>
      <c r="D31" s="9" t="s">
        <v>30</v>
      </c>
      <c r="E31" s="1" t="n">
        <v>0.7</v>
      </c>
      <c r="F31" s="11" t="s">
        <v>17</v>
      </c>
      <c r="G31" s="11" t="n">
        <f aca="false">TRUE()</f>
        <v>1</v>
      </c>
      <c r="H31" s="10"/>
      <c r="I31" s="10"/>
      <c r="J31" s="10"/>
      <c r="K31" s="10" t="s">
        <v>125</v>
      </c>
      <c r="L31" s="10" t="s">
        <v>126</v>
      </c>
    </row>
    <row r="32" customFormat="false" ht="15" hidden="false" customHeight="false" outlineLevel="0" collapsed="false">
      <c r="A32" s="9" t="s">
        <v>97</v>
      </c>
      <c r="B32" s="9" t="s">
        <v>127</v>
      </c>
      <c r="C32" s="9" t="s">
        <v>14</v>
      </c>
      <c r="D32" s="9" t="s">
        <v>30</v>
      </c>
      <c r="E32" s="1" t="n">
        <v>1571</v>
      </c>
      <c r="F32" s="11" t="s">
        <v>128</v>
      </c>
      <c r="G32" s="11" t="n">
        <f aca="false">TRUE()</f>
        <v>1</v>
      </c>
      <c r="H32" s="10"/>
      <c r="I32" s="10"/>
      <c r="J32" s="10"/>
      <c r="K32" s="10" t="s">
        <v>129</v>
      </c>
      <c r="L32" s="10" t="s">
        <v>130</v>
      </c>
    </row>
    <row r="33" customFormat="false" ht="15" hidden="false" customHeight="false" outlineLevel="0" collapsed="false">
      <c r="A33" s="9" t="s">
        <v>97</v>
      </c>
      <c r="B33" s="9" t="s">
        <v>131</v>
      </c>
      <c r="C33" s="9" t="s">
        <v>14</v>
      </c>
      <c r="D33" s="9" t="s">
        <v>30</v>
      </c>
      <c r="E33" s="1" t="n">
        <v>103000000</v>
      </c>
      <c r="F33" s="11" t="s">
        <v>103</v>
      </c>
      <c r="G33" s="11" t="n">
        <f aca="false">TRUE()</f>
        <v>1</v>
      </c>
      <c r="H33" s="10"/>
      <c r="I33" s="10"/>
      <c r="J33" s="10"/>
      <c r="K33" s="10" t="s">
        <v>132</v>
      </c>
      <c r="L33" s="10" t="s">
        <v>133</v>
      </c>
    </row>
    <row r="34" customFormat="false" ht="15" hidden="false" customHeight="false" outlineLevel="0" collapsed="false">
      <c r="A34" s="9" t="s">
        <v>97</v>
      </c>
      <c r="B34" s="9" t="s">
        <v>134</v>
      </c>
      <c r="C34" s="9" t="s">
        <v>14</v>
      </c>
      <c r="D34" s="9" t="s">
        <v>30</v>
      </c>
      <c r="E34" s="1" t="n">
        <v>80</v>
      </c>
      <c r="F34" s="11" t="s">
        <v>91</v>
      </c>
      <c r="G34" s="11" t="n">
        <f aca="false">TRUE()</f>
        <v>1</v>
      </c>
      <c r="H34" s="10"/>
      <c r="I34" s="10"/>
      <c r="J34" s="10"/>
      <c r="K34" s="10" t="s">
        <v>135</v>
      </c>
      <c r="L34" s="10" t="s">
        <v>136</v>
      </c>
    </row>
    <row r="35" customFormat="false" ht="15" hidden="false" customHeight="false" outlineLevel="0" collapsed="false">
      <c r="A35" s="9" t="s">
        <v>97</v>
      </c>
      <c r="B35" s="9" t="s">
        <v>137</v>
      </c>
      <c r="C35" s="9" t="s">
        <v>14</v>
      </c>
      <c r="D35" s="9" t="s">
        <v>30</v>
      </c>
      <c r="E35" s="1" t="n">
        <v>5</v>
      </c>
      <c r="F35" s="11" t="s">
        <v>91</v>
      </c>
      <c r="G35" s="11" t="n">
        <f aca="false">TRUE()</f>
        <v>1</v>
      </c>
      <c r="H35" s="10"/>
      <c r="I35" s="10"/>
      <c r="J35" s="10"/>
      <c r="K35" s="10" t="s">
        <v>138</v>
      </c>
      <c r="L35" s="10" t="s">
        <v>139</v>
      </c>
    </row>
    <row r="36" customFormat="false" ht="15" hidden="false" customHeight="false" outlineLevel="0" collapsed="false">
      <c r="A36" s="9" t="s">
        <v>97</v>
      </c>
      <c r="B36" s="9" t="s">
        <v>140</v>
      </c>
      <c r="C36" s="9" t="s">
        <v>14</v>
      </c>
      <c r="D36" s="9" t="s">
        <v>30</v>
      </c>
      <c r="E36" s="1" t="n">
        <v>16</v>
      </c>
      <c r="F36" s="11" t="s">
        <v>107</v>
      </c>
      <c r="G36" s="11" t="n">
        <f aca="false">TRUE()</f>
        <v>1</v>
      </c>
      <c r="H36" s="10"/>
      <c r="I36" s="10"/>
      <c r="J36" s="10"/>
      <c r="K36" s="10" t="s">
        <v>141</v>
      </c>
      <c r="L36" s="10" t="s">
        <v>142</v>
      </c>
    </row>
    <row r="37" customFormat="false" ht="15" hidden="false" customHeight="false" outlineLevel="0" collapsed="false">
      <c r="A37" s="9" t="s">
        <v>97</v>
      </c>
      <c r="B37" s="9" t="s">
        <v>143</v>
      </c>
      <c r="C37" s="9" t="s">
        <v>14</v>
      </c>
      <c r="D37" s="9" t="s">
        <v>30</v>
      </c>
      <c r="E37" s="1" t="n">
        <v>0.0113</v>
      </c>
      <c r="F37" s="11" t="s">
        <v>17</v>
      </c>
      <c r="G37" s="11" t="n">
        <f aca="false">TRUE()</f>
        <v>1</v>
      </c>
      <c r="H37" s="10"/>
      <c r="I37" s="10"/>
      <c r="J37" s="10"/>
      <c r="K37" s="10" t="s">
        <v>144</v>
      </c>
      <c r="L37" s="10" t="s">
        <v>145</v>
      </c>
    </row>
    <row r="38" customFormat="false" ht="15" hidden="false" customHeight="false" outlineLevel="0" collapsed="false">
      <c r="A38" s="9" t="s">
        <v>97</v>
      </c>
      <c r="B38" s="9" t="s">
        <v>146</v>
      </c>
      <c r="C38" s="9" t="s">
        <v>14</v>
      </c>
      <c r="D38" s="9" t="s">
        <v>30</v>
      </c>
      <c r="E38" s="12" t="n">
        <v>3000000</v>
      </c>
      <c r="F38" s="11" t="s">
        <v>103</v>
      </c>
      <c r="G38" s="11" t="n">
        <f aca="false">TRUE()</f>
        <v>1</v>
      </c>
      <c r="H38" s="10"/>
      <c r="I38" s="10"/>
      <c r="J38" s="10"/>
      <c r="K38" s="10" t="s">
        <v>147</v>
      </c>
      <c r="L38" s="10" t="s">
        <v>148</v>
      </c>
    </row>
    <row r="39" customFormat="false" ht="15" hidden="false" customHeight="false" outlineLevel="0" collapsed="false">
      <c r="A39" s="9" t="s">
        <v>97</v>
      </c>
      <c r="B39" s="9" t="s">
        <v>149</v>
      </c>
      <c r="C39" s="9" t="s">
        <v>14</v>
      </c>
      <c r="D39" s="9" t="s">
        <v>21</v>
      </c>
      <c r="E39" s="1" t="s">
        <v>150</v>
      </c>
      <c r="F39" s="11"/>
      <c r="G39" s="11" t="n">
        <f aca="false">FALSE()</f>
        <v>0</v>
      </c>
      <c r="H39" s="10"/>
      <c r="I39" s="10"/>
      <c r="J39" s="10"/>
      <c r="K39" s="10" t="s">
        <v>151</v>
      </c>
      <c r="L39" s="10" t="s">
        <v>151</v>
      </c>
    </row>
    <row r="40" customFormat="false" ht="15" hidden="false" customHeight="false" outlineLevel="0" collapsed="false">
      <c r="A40" s="9" t="s">
        <v>97</v>
      </c>
      <c r="B40" s="9" t="s">
        <v>152</v>
      </c>
      <c r="C40" s="9" t="s">
        <v>14</v>
      </c>
      <c r="D40" s="9" t="s">
        <v>21</v>
      </c>
      <c r="E40" s="1" t="s">
        <v>153</v>
      </c>
      <c r="F40" s="11"/>
      <c r="G40" s="11" t="n">
        <f aca="false">FALSE()</f>
        <v>0</v>
      </c>
      <c r="H40" s="10"/>
      <c r="I40" s="10"/>
      <c r="J40" s="10"/>
      <c r="K40" s="10" t="s">
        <v>154</v>
      </c>
      <c r="L40" s="10" t="s">
        <v>154</v>
      </c>
    </row>
    <row r="41" customFormat="false" ht="15" hidden="false" customHeight="false" outlineLevel="0" collapsed="false">
      <c r="A41" s="9" t="s">
        <v>97</v>
      </c>
      <c r="B41" s="9" t="s">
        <v>155</v>
      </c>
      <c r="C41" s="9" t="s">
        <v>14</v>
      </c>
      <c r="D41" s="9" t="s">
        <v>30</v>
      </c>
      <c r="E41" s="1" t="n">
        <v>0</v>
      </c>
      <c r="F41" s="11" t="s">
        <v>107</v>
      </c>
      <c r="G41" s="11" t="n">
        <f aca="false">TRUE()</f>
        <v>1</v>
      </c>
      <c r="H41" s="10"/>
      <c r="I41" s="10"/>
      <c r="J41" s="10"/>
      <c r="K41" s="10" t="s">
        <v>156</v>
      </c>
      <c r="L41" s="10" t="s">
        <v>157</v>
      </c>
    </row>
    <row r="42" customFormat="false" ht="15" hidden="false" customHeight="false" outlineLevel="0" collapsed="false">
      <c r="A42" s="9" t="s">
        <v>97</v>
      </c>
      <c r="B42" s="9" t="s">
        <v>158</v>
      </c>
      <c r="C42" s="9" t="s">
        <v>90</v>
      </c>
      <c r="D42" s="9" t="s">
        <v>30</v>
      </c>
      <c r="E42" s="1" t="n">
        <v>0</v>
      </c>
      <c r="F42" s="11" t="s">
        <v>103</v>
      </c>
      <c r="G42" s="11" t="n">
        <f aca="false">FALSE()</f>
        <v>0</v>
      </c>
      <c r="H42" s="10"/>
      <c r="I42" s="10"/>
      <c r="J42" s="10"/>
      <c r="K42" s="10" t="s">
        <v>159</v>
      </c>
      <c r="L42" s="10" t="s">
        <v>159</v>
      </c>
    </row>
    <row r="43" customFormat="false" ht="15" hidden="false" customHeight="false" outlineLevel="0" collapsed="false">
      <c r="A43" s="9" t="s">
        <v>97</v>
      </c>
      <c r="B43" s="9" t="s">
        <v>160</v>
      </c>
      <c r="C43" s="9" t="s">
        <v>90</v>
      </c>
      <c r="D43" s="9" t="s">
        <v>30</v>
      </c>
      <c r="E43" s="1" t="n">
        <v>0</v>
      </c>
      <c r="F43" s="11" t="s">
        <v>103</v>
      </c>
      <c r="G43" s="11" t="n">
        <f aca="false">FALSE()</f>
        <v>0</v>
      </c>
      <c r="H43" s="10"/>
      <c r="I43" s="10"/>
      <c r="J43" s="10"/>
      <c r="K43" s="10" t="s">
        <v>161</v>
      </c>
      <c r="L43" s="10" t="s">
        <v>161</v>
      </c>
    </row>
    <row r="44" customFormat="false" ht="15" hidden="false" customHeight="false" outlineLevel="0" collapsed="false">
      <c r="A44" s="9" t="s">
        <v>97</v>
      </c>
      <c r="B44" s="9" t="s">
        <v>162</v>
      </c>
      <c r="C44" s="9" t="s">
        <v>90</v>
      </c>
      <c r="D44" s="9" t="s">
        <v>30</v>
      </c>
      <c r="E44" s="1" t="n">
        <v>0</v>
      </c>
      <c r="F44" s="11" t="s">
        <v>103</v>
      </c>
      <c r="G44" s="11" t="n">
        <f aca="false">FALSE()</f>
        <v>0</v>
      </c>
      <c r="H44" s="10"/>
      <c r="I44" s="10"/>
      <c r="J44" s="10"/>
      <c r="K44" s="10" t="s">
        <v>163</v>
      </c>
      <c r="L44" s="10" t="s">
        <v>163</v>
      </c>
    </row>
    <row r="45" customFormat="false" ht="15" hidden="false" customHeight="false" outlineLevel="0" collapsed="false">
      <c r="A45" s="9" t="s">
        <v>97</v>
      </c>
      <c r="B45" s="9" t="s">
        <v>164</v>
      </c>
      <c r="C45" s="9" t="s">
        <v>90</v>
      </c>
      <c r="D45" s="9" t="s">
        <v>120</v>
      </c>
      <c r="E45" s="1" t="n">
        <v>0</v>
      </c>
      <c r="F45" s="11" t="s">
        <v>17</v>
      </c>
      <c r="G45" s="11" t="n">
        <f aca="false">FALSE()</f>
        <v>0</v>
      </c>
      <c r="H45" s="10"/>
      <c r="I45" s="10"/>
      <c r="J45" s="10"/>
      <c r="K45" s="10" t="s">
        <v>165</v>
      </c>
      <c r="L45" s="10" t="s">
        <v>166</v>
      </c>
    </row>
    <row r="46" customFormat="false" ht="15" hidden="false" customHeight="false" outlineLevel="0" collapsed="false">
      <c r="A46" s="9" t="s">
        <v>97</v>
      </c>
      <c r="B46" s="9" t="s">
        <v>167</v>
      </c>
      <c r="C46" s="9" t="s">
        <v>90</v>
      </c>
      <c r="D46" s="9" t="s">
        <v>30</v>
      </c>
      <c r="E46" s="1" t="n">
        <v>0</v>
      </c>
      <c r="F46" s="11" t="s">
        <v>103</v>
      </c>
      <c r="G46" s="11" t="n">
        <f aca="false">FALSE()</f>
        <v>0</v>
      </c>
      <c r="H46" s="10"/>
      <c r="I46" s="10"/>
      <c r="J46" s="10"/>
      <c r="K46" s="10" t="s">
        <v>168</v>
      </c>
      <c r="L46" s="10" t="s">
        <v>168</v>
      </c>
    </row>
    <row r="47" customFormat="false" ht="15" hidden="false" customHeight="false" outlineLevel="0" collapsed="false">
      <c r="A47" s="9" t="s">
        <v>97</v>
      </c>
      <c r="B47" s="9" t="s">
        <v>169</v>
      </c>
      <c r="C47" s="9" t="s">
        <v>90</v>
      </c>
      <c r="D47" s="9" t="s">
        <v>30</v>
      </c>
      <c r="E47" s="1" t="n">
        <v>0</v>
      </c>
      <c r="F47" s="11" t="s">
        <v>103</v>
      </c>
      <c r="G47" s="11" t="n">
        <f aca="false">TRUE()</f>
        <v>1</v>
      </c>
      <c r="H47" s="10"/>
      <c r="I47" s="10"/>
      <c r="J47" s="10"/>
      <c r="K47" s="10" t="s">
        <v>170</v>
      </c>
      <c r="L47" s="10" t="s">
        <v>170</v>
      </c>
    </row>
    <row r="48" customFormat="false" ht="15" hidden="false" customHeight="false" outlineLevel="0" collapsed="false">
      <c r="A48" s="9" t="s">
        <v>97</v>
      </c>
      <c r="B48" s="9" t="s">
        <v>171</v>
      </c>
      <c r="C48" s="9" t="s">
        <v>90</v>
      </c>
      <c r="D48" s="9" t="s">
        <v>172</v>
      </c>
      <c r="E48" s="1" t="n">
        <v>0</v>
      </c>
      <c r="F48" s="11" t="s">
        <v>17</v>
      </c>
      <c r="G48" s="11" t="n">
        <f aca="false">FALSE()</f>
        <v>0</v>
      </c>
      <c r="H48" s="10"/>
      <c r="I48" s="10"/>
      <c r="J48" s="10"/>
      <c r="K48" s="10" t="s">
        <v>173</v>
      </c>
      <c r="L48" s="10" t="s">
        <v>174</v>
      </c>
    </row>
    <row r="49" customFormat="false" ht="15" hidden="false" customHeight="false" outlineLevel="0" collapsed="false">
      <c r="A49" s="9" t="s">
        <v>97</v>
      </c>
      <c r="B49" s="9" t="s">
        <v>175</v>
      </c>
      <c r="C49" s="9" t="s">
        <v>90</v>
      </c>
      <c r="D49" s="9" t="s">
        <v>30</v>
      </c>
      <c r="E49" s="1" t="n">
        <v>0</v>
      </c>
      <c r="F49" s="11" t="s">
        <v>103</v>
      </c>
      <c r="G49" s="11" t="n">
        <f aca="false">FALSE()</f>
        <v>0</v>
      </c>
      <c r="H49" s="10"/>
      <c r="I49" s="10"/>
      <c r="J49" s="10"/>
      <c r="K49" s="10" t="s">
        <v>176</v>
      </c>
      <c r="L49" s="10" t="s">
        <v>176</v>
      </c>
    </row>
    <row r="50" customFormat="false" ht="15" hidden="false" customHeight="false" outlineLevel="0" collapsed="false">
      <c r="A50" s="9" t="s">
        <v>97</v>
      </c>
      <c r="B50" s="9" t="s">
        <v>177</v>
      </c>
      <c r="C50" s="9" t="s">
        <v>90</v>
      </c>
      <c r="D50" s="9" t="s">
        <v>30</v>
      </c>
      <c r="E50" s="1" t="n">
        <v>0</v>
      </c>
      <c r="F50" s="11" t="s">
        <v>103</v>
      </c>
      <c r="G50" s="11" t="n">
        <f aca="false">FALSE()</f>
        <v>0</v>
      </c>
      <c r="H50" s="10"/>
      <c r="I50" s="10"/>
      <c r="J50" s="10"/>
      <c r="K50" s="10" t="s">
        <v>178</v>
      </c>
      <c r="L50" s="10" t="s">
        <v>179</v>
      </c>
    </row>
    <row r="51" customFormat="false" ht="15" hidden="false" customHeight="false" outlineLevel="0" collapsed="false">
      <c r="A51" s="9" t="s">
        <v>97</v>
      </c>
      <c r="B51" s="9" t="s">
        <v>180</v>
      </c>
      <c r="C51" s="9" t="s">
        <v>90</v>
      </c>
      <c r="D51" s="9" t="s">
        <v>30</v>
      </c>
      <c r="E51" s="1" t="n">
        <v>0</v>
      </c>
      <c r="F51" s="11" t="s">
        <v>103</v>
      </c>
      <c r="G51" s="11" t="n">
        <f aca="false">FALSE()</f>
        <v>0</v>
      </c>
      <c r="H51" s="10"/>
      <c r="I51" s="10"/>
      <c r="J51" s="10"/>
      <c r="K51" s="10" t="s">
        <v>181</v>
      </c>
      <c r="L51" s="10" t="s">
        <v>182</v>
      </c>
    </row>
    <row r="52" customFormat="false" ht="15" hidden="false" customHeight="false" outlineLevel="0" collapsed="false">
      <c r="A52" s="9" t="s">
        <v>97</v>
      </c>
      <c r="B52" s="9" t="s">
        <v>183</v>
      </c>
      <c r="C52" s="9" t="s">
        <v>90</v>
      </c>
      <c r="D52" s="9" t="s">
        <v>30</v>
      </c>
      <c r="E52" s="1" t="n">
        <v>0</v>
      </c>
      <c r="F52" s="11" t="s">
        <v>103</v>
      </c>
      <c r="G52" s="11" t="n">
        <f aca="false">FALSE()</f>
        <v>0</v>
      </c>
      <c r="H52" s="10"/>
      <c r="I52" s="10"/>
      <c r="J52" s="10"/>
      <c r="K52" s="10" t="s">
        <v>184</v>
      </c>
      <c r="L52" s="10" t="s">
        <v>185</v>
      </c>
    </row>
    <row r="53" customFormat="false" ht="15" hidden="false" customHeight="false" outlineLevel="0" collapsed="false">
      <c r="A53" s="9" t="s">
        <v>97</v>
      </c>
      <c r="B53" s="9" t="s">
        <v>186</v>
      </c>
      <c r="C53" s="9" t="s">
        <v>90</v>
      </c>
      <c r="D53" s="9" t="s">
        <v>30</v>
      </c>
      <c r="E53" s="1" t="n">
        <v>14736146</v>
      </c>
      <c r="F53" s="11" t="s">
        <v>103</v>
      </c>
      <c r="G53" s="11" t="n">
        <f aca="false">FALSE()</f>
        <v>0</v>
      </c>
      <c r="H53" s="10"/>
      <c r="I53" s="10"/>
      <c r="J53" s="10"/>
      <c r="K53" s="10" t="s">
        <v>187</v>
      </c>
      <c r="L53" s="10" t="s">
        <v>187</v>
      </c>
    </row>
    <row r="54" customFormat="false" ht="15" hidden="false" customHeight="false" outlineLevel="0" collapsed="false">
      <c r="A54" s="9" t="s">
        <v>97</v>
      </c>
      <c r="B54" s="9" t="s">
        <v>188</v>
      </c>
      <c r="C54" s="9" t="s">
        <v>90</v>
      </c>
      <c r="D54" s="9" t="s">
        <v>30</v>
      </c>
      <c r="E54" s="1" t="n">
        <v>0</v>
      </c>
      <c r="F54" s="11" t="s">
        <v>103</v>
      </c>
      <c r="G54" s="11" t="n">
        <f aca="false">FALSE()</f>
        <v>0</v>
      </c>
      <c r="H54" s="10"/>
      <c r="I54" s="10"/>
      <c r="J54" s="10"/>
      <c r="K54" s="10" t="s">
        <v>189</v>
      </c>
      <c r="L54" s="10" t="s">
        <v>189</v>
      </c>
    </row>
    <row r="55" customFormat="false" ht="15" hidden="false" customHeight="false" outlineLevel="0" collapsed="false">
      <c r="A55" s="9" t="s">
        <v>190</v>
      </c>
      <c r="B55" s="9" t="s">
        <v>191</v>
      </c>
      <c r="C55" s="9" t="s">
        <v>14</v>
      </c>
      <c r="D55" s="9" t="s">
        <v>21</v>
      </c>
      <c r="E55" s="1" t="n">
        <v>3</v>
      </c>
      <c r="F55" s="11"/>
      <c r="G55" s="11" t="n">
        <f aca="false">TRUE()</f>
        <v>1</v>
      </c>
      <c r="H55" s="10" t="s">
        <v>22</v>
      </c>
      <c r="I55" s="10" t="s">
        <v>192</v>
      </c>
      <c r="J55" s="10"/>
      <c r="K55" s="10" t="s">
        <v>193</v>
      </c>
      <c r="L55" s="10" t="s">
        <v>194</v>
      </c>
    </row>
    <row r="56" customFormat="false" ht="15" hidden="false" customHeight="false" outlineLevel="0" collapsed="false">
      <c r="A56" s="9" t="s">
        <v>190</v>
      </c>
      <c r="B56" s="9" t="s">
        <v>26</v>
      </c>
      <c r="C56" s="9" t="s">
        <v>14</v>
      </c>
      <c r="D56" s="9" t="s">
        <v>21</v>
      </c>
      <c r="E56" s="1" t="s">
        <v>195</v>
      </c>
      <c r="F56" s="11" t="s">
        <v>17</v>
      </c>
      <c r="G56" s="11" t="n">
        <f aca="false">FALSE()</f>
        <v>0</v>
      </c>
      <c r="H56" s="10"/>
      <c r="I56" s="10"/>
      <c r="J56" s="10"/>
      <c r="K56" s="10" t="s">
        <v>28</v>
      </c>
      <c r="L56" s="10" t="s">
        <v>28</v>
      </c>
    </row>
    <row r="57" customFormat="false" ht="15" hidden="false" customHeight="false" outlineLevel="0" collapsed="false">
      <c r="A57" s="9" t="s">
        <v>190</v>
      </c>
      <c r="B57" s="9" t="s">
        <v>196</v>
      </c>
      <c r="C57" s="9" t="s">
        <v>14</v>
      </c>
      <c r="D57" s="9" t="s">
        <v>30</v>
      </c>
      <c r="E57" s="1" t="n">
        <v>250</v>
      </c>
      <c r="F57" s="11" t="s">
        <v>43</v>
      </c>
      <c r="G57" s="11" t="n">
        <f aca="false">TRUE()</f>
        <v>1</v>
      </c>
      <c r="H57" s="10"/>
      <c r="I57" s="10"/>
      <c r="J57" s="10"/>
      <c r="K57" s="10" t="s">
        <v>197</v>
      </c>
      <c r="L57" s="10" t="s">
        <v>198</v>
      </c>
    </row>
    <row r="58" customFormat="false" ht="15" hidden="false" customHeight="false" outlineLevel="0" collapsed="false">
      <c r="A58" s="9" t="s">
        <v>190</v>
      </c>
      <c r="B58" s="9" t="s">
        <v>199</v>
      </c>
      <c r="C58" s="9" t="s">
        <v>14</v>
      </c>
      <c r="D58" s="9" t="s">
        <v>30</v>
      </c>
      <c r="E58" s="1" t="n">
        <v>200</v>
      </c>
      <c r="F58" s="11" t="s">
        <v>43</v>
      </c>
      <c r="G58" s="11" t="n">
        <f aca="false">TRUE()</f>
        <v>1</v>
      </c>
      <c r="H58" s="10"/>
      <c r="I58" s="10"/>
      <c r="J58" s="10"/>
      <c r="K58" s="10" t="s">
        <v>200</v>
      </c>
      <c r="L58" s="10" t="s">
        <v>201</v>
      </c>
    </row>
    <row r="59" customFormat="false" ht="15" hidden="false" customHeight="false" outlineLevel="0" collapsed="false">
      <c r="A59" s="9" t="s">
        <v>190</v>
      </c>
      <c r="B59" s="9" t="s">
        <v>202</v>
      </c>
      <c r="C59" s="9" t="s">
        <v>14</v>
      </c>
      <c r="D59" s="9" t="s">
        <v>30</v>
      </c>
      <c r="E59" s="1" t="n">
        <v>200</v>
      </c>
      <c r="F59" s="11" t="s">
        <v>43</v>
      </c>
      <c r="G59" s="11" t="n">
        <f aca="false">TRUE()</f>
        <v>1</v>
      </c>
      <c r="H59" s="10"/>
      <c r="I59" s="10"/>
      <c r="J59" s="10"/>
      <c r="K59" s="10" t="s">
        <v>203</v>
      </c>
      <c r="L59" s="10" t="s">
        <v>204</v>
      </c>
    </row>
    <row r="60" customFormat="false" ht="15" hidden="false" customHeight="false" outlineLevel="0" collapsed="false">
      <c r="A60" s="9" t="s">
        <v>190</v>
      </c>
      <c r="B60" s="9" t="s">
        <v>205</v>
      </c>
      <c r="C60" s="9" t="s">
        <v>14</v>
      </c>
      <c r="D60" s="9" t="s">
        <v>30</v>
      </c>
      <c r="E60" s="1" t="n">
        <v>0.8</v>
      </c>
      <c r="F60" s="11" t="s">
        <v>17</v>
      </c>
      <c r="G60" s="11" t="n">
        <f aca="false">TRUE()</f>
        <v>1</v>
      </c>
      <c r="H60" s="10"/>
      <c r="I60" s="10"/>
      <c r="J60" s="10"/>
      <c r="K60" s="10" t="s">
        <v>206</v>
      </c>
      <c r="L60" s="10" t="s">
        <v>207</v>
      </c>
    </row>
    <row r="61" customFormat="false" ht="15" hidden="false" customHeight="false" outlineLevel="0" collapsed="false">
      <c r="A61" s="9" t="s">
        <v>190</v>
      </c>
      <c r="B61" s="9" t="s">
        <v>208</v>
      </c>
      <c r="C61" s="9" t="s">
        <v>14</v>
      </c>
      <c r="D61" s="9" t="s">
        <v>30</v>
      </c>
      <c r="E61" s="1" t="n">
        <v>1</v>
      </c>
      <c r="F61" s="11"/>
      <c r="G61" s="11" t="n">
        <f aca="false">TRUE()</f>
        <v>1</v>
      </c>
      <c r="H61" s="10"/>
      <c r="I61" s="10"/>
      <c r="J61" s="10"/>
      <c r="K61" s="10" t="s">
        <v>209</v>
      </c>
      <c r="L61" s="10" t="s">
        <v>210</v>
      </c>
    </row>
    <row r="62" customFormat="false" ht="15" hidden="false" customHeight="false" outlineLevel="0" collapsed="false">
      <c r="A62" s="9" t="s">
        <v>190</v>
      </c>
      <c r="B62" s="9" t="s">
        <v>211</v>
      </c>
      <c r="C62" s="9" t="s">
        <v>14</v>
      </c>
      <c r="D62" s="9" t="s">
        <v>30</v>
      </c>
      <c r="E62" s="1" t="n">
        <v>2</v>
      </c>
      <c r="F62" s="11"/>
      <c r="G62" s="11" t="n">
        <f aca="false">TRUE()</f>
        <v>1</v>
      </c>
      <c r="H62" s="10"/>
      <c r="I62" s="10"/>
      <c r="J62" s="10"/>
      <c r="K62" s="10" t="s">
        <v>212</v>
      </c>
      <c r="L62" s="10" t="s">
        <v>213</v>
      </c>
    </row>
    <row r="63" customFormat="false" ht="15" hidden="false" customHeight="false" outlineLevel="0" collapsed="false">
      <c r="A63" s="9" t="s">
        <v>190</v>
      </c>
      <c r="B63" s="9" t="s">
        <v>214</v>
      </c>
      <c r="C63" s="9" t="s">
        <v>14</v>
      </c>
      <c r="D63" s="9" t="s">
        <v>21</v>
      </c>
      <c r="E63" s="1" t="n">
        <v>0</v>
      </c>
      <c r="F63" s="11"/>
      <c r="G63" s="11" t="n">
        <f aca="false">TRUE()</f>
        <v>1</v>
      </c>
      <c r="H63" s="10" t="s">
        <v>22</v>
      </c>
      <c r="I63" s="10" t="s">
        <v>215</v>
      </c>
      <c r="J63" s="10"/>
      <c r="K63" s="10" t="s">
        <v>216</v>
      </c>
      <c r="L63" s="10" t="s">
        <v>217</v>
      </c>
    </row>
    <row r="64" customFormat="false" ht="15" hidden="false" customHeight="false" outlineLevel="0" collapsed="false">
      <c r="A64" s="9" t="s">
        <v>190</v>
      </c>
      <c r="B64" s="9" t="s">
        <v>218</v>
      </c>
      <c r="C64" s="9" t="s">
        <v>14</v>
      </c>
      <c r="D64" s="9" t="s">
        <v>30</v>
      </c>
      <c r="E64" s="1" t="n">
        <v>35</v>
      </c>
      <c r="F64" s="11" t="s">
        <v>51</v>
      </c>
      <c r="G64" s="11" t="n">
        <f aca="false">TRUE()</f>
        <v>1</v>
      </c>
      <c r="H64" s="10"/>
      <c r="I64" s="10"/>
      <c r="J64" s="10"/>
      <c r="K64" s="10" t="s">
        <v>219</v>
      </c>
      <c r="L64" s="10" t="s">
        <v>220</v>
      </c>
    </row>
    <row r="65" customFormat="false" ht="15" hidden="false" customHeight="false" outlineLevel="0" collapsed="false">
      <c r="A65" s="9" t="s">
        <v>190</v>
      </c>
      <c r="B65" s="9" t="s">
        <v>221</v>
      </c>
      <c r="C65" s="9" t="s">
        <v>14</v>
      </c>
      <c r="D65" s="9" t="s">
        <v>30</v>
      </c>
      <c r="E65" s="1" t="n">
        <v>500</v>
      </c>
      <c r="F65" s="11" t="s">
        <v>43</v>
      </c>
      <c r="G65" s="11" t="n">
        <f aca="false">TRUE()</f>
        <v>1</v>
      </c>
      <c r="H65" s="10"/>
      <c r="I65" s="10"/>
      <c r="J65" s="10"/>
      <c r="K65" s="10" t="s">
        <v>222</v>
      </c>
      <c r="L65" s="10" t="s">
        <v>223</v>
      </c>
    </row>
    <row r="66" customFormat="false" ht="15" hidden="false" customHeight="false" outlineLevel="0" collapsed="false">
      <c r="A66" s="9" t="s">
        <v>190</v>
      </c>
      <c r="B66" s="9" t="s">
        <v>224</v>
      </c>
      <c r="C66" s="9" t="s">
        <v>14</v>
      </c>
      <c r="D66" s="9" t="s">
        <v>21</v>
      </c>
      <c r="F66" s="11"/>
      <c r="G66" s="11" t="n">
        <f aca="false">FALSE()</f>
        <v>0</v>
      </c>
      <c r="H66" s="10"/>
      <c r="I66" s="10"/>
      <c r="J66" s="10"/>
      <c r="K66" s="10" t="s">
        <v>225</v>
      </c>
      <c r="L66" s="10" t="s">
        <v>226</v>
      </c>
    </row>
    <row r="67" customFormat="false" ht="15" hidden="false" customHeight="false" outlineLevel="0" collapsed="false">
      <c r="A67" s="9" t="s">
        <v>190</v>
      </c>
      <c r="B67" s="9" t="s">
        <v>227</v>
      </c>
      <c r="C67" s="9" t="s">
        <v>14</v>
      </c>
      <c r="D67" s="9" t="s">
        <v>228</v>
      </c>
      <c r="E67" s="1" t="n">
        <v>20</v>
      </c>
      <c r="F67" s="11"/>
      <c r="G67" s="11" t="n">
        <f aca="false">TRUE()</f>
        <v>1</v>
      </c>
      <c r="H67" s="10"/>
      <c r="I67" s="10"/>
      <c r="J67" s="10"/>
      <c r="K67" s="10" t="s">
        <v>229</v>
      </c>
      <c r="L67" s="10" t="s">
        <v>230</v>
      </c>
    </row>
    <row r="68" customFormat="false" ht="15" hidden="false" customHeight="false" outlineLevel="0" collapsed="false">
      <c r="A68" s="9" t="s">
        <v>190</v>
      </c>
      <c r="B68" s="9" t="s">
        <v>231</v>
      </c>
      <c r="C68" s="9" t="s">
        <v>14</v>
      </c>
      <c r="D68" s="9" t="s">
        <v>21</v>
      </c>
      <c r="E68" s="1" t="n">
        <v>0</v>
      </c>
      <c r="F68" s="11"/>
      <c r="G68" s="11" t="n">
        <f aca="false">TRUE()</f>
        <v>1</v>
      </c>
      <c r="H68" s="10" t="s">
        <v>22</v>
      </c>
      <c r="I68" s="10" t="s">
        <v>232</v>
      </c>
      <c r="J68" s="10"/>
      <c r="K68" s="10" t="s">
        <v>233</v>
      </c>
      <c r="L68" s="10" t="s">
        <v>234</v>
      </c>
    </row>
    <row r="69" customFormat="false" ht="15" hidden="false" customHeight="false" outlineLevel="0" collapsed="false">
      <c r="A69" s="9" t="s">
        <v>190</v>
      </c>
      <c r="B69" s="9" t="s">
        <v>235</v>
      </c>
      <c r="C69" s="9" t="s">
        <v>14</v>
      </c>
      <c r="D69" s="9" t="s">
        <v>30</v>
      </c>
      <c r="E69" s="1" t="n">
        <v>950</v>
      </c>
      <c r="F69" s="11" t="s">
        <v>35</v>
      </c>
      <c r="G69" s="11" t="n">
        <f aca="false">TRUE()</f>
        <v>1</v>
      </c>
      <c r="H69" s="10"/>
      <c r="I69" s="10"/>
      <c r="J69" s="10"/>
      <c r="K69" s="10" t="s">
        <v>236</v>
      </c>
      <c r="L69" s="10" t="s">
        <v>237</v>
      </c>
    </row>
    <row r="70" customFormat="false" ht="15" hidden="false" customHeight="false" outlineLevel="0" collapsed="false">
      <c r="A70" s="9" t="s">
        <v>190</v>
      </c>
      <c r="B70" s="9" t="s">
        <v>238</v>
      </c>
      <c r="C70" s="9" t="s">
        <v>14</v>
      </c>
      <c r="D70" s="9" t="s">
        <v>30</v>
      </c>
      <c r="E70" s="1" t="n">
        <v>12</v>
      </c>
      <c r="F70" s="11" t="s">
        <v>78</v>
      </c>
      <c r="G70" s="11" t="n">
        <f aca="false">TRUE()</f>
        <v>1</v>
      </c>
      <c r="H70" s="10"/>
      <c r="I70" s="10"/>
      <c r="J70" s="10"/>
      <c r="K70" s="10" t="s">
        <v>239</v>
      </c>
      <c r="L70" s="10" t="s">
        <v>240</v>
      </c>
    </row>
    <row r="71" customFormat="false" ht="15" hidden="false" customHeight="false" outlineLevel="0" collapsed="false">
      <c r="A71" s="9" t="s">
        <v>190</v>
      </c>
      <c r="B71" s="9" t="s">
        <v>241</v>
      </c>
      <c r="C71" s="9" t="s">
        <v>14</v>
      </c>
      <c r="D71" s="9" t="s">
        <v>21</v>
      </c>
      <c r="E71" s="1" t="n">
        <v>0</v>
      </c>
      <c r="F71" s="11" t="s">
        <v>17</v>
      </c>
      <c r="G71" s="11" t="n">
        <f aca="false">TRUE()</f>
        <v>1</v>
      </c>
      <c r="H71" s="10" t="s">
        <v>22</v>
      </c>
      <c r="I71" s="10" t="s">
        <v>242</v>
      </c>
      <c r="J71" s="10"/>
      <c r="K71" s="10" t="s">
        <v>243</v>
      </c>
      <c r="L71" s="10" t="s">
        <v>244</v>
      </c>
    </row>
    <row r="72" customFormat="false" ht="15" hidden="false" customHeight="false" outlineLevel="0" collapsed="false">
      <c r="A72" s="9" t="s">
        <v>190</v>
      </c>
      <c r="B72" s="9" t="s">
        <v>245</v>
      </c>
      <c r="C72" s="9" t="s">
        <v>14</v>
      </c>
      <c r="D72" s="9" t="s">
        <v>228</v>
      </c>
      <c r="E72" s="1" t="n">
        <v>3</v>
      </c>
      <c r="F72" s="11"/>
      <c r="G72" s="11" t="n">
        <f aca="false">TRUE()</f>
        <v>1</v>
      </c>
      <c r="H72" s="10"/>
      <c r="I72" s="10"/>
      <c r="J72" s="10"/>
      <c r="K72" s="10" t="s">
        <v>246</v>
      </c>
      <c r="L72" s="10" t="s">
        <v>247</v>
      </c>
    </row>
    <row r="73" customFormat="false" ht="15" hidden="false" customHeight="false" outlineLevel="0" collapsed="false">
      <c r="A73" s="9" t="s">
        <v>190</v>
      </c>
      <c r="B73" s="9" t="s">
        <v>248</v>
      </c>
      <c r="C73" s="9" t="s">
        <v>14</v>
      </c>
      <c r="D73" s="9" t="s">
        <v>30</v>
      </c>
      <c r="E73" s="1" t="n">
        <v>180</v>
      </c>
      <c r="F73" s="11"/>
      <c r="G73" s="11" t="n">
        <f aca="false">TRUE()</f>
        <v>1</v>
      </c>
      <c r="H73" s="10"/>
      <c r="I73" s="10"/>
      <c r="J73" s="10"/>
      <c r="K73" s="10" t="s">
        <v>249</v>
      </c>
      <c r="L73" s="10" t="s">
        <v>250</v>
      </c>
    </row>
    <row r="74" customFormat="false" ht="15" hidden="false" customHeight="false" outlineLevel="0" collapsed="false">
      <c r="A74" s="9" t="s">
        <v>190</v>
      </c>
      <c r="B74" s="9" t="s">
        <v>251</v>
      </c>
      <c r="C74" s="9" t="s">
        <v>14</v>
      </c>
      <c r="D74" s="9" t="s">
        <v>30</v>
      </c>
      <c r="E74" s="1" t="n">
        <v>85</v>
      </c>
      <c r="F74" s="11"/>
      <c r="G74" s="11" t="n">
        <f aca="false">TRUE()</f>
        <v>1</v>
      </c>
      <c r="H74" s="10"/>
      <c r="I74" s="10"/>
      <c r="J74" s="10"/>
      <c r="K74" s="10" t="s">
        <v>252</v>
      </c>
      <c r="L74" s="10" t="s">
        <v>253</v>
      </c>
    </row>
    <row r="75" customFormat="false" ht="15" hidden="false" customHeight="false" outlineLevel="0" collapsed="false">
      <c r="A75" s="9" t="s">
        <v>190</v>
      </c>
      <c r="B75" s="9" t="s">
        <v>254</v>
      </c>
      <c r="C75" s="9" t="s">
        <v>14</v>
      </c>
      <c r="D75" s="9" t="s">
        <v>21</v>
      </c>
      <c r="E75" s="1" t="n">
        <v>1</v>
      </c>
      <c r="F75" s="11" t="s">
        <v>17</v>
      </c>
      <c r="G75" s="11" t="n">
        <f aca="false">FALSE()</f>
        <v>0</v>
      </c>
      <c r="H75" s="10" t="s">
        <v>22</v>
      </c>
      <c r="I75" s="10" t="s">
        <v>255</v>
      </c>
      <c r="J75" s="10"/>
      <c r="K75" s="10" t="s">
        <v>256</v>
      </c>
      <c r="L75" s="10" t="s">
        <v>257</v>
      </c>
    </row>
    <row r="76" customFormat="false" ht="15" hidden="false" customHeight="false" outlineLevel="0" collapsed="false">
      <c r="A76" s="9" t="s">
        <v>190</v>
      </c>
      <c r="B76" s="9" t="s">
        <v>258</v>
      </c>
      <c r="C76" s="9" t="s">
        <v>14</v>
      </c>
      <c r="D76" s="9" t="s">
        <v>111</v>
      </c>
      <c r="E76" s="1" t="n">
        <f aca="false">TRUE()</f>
        <v>1</v>
      </c>
      <c r="F76" s="11" t="s">
        <v>17</v>
      </c>
      <c r="G76" s="11" t="n">
        <f aca="false">FALSE()</f>
        <v>0</v>
      </c>
      <c r="H76" s="10" t="s">
        <v>112</v>
      </c>
      <c r="I76" s="10"/>
      <c r="J76" s="10"/>
      <c r="K76" s="10" t="s">
        <v>259</v>
      </c>
      <c r="L76" s="10" t="s">
        <v>260</v>
      </c>
    </row>
    <row r="77" customFormat="false" ht="15" hidden="false" customHeight="false" outlineLevel="0" collapsed="false">
      <c r="A77" s="9" t="s">
        <v>190</v>
      </c>
      <c r="B77" s="9" t="s">
        <v>261</v>
      </c>
      <c r="C77" s="9" t="s">
        <v>14</v>
      </c>
      <c r="D77" s="9" t="s">
        <v>111</v>
      </c>
      <c r="E77" s="1" t="n">
        <f aca="false">TRUE()</f>
        <v>1</v>
      </c>
      <c r="F77" s="11"/>
      <c r="G77" s="11" t="n">
        <f aca="false">TRUE()</f>
        <v>1</v>
      </c>
      <c r="H77" s="10" t="s">
        <v>112</v>
      </c>
      <c r="I77" s="10"/>
      <c r="J77" s="10"/>
      <c r="K77" s="10" t="s">
        <v>262</v>
      </c>
      <c r="L77" s="10" t="s">
        <v>263</v>
      </c>
    </row>
    <row r="78" customFormat="false" ht="15" hidden="false" customHeight="false" outlineLevel="0" collapsed="false">
      <c r="A78" s="9" t="s">
        <v>190</v>
      </c>
      <c r="B78" s="9" t="s">
        <v>264</v>
      </c>
      <c r="C78" s="9" t="s">
        <v>14</v>
      </c>
      <c r="D78" s="9" t="s">
        <v>111</v>
      </c>
      <c r="E78" s="1" t="n">
        <f aca="false">TRUE()</f>
        <v>1</v>
      </c>
      <c r="F78" s="11"/>
      <c r="G78" s="11" t="n">
        <f aca="false">TRUE()</f>
        <v>1</v>
      </c>
      <c r="H78" s="10" t="s">
        <v>112</v>
      </c>
      <c r="I78" s="10"/>
      <c r="J78" s="10"/>
      <c r="K78" s="10" t="s">
        <v>265</v>
      </c>
      <c r="L78" s="10" t="s">
        <v>266</v>
      </c>
    </row>
    <row r="79" customFormat="false" ht="15" hidden="false" customHeight="false" outlineLevel="0" collapsed="false">
      <c r="A79" s="9" t="s">
        <v>190</v>
      </c>
      <c r="B79" s="9" t="s">
        <v>267</v>
      </c>
      <c r="C79" s="9" t="s">
        <v>14</v>
      </c>
      <c r="D79" s="9" t="s">
        <v>111</v>
      </c>
      <c r="E79" s="1" t="n">
        <f aca="false">TRUE()</f>
        <v>1</v>
      </c>
      <c r="F79" s="11"/>
      <c r="G79" s="11" t="n">
        <f aca="false">TRUE()</f>
        <v>1</v>
      </c>
      <c r="H79" s="10" t="s">
        <v>112</v>
      </c>
      <c r="I79" s="10"/>
      <c r="J79" s="10"/>
      <c r="K79" s="10" t="s">
        <v>268</v>
      </c>
      <c r="L79" s="10" t="s">
        <v>269</v>
      </c>
    </row>
    <row r="80" customFormat="false" ht="15" hidden="false" customHeight="false" outlineLevel="0" collapsed="false">
      <c r="A80" s="9" t="s">
        <v>190</v>
      </c>
      <c r="B80" s="9" t="s">
        <v>270</v>
      </c>
      <c r="C80" s="9" t="s">
        <v>14</v>
      </c>
      <c r="D80" s="9" t="s">
        <v>111</v>
      </c>
      <c r="E80" s="1" t="n">
        <f aca="false">FALSE()</f>
        <v>0</v>
      </c>
      <c r="F80" s="11"/>
      <c r="G80" s="11" t="n">
        <f aca="false">TRUE()</f>
        <v>1</v>
      </c>
      <c r="H80" s="10" t="s">
        <v>112</v>
      </c>
      <c r="I80" s="10"/>
      <c r="J80" s="10"/>
      <c r="K80" s="10" t="s">
        <v>271</v>
      </c>
      <c r="L80" s="10" t="s">
        <v>272</v>
      </c>
    </row>
    <row r="81" customFormat="false" ht="15" hidden="false" customHeight="false" outlineLevel="0" collapsed="false">
      <c r="A81" s="9" t="s">
        <v>190</v>
      </c>
      <c r="B81" s="9" t="s">
        <v>273</v>
      </c>
      <c r="C81" s="9" t="s">
        <v>14</v>
      </c>
      <c r="D81" s="9" t="s">
        <v>111</v>
      </c>
      <c r="E81" s="1" t="n">
        <f aca="false">FALSE()</f>
        <v>0</v>
      </c>
      <c r="F81" s="11" t="s">
        <v>17</v>
      </c>
      <c r="G81" s="11" t="n">
        <f aca="false">TRUE()</f>
        <v>1</v>
      </c>
      <c r="H81" s="10" t="s">
        <v>112</v>
      </c>
      <c r="I81" s="10"/>
      <c r="J81" s="10" t="s">
        <v>274</v>
      </c>
      <c r="K81" s="10" t="s">
        <v>275</v>
      </c>
      <c r="L81" s="10" t="s">
        <v>276</v>
      </c>
    </row>
    <row r="82" customFormat="false" ht="15" hidden="false" customHeight="false" outlineLevel="0" collapsed="false">
      <c r="A82" s="9" t="s">
        <v>190</v>
      </c>
      <c r="B82" s="9" t="s">
        <v>277</v>
      </c>
      <c r="C82" s="9" t="s">
        <v>14</v>
      </c>
      <c r="D82" s="9" t="s">
        <v>111</v>
      </c>
      <c r="E82" s="1" t="n">
        <f aca="false">TRUE()</f>
        <v>1</v>
      </c>
      <c r="F82" s="11"/>
      <c r="G82" s="11" t="n">
        <f aca="false">FALSE()</f>
        <v>0</v>
      </c>
      <c r="H82" s="10" t="s">
        <v>112</v>
      </c>
      <c r="I82" s="10"/>
      <c r="J82" s="10"/>
      <c r="K82" s="10" t="s">
        <v>278</v>
      </c>
      <c r="L82" s="10" t="s">
        <v>279</v>
      </c>
    </row>
    <row r="83" customFormat="false" ht="15" hidden="false" customHeight="false" outlineLevel="0" collapsed="false">
      <c r="A83" s="9" t="s">
        <v>190</v>
      </c>
      <c r="B83" s="9" t="s">
        <v>280</v>
      </c>
      <c r="C83" s="9" t="s">
        <v>14</v>
      </c>
      <c r="D83" s="9" t="s">
        <v>111</v>
      </c>
      <c r="E83" s="1" t="n">
        <f aca="false">FALSE()</f>
        <v>0</v>
      </c>
      <c r="F83" s="11" t="s">
        <v>17</v>
      </c>
      <c r="G83" s="11" t="n">
        <f aca="false">TRUE()</f>
        <v>1</v>
      </c>
      <c r="H83" s="10" t="s">
        <v>112</v>
      </c>
      <c r="I83" s="10"/>
      <c r="J83" s="10" t="s">
        <v>274</v>
      </c>
      <c r="K83" s="10" t="s">
        <v>281</v>
      </c>
      <c r="L83" s="10" t="s">
        <v>282</v>
      </c>
    </row>
    <row r="84" customFormat="false" ht="15" hidden="false" customHeight="false" outlineLevel="0" collapsed="false">
      <c r="A84" s="9" t="s">
        <v>190</v>
      </c>
      <c r="B84" s="9" t="s">
        <v>283</v>
      </c>
      <c r="C84" s="9" t="s">
        <v>14</v>
      </c>
      <c r="D84" s="9" t="s">
        <v>111</v>
      </c>
      <c r="E84" s="1" t="n">
        <f aca="false">TRUE()</f>
        <v>1</v>
      </c>
      <c r="F84" s="11"/>
      <c r="G84" s="11" t="n">
        <f aca="false">FALSE()</f>
        <v>0</v>
      </c>
      <c r="H84" s="10" t="s">
        <v>112</v>
      </c>
      <c r="I84" s="10"/>
      <c r="J84" s="10"/>
      <c r="K84" s="10" t="s">
        <v>284</v>
      </c>
      <c r="L84" s="10" t="s">
        <v>285</v>
      </c>
    </row>
    <row r="85" customFormat="false" ht="15" hidden="false" customHeight="false" outlineLevel="0" collapsed="false">
      <c r="A85" s="9" t="s">
        <v>190</v>
      </c>
      <c r="B85" s="9" t="s">
        <v>286</v>
      </c>
      <c r="C85" s="9" t="s">
        <v>14</v>
      </c>
      <c r="D85" s="9" t="s">
        <v>228</v>
      </c>
      <c r="E85" s="1" t="n">
        <v>1000000</v>
      </c>
      <c r="F85" s="11" t="s">
        <v>17</v>
      </c>
      <c r="G85" s="11" t="n">
        <f aca="false">FALSE()</f>
        <v>0</v>
      </c>
      <c r="H85" s="10"/>
      <c r="I85" s="10"/>
      <c r="J85" s="10"/>
      <c r="K85" s="10" t="s">
        <v>287</v>
      </c>
      <c r="L85" s="10" t="s">
        <v>288</v>
      </c>
    </row>
    <row r="86" customFormat="false" ht="15" hidden="false" customHeight="false" outlineLevel="0" collapsed="false">
      <c r="A86" s="9" t="s">
        <v>190</v>
      </c>
      <c r="B86" s="9" t="s">
        <v>289</v>
      </c>
      <c r="C86" s="9" t="s">
        <v>14</v>
      </c>
      <c r="D86" s="9" t="s">
        <v>228</v>
      </c>
      <c r="E86" s="1" t="n">
        <v>10000</v>
      </c>
      <c r="F86" s="11" t="s">
        <v>17</v>
      </c>
      <c r="G86" s="11" t="n">
        <f aca="false">FALSE()</f>
        <v>0</v>
      </c>
      <c r="H86" s="10"/>
      <c r="I86" s="10"/>
      <c r="J86" s="10"/>
      <c r="K86" s="10" t="s">
        <v>290</v>
      </c>
      <c r="L86" s="10" t="s">
        <v>291</v>
      </c>
    </row>
    <row r="87" customFormat="false" ht="15" hidden="false" customHeight="false" outlineLevel="0" collapsed="false">
      <c r="A87" s="9" t="s">
        <v>190</v>
      </c>
      <c r="B87" s="9" t="s">
        <v>292</v>
      </c>
      <c r="C87" s="9" t="s">
        <v>14</v>
      </c>
      <c r="D87" s="9" t="s">
        <v>30</v>
      </c>
      <c r="E87" s="1" t="n">
        <v>0.25</v>
      </c>
      <c r="F87" s="11"/>
      <c r="G87" s="11" t="n">
        <f aca="false">TRUE()</f>
        <v>1</v>
      </c>
      <c r="H87" s="10"/>
      <c r="I87" s="10"/>
      <c r="J87" s="10"/>
      <c r="K87" s="10" t="s">
        <v>293</v>
      </c>
      <c r="L87" s="10" t="s">
        <v>294</v>
      </c>
    </row>
    <row r="88" customFormat="false" ht="15" hidden="false" customHeight="false" outlineLevel="0" collapsed="false">
      <c r="A88" s="9" t="s">
        <v>190</v>
      </c>
      <c r="B88" s="9" t="s">
        <v>295</v>
      </c>
      <c r="C88" s="9" t="s">
        <v>14</v>
      </c>
      <c r="D88" s="9" t="s">
        <v>30</v>
      </c>
      <c r="E88" s="9" t="n">
        <v>1000</v>
      </c>
      <c r="F88" s="11" t="s">
        <v>17</v>
      </c>
      <c r="G88" s="11" t="n">
        <f aca="false">FALSE()</f>
        <v>0</v>
      </c>
      <c r="H88" s="10"/>
      <c r="I88" s="10"/>
      <c r="J88" s="10"/>
      <c r="K88" s="10" t="s">
        <v>296</v>
      </c>
      <c r="L88" s="10" t="s">
        <v>297</v>
      </c>
    </row>
    <row r="89" customFormat="false" ht="15" hidden="false" customHeight="false" outlineLevel="0" collapsed="false">
      <c r="A89" s="9" t="s">
        <v>190</v>
      </c>
      <c r="B89" s="9" t="s">
        <v>298</v>
      </c>
      <c r="C89" s="9" t="s">
        <v>14</v>
      </c>
      <c r="D89" s="9" t="s">
        <v>30</v>
      </c>
      <c r="E89" s="9" t="n">
        <v>0</v>
      </c>
      <c r="F89" s="11" t="s">
        <v>17</v>
      </c>
      <c r="G89" s="11" t="n">
        <f aca="false">FALSE()</f>
        <v>0</v>
      </c>
      <c r="H89" s="10"/>
      <c r="I89" s="10"/>
      <c r="J89" s="10"/>
      <c r="K89" s="10" t="s">
        <v>299</v>
      </c>
      <c r="L89" s="10" t="s">
        <v>300</v>
      </c>
    </row>
    <row r="90" customFormat="false" ht="15" hidden="false" customHeight="false" outlineLevel="0" collapsed="false">
      <c r="A90" s="9" t="s">
        <v>190</v>
      </c>
      <c r="B90" s="9" t="s">
        <v>301</v>
      </c>
      <c r="C90" s="9" t="s">
        <v>14</v>
      </c>
      <c r="D90" s="9" t="s">
        <v>21</v>
      </c>
      <c r="E90" s="1" t="s">
        <v>302</v>
      </c>
      <c r="F90" s="11" t="s">
        <v>17</v>
      </c>
      <c r="G90" s="11" t="n">
        <f aca="false">TRUE()</f>
        <v>1</v>
      </c>
      <c r="H90" s="10" t="s">
        <v>303</v>
      </c>
      <c r="I90" s="10"/>
      <c r="J90" s="10" t="s">
        <v>274</v>
      </c>
      <c r="K90" s="10" t="s">
        <v>304</v>
      </c>
      <c r="L90" s="10" t="s">
        <v>305</v>
      </c>
    </row>
    <row r="91" customFormat="false" ht="15" hidden="false" customHeight="false" outlineLevel="0" collapsed="false">
      <c r="A91" s="9" t="s">
        <v>190</v>
      </c>
      <c r="B91" s="9" t="s">
        <v>306</v>
      </c>
      <c r="C91" s="9" t="s">
        <v>14</v>
      </c>
      <c r="D91" s="9" t="s">
        <v>111</v>
      </c>
      <c r="E91" s="1" t="n">
        <f aca="false">FALSE()</f>
        <v>0</v>
      </c>
      <c r="F91" s="11"/>
      <c r="G91" s="11" t="n">
        <f aca="false">FALSE()</f>
        <v>0</v>
      </c>
      <c r="H91" s="10" t="s">
        <v>112</v>
      </c>
      <c r="I91" s="10"/>
      <c r="J91" s="10"/>
      <c r="K91" s="10" t="s">
        <v>307</v>
      </c>
      <c r="L91" s="10" t="s">
        <v>308</v>
      </c>
    </row>
    <row r="92" customFormat="false" ht="15" hidden="false" customHeight="false" outlineLevel="0" collapsed="false">
      <c r="A92" s="9" t="s">
        <v>190</v>
      </c>
      <c r="B92" s="9" t="s">
        <v>309</v>
      </c>
      <c r="C92" s="9" t="s">
        <v>14</v>
      </c>
      <c r="D92" s="9" t="s">
        <v>21</v>
      </c>
      <c r="E92" s="1" t="s">
        <v>310</v>
      </c>
      <c r="F92" s="11"/>
      <c r="G92" s="11" t="n">
        <f aca="false">FALSE()</f>
        <v>0</v>
      </c>
      <c r="H92" s="10"/>
      <c r="I92" s="10"/>
      <c r="J92" s="10"/>
      <c r="K92" s="10" t="s">
        <v>311</v>
      </c>
      <c r="L92" s="10" t="s">
        <v>312</v>
      </c>
    </row>
    <row r="93" customFormat="false" ht="15" hidden="false" customHeight="false" outlineLevel="0" collapsed="false">
      <c r="A93" s="9" t="s">
        <v>190</v>
      </c>
      <c r="B93" s="9" t="s">
        <v>313</v>
      </c>
      <c r="C93" s="9" t="s">
        <v>14</v>
      </c>
      <c r="D93" s="9" t="s">
        <v>228</v>
      </c>
      <c r="E93" s="1" t="n">
        <v>-1</v>
      </c>
      <c r="F93" s="11" t="s">
        <v>17</v>
      </c>
      <c r="G93" s="11" t="n">
        <f aca="false">FALSE()</f>
        <v>0</v>
      </c>
      <c r="H93" s="10"/>
      <c r="I93" s="10"/>
      <c r="J93" s="10"/>
      <c r="K93" s="10" t="s">
        <v>314</v>
      </c>
      <c r="L93" s="10" t="s">
        <v>315</v>
      </c>
    </row>
    <row r="94" customFormat="false" ht="15" hidden="false" customHeight="false" outlineLevel="0" collapsed="false">
      <c r="A94" s="9" t="s">
        <v>190</v>
      </c>
      <c r="B94" s="9" t="s">
        <v>316</v>
      </c>
      <c r="C94" s="9" t="s">
        <v>14</v>
      </c>
      <c r="D94" s="9" t="s">
        <v>30</v>
      </c>
      <c r="E94" s="1" t="n">
        <v>2</v>
      </c>
      <c r="F94" s="11"/>
      <c r="G94" s="11" t="n">
        <f aca="false">TRUE()</f>
        <v>1</v>
      </c>
      <c r="H94" s="10"/>
      <c r="I94" s="10"/>
      <c r="J94" s="10"/>
      <c r="K94" s="10" t="s">
        <v>317</v>
      </c>
      <c r="L94" s="10" t="s">
        <v>318</v>
      </c>
    </row>
    <row r="95" customFormat="false" ht="15" hidden="false" customHeight="false" outlineLevel="0" collapsed="false">
      <c r="A95" s="9" t="s">
        <v>190</v>
      </c>
      <c r="B95" s="9" t="s">
        <v>319</v>
      </c>
      <c r="C95" s="9" t="s">
        <v>14</v>
      </c>
      <c r="D95" s="9" t="s">
        <v>30</v>
      </c>
      <c r="E95" s="1" t="n">
        <v>2</v>
      </c>
      <c r="F95" s="11" t="s">
        <v>17</v>
      </c>
      <c r="G95" s="11" t="n">
        <f aca="false">TRUE()</f>
        <v>1</v>
      </c>
      <c r="H95" s="10"/>
      <c r="I95" s="10"/>
      <c r="J95" s="10"/>
      <c r="K95" s="10" t="s">
        <v>320</v>
      </c>
      <c r="L95" s="10" t="s">
        <v>321</v>
      </c>
    </row>
    <row r="96" customFormat="false" ht="15" hidden="false" customHeight="false" outlineLevel="0" collapsed="false">
      <c r="A96" s="9" t="s">
        <v>190</v>
      </c>
      <c r="B96" s="9" t="s">
        <v>322</v>
      </c>
      <c r="C96" s="9" t="s">
        <v>14</v>
      </c>
      <c r="D96" s="9" t="s">
        <v>228</v>
      </c>
      <c r="E96" s="1" t="n">
        <v>25</v>
      </c>
      <c r="F96" s="11" t="s">
        <v>17</v>
      </c>
      <c r="G96" s="11" t="n">
        <f aca="false">FALSE()</f>
        <v>0</v>
      </c>
      <c r="H96" s="10"/>
      <c r="I96" s="10"/>
      <c r="J96" s="10"/>
      <c r="K96" s="10" t="s">
        <v>323</v>
      </c>
      <c r="L96" s="10" t="s">
        <v>324</v>
      </c>
    </row>
    <row r="97" customFormat="false" ht="15" hidden="false" customHeight="false" outlineLevel="0" collapsed="false">
      <c r="A97" s="9" t="s">
        <v>190</v>
      </c>
      <c r="B97" s="9" t="s">
        <v>325</v>
      </c>
      <c r="C97" s="9" t="s">
        <v>14</v>
      </c>
      <c r="D97" s="9" t="s">
        <v>228</v>
      </c>
      <c r="E97" s="1" t="n">
        <v>25</v>
      </c>
      <c r="F97" s="11" t="s">
        <v>17</v>
      </c>
      <c r="G97" s="11" t="n">
        <f aca="false">FALSE()</f>
        <v>0</v>
      </c>
      <c r="H97" s="10"/>
      <c r="I97" s="10"/>
      <c r="J97" s="10"/>
      <c r="K97" s="10" t="s">
        <v>326</v>
      </c>
      <c r="L97" s="10" t="s">
        <v>327</v>
      </c>
    </row>
    <row r="98" customFormat="false" ht="15" hidden="false" customHeight="false" outlineLevel="0" collapsed="false">
      <c r="A98" s="9" t="s">
        <v>190</v>
      </c>
      <c r="B98" s="9" t="s">
        <v>328</v>
      </c>
      <c r="C98" s="9" t="s">
        <v>90</v>
      </c>
      <c r="D98" s="9" t="s">
        <v>30</v>
      </c>
      <c r="E98" s="1" t="n">
        <v>180</v>
      </c>
      <c r="F98" s="11" t="s">
        <v>51</v>
      </c>
      <c r="G98" s="11" t="n">
        <f aca="false">FALSE()</f>
        <v>0</v>
      </c>
      <c r="H98" s="10"/>
      <c r="I98" s="10"/>
      <c r="J98" s="10"/>
      <c r="K98" s="10" t="s">
        <v>329</v>
      </c>
      <c r="L98" s="10" t="s">
        <v>250</v>
      </c>
    </row>
    <row r="99" customFormat="false" ht="15" hidden="false" customHeight="false" outlineLevel="0" collapsed="false">
      <c r="A99" s="9" t="s">
        <v>190</v>
      </c>
      <c r="B99" s="9" t="s">
        <v>330</v>
      </c>
      <c r="C99" s="9" t="s">
        <v>90</v>
      </c>
      <c r="D99" s="9" t="s">
        <v>30</v>
      </c>
      <c r="E99" s="1" t="n">
        <v>85</v>
      </c>
      <c r="F99" s="11" t="s">
        <v>51</v>
      </c>
      <c r="G99" s="11" t="n">
        <f aca="false">FALSE()</f>
        <v>0</v>
      </c>
      <c r="H99" s="10"/>
      <c r="I99" s="10"/>
      <c r="J99" s="10"/>
      <c r="K99" s="10" t="s">
        <v>331</v>
      </c>
      <c r="L99" s="10" t="s">
        <v>253</v>
      </c>
    </row>
    <row r="100" customFormat="false" ht="15" hidden="false" customHeight="false" outlineLevel="0" collapsed="false">
      <c r="A100" s="9" t="s">
        <v>332</v>
      </c>
      <c r="B100" s="9" t="s">
        <v>333</v>
      </c>
      <c r="C100" s="9" t="s">
        <v>14</v>
      </c>
      <c r="D100" s="9" t="s">
        <v>228</v>
      </c>
      <c r="E100" s="1" t="n">
        <v>82</v>
      </c>
      <c r="F100" s="11" t="s">
        <v>334</v>
      </c>
      <c r="G100" s="11" t="n">
        <f aca="false">TRUE()</f>
        <v>1</v>
      </c>
      <c r="H100" s="10"/>
      <c r="I100" s="10"/>
      <c r="J100" s="10"/>
      <c r="K100" s="9" t="s">
        <v>335</v>
      </c>
      <c r="L100" s="10" t="s">
        <v>336</v>
      </c>
    </row>
    <row r="101" customFormat="false" ht="15" hidden="false" customHeight="false" outlineLevel="0" collapsed="false">
      <c r="A101" s="9" t="s">
        <v>332</v>
      </c>
      <c r="B101" s="9" t="s">
        <v>337</v>
      </c>
      <c r="C101" s="9" t="s">
        <v>14</v>
      </c>
      <c r="D101" s="9" t="s">
        <v>30</v>
      </c>
      <c r="E101" s="1" t="n">
        <v>0</v>
      </c>
      <c r="F101" s="11" t="s">
        <v>78</v>
      </c>
      <c r="G101" s="11" t="n">
        <f aca="false">TRUE()</f>
        <v>1</v>
      </c>
      <c r="H101" s="10"/>
      <c r="I101" s="10"/>
      <c r="J101" s="10"/>
      <c r="K101" s="9" t="s">
        <v>338</v>
      </c>
      <c r="L101" s="10" t="s">
        <v>339</v>
      </c>
    </row>
    <row r="102" customFormat="false" ht="15" hidden="false" customHeight="false" outlineLevel="0" collapsed="false">
      <c r="A102" s="9" t="s">
        <v>332</v>
      </c>
      <c r="B102" s="9" t="s">
        <v>340</v>
      </c>
      <c r="C102" s="9" t="s">
        <v>14</v>
      </c>
      <c r="D102" s="9" t="s">
        <v>21</v>
      </c>
      <c r="E102" s="1" t="n">
        <v>1</v>
      </c>
      <c r="F102" s="11" t="s">
        <v>17</v>
      </c>
      <c r="G102" s="11" t="n">
        <f aca="false">TRUE()</f>
        <v>1</v>
      </c>
      <c r="H102" s="10" t="s">
        <v>22</v>
      </c>
      <c r="I102" s="10" t="s">
        <v>341</v>
      </c>
      <c r="J102" s="10"/>
      <c r="K102" s="9" t="s">
        <v>342</v>
      </c>
      <c r="L102" s="10" t="s">
        <v>343</v>
      </c>
    </row>
    <row r="103" customFormat="false" ht="15" hidden="false" customHeight="false" outlineLevel="0" collapsed="false">
      <c r="A103" s="9" t="s">
        <v>332</v>
      </c>
      <c r="B103" s="9" t="s">
        <v>344</v>
      </c>
      <c r="C103" s="9" t="s">
        <v>14</v>
      </c>
      <c r="D103" s="9" t="s">
        <v>30</v>
      </c>
      <c r="E103" s="1" t="n">
        <v>6</v>
      </c>
      <c r="F103" s="11" t="s">
        <v>17</v>
      </c>
      <c r="G103" s="11" t="n">
        <f aca="false">TRUE()</f>
        <v>1</v>
      </c>
      <c r="H103" s="10"/>
      <c r="I103" s="10"/>
      <c r="J103" s="10"/>
      <c r="K103" s="10" t="s">
        <v>345</v>
      </c>
      <c r="L103" s="10" t="s">
        <v>346</v>
      </c>
    </row>
    <row r="104" customFormat="false" ht="15" hidden="false" customHeight="false" outlineLevel="0" collapsed="false">
      <c r="A104" s="9" t="s">
        <v>332</v>
      </c>
      <c r="B104" s="9" t="s">
        <v>347</v>
      </c>
      <c r="C104" s="9" t="s">
        <v>14</v>
      </c>
      <c r="D104" s="9" t="s">
        <v>30</v>
      </c>
      <c r="E104" s="1" t="n">
        <v>0</v>
      </c>
      <c r="F104" s="11" t="s">
        <v>17</v>
      </c>
      <c r="G104" s="11" t="n">
        <f aca="false">TRUE()</f>
        <v>1</v>
      </c>
      <c r="H104" s="10"/>
      <c r="I104" s="10"/>
      <c r="J104" s="10"/>
      <c r="K104" s="10" t="s">
        <v>348</v>
      </c>
      <c r="L104" s="10" t="s">
        <v>349</v>
      </c>
    </row>
    <row r="105" customFormat="false" ht="15" hidden="false" customHeight="false" outlineLevel="0" collapsed="false">
      <c r="A105" s="9" t="s">
        <v>332</v>
      </c>
      <c r="B105" s="9" t="s">
        <v>350</v>
      </c>
      <c r="C105" s="9" t="s">
        <v>14</v>
      </c>
      <c r="D105" s="9" t="s">
        <v>30</v>
      </c>
      <c r="E105" s="1" t="n">
        <v>0</v>
      </c>
      <c r="F105" s="11" t="s">
        <v>17</v>
      </c>
      <c r="G105" s="11" t="n">
        <f aca="false">TRUE()</f>
        <v>1</v>
      </c>
      <c r="H105" s="10"/>
      <c r="I105" s="10"/>
      <c r="J105" s="10"/>
      <c r="K105" s="10" t="s">
        <v>351</v>
      </c>
      <c r="L105" s="10" t="s">
        <v>351</v>
      </c>
    </row>
    <row r="106" customFormat="false" ht="15" hidden="false" customHeight="false" outlineLevel="0" collapsed="false">
      <c r="A106" s="9" t="s">
        <v>332</v>
      </c>
      <c r="B106" s="9" t="s">
        <v>352</v>
      </c>
      <c r="C106" s="9" t="s">
        <v>14</v>
      </c>
      <c r="D106" s="9" t="s">
        <v>30</v>
      </c>
      <c r="E106" s="1" t="n">
        <v>1</v>
      </c>
      <c r="F106" s="11" t="s">
        <v>17</v>
      </c>
      <c r="G106" s="11" t="n">
        <f aca="false">TRUE()</f>
        <v>1</v>
      </c>
      <c r="H106" s="10"/>
      <c r="I106" s="10"/>
      <c r="J106" s="10"/>
      <c r="K106" s="10" t="s">
        <v>353</v>
      </c>
      <c r="L106" s="10" t="s">
        <v>353</v>
      </c>
    </row>
    <row r="107" customFormat="false" ht="15" hidden="false" customHeight="false" outlineLevel="0" collapsed="false">
      <c r="A107" s="9" t="s">
        <v>332</v>
      </c>
      <c r="B107" s="9" t="s">
        <v>354</v>
      </c>
      <c r="C107" s="9" t="s">
        <v>14</v>
      </c>
      <c r="D107" s="9" t="s">
        <v>30</v>
      </c>
      <c r="E107" s="1" t="n">
        <v>400</v>
      </c>
      <c r="F107" s="11" t="s">
        <v>43</v>
      </c>
      <c r="G107" s="11" t="n">
        <f aca="false">TRUE()</f>
        <v>1</v>
      </c>
      <c r="H107" s="10"/>
      <c r="I107" s="10"/>
      <c r="J107" s="10"/>
      <c r="K107" s="10" t="s">
        <v>355</v>
      </c>
      <c r="L107" s="10" t="s">
        <v>356</v>
      </c>
    </row>
    <row r="108" customFormat="false" ht="15" hidden="false" customHeight="false" outlineLevel="0" collapsed="false">
      <c r="A108" s="9" t="s">
        <v>332</v>
      </c>
      <c r="B108" s="9" t="s">
        <v>357</v>
      </c>
      <c r="C108" s="9" t="s">
        <v>14</v>
      </c>
      <c r="D108" s="9" t="s">
        <v>358</v>
      </c>
      <c r="E108" s="1" t="n">
        <v>0</v>
      </c>
      <c r="F108" s="11" t="s">
        <v>17</v>
      </c>
      <c r="G108" s="11" t="n">
        <f aca="false">FALSE()</f>
        <v>0</v>
      </c>
      <c r="H108" s="10"/>
      <c r="I108" s="10"/>
      <c r="J108" s="10"/>
      <c r="K108" s="10" t="s">
        <v>359</v>
      </c>
      <c r="L108" s="10" t="s">
        <v>359</v>
      </c>
    </row>
    <row r="109" customFormat="false" ht="15" hidden="false" customHeight="false" outlineLevel="0" collapsed="false">
      <c r="A109" s="9" t="s">
        <v>332</v>
      </c>
      <c r="B109" s="9" t="s">
        <v>26</v>
      </c>
      <c r="C109" s="9" t="s">
        <v>14</v>
      </c>
      <c r="D109" s="9" t="s">
        <v>21</v>
      </c>
      <c r="E109" s="1" t="s">
        <v>360</v>
      </c>
      <c r="F109" s="11" t="s">
        <v>17</v>
      </c>
      <c r="G109" s="11" t="n">
        <f aca="false">FALSE()</f>
        <v>0</v>
      </c>
      <c r="H109" s="10"/>
      <c r="I109" s="10"/>
      <c r="J109" s="10"/>
      <c r="K109" s="10" t="s">
        <v>28</v>
      </c>
      <c r="L109" s="10" t="s">
        <v>28</v>
      </c>
    </row>
    <row r="110" customFormat="false" ht="15" hidden="false" customHeight="false" outlineLevel="0" collapsed="false">
      <c r="A110" s="9" t="s">
        <v>332</v>
      </c>
      <c r="B110" s="9" t="s">
        <v>361</v>
      </c>
      <c r="C110" s="9" t="s">
        <v>14</v>
      </c>
      <c r="D110" s="9" t="s">
        <v>30</v>
      </c>
      <c r="E110" s="1" t="n">
        <v>13.77</v>
      </c>
      <c r="F110" s="11" t="s">
        <v>43</v>
      </c>
      <c r="G110" s="11" t="n">
        <f aca="false">TRUE()</f>
        <v>1</v>
      </c>
      <c r="H110" s="10"/>
      <c r="I110" s="10"/>
      <c r="J110" s="10"/>
      <c r="K110" s="10" t="s">
        <v>362</v>
      </c>
      <c r="L110" s="10" t="s">
        <v>363</v>
      </c>
    </row>
    <row r="111" customFormat="false" ht="15" hidden="false" customHeight="false" outlineLevel="0" collapsed="false">
      <c r="A111" s="9" t="s">
        <v>332</v>
      </c>
      <c r="B111" s="9" t="s">
        <v>364</v>
      </c>
      <c r="C111" s="9" t="s">
        <v>14</v>
      </c>
      <c r="D111" s="9" t="s">
        <v>30</v>
      </c>
      <c r="E111" s="1" t="n">
        <v>0</v>
      </c>
      <c r="F111" s="11" t="s">
        <v>365</v>
      </c>
      <c r="G111" s="11" t="n">
        <f aca="false">TRUE()</f>
        <v>1</v>
      </c>
      <c r="H111" s="10"/>
      <c r="I111" s="10"/>
      <c r="J111" s="10"/>
      <c r="K111" s="9" t="s">
        <v>366</v>
      </c>
      <c r="L111" s="10" t="s">
        <v>367</v>
      </c>
    </row>
    <row r="112" customFormat="false" ht="15" hidden="false" customHeight="false" outlineLevel="0" collapsed="false">
      <c r="A112" s="9" t="s">
        <v>332</v>
      </c>
      <c r="B112" s="9" t="s">
        <v>368</v>
      </c>
      <c r="C112" s="9" t="s">
        <v>14</v>
      </c>
      <c r="D112" s="9" t="s">
        <v>30</v>
      </c>
      <c r="E112" s="1" t="n">
        <v>0</v>
      </c>
      <c r="F112" s="11" t="s">
        <v>365</v>
      </c>
      <c r="G112" s="11" t="n">
        <f aca="false">TRUE()</f>
        <v>1</v>
      </c>
      <c r="H112" s="10"/>
      <c r="I112" s="10"/>
      <c r="J112" s="10"/>
      <c r="K112" s="9" t="s">
        <v>369</v>
      </c>
      <c r="L112" s="10" t="s">
        <v>370</v>
      </c>
    </row>
    <row r="113" customFormat="false" ht="15" hidden="false" customHeight="false" outlineLevel="0" collapsed="false">
      <c r="A113" s="9" t="s">
        <v>332</v>
      </c>
      <c r="B113" s="9" t="s">
        <v>371</v>
      </c>
      <c r="C113" s="9" t="s">
        <v>14</v>
      </c>
      <c r="D113" s="9" t="s">
        <v>30</v>
      </c>
      <c r="E113" s="1" t="n">
        <v>0.0002</v>
      </c>
      <c r="F113" s="11" t="s">
        <v>365</v>
      </c>
      <c r="G113" s="11" t="n">
        <f aca="false">TRUE()</f>
        <v>1</v>
      </c>
      <c r="H113" s="10"/>
      <c r="I113" s="10"/>
      <c r="J113" s="10"/>
      <c r="K113" s="9" t="s">
        <v>372</v>
      </c>
      <c r="L113" s="10" t="s">
        <v>373</v>
      </c>
    </row>
    <row r="114" customFormat="false" ht="15" hidden="false" customHeight="false" outlineLevel="0" collapsed="false">
      <c r="A114" s="9" t="s">
        <v>332</v>
      </c>
      <c r="B114" s="9" t="s">
        <v>374</v>
      </c>
      <c r="C114" s="9" t="s">
        <v>14</v>
      </c>
      <c r="D114" s="9" t="s">
        <v>30</v>
      </c>
      <c r="E114" s="1" t="n">
        <v>0.0002</v>
      </c>
      <c r="F114" s="11" t="s">
        <v>365</v>
      </c>
      <c r="G114" s="11" t="n">
        <f aca="false">TRUE()</f>
        <v>1</v>
      </c>
      <c r="H114" s="10"/>
      <c r="I114" s="10"/>
      <c r="J114" s="10"/>
      <c r="K114" s="9" t="s">
        <v>375</v>
      </c>
      <c r="L114" s="10" t="s">
        <v>376</v>
      </c>
    </row>
    <row r="115" customFormat="false" ht="15" hidden="false" customHeight="false" outlineLevel="0" collapsed="false">
      <c r="A115" s="9" t="s">
        <v>332</v>
      </c>
      <c r="B115" s="9" t="s">
        <v>377</v>
      </c>
      <c r="C115" s="9" t="s">
        <v>14</v>
      </c>
      <c r="D115" s="9" t="s">
        <v>30</v>
      </c>
      <c r="E115" s="1" t="n">
        <v>0.00153</v>
      </c>
      <c r="F115" s="11" t="s">
        <v>365</v>
      </c>
      <c r="G115" s="11" t="n">
        <f aca="false">TRUE()</f>
        <v>1</v>
      </c>
      <c r="H115" s="10"/>
      <c r="I115" s="10"/>
      <c r="J115" s="10"/>
      <c r="K115" s="9" t="s">
        <v>378</v>
      </c>
      <c r="L115" s="10" t="s">
        <v>379</v>
      </c>
    </row>
    <row r="116" customFormat="false" ht="15" hidden="false" customHeight="false" outlineLevel="0" collapsed="false">
      <c r="A116" s="9" t="s">
        <v>332</v>
      </c>
      <c r="B116" s="9" t="s">
        <v>380</v>
      </c>
      <c r="C116" s="9" t="s">
        <v>14</v>
      </c>
      <c r="D116" s="9" t="s">
        <v>30</v>
      </c>
      <c r="E116" s="1" t="n">
        <v>0.00153</v>
      </c>
      <c r="F116" s="11" t="s">
        <v>365</v>
      </c>
      <c r="G116" s="11" t="n">
        <f aca="false">TRUE()</f>
        <v>1</v>
      </c>
      <c r="H116" s="10"/>
      <c r="I116" s="10"/>
      <c r="J116" s="10"/>
      <c r="K116" s="9" t="s">
        <v>381</v>
      </c>
      <c r="L116" s="10" t="s">
        <v>382</v>
      </c>
    </row>
    <row r="117" customFormat="false" ht="15" hidden="false" customHeight="false" outlineLevel="0" collapsed="false">
      <c r="A117" s="9" t="s">
        <v>332</v>
      </c>
      <c r="B117" s="9" t="s">
        <v>383</v>
      </c>
      <c r="C117" s="9" t="s">
        <v>14</v>
      </c>
      <c r="D117" s="9" t="s">
        <v>21</v>
      </c>
      <c r="E117" s="1" t="n">
        <v>0</v>
      </c>
      <c r="F117" s="11" t="s">
        <v>17</v>
      </c>
      <c r="G117" s="11" t="n">
        <f aca="false">TRUE()</f>
        <v>1</v>
      </c>
      <c r="H117" s="10" t="s">
        <v>22</v>
      </c>
      <c r="I117" s="10" t="s">
        <v>384</v>
      </c>
      <c r="J117" s="10"/>
      <c r="K117" s="10" t="s">
        <v>385</v>
      </c>
      <c r="L117" s="10" t="s">
        <v>386</v>
      </c>
    </row>
    <row r="118" customFormat="false" ht="15" hidden="false" customHeight="false" outlineLevel="0" collapsed="false">
      <c r="A118" s="9" t="s">
        <v>332</v>
      </c>
      <c r="B118" s="9" t="s">
        <v>387</v>
      </c>
      <c r="C118" s="9" t="s">
        <v>14</v>
      </c>
      <c r="D118" s="9" t="s">
        <v>21</v>
      </c>
      <c r="E118" s="1" t="n">
        <v>1</v>
      </c>
      <c r="F118" s="11" t="s">
        <v>17</v>
      </c>
      <c r="G118" s="11" t="n">
        <f aca="false">TRUE()</f>
        <v>1</v>
      </c>
      <c r="H118" s="10" t="s">
        <v>22</v>
      </c>
      <c r="I118" s="10" t="s">
        <v>388</v>
      </c>
      <c r="J118" s="10"/>
      <c r="K118" s="9" t="s">
        <v>389</v>
      </c>
      <c r="L118" s="10" t="s">
        <v>390</v>
      </c>
    </row>
    <row r="119" customFormat="false" ht="15" hidden="false" customHeight="false" outlineLevel="0" collapsed="false">
      <c r="A119" s="9" t="s">
        <v>332</v>
      </c>
      <c r="B119" s="9" t="s">
        <v>391</v>
      </c>
      <c r="C119" s="9" t="s">
        <v>14</v>
      </c>
      <c r="D119" s="9" t="s">
        <v>30</v>
      </c>
      <c r="E119" s="1" t="n">
        <v>12.2</v>
      </c>
      <c r="F119" s="11" t="s">
        <v>43</v>
      </c>
      <c r="G119" s="11" t="n">
        <f aca="false">TRUE()</f>
        <v>1</v>
      </c>
      <c r="H119" s="10"/>
      <c r="I119" s="10"/>
      <c r="J119" s="10"/>
      <c r="K119" s="9" t="s">
        <v>392</v>
      </c>
      <c r="L119" s="10" t="s">
        <v>393</v>
      </c>
    </row>
    <row r="120" customFormat="false" ht="15" hidden="false" customHeight="false" outlineLevel="0" collapsed="false">
      <c r="A120" s="9" t="s">
        <v>332</v>
      </c>
      <c r="B120" s="9" t="s">
        <v>394</v>
      </c>
      <c r="C120" s="9" t="s">
        <v>14</v>
      </c>
      <c r="D120" s="9" t="s">
        <v>21</v>
      </c>
      <c r="E120" s="1" t="s">
        <v>395</v>
      </c>
      <c r="F120" s="11"/>
      <c r="G120" s="11" t="n">
        <f aca="false">FALSE()</f>
        <v>0</v>
      </c>
      <c r="H120" s="10"/>
      <c r="I120" s="10"/>
      <c r="J120" s="10"/>
      <c r="K120" s="10" t="s">
        <v>396</v>
      </c>
      <c r="L120" s="10" t="s">
        <v>396</v>
      </c>
    </row>
    <row r="121" customFormat="false" ht="15" hidden="false" customHeight="false" outlineLevel="0" collapsed="false">
      <c r="A121" s="9" t="s">
        <v>332</v>
      </c>
      <c r="B121" s="9" t="s">
        <v>397</v>
      </c>
      <c r="C121" s="9" t="s">
        <v>14</v>
      </c>
      <c r="D121" s="9" t="s">
        <v>228</v>
      </c>
      <c r="E121" s="1" t="n">
        <v>-1</v>
      </c>
      <c r="F121" s="11" t="s">
        <v>17</v>
      </c>
      <c r="G121" s="11" t="n">
        <f aca="false">FALSE()</f>
        <v>0</v>
      </c>
      <c r="H121" s="10"/>
      <c r="I121" s="10"/>
      <c r="J121" s="10"/>
      <c r="K121" s="9" t="s">
        <v>397</v>
      </c>
      <c r="L121" s="10" t="s">
        <v>398</v>
      </c>
    </row>
    <row r="122" customFormat="false" ht="15" hidden="false" customHeight="false" outlineLevel="0" collapsed="false">
      <c r="A122" s="9" t="s">
        <v>332</v>
      </c>
      <c r="B122" s="9" t="s">
        <v>399</v>
      </c>
      <c r="C122" s="9" t="s">
        <v>14</v>
      </c>
      <c r="D122" s="9" t="s">
        <v>111</v>
      </c>
      <c r="E122" s="1" t="n">
        <f aca="false">TRUE()</f>
        <v>1</v>
      </c>
      <c r="F122" s="11"/>
      <c r="G122" s="11" t="n">
        <f aca="false">FALSE()</f>
        <v>0</v>
      </c>
      <c r="H122" s="10" t="s">
        <v>112</v>
      </c>
      <c r="I122" s="10"/>
      <c r="J122" s="10"/>
      <c r="K122" s="10" t="s">
        <v>400</v>
      </c>
      <c r="L122" s="10" t="s">
        <v>401</v>
      </c>
    </row>
    <row r="123" customFormat="false" ht="15" hidden="false" customHeight="false" outlineLevel="0" collapsed="false">
      <c r="A123" s="9" t="s">
        <v>332</v>
      </c>
      <c r="B123" s="9" t="s">
        <v>402</v>
      </c>
      <c r="C123" s="9" t="s">
        <v>14</v>
      </c>
      <c r="D123" s="9" t="s">
        <v>111</v>
      </c>
      <c r="E123" s="1" t="n">
        <f aca="false">FALSE()</f>
        <v>0</v>
      </c>
      <c r="F123" s="11" t="s">
        <v>17</v>
      </c>
      <c r="G123" s="11" t="n">
        <f aca="false">FALSE()</f>
        <v>0</v>
      </c>
      <c r="H123" s="10" t="s">
        <v>112</v>
      </c>
      <c r="I123" s="10"/>
      <c r="J123" s="10"/>
      <c r="K123" s="10" t="s">
        <v>403</v>
      </c>
      <c r="L123" s="10" t="s">
        <v>404</v>
      </c>
    </row>
    <row r="124" customFormat="false" ht="15" hidden="false" customHeight="false" outlineLevel="0" collapsed="false">
      <c r="A124" s="9" t="s">
        <v>332</v>
      </c>
      <c r="B124" s="9" t="s">
        <v>405</v>
      </c>
      <c r="C124" s="9" t="s">
        <v>14</v>
      </c>
      <c r="D124" s="9" t="s">
        <v>111</v>
      </c>
      <c r="E124" s="1" t="n">
        <f aca="false">TRUE()</f>
        <v>1</v>
      </c>
      <c r="F124" s="11"/>
      <c r="G124" s="11" t="n">
        <f aca="false">FALSE()</f>
        <v>0</v>
      </c>
      <c r="H124" s="10"/>
      <c r="I124" s="10"/>
      <c r="J124" s="10"/>
      <c r="K124" s="10" t="s">
        <v>406</v>
      </c>
      <c r="L124" s="10" t="s">
        <v>406</v>
      </c>
    </row>
    <row r="125" customFormat="false" ht="15" hidden="false" customHeight="false" outlineLevel="0" collapsed="false">
      <c r="A125" s="9" t="s">
        <v>332</v>
      </c>
      <c r="B125" s="9" t="s">
        <v>407</v>
      </c>
      <c r="C125" s="9" t="s">
        <v>14</v>
      </c>
      <c r="D125" s="9" t="s">
        <v>111</v>
      </c>
      <c r="E125" s="1" t="n">
        <f aca="false">TRUE()</f>
        <v>1</v>
      </c>
      <c r="F125" s="11" t="s">
        <v>17</v>
      </c>
      <c r="G125" s="11" t="n">
        <f aca="false">FALSE()</f>
        <v>0</v>
      </c>
      <c r="H125" s="10" t="s">
        <v>112</v>
      </c>
      <c r="I125" s="10"/>
      <c r="J125" s="10"/>
      <c r="K125" s="10" t="s">
        <v>408</v>
      </c>
      <c r="L125" s="10" t="s">
        <v>409</v>
      </c>
    </row>
    <row r="126" customFormat="false" ht="15" hidden="false" customHeight="false" outlineLevel="0" collapsed="false">
      <c r="A126" s="9" t="s">
        <v>332</v>
      </c>
      <c r="B126" s="9" t="s">
        <v>410</v>
      </c>
      <c r="C126" s="9" t="s">
        <v>14</v>
      </c>
      <c r="D126" s="9" t="s">
        <v>111</v>
      </c>
      <c r="E126" s="1" t="n">
        <f aca="false">TRUE()</f>
        <v>1</v>
      </c>
      <c r="F126" s="11" t="s">
        <v>17</v>
      </c>
      <c r="G126" s="11" t="n">
        <f aca="false">FALSE()</f>
        <v>0</v>
      </c>
      <c r="H126" s="10" t="s">
        <v>112</v>
      </c>
      <c r="I126" s="10"/>
      <c r="J126" s="10"/>
      <c r="K126" s="10" t="s">
        <v>411</v>
      </c>
      <c r="L126" s="10" t="s">
        <v>412</v>
      </c>
    </row>
    <row r="127" customFormat="false" ht="15" hidden="false" customHeight="false" outlineLevel="0" collapsed="false">
      <c r="A127" s="9" t="s">
        <v>332</v>
      </c>
      <c r="B127" s="9" t="s">
        <v>413</v>
      </c>
      <c r="C127" s="9" t="s">
        <v>14</v>
      </c>
      <c r="D127" s="9" t="s">
        <v>21</v>
      </c>
      <c r="E127" s="1" t="n">
        <v>0</v>
      </c>
      <c r="F127" s="11" t="s">
        <v>17</v>
      </c>
      <c r="G127" s="11" t="n">
        <f aca="false">FALSE()</f>
        <v>0</v>
      </c>
      <c r="H127" s="10" t="s">
        <v>22</v>
      </c>
      <c r="I127" s="10" t="s">
        <v>414</v>
      </c>
      <c r="J127" s="10"/>
      <c r="K127" s="9" t="s">
        <v>415</v>
      </c>
      <c r="L127" s="10" t="s">
        <v>416</v>
      </c>
    </row>
    <row r="128" customFormat="false" ht="15" hidden="false" customHeight="false" outlineLevel="0" collapsed="false">
      <c r="A128" s="9" t="s">
        <v>332</v>
      </c>
      <c r="B128" s="9" t="s">
        <v>417</v>
      </c>
      <c r="C128" s="9" t="s">
        <v>14</v>
      </c>
      <c r="D128" s="9" t="s">
        <v>111</v>
      </c>
      <c r="E128" s="1" t="n">
        <f aca="false">TRUE()</f>
        <v>1</v>
      </c>
      <c r="F128" s="11" t="s">
        <v>17</v>
      </c>
      <c r="G128" s="11" t="n">
        <f aca="false">FALSE()</f>
        <v>0</v>
      </c>
      <c r="H128" s="10" t="s">
        <v>112</v>
      </c>
      <c r="I128" s="10"/>
      <c r="J128" s="10"/>
      <c r="K128" s="9" t="s">
        <v>418</v>
      </c>
      <c r="L128" s="10" t="s">
        <v>419</v>
      </c>
    </row>
    <row r="129" customFormat="false" ht="15" hidden="false" customHeight="false" outlineLevel="0" collapsed="false">
      <c r="A129" s="9" t="s">
        <v>332</v>
      </c>
      <c r="B129" s="9" t="s">
        <v>420</v>
      </c>
      <c r="C129" s="9" t="s">
        <v>14</v>
      </c>
      <c r="D129" s="9" t="s">
        <v>111</v>
      </c>
      <c r="E129" s="1" t="n">
        <f aca="false">TRUE()</f>
        <v>1</v>
      </c>
      <c r="F129" s="11" t="s">
        <v>17</v>
      </c>
      <c r="G129" s="11" t="n">
        <f aca="false">FALSE()</f>
        <v>0</v>
      </c>
      <c r="H129" s="10" t="s">
        <v>112</v>
      </c>
      <c r="I129" s="10"/>
      <c r="J129" s="10"/>
      <c r="K129" s="9" t="s">
        <v>421</v>
      </c>
      <c r="L129" s="10" t="s">
        <v>422</v>
      </c>
    </row>
    <row r="130" customFormat="false" ht="15" hidden="false" customHeight="false" outlineLevel="0" collapsed="false">
      <c r="A130" s="9" t="s">
        <v>332</v>
      </c>
      <c r="B130" s="9" t="s">
        <v>423</v>
      </c>
      <c r="C130" s="9" t="s">
        <v>14</v>
      </c>
      <c r="D130" s="9" t="s">
        <v>228</v>
      </c>
      <c r="E130" s="1" t="n">
        <v>2</v>
      </c>
      <c r="F130" s="11"/>
      <c r="G130" s="11" t="n">
        <f aca="false">TRUE()</f>
        <v>1</v>
      </c>
      <c r="H130" s="10"/>
      <c r="I130" s="10"/>
      <c r="J130" s="10"/>
      <c r="K130" s="9" t="s">
        <v>424</v>
      </c>
      <c r="L130" s="10" t="s">
        <v>425</v>
      </c>
    </row>
    <row r="131" customFormat="false" ht="15" hidden="false" customHeight="false" outlineLevel="0" collapsed="false">
      <c r="A131" s="9" t="s">
        <v>332</v>
      </c>
      <c r="B131" s="9" t="s">
        <v>426</v>
      </c>
      <c r="C131" s="9" t="s">
        <v>14</v>
      </c>
      <c r="D131" s="9" t="s">
        <v>228</v>
      </c>
      <c r="E131" s="1" t="n">
        <v>8</v>
      </c>
      <c r="F131" s="11"/>
      <c r="G131" s="11" t="n">
        <f aca="false">TRUE()</f>
        <v>1</v>
      </c>
      <c r="H131" s="10"/>
      <c r="I131" s="10"/>
      <c r="J131" s="10"/>
      <c r="K131" s="9" t="s">
        <v>427</v>
      </c>
      <c r="L131" s="10" t="s">
        <v>428</v>
      </c>
    </row>
    <row r="132" customFormat="false" ht="15" hidden="false" customHeight="false" outlineLevel="0" collapsed="false">
      <c r="A132" s="9" t="s">
        <v>332</v>
      </c>
      <c r="B132" s="9" t="s">
        <v>429</v>
      </c>
      <c r="C132" s="9" t="s">
        <v>14</v>
      </c>
      <c r="D132" s="9" t="s">
        <v>30</v>
      </c>
      <c r="E132" s="1" t="n">
        <v>0.97</v>
      </c>
      <c r="F132" s="11" t="s">
        <v>17</v>
      </c>
      <c r="G132" s="11" t="n">
        <f aca="false">TRUE()</f>
        <v>1</v>
      </c>
      <c r="H132" s="10"/>
      <c r="I132" s="10"/>
      <c r="J132" s="10"/>
      <c r="K132" s="9" t="s">
        <v>430</v>
      </c>
      <c r="L132" s="10" t="s">
        <v>431</v>
      </c>
    </row>
    <row r="133" customFormat="false" ht="15" hidden="false" customHeight="false" outlineLevel="0" collapsed="false">
      <c r="A133" s="9" t="s">
        <v>332</v>
      </c>
      <c r="B133" s="9" t="s">
        <v>432</v>
      </c>
      <c r="C133" s="9" t="s">
        <v>14</v>
      </c>
      <c r="D133" s="9" t="s">
        <v>30</v>
      </c>
      <c r="E133" s="1" t="n">
        <v>0.95</v>
      </c>
      <c r="F133" s="11" t="s">
        <v>17</v>
      </c>
      <c r="G133" s="11" t="n">
        <f aca="false">TRUE()</f>
        <v>1</v>
      </c>
      <c r="H133" s="10"/>
      <c r="I133" s="10"/>
      <c r="J133" s="10"/>
      <c r="K133" s="9" t="s">
        <v>433</v>
      </c>
      <c r="L133" s="10" t="s">
        <v>434</v>
      </c>
    </row>
    <row r="134" customFormat="false" ht="15" hidden="false" customHeight="false" outlineLevel="0" collapsed="false">
      <c r="A134" s="9" t="s">
        <v>332</v>
      </c>
      <c r="B134" s="9" t="s">
        <v>435</v>
      </c>
      <c r="C134" s="9" t="s">
        <v>14</v>
      </c>
      <c r="D134" s="9" t="s">
        <v>30</v>
      </c>
      <c r="E134" s="1" t="n">
        <v>1000</v>
      </c>
      <c r="F134" s="11" t="s">
        <v>436</v>
      </c>
      <c r="G134" s="11" t="n">
        <f aca="false">FALSE()</f>
        <v>0</v>
      </c>
      <c r="H134" s="10"/>
      <c r="I134" s="10"/>
      <c r="J134" s="10"/>
      <c r="K134" s="9" t="s">
        <v>435</v>
      </c>
      <c r="L134" s="10" t="s">
        <v>437</v>
      </c>
    </row>
    <row r="135" customFormat="false" ht="15" hidden="false" customHeight="false" outlineLevel="0" collapsed="false">
      <c r="A135" s="9" t="s">
        <v>332</v>
      </c>
      <c r="B135" s="9" t="s">
        <v>438</v>
      </c>
      <c r="C135" s="9" t="s">
        <v>14</v>
      </c>
      <c r="D135" s="9" t="s">
        <v>30</v>
      </c>
      <c r="E135" s="1" t="n">
        <v>1000</v>
      </c>
      <c r="F135" s="11" t="s">
        <v>436</v>
      </c>
      <c r="G135" s="11" t="n">
        <f aca="false">FALSE()</f>
        <v>0</v>
      </c>
      <c r="H135" s="10"/>
      <c r="I135" s="10"/>
      <c r="J135" s="10"/>
      <c r="K135" s="9" t="s">
        <v>438</v>
      </c>
      <c r="L135" s="10" t="s">
        <v>439</v>
      </c>
    </row>
    <row r="136" customFormat="false" ht="15" hidden="false" customHeight="false" outlineLevel="0" collapsed="false">
      <c r="A136" s="9" t="s">
        <v>332</v>
      </c>
      <c r="B136" s="9" t="s">
        <v>440</v>
      </c>
      <c r="C136" s="9" t="s">
        <v>14</v>
      </c>
      <c r="D136" s="9" t="s">
        <v>30</v>
      </c>
      <c r="E136" s="1" t="n">
        <v>0.95</v>
      </c>
      <c r="F136" s="11" t="s">
        <v>17</v>
      </c>
      <c r="G136" s="11" t="n">
        <f aca="false">TRUE()</f>
        <v>1</v>
      </c>
      <c r="H136" s="10"/>
      <c r="I136" s="10"/>
      <c r="J136" s="10"/>
      <c r="K136" s="9" t="s">
        <v>441</v>
      </c>
      <c r="L136" s="10" t="s">
        <v>442</v>
      </c>
    </row>
    <row r="137" customFormat="false" ht="15" hidden="false" customHeight="false" outlineLevel="0" collapsed="false">
      <c r="A137" s="9" t="s">
        <v>332</v>
      </c>
      <c r="B137" s="9" t="s">
        <v>443</v>
      </c>
      <c r="C137" s="9" t="s">
        <v>14</v>
      </c>
      <c r="D137" s="9" t="s">
        <v>30</v>
      </c>
      <c r="E137" s="1" t="n">
        <v>180</v>
      </c>
      <c r="F137" s="11" t="s">
        <v>51</v>
      </c>
      <c r="G137" s="11" t="n">
        <f aca="false">FALSE()</f>
        <v>0</v>
      </c>
      <c r="H137" s="10"/>
      <c r="I137" s="10"/>
      <c r="J137" s="10"/>
      <c r="K137" s="10" t="s">
        <v>444</v>
      </c>
      <c r="L137" s="10" t="s">
        <v>445</v>
      </c>
    </row>
    <row r="138" customFormat="false" ht="15" hidden="false" customHeight="false" outlineLevel="0" collapsed="false">
      <c r="A138" s="9" t="s">
        <v>332</v>
      </c>
      <c r="B138" s="9" t="s">
        <v>446</v>
      </c>
      <c r="C138" s="9" t="s">
        <v>14</v>
      </c>
      <c r="D138" s="9" t="s">
        <v>30</v>
      </c>
      <c r="E138" s="1" t="n">
        <v>-180</v>
      </c>
      <c r="F138" s="11" t="s">
        <v>51</v>
      </c>
      <c r="G138" s="11" t="n">
        <f aca="false">FALSE()</f>
        <v>0</v>
      </c>
      <c r="H138" s="10"/>
      <c r="I138" s="10"/>
      <c r="J138" s="10"/>
      <c r="K138" s="10" t="s">
        <v>447</v>
      </c>
      <c r="L138" s="10" t="s">
        <v>448</v>
      </c>
    </row>
    <row r="139" customFormat="false" ht="15" hidden="false" customHeight="false" outlineLevel="0" collapsed="false">
      <c r="A139" s="9" t="s">
        <v>332</v>
      </c>
      <c r="B139" s="9" t="s">
        <v>449</v>
      </c>
      <c r="C139" s="9" t="s">
        <v>14</v>
      </c>
      <c r="D139" s="9" t="s">
        <v>30</v>
      </c>
      <c r="E139" s="1" t="n">
        <v>10</v>
      </c>
      <c r="F139" s="11" t="s">
        <v>17</v>
      </c>
      <c r="G139" s="11" t="n">
        <f aca="false">FALSE()</f>
        <v>0</v>
      </c>
      <c r="H139" s="10"/>
      <c r="I139" s="10"/>
      <c r="J139" s="10"/>
      <c r="K139" s="10" t="s">
        <v>450</v>
      </c>
      <c r="L139" s="10" t="s">
        <v>451</v>
      </c>
    </row>
    <row r="140" customFormat="false" ht="15" hidden="false" customHeight="false" outlineLevel="0" collapsed="false">
      <c r="A140" s="9" t="s">
        <v>332</v>
      </c>
      <c r="B140" s="9" t="s">
        <v>452</v>
      </c>
      <c r="C140" s="9" t="s">
        <v>14</v>
      </c>
      <c r="D140" s="9" t="s">
        <v>30</v>
      </c>
      <c r="E140" s="1" t="n">
        <v>0.75</v>
      </c>
      <c r="F140" s="11" t="s">
        <v>17</v>
      </c>
      <c r="G140" s="11" t="n">
        <f aca="false">FALSE()</f>
        <v>0</v>
      </c>
      <c r="H140" s="10"/>
      <c r="I140" s="10"/>
      <c r="J140" s="10"/>
      <c r="K140" s="10" t="s">
        <v>453</v>
      </c>
      <c r="L140" s="10" t="s">
        <v>454</v>
      </c>
    </row>
    <row r="141" customFormat="false" ht="15" hidden="false" customHeight="false" outlineLevel="0" collapsed="false">
      <c r="A141" s="9" t="s">
        <v>332</v>
      </c>
      <c r="B141" s="9" t="s">
        <v>455</v>
      </c>
      <c r="C141" s="9" t="s">
        <v>14</v>
      </c>
      <c r="D141" s="9" t="s">
        <v>228</v>
      </c>
      <c r="E141" s="1" t="n">
        <v>-1</v>
      </c>
      <c r="F141" s="11" t="s">
        <v>17</v>
      </c>
      <c r="G141" s="11" t="n">
        <f aca="false">FALSE()</f>
        <v>0</v>
      </c>
      <c r="H141" s="10"/>
      <c r="I141" s="10"/>
      <c r="J141" s="10"/>
      <c r="K141" s="9" t="s">
        <v>455</v>
      </c>
      <c r="L141" s="9" t="s">
        <v>455</v>
      </c>
    </row>
    <row r="142" customFormat="false" ht="15" hidden="false" customHeight="false" outlineLevel="0" collapsed="false">
      <c r="A142" s="9" t="s">
        <v>332</v>
      </c>
      <c r="B142" s="9" t="s">
        <v>456</v>
      </c>
      <c r="C142" s="9" t="s">
        <v>14</v>
      </c>
      <c r="D142" s="9" t="s">
        <v>21</v>
      </c>
      <c r="E142" s="1" t="n">
        <v>0</v>
      </c>
      <c r="F142" s="11" t="s">
        <v>17</v>
      </c>
      <c r="G142" s="11" t="n">
        <f aca="false">TRUE()</f>
        <v>1</v>
      </c>
      <c r="H142" s="10" t="s">
        <v>22</v>
      </c>
      <c r="I142" s="10" t="s">
        <v>457</v>
      </c>
      <c r="J142" s="10" t="s">
        <v>274</v>
      </c>
      <c r="K142" s="10" t="s">
        <v>458</v>
      </c>
      <c r="L142" s="10" t="s">
        <v>459</v>
      </c>
    </row>
    <row r="143" customFormat="false" ht="15" hidden="false" customHeight="false" outlineLevel="0" collapsed="false">
      <c r="A143" s="9" t="s">
        <v>332</v>
      </c>
      <c r="B143" s="9" t="s">
        <v>460</v>
      </c>
      <c r="C143" s="9" t="s">
        <v>14</v>
      </c>
      <c r="D143" s="9" t="s">
        <v>30</v>
      </c>
      <c r="E143" s="1" t="n">
        <v>10</v>
      </c>
      <c r="F143" s="11" t="s">
        <v>95</v>
      </c>
      <c r="G143" s="11" t="n">
        <f aca="false">TRUE()</f>
        <v>1</v>
      </c>
      <c r="H143" s="10"/>
      <c r="I143" s="10"/>
      <c r="J143" s="10" t="s">
        <v>274</v>
      </c>
      <c r="K143" s="10" t="s">
        <v>461</v>
      </c>
      <c r="L143" s="10" t="s">
        <v>462</v>
      </c>
    </row>
    <row r="144" customFormat="false" ht="15" hidden="false" customHeight="false" outlineLevel="0" collapsed="false">
      <c r="A144" s="9" t="s">
        <v>332</v>
      </c>
      <c r="B144" s="9" t="s">
        <v>463</v>
      </c>
      <c r="C144" s="9" t="s">
        <v>14</v>
      </c>
      <c r="D144" s="9" t="s">
        <v>228</v>
      </c>
      <c r="E144" s="1" t="n">
        <v>0</v>
      </c>
      <c r="F144" s="11"/>
      <c r="G144" s="11" t="n">
        <f aca="false">FALSE()</f>
        <v>0</v>
      </c>
      <c r="H144" s="10"/>
      <c r="I144" s="10"/>
      <c r="J144" s="10"/>
      <c r="K144" s="9" t="s">
        <v>463</v>
      </c>
      <c r="L144" s="10" t="s">
        <v>464</v>
      </c>
    </row>
    <row r="145" customFormat="false" ht="15" hidden="false" customHeight="false" outlineLevel="0" collapsed="false">
      <c r="A145" s="9" t="s">
        <v>332</v>
      </c>
      <c r="B145" s="9" t="s">
        <v>465</v>
      </c>
      <c r="C145" s="9" t="s">
        <v>14</v>
      </c>
      <c r="D145" s="9" t="s">
        <v>30</v>
      </c>
      <c r="E145" s="1" t="n">
        <v>12.2</v>
      </c>
      <c r="F145" s="11" t="s">
        <v>43</v>
      </c>
      <c r="G145" s="11" t="n">
        <f aca="false">TRUE()</f>
        <v>1</v>
      </c>
      <c r="H145" s="10"/>
      <c r="I145" s="10"/>
      <c r="J145" s="10"/>
      <c r="K145" s="9" t="s">
        <v>466</v>
      </c>
      <c r="L145" s="10" t="s">
        <v>467</v>
      </c>
    </row>
    <row r="146" customFormat="false" ht="15" hidden="false" customHeight="false" outlineLevel="0" collapsed="false">
      <c r="A146" s="9" t="s">
        <v>332</v>
      </c>
      <c r="B146" s="9" t="s">
        <v>468</v>
      </c>
      <c r="C146" s="9" t="s">
        <v>14</v>
      </c>
      <c r="D146" s="9" t="s">
        <v>30</v>
      </c>
      <c r="E146" s="1" t="n">
        <v>1000</v>
      </c>
      <c r="F146" s="11" t="s">
        <v>43</v>
      </c>
      <c r="G146" s="11" t="n">
        <f aca="false">TRUE()</f>
        <v>1</v>
      </c>
      <c r="H146" s="10"/>
      <c r="I146" s="10"/>
      <c r="J146" s="10"/>
      <c r="K146" s="9" t="s">
        <v>469</v>
      </c>
      <c r="L146" s="10" t="s">
        <v>470</v>
      </c>
    </row>
    <row r="147" customFormat="false" ht="15" hidden="false" customHeight="false" outlineLevel="0" collapsed="false">
      <c r="A147" s="9" t="s">
        <v>332</v>
      </c>
      <c r="B147" s="9" t="s">
        <v>471</v>
      </c>
      <c r="C147" s="9" t="s">
        <v>14</v>
      </c>
      <c r="D147" s="9" t="s">
        <v>30</v>
      </c>
      <c r="E147" s="1" t="n">
        <v>0</v>
      </c>
      <c r="F147" s="11" t="s">
        <v>43</v>
      </c>
      <c r="G147" s="11" t="n">
        <f aca="false">TRUE()</f>
        <v>1</v>
      </c>
      <c r="H147" s="10"/>
      <c r="I147" s="10"/>
      <c r="J147" s="10"/>
      <c r="K147" s="9" t="s">
        <v>472</v>
      </c>
      <c r="L147" s="10" t="s">
        <v>473</v>
      </c>
    </row>
    <row r="148" customFormat="false" ht="15" hidden="false" customHeight="false" outlineLevel="0" collapsed="false">
      <c r="A148" s="9" t="s">
        <v>332</v>
      </c>
      <c r="B148" s="9" t="s">
        <v>474</v>
      </c>
      <c r="C148" s="9" t="s">
        <v>14</v>
      </c>
      <c r="D148" s="9" t="s">
        <v>30</v>
      </c>
      <c r="E148" s="1" t="n">
        <v>1000</v>
      </c>
      <c r="F148" s="11" t="s">
        <v>43</v>
      </c>
      <c r="G148" s="11" t="n">
        <f aca="false">TRUE()</f>
        <v>1</v>
      </c>
      <c r="H148" s="10"/>
      <c r="I148" s="10"/>
      <c r="J148" s="10"/>
      <c r="K148" s="9" t="s">
        <v>475</v>
      </c>
      <c r="L148" s="10" t="s">
        <v>476</v>
      </c>
    </row>
    <row r="149" customFormat="false" ht="15" hidden="false" customHeight="false" outlineLevel="0" collapsed="false">
      <c r="A149" s="9" t="s">
        <v>332</v>
      </c>
      <c r="B149" s="9" t="s">
        <v>477</v>
      </c>
      <c r="C149" s="9" t="s">
        <v>14</v>
      </c>
      <c r="D149" s="9" t="s">
        <v>30</v>
      </c>
      <c r="E149" s="1" t="n">
        <v>0</v>
      </c>
      <c r="F149" s="11" t="s">
        <v>43</v>
      </c>
      <c r="G149" s="11" t="n">
        <f aca="false">TRUE()</f>
        <v>1</v>
      </c>
      <c r="H149" s="10"/>
      <c r="I149" s="10"/>
      <c r="J149" s="10"/>
      <c r="K149" s="9" t="s">
        <v>478</v>
      </c>
      <c r="L149" s="10" t="s">
        <v>479</v>
      </c>
    </row>
    <row r="150" customFormat="false" ht="15" hidden="false" customHeight="false" outlineLevel="0" collapsed="false">
      <c r="A150" s="9" t="s">
        <v>332</v>
      </c>
      <c r="B150" s="9" t="s">
        <v>480</v>
      </c>
      <c r="C150" s="9" t="s">
        <v>90</v>
      </c>
      <c r="D150" s="9" t="s">
        <v>30</v>
      </c>
      <c r="E150" s="1" t="n">
        <v>0</v>
      </c>
      <c r="F150" s="11" t="s">
        <v>128</v>
      </c>
      <c r="G150" s="11" t="n">
        <f aca="false">FALSE()</f>
        <v>0</v>
      </c>
      <c r="H150" s="10"/>
      <c r="I150" s="10"/>
      <c r="J150" s="10"/>
      <c r="K150" s="10" t="s">
        <v>481</v>
      </c>
      <c r="L150" s="10" t="s">
        <v>482</v>
      </c>
    </row>
    <row r="151" customFormat="false" ht="15" hidden="false" customHeight="false" outlineLevel="0" collapsed="false">
      <c r="A151" s="9" t="s">
        <v>332</v>
      </c>
      <c r="B151" s="9" t="s">
        <v>483</v>
      </c>
      <c r="C151" s="9" t="s">
        <v>90</v>
      </c>
      <c r="D151" s="9" t="s">
        <v>30</v>
      </c>
      <c r="E151" s="1" t="n">
        <v>0</v>
      </c>
      <c r="F151" s="11" t="s">
        <v>17</v>
      </c>
      <c r="G151" s="11" t="n">
        <f aca="false">FALSE()</f>
        <v>0</v>
      </c>
      <c r="H151" s="10"/>
      <c r="I151" s="10"/>
      <c r="J151" s="10"/>
      <c r="K151" s="10" t="s">
        <v>484</v>
      </c>
      <c r="L151" s="10" t="s">
        <v>484</v>
      </c>
    </row>
    <row r="152" customFormat="false" ht="15" hidden="false" customHeight="false" outlineLevel="0" collapsed="false">
      <c r="A152" s="9" t="s">
        <v>332</v>
      </c>
      <c r="B152" s="9" t="s">
        <v>485</v>
      </c>
      <c r="C152" s="9" t="s">
        <v>90</v>
      </c>
      <c r="D152" s="9" t="s">
        <v>30</v>
      </c>
      <c r="E152" s="1" t="n">
        <v>0</v>
      </c>
      <c r="F152" s="11" t="s">
        <v>17</v>
      </c>
      <c r="G152" s="11" t="n">
        <f aca="false">FALSE()</f>
        <v>0</v>
      </c>
      <c r="H152" s="10"/>
      <c r="I152" s="10"/>
      <c r="J152" s="10"/>
      <c r="K152" s="10" t="s">
        <v>486</v>
      </c>
      <c r="L152" s="10" t="s">
        <v>486</v>
      </c>
    </row>
    <row r="153" customFormat="false" ht="15" hidden="false" customHeight="false" outlineLevel="0" collapsed="false">
      <c r="A153" s="9" t="s">
        <v>332</v>
      </c>
      <c r="B153" s="9" t="s">
        <v>487</v>
      </c>
      <c r="C153" s="9" t="s">
        <v>90</v>
      </c>
      <c r="D153" s="9" t="s">
        <v>30</v>
      </c>
      <c r="E153" s="1" t="n">
        <v>0</v>
      </c>
      <c r="F153" s="11" t="s">
        <v>17</v>
      </c>
      <c r="G153" s="11" t="n">
        <f aca="false">FALSE()</f>
        <v>0</v>
      </c>
      <c r="H153" s="10"/>
      <c r="I153" s="10"/>
      <c r="J153" s="10"/>
      <c r="K153" s="10" t="s">
        <v>488</v>
      </c>
      <c r="L153" s="10" t="s">
        <v>488</v>
      </c>
    </row>
    <row r="154" customFormat="false" ht="15" hidden="false" customHeight="false" outlineLevel="0" collapsed="false">
      <c r="A154" s="9" t="s">
        <v>332</v>
      </c>
      <c r="B154" s="9" t="s">
        <v>489</v>
      </c>
      <c r="C154" s="9" t="s">
        <v>90</v>
      </c>
      <c r="D154" s="9" t="s">
        <v>30</v>
      </c>
      <c r="E154" s="1" t="n">
        <v>0</v>
      </c>
      <c r="F154" s="11" t="s">
        <v>17</v>
      </c>
      <c r="G154" s="11" t="n">
        <f aca="false">FALSE()</f>
        <v>0</v>
      </c>
      <c r="H154" s="10"/>
      <c r="I154" s="10"/>
      <c r="J154" s="10"/>
      <c r="K154" s="10" t="s">
        <v>490</v>
      </c>
      <c r="L154" s="10" t="s">
        <v>490</v>
      </c>
    </row>
    <row r="155" customFormat="false" ht="15" hidden="false" customHeight="false" outlineLevel="0" collapsed="false">
      <c r="A155" s="9" t="s">
        <v>332</v>
      </c>
      <c r="B155" s="9" t="s">
        <v>491</v>
      </c>
      <c r="C155" s="9" t="s">
        <v>90</v>
      </c>
      <c r="D155" s="9" t="s">
        <v>30</v>
      </c>
      <c r="E155" s="1" t="n">
        <v>0</v>
      </c>
      <c r="F155" s="11" t="s">
        <v>17</v>
      </c>
      <c r="G155" s="11" t="n">
        <f aca="false">FALSE()</f>
        <v>0</v>
      </c>
      <c r="H155" s="10"/>
      <c r="I155" s="10"/>
      <c r="J155" s="10"/>
      <c r="K155" s="10" t="s">
        <v>492</v>
      </c>
      <c r="L155" s="10" t="s">
        <v>492</v>
      </c>
    </row>
    <row r="156" customFormat="false" ht="15" hidden="false" customHeight="false" outlineLevel="0" collapsed="false">
      <c r="A156" s="9" t="s">
        <v>332</v>
      </c>
      <c r="B156" s="9" t="s">
        <v>493</v>
      </c>
      <c r="C156" s="9" t="s">
        <v>90</v>
      </c>
      <c r="D156" s="9" t="s">
        <v>30</v>
      </c>
      <c r="E156" s="1" t="n">
        <v>0</v>
      </c>
      <c r="F156" s="11" t="s">
        <v>17</v>
      </c>
      <c r="G156" s="11" t="n">
        <f aca="false">FALSE()</f>
        <v>0</v>
      </c>
      <c r="H156" s="10"/>
      <c r="I156" s="10"/>
      <c r="J156" s="10"/>
      <c r="K156" s="10" t="s">
        <v>494</v>
      </c>
      <c r="L156" s="10" t="s">
        <v>494</v>
      </c>
    </row>
    <row r="157" customFormat="false" ht="15" hidden="false" customHeight="false" outlineLevel="0" collapsed="false">
      <c r="A157" s="9" t="s">
        <v>332</v>
      </c>
      <c r="B157" s="9" t="s">
        <v>495</v>
      </c>
      <c r="C157" s="9" t="s">
        <v>90</v>
      </c>
      <c r="D157" s="9" t="s">
        <v>30</v>
      </c>
      <c r="E157" s="1" t="n">
        <v>1000</v>
      </c>
      <c r="F157" s="11" t="s">
        <v>43</v>
      </c>
      <c r="G157" s="11" t="n">
        <f aca="false">FALSE()</f>
        <v>0</v>
      </c>
      <c r="H157" s="10"/>
      <c r="I157" s="10"/>
      <c r="J157" s="10"/>
      <c r="K157" s="9" t="s">
        <v>496</v>
      </c>
      <c r="L157" s="10" t="s">
        <v>497</v>
      </c>
    </row>
    <row r="158" customFormat="false" ht="15" hidden="false" customHeight="false" outlineLevel="0" collapsed="false">
      <c r="A158" s="9" t="s">
        <v>332</v>
      </c>
      <c r="B158" s="9" t="s">
        <v>498</v>
      </c>
      <c r="C158" s="9" t="s">
        <v>90</v>
      </c>
      <c r="D158" s="9" t="s">
        <v>30</v>
      </c>
      <c r="E158" s="1" t="n">
        <v>0</v>
      </c>
      <c r="F158" s="11" t="s">
        <v>51</v>
      </c>
      <c r="G158" s="11" t="n">
        <f aca="false">FALSE()</f>
        <v>0</v>
      </c>
      <c r="H158" s="10"/>
      <c r="I158" s="10"/>
      <c r="J158" s="10"/>
      <c r="K158" s="10" t="s">
        <v>499</v>
      </c>
      <c r="L158" s="10" t="s">
        <v>500</v>
      </c>
    </row>
    <row r="159" customFormat="false" ht="15" hidden="false" customHeight="false" outlineLevel="0" collapsed="false">
      <c r="A159" s="9" t="s">
        <v>332</v>
      </c>
      <c r="B159" s="9" t="s">
        <v>501</v>
      </c>
      <c r="C159" s="9" t="s">
        <v>90</v>
      </c>
      <c r="D159" s="9" t="s">
        <v>30</v>
      </c>
      <c r="E159" s="1" t="n">
        <v>0</v>
      </c>
      <c r="F159" s="11" t="s">
        <v>51</v>
      </c>
      <c r="G159" s="11" t="n">
        <f aca="false">FALSE()</f>
        <v>0</v>
      </c>
      <c r="H159" s="10"/>
      <c r="I159" s="10"/>
      <c r="J159" s="10"/>
      <c r="K159" s="10" t="s">
        <v>502</v>
      </c>
      <c r="L159" s="10" t="s">
        <v>503</v>
      </c>
    </row>
    <row r="160" customFormat="false" ht="15" hidden="false" customHeight="false" outlineLevel="0" collapsed="false">
      <c r="A160" s="9" t="s">
        <v>332</v>
      </c>
      <c r="B160" s="9" t="s">
        <v>504</v>
      </c>
      <c r="C160" s="9" t="s">
        <v>90</v>
      </c>
      <c r="D160" s="9" t="s">
        <v>30</v>
      </c>
      <c r="E160" s="1" t="n">
        <v>0</v>
      </c>
      <c r="F160" s="11" t="s">
        <v>365</v>
      </c>
      <c r="G160" s="11" t="n">
        <f aca="false">FALSE()</f>
        <v>0</v>
      </c>
      <c r="H160" s="10"/>
      <c r="I160" s="10"/>
      <c r="J160" s="10"/>
      <c r="K160" s="10" t="s">
        <v>505</v>
      </c>
      <c r="L160" s="10" t="s">
        <v>506</v>
      </c>
    </row>
    <row r="161" customFormat="false" ht="15" hidden="false" customHeight="false" outlineLevel="0" collapsed="false">
      <c r="A161" s="9" t="s">
        <v>332</v>
      </c>
      <c r="B161" s="9" t="s">
        <v>507</v>
      </c>
      <c r="C161" s="9" t="s">
        <v>90</v>
      </c>
      <c r="D161" s="9" t="s">
        <v>30</v>
      </c>
      <c r="E161" s="1" t="n">
        <v>0</v>
      </c>
      <c r="F161" s="11" t="s">
        <v>43</v>
      </c>
      <c r="G161" s="11" t="n">
        <f aca="false">FALSE()</f>
        <v>0</v>
      </c>
      <c r="H161" s="10"/>
      <c r="I161" s="10"/>
      <c r="J161" s="10"/>
      <c r="K161" s="9" t="s">
        <v>508</v>
      </c>
      <c r="L161" s="10" t="s">
        <v>509</v>
      </c>
    </row>
    <row r="162" customFormat="false" ht="15" hidden="false" customHeight="false" outlineLevel="0" collapsed="false">
      <c r="A162" s="9" t="s">
        <v>332</v>
      </c>
      <c r="B162" s="9" t="s">
        <v>510</v>
      </c>
      <c r="C162" s="9" t="s">
        <v>90</v>
      </c>
      <c r="D162" s="9" t="s">
        <v>30</v>
      </c>
      <c r="E162" s="1" t="n">
        <v>0</v>
      </c>
      <c r="F162" s="11" t="s">
        <v>17</v>
      </c>
      <c r="G162" s="11" t="n">
        <f aca="false">FALSE()</f>
        <v>0</v>
      </c>
      <c r="H162" s="10"/>
      <c r="I162" s="10"/>
      <c r="J162" s="10"/>
      <c r="K162" s="10" t="s">
        <v>511</v>
      </c>
      <c r="L162" s="10" t="s">
        <v>512</v>
      </c>
    </row>
    <row r="163" customFormat="false" ht="15" hidden="false" customHeight="false" outlineLevel="0" collapsed="false">
      <c r="A163" s="9" t="s">
        <v>513</v>
      </c>
      <c r="B163" s="9" t="s">
        <v>26</v>
      </c>
      <c r="C163" s="9" t="s">
        <v>14</v>
      </c>
      <c r="D163" s="9" t="s">
        <v>21</v>
      </c>
      <c r="E163" s="1" t="s">
        <v>514</v>
      </c>
      <c r="F163" s="11" t="s">
        <v>17</v>
      </c>
      <c r="G163" s="11" t="n">
        <f aca="false">FALSE()</f>
        <v>0</v>
      </c>
      <c r="H163" s="10"/>
      <c r="I163" s="10"/>
      <c r="J163" s="10"/>
      <c r="K163" s="10" t="s">
        <v>28</v>
      </c>
      <c r="L163" s="10" t="s">
        <v>28</v>
      </c>
    </row>
    <row r="164" customFormat="false" ht="15" hidden="false" customHeight="false" outlineLevel="0" collapsed="false">
      <c r="A164" s="9" t="s">
        <v>513</v>
      </c>
      <c r="B164" s="9" t="s">
        <v>515</v>
      </c>
      <c r="C164" s="9" t="s">
        <v>14</v>
      </c>
      <c r="D164" s="9" t="s">
        <v>516</v>
      </c>
      <c r="F164" s="11"/>
      <c r="G164" s="11" t="n">
        <f aca="false">FALSE()</f>
        <v>0</v>
      </c>
      <c r="H164" s="10"/>
      <c r="I164" s="10"/>
      <c r="J164" s="10"/>
      <c r="K164" s="10" t="s">
        <v>515</v>
      </c>
      <c r="L164" s="10" t="s">
        <v>517</v>
      </c>
    </row>
    <row r="165" customFormat="false" ht="15" hidden="false" customHeight="false" outlineLevel="0" collapsed="false">
      <c r="A165" s="9" t="s">
        <v>513</v>
      </c>
      <c r="B165" s="9" t="s">
        <v>518</v>
      </c>
      <c r="C165" s="9" t="s">
        <v>14</v>
      </c>
      <c r="D165" s="9" t="s">
        <v>30</v>
      </c>
      <c r="E165" s="1" t="n">
        <v>0</v>
      </c>
      <c r="F165" s="11" t="s">
        <v>51</v>
      </c>
      <c r="G165" s="11" t="n">
        <f aca="false">FALSE()</f>
        <v>0</v>
      </c>
      <c r="H165" s="10"/>
      <c r="I165" s="10"/>
      <c r="J165" s="10"/>
      <c r="K165" s="10" t="s">
        <v>519</v>
      </c>
      <c r="L165" s="10" t="s">
        <v>519</v>
      </c>
    </row>
    <row r="166" customFormat="false" ht="15" hidden="false" customHeight="false" outlineLevel="0" collapsed="false">
      <c r="A166" s="9" t="s">
        <v>513</v>
      </c>
      <c r="B166" s="9" t="s">
        <v>520</v>
      </c>
      <c r="C166" s="9" t="s">
        <v>14</v>
      </c>
      <c r="D166" s="9" t="s">
        <v>30</v>
      </c>
      <c r="E166" s="1" t="n">
        <v>0</v>
      </c>
      <c r="F166" s="11" t="s">
        <v>51</v>
      </c>
      <c r="G166" s="11" t="n">
        <f aca="false">FALSE()</f>
        <v>0</v>
      </c>
      <c r="H166" s="10"/>
      <c r="I166" s="10"/>
      <c r="J166" s="10"/>
      <c r="K166" s="10" t="s">
        <v>521</v>
      </c>
      <c r="L166" s="10" t="s">
        <v>521</v>
      </c>
    </row>
    <row r="167" customFormat="false" ht="15" hidden="false" customHeight="false" outlineLevel="0" collapsed="false">
      <c r="A167" s="9" t="s">
        <v>513</v>
      </c>
      <c r="B167" s="9" t="s">
        <v>522</v>
      </c>
      <c r="C167" s="9" t="s">
        <v>14</v>
      </c>
      <c r="D167" s="9" t="s">
        <v>111</v>
      </c>
      <c r="E167" s="1" t="n">
        <f aca="false">FALSE()</f>
        <v>0</v>
      </c>
      <c r="F167" s="11" t="s">
        <v>17</v>
      </c>
      <c r="G167" s="11" t="n">
        <f aca="false">FALSE()</f>
        <v>0</v>
      </c>
      <c r="H167" s="10"/>
      <c r="I167" s="10"/>
      <c r="J167" s="10"/>
      <c r="K167" s="10" t="s">
        <v>523</v>
      </c>
      <c r="L167" s="10" t="s">
        <v>524</v>
      </c>
    </row>
    <row r="168" customFormat="false" ht="15" hidden="false" customHeight="false" outlineLevel="0" collapsed="false">
      <c r="A168" s="9" t="s">
        <v>513</v>
      </c>
      <c r="B168" s="9" t="s">
        <v>525</v>
      </c>
      <c r="C168" s="9" t="s">
        <v>14</v>
      </c>
      <c r="D168" s="9" t="s">
        <v>516</v>
      </c>
      <c r="F168" s="11"/>
      <c r="G168" s="11" t="n">
        <f aca="false">FALSE()</f>
        <v>0</v>
      </c>
      <c r="H168" s="10"/>
      <c r="I168" s="10"/>
      <c r="J168" s="10"/>
      <c r="K168" s="10" t="s">
        <v>525</v>
      </c>
      <c r="L168" s="10" t="s">
        <v>526</v>
      </c>
    </row>
    <row r="169" customFormat="false" ht="15" hidden="false" customHeight="false" outlineLevel="0" collapsed="false">
      <c r="A169" s="9" t="s">
        <v>513</v>
      </c>
      <c r="B169" s="9" t="s">
        <v>527</v>
      </c>
      <c r="C169" s="9" t="s">
        <v>14</v>
      </c>
      <c r="D169" s="9" t="s">
        <v>111</v>
      </c>
      <c r="E169" s="1" t="n">
        <f aca="false">FALSE()</f>
        <v>0</v>
      </c>
      <c r="F169" s="11" t="s">
        <v>17</v>
      </c>
      <c r="G169" s="11" t="n">
        <f aca="false">FALSE()</f>
        <v>0</v>
      </c>
      <c r="H169" s="10" t="s">
        <v>112</v>
      </c>
      <c r="I169" s="10"/>
      <c r="J169" s="10"/>
      <c r="K169" s="10" t="s">
        <v>528</v>
      </c>
      <c r="L169" s="10" t="s">
        <v>529</v>
      </c>
    </row>
    <row r="170" customFormat="false" ht="15" hidden="false" customHeight="false" outlineLevel="0" collapsed="false">
      <c r="A170" s="9" t="s">
        <v>513</v>
      </c>
      <c r="B170" s="9" t="s">
        <v>530</v>
      </c>
      <c r="C170" s="9" t="s">
        <v>14</v>
      </c>
      <c r="D170" s="9" t="s">
        <v>111</v>
      </c>
      <c r="E170" s="1" t="n">
        <f aca="false">FALSE()</f>
        <v>0</v>
      </c>
      <c r="F170" s="11" t="s">
        <v>17</v>
      </c>
      <c r="G170" s="11" t="n">
        <f aca="false">FALSE()</f>
        <v>0</v>
      </c>
      <c r="H170" s="10" t="s">
        <v>112</v>
      </c>
      <c r="I170" s="10"/>
      <c r="J170" s="10"/>
      <c r="K170" s="10" t="s">
        <v>531</v>
      </c>
      <c r="L170" s="10" t="s">
        <v>532</v>
      </c>
    </row>
    <row r="171" customFormat="false" ht="15" hidden="false" customHeight="false" outlineLevel="0" collapsed="false">
      <c r="A171" s="9" t="s">
        <v>513</v>
      </c>
      <c r="B171" s="9" t="s">
        <v>533</v>
      </c>
      <c r="C171" s="9" t="s">
        <v>14</v>
      </c>
      <c r="D171" s="9" t="s">
        <v>111</v>
      </c>
      <c r="E171" s="1" t="n">
        <f aca="false">TRUE()</f>
        <v>1</v>
      </c>
      <c r="F171" s="11" t="s">
        <v>17</v>
      </c>
      <c r="G171" s="11" t="n">
        <f aca="false">FALSE()</f>
        <v>0</v>
      </c>
      <c r="H171" s="10" t="s">
        <v>112</v>
      </c>
      <c r="I171" s="10"/>
      <c r="J171" s="10"/>
      <c r="K171" s="10" t="s">
        <v>534</v>
      </c>
      <c r="L171" s="10" t="s">
        <v>535</v>
      </c>
    </row>
    <row r="172" customFormat="false" ht="15" hidden="false" customHeight="false" outlineLevel="0" collapsed="false">
      <c r="A172" s="9" t="s">
        <v>513</v>
      </c>
      <c r="B172" s="9" t="s">
        <v>536</v>
      </c>
      <c r="C172" s="9" t="s">
        <v>14</v>
      </c>
      <c r="D172" s="9" t="s">
        <v>111</v>
      </c>
      <c r="E172" s="1" t="n">
        <f aca="false">FALSE()</f>
        <v>0</v>
      </c>
      <c r="F172" s="11" t="s">
        <v>17</v>
      </c>
      <c r="G172" s="11" t="n">
        <f aca="false">TRUE()</f>
        <v>1</v>
      </c>
      <c r="H172" s="10" t="s">
        <v>112</v>
      </c>
      <c r="I172" s="10"/>
      <c r="J172" s="10"/>
      <c r="K172" s="10" t="s">
        <v>537</v>
      </c>
      <c r="L172" s="10" t="s">
        <v>538</v>
      </c>
    </row>
    <row r="173" customFormat="false" ht="15" hidden="false" customHeight="false" outlineLevel="0" collapsed="false">
      <c r="A173" s="9" t="s">
        <v>513</v>
      </c>
      <c r="B173" s="9" t="s">
        <v>539</v>
      </c>
      <c r="C173" s="9" t="s">
        <v>14</v>
      </c>
      <c r="D173" s="9" t="s">
        <v>30</v>
      </c>
      <c r="E173" s="1" t="n">
        <v>45</v>
      </c>
      <c r="F173" s="11" t="s">
        <v>540</v>
      </c>
      <c r="G173" s="11" t="n">
        <f aca="false">TRUE()</f>
        <v>1</v>
      </c>
      <c r="H173" s="10"/>
      <c r="I173" s="10"/>
      <c r="J173" s="10"/>
      <c r="K173" s="10" t="s">
        <v>541</v>
      </c>
      <c r="L173" s="10" t="s">
        <v>542</v>
      </c>
    </row>
    <row r="174" customFormat="false" ht="15" hidden="false" customHeight="false" outlineLevel="0" collapsed="false">
      <c r="A174" s="9" t="s">
        <v>513</v>
      </c>
      <c r="B174" s="9" t="s">
        <v>543</v>
      </c>
      <c r="C174" s="9" t="s">
        <v>14</v>
      </c>
      <c r="D174" s="9" t="s">
        <v>30</v>
      </c>
      <c r="E174" s="1" t="n">
        <v>1.3</v>
      </c>
      <c r="F174" s="11" t="s">
        <v>17</v>
      </c>
      <c r="G174" s="11" t="n">
        <f aca="false">TRUE()</f>
        <v>1</v>
      </c>
      <c r="H174" s="10"/>
      <c r="I174" s="10"/>
      <c r="J174" s="10"/>
      <c r="K174" s="10" t="s">
        <v>544</v>
      </c>
      <c r="L174" s="10" t="s">
        <v>545</v>
      </c>
    </row>
    <row r="175" customFormat="false" ht="15" hidden="false" customHeight="false" outlineLevel="0" collapsed="false">
      <c r="A175" s="9" t="s">
        <v>513</v>
      </c>
      <c r="B175" s="9" t="s">
        <v>546</v>
      </c>
      <c r="C175" s="9" t="s">
        <v>14</v>
      </c>
      <c r="D175" s="9" t="s">
        <v>30</v>
      </c>
      <c r="E175" s="1" t="n">
        <v>2000</v>
      </c>
      <c r="F175" s="11" t="s">
        <v>43</v>
      </c>
      <c r="G175" s="11" t="n">
        <f aca="false">TRUE()</f>
        <v>1</v>
      </c>
      <c r="H175" s="10"/>
      <c r="I175" s="10"/>
      <c r="J175" s="10"/>
      <c r="K175" s="10" t="s">
        <v>547</v>
      </c>
      <c r="L175" s="10" t="s">
        <v>548</v>
      </c>
    </row>
    <row r="176" customFormat="false" ht="15" hidden="false" customHeight="false" outlineLevel="0" collapsed="false">
      <c r="A176" s="9" t="s">
        <v>513</v>
      </c>
      <c r="B176" s="9" t="s">
        <v>549</v>
      </c>
      <c r="C176" s="9" t="s">
        <v>14</v>
      </c>
      <c r="D176" s="9" t="s">
        <v>30</v>
      </c>
      <c r="E176" s="1" t="n">
        <v>9.5</v>
      </c>
      <c r="F176" s="11" t="s">
        <v>17</v>
      </c>
      <c r="G176" s="11" t="n">
        <f aca="false">TRUE()</f>
        <v>1</v>
      </c>
      <c r="H176" s="10"/>
      <c r="I176" s="10"/>
      <c r="J176" s="10"/>
      <c r="K176" s="10" t="s">
        <v>550</v>
      </c>
      <c r="L176" s="10" t="s">
        <v>551</v>
      </c>
    </row>
    <row r="177" customFormat="false" ht="15" hidden="false" customHeight="false" outlineLevel="0" collapsed="false">
      <c r="A177" s="9" t="s">
        <v>513</v>
      </c>
      <c r="B177" s="9" t="s">
        <v>552</v>
      </c>
      <c r="C177" s="9" t="s">
        <v>14</v>
      </c>
      <c r="D177" s="9" t="s">
        <v>30</v>
      </c>
      <c r="E177" s="1" t="n">
        <v>100</v>
      </c>
      <c r="F177" s="11" t="s">
        <v>43</v>
      </c>
      <c r="G177" s="11" t="n">
        <f aca="false">TRUE()</f>
        <v>1</v>
      </c>
      <c r="H177" s="10"/>
      <c r="I177" s="10"/>
      <c r="J177" s="10"/>
      <c r="K177" s="10" t="s">
        <v>553</v>
      </c>
      <c r="L177" s="10" t="s">
        <v>554</v>
      </c>
    </row>
    <row r="178" customFormat="false" ht="15" hidden="false" customHeight="false" outlineLevel="0" collapsed="false">
      <c r="A178" s="9" t="s">
        <v>513</v>
      </c>
      <c r="B178" s="9" t="s">
        <v>555</v>
      </c>
      <c r="C178" s="9" t="s">
        <v>14</v>
      </c>
      <c r="D178" s="9" t="s">
        <v>30</v>
      </c>
      <c r="E178" s="1" t="n">
        <v>0.75</v>
      </c>
      <c r="F178" s="11" t="s">
        <v>17</v>
      </c>
      <c r="G178" s="11" t="n">
        <f aca="false">TRUE()</f>
        <v>1</v>
      </c>
      <c r="H178" s="10"/>
      <c r="I178" s="10"/>
      <c r="J178" s="10"/>
      <c r="K178" s="10" t="s">
        <v>556</v>
      </c>
      <c r="L178" s="10" t="s">
        <v>557</v>
      </c>
    </row>
    <row r="179" customFormat="false" ht="15" hidden="false" customHeight="false" outlineLevel="0" collapsed="false">
      <c r="A179" s="9" t="s">
        <v>513</v>
      </c>
      <c r="B179" s="9" t="s">
        <v>558</v>
      </c>
      <c r="C179" s="9" t="s">
        <v>14</v>
      </c>
      <c r="D179" s="9" t="s">
        <v>30</v>
      </c>
      <c r="E179" s="1" t="n">
        <v>0</v>
      </c>
      <c r="F179" s="11" t="s">
        <v>43</v>
      </c>
      <c r="G179" s="11" t="n">
        <f aca="false">TRUE()</f>
        <v>1</v>
      </c>
      <c r="H179" s="10"/>
      <c r="I179" s="10"/>
      <c r="J179" s="10"/>
      <c r="K179" s="10" t="s">
        <v>559</v>
      </c>
      <c r="L179" s="10" t="s">
        <v>560</v>
      </c>
    </row>
    <row r="180" customFormat="false" ht="15" hidden="false" customHeight="false" outlineLevel="0" collapsed="false">
      <c r="A180" s="9" t="s">
        <v>513</v>
      </c>
      <c r="B180" s="9" t="s">
        <v>561</v>
      </c>
      <c r="C180" s="9" t="s">
        <v>14</v>
      </c>
      <c r="D180" s="9" t="s">
        <v>30</v>
      </c>
      <c r="E180" s="1" t="n">
        <v>0</v>
      </c>
      <c r="F180" s="11" t="s">
        <v>43</v>
      </c>
      <c r="G180" s="11" t="n">
        <f aca="false">TRUE()</f>
        <v>1</v>
      </c>
      <c r="H180" s="10"/>
      <c r="I180" s="10"/>
      <c r="J180" s="10"/>
      <c r="K180" s="10" t="s">
        <v>562</v>
      </c>
      <c r="L180" s="10" t="s">
        <v>563</v>
      </c>
    </row>
    <row r="181" customFormat="false" ht="15" hidden="false" customHeight="false" outlineLevel="0" collapsed="false">
      <c r="A181" s="9" t="s">
        <v>513</v>
      </c>
      <c r="B181" s="9" t="s">
        <v>564</v>
      </c>
      <c r="C181" s="9" t="s">
        <v>90</v>
      </c>
      <c r="D181" s="9" t="s">
        <v>30</v>
      </c>
      <c r="E181" s="1" t="n">
        <v>0</v>
      </c>
      <c r="F181" s="11" t="s">
        <v>540</v>
      </c>
      <c r="G181" s="11" t="n">
        <f aca="false">FALSE()</f>
        <v>0</v>
      </c>
      <c r="H181" s="10"/>
      <c r="I181" s="10"/>
      <c r="J181" s="10"/>
      <c r="K181" s="10" t="s">
        <v>565</v>
      </c>
      <c r="L181" s="10" t="s">
        <v>566</v>
      </c>
    </row>
    <row r="182" customFormat="false" ht="15" hidden="false" customHeight="false" outlineLevel="0" collapsed="false">
      <c r="A182" s="9" t="s">
        <v>513</v>
      </c>
      <c r="B182" s="9" t="s">
        <v>567</v>
      </c>
      <c r="C182" s="9" t="s">
        <v>90</v>
      </c>
      <c r="D182" s="9" t="s">
        <v>30</v>
      </c>
      <c r="E182" s="1" t="n">
        <v>0</v>
      </c>
      <c r="F182" s="11" t="s">
        <v>540</v>
      </c>
      <c r="G182" s="11" t="n">
        <f aca="false">FALSE()</f>
        <v>0</v>
      </c>
      <c r="H182" s="10"/>
      <c r="I182" s="10"/>
      <c r="J182" s="10"/>
      <c r="K182" s="10" t="s">
        <v>568</v>
      </c>
      <c r="L182" s="10" t="s">
        <v>569</v>
      </c>
    </row>
    <row r="183" customFormat="false" ht="15" hidden="false" customHeight="false" outlineLevel="0" collapsed="false">
      <c r="A183" s="9" t="s">
        <v>513</v>
      </c>
      <c r="B183" s="9" t="s">
        <v>570</v>
      </c>
      <c r="C183" s="9" t="s">
        <v>90</v>
      </c>
      <c r="D183" s="9" t="s">
        <v>30</v>
      </c>
      <c r="E183" s="1" t="n">
        <v>0</v>
      </c>
      <c r="F183" s="11" t="s">
        <v>43</v>
      </c>
      <c r="G183" s="11" t="n">
        <f aca="false">FALSE()</f>
        <v>0</v>
      </c>
      <c r="H183" s="10"/>
      <c r="I183" s="10"/>
      <c r="J183" s="10"/>
      <c r="K183" s="10" t="s">
        <v>571</v>
      </c>
      <c r="L183" s="10" t="s">
        <v>572</v>
      </c>
    </row>
    <row r="184" customFormat="false" ht="15" hidden="false" customHeight="false" outlineLevel="0" collapsed="false">
      <c r="A184" s="9" t="s">
        <v>513</v>
      </c>
      <c r="B184" s="9" t="s">
        <v>573</v>
      </c>
      <c r="C184" s="9" t="s">
        <v>90</v>
      </c>
      <c r="D184" s="9" t="s">
        <v>30</v>
      </c>
      <c r="E184" s="1" t="n">
        <v>0</v>
      </c>
      <c r="F184" s="11" t="s">
        <v>43</v>
      </c>
      <c r="G184" s="11" t="n">
        <f aca="false">FALSE()</f>
        <v>0</v>
      </c>
      <c r="H184" s="10"/>
      <c r="I184" s="10"/>
      <c r="J184" s="10"/>
      <c r="K184" s="10" t="s">
        <v>574</v>
      </c>
      <c r="L184" s="10" t="s">
        <v>575</v>
      </c>
    </row>
    <row r="185" customFormat="false" ht="15" hidden="false" customHeight="false" outlineLevel="0" collapsed="false">
      <c r="A185" s="9" t="s">
        <v>576</v>
      </c>
      <c r="B185" s="9" t="s">
        <v>577</v>
      </c>
      <c r="C185" s="9" t="s">
        <v>14</v>
      </c>
      <c r="D185" s="9" t="s">
        <v>21</v>
      </c>
      <c r="E185" s="1" t="n">
        <v>1</v>
      </c>
      <c r="F185" s="11"/>
      <c r="G185" s="11" t="n">
        <f aca="false">TRUE()</f>
        <v>1</v>
      </c>
      <c r="H185" s="10" t="s">
        <v>22</v>
      </c>
      <c r="I185" s="10" t="s">
        <v>578</v>
      </c>
      <c r="J185" s="10" t="s">
        <v>274</v>
      </c>
      <c r="K185" s="10" t="s">
        <v>579</v>
      </c>
      <c r="L185" s="10" t="s">
        <v>579</v>
      </c>
    </row>
    <row r="186" customFormat="false" ht="15" hidden="false" customHeight="false" outlineLevel="0" collapsed="false">
      <c r="A186" s="9" t="s">
        <v>576</v>
      </c>
      <c r="B186" s="9" t="s">
        <v>26</v>
      </c>
      <c r="C186" s="9" t="s">
        <v>14</v>
      </c>
      <c r="D186" s="9" t="s">
        <v>21</v>
      </c>
      <c r="E186" s="1" t="s">
        <v>580</v>
      </c>
      <c r="F186" s="11"/>
      <c r="G186" s="11" t="n">
        <f aca="false">FALSE()</f>
        <v>0</v>
      </c>
      <c r="H186" s="10"/>
      <c r="I186" s="10"/>
      <c r="J186" s="10"/>
      <c r="K186" s="10"/>
      <c r="L186" s="10"/>
    </row>
    <row r="187" customFormat="false" ht="15" hidden="false" customHeight="false" outlineLevel="0" collapsed="false">
      <c r="A187" s="9" t="s">
        <v>576</v>
      </c>
      <c r="B187" s="9" t="s">
        <v>581</v>
      </c>
      <c r="C187" s="9" t="s">
        <v>14</v>
      </c>
      <c r="D187" s="9" t="s">
        <v>30</v>
      </c>
      <c r="E187" s="1" t="n">
        <v>0.0001</v>
      </c>
      <c r="F187" s="11" t="s">
        <v>17</v>
      </c>
      <c r="G187" s="11" t="n">
        <f aca="false">TRUE()</f>
        <v>1</v>
      </c>
      <c r="H187" s="10"/>
      <c r="I187" s="10"/>
      <c r="J187" s="10"/>
      <c r="K187" s="10" t="s">
        <v>582</v>
      </c>
      <c r="L187" s="10" t="s">
        <v>583</v>
      </c>
    </row>
    <row r="188" customFormat="false" ht="15" hidden="false" customHeight="false" outlineLevel="0" collapsed="false">
      <c r="A188" s="9" t="s">
        <v>576</v>
      </c>
      <c r="B188" s="9" t="s">
        <v>584</v>
      </c>
      <c r="C188" s="9" t="s">
        <v>14</v>
      </c>
      <c r="D188" s="9" t="s">
        <v>30</v>
      </c>
      <c r="E188" s="1" t="n">
        <v>0.35</v>
      </c>
      <c r="F188" s="11" t="s">
        <v>17</v>
      </c>
      <c r="G188" s="11" t="n">
        <f aca="false">TRUE()</f>
        <v>1</v>
      </c>
      <c r="H188" s="10"/>
      <c r="I188" s="10"/>
      <c r="J188" s="10" t="s">
        <v>274</v>
      </c>
      <c r="K188" s="10" t="s">
        <v>585</v>
      </c>
      <c r="L188" s="10" t="s">
        <v>586</v>
      </c>
    </row>
    <row r="189" customFormat="false" ht="15" hidden="false" customHeight="false" outlineLevel="0" collapsed="false">
      <c r="A189" s="9" t="s">
        <v>576</v>
      </c>
      <c r="B189" s="9" t="s">
        <v>587</v>
      </c>
      <c r="C189" s="9" t="s">
        <v>14</v>
      </c>
      <c r="D189" s="9" t="s">
        <v>228</v>
      </c>
      <c r="E189" s="1" t="n">
        <v>20</v>
      </c>
      <c r="F189" s="11" t="s">
        <v>17</v>
      </c>
      <c r="G189" s="11" t="n">
        <f aca="false">FALSE()</f>
        <v>0</v>
      </c>
      <c r="H189" s="10"/>
      <c r="I189" s="10"/>
      <c r="J189" s="10" t="s">
        <v>274</v>
      </c>
      <c r="K189" s="10" t="s">
        <v>588</v>
      </c>
      <c r="L189" s="10" t="s">
        <v>589</v>
      </c>
    </row>
    <row r="190" customFormat="false" ht="15" hidden="false" customHeight="false" outlineLevel="0" collapsed="false">
      <c r="A190" s="9" t="s">
        <v>576</v>
      </c>
      <c r="B190" s="9" t="s">
        <v>590</v>
      </c>
      <c r="C190" s="9" t="s">
        <v>14</v>
      </c>
      <c r="D190" s="9" t="s">
        <v>228</v>
      </c>
      <c r="E190" s="1" t="n">
        <v>5</v>
      </c>
      <c r="F190" s="11" t="s">
        <v>17</v>
      </c>
      <c r="G190" s="11" t="n">
        <f aca="false">FALSE()</f>
        <v>0</v>
      </c>
      <c r="H190" s="10"/>
      <c r="I190" s="10"/>
      <c r="J190" s="10" t="s">
        <v>274</v>
      </c>
      <c r="K190" s="10" t="s">
        <v>591</v>
      </c>
      <c r="L190" s="10" t="s">
        <v>592</v>
      </c>
    </row>
    <row r="191" customFormat="false" ht="15" hidden="false" customHeight="false" outlineLevel="0" collapsed="false">
      <c r="A191" s="9" t="s">
        <v>576</v>
      </c>
      <c r="B191" s="9" t="s">
        <v>593</v>
      </c>
      <c r="C191" s="9" t="s">
        <v>14</v>
      </c>
      <c r="D191" s="9" t="s">
        <v>228</v>
      </c>
      <c r="E191" s="1" t="n">
        <v>200</v>
      </c>
      <c r="F191" s="11" t="s">
        <v>17</v>
      </c>
      <c r="G191" s="11" t="n">
        <f aca="false">TRUE()</f>
        <v>1</v>
      </c>
      <c r="H191" s="10"/>
      <c r="I191" s="10"/>
      <c r="J191" s="10"/>
      <c r="K191" s="10" t="s">
        <v>594</v>
      </c>
      <c r="L191" s="10" t="s">
        <v>595</v>
      </c>
    </row>
    <row r="192" customFormat="false" ht="15" hidden="false" customHeight="false" outlineLevel="0" collapsed="false">
      <c r="A192" s="9" t="s">
        <v>576</v>
      </c>
      <c r="B192" s="9" t="s">
        <v>596</v>
      </c>
      <c r="C192" s="9" t="s">
        <v>14</v>
      </c>
      <c r="D192" s="9" t="s">
        <v>30</v>
      </c>
      <c r="E192" s="1" t="n">
        <v>0.06</v>
      </c>
      <c r="F192" s="11" t="s">
        <v>17</v>
      </c>
      <c r="G192" s="11" t="n">
        <f aca="false">TRUE()</f>
        <v>1</v>
      </c>
      <c r="H192" s="10"/>
      <c r="I192" s="10"/>
      <c r="J192" s="10"/>
      <c r="K192" s="10" t="s">
        <v>597</v>
      </c>
      <c r="L192" s="10" t="s">
        <v>598</v>
      </c>
    </row>
    <row r="193" customFormat="false" ht="15" hidden="false" customHeight="false" outlineLevel="0" collapsed="false">
      <c r="A193" s="9" t="s">
        <v>576</v>
      </c>
      <c r="B193" s="9" t="s">
        <v>599</v>
      </c>
      <c r="C193" s="9" t="s">
        <v>14</v>
      </c>
      <c r="D193" s="9" t="s">
        <v>30</v>
      </c>
      <c r="E193" s="1" t="n">
        <v>2</v>
      </c>
      <c r="F193" s="11" t="s">
        <v>17</v>
      </c>
      <c r="G193" s="11" t="n">
        <f aca="false">TRUE()</f>
        <v>1</v>
      </c>
      <c r="H193" s="10"/>
      <c r="I193" s="10"/>
      <c r="J193" s="10"/>
      <c r="K193" s="10" t="s">
        <v>600</v>
      </c>
      <c r="L193" s="10" t="s">
        <v>601</v>
      </c>
    </row>
    <row r="194" customFormat="false" ht="15" hidden="false" customHeight="false" outlineLevel="0" collapsed="false">
      <c r="A194" s="9" t="s">
        <v>576</v>
      </c>
      <c r="B194" s="9" t="s">
        <v>602</v>
      </c>
      <c r="C194" s="9" t="s">
        <v>14</v>
      </c>
      <c r="D194" s="9" t="s">
        <v>30</v>
      </c>
      <c r="E194" s="1" t="n">
        <v>60</v>
      </c>
      <c r="F194" s="11" t="s">
        <v>95</v>
      </c>
      <c r="G194" s="11" t="n">
        <f aca="false">FALSE()</f>
        <v>0</v>
      </c>
      <c r="H194" s="10"/>
      <c r="I194" s="10"/>
      <c r="J194" s="10"/>
      <c r="K194" s="10" t="s">
        <v>603</v>
      </c>
      <c r="L194" s="10" t="s">
        <v>604</v>
      </c>
    </row>
    <row r="195" customFormat="false" ht="15" hidden="false" customHeight="false" outlineLevel="0" collapsed="false">
      <c r="A195" s="9" t="s">
        <v>576</v>
      </c>
      <c r="B195" s="9" t="s">
        <v>605</v>
      </c>
      <c r="C195" s="9" t="s">
        <v>14</v>
      </c>
      <c r="D195" s="9" t="s">
        <v>30</v>
      </c>
      <c r="E195" s="1" t="n">
        <v>1.25</v>
      </c>
      <c r="F195" s="11" t="s">
        <v>17</v>
      </c>
      <c r="G195" s="11" t="n">
        <f aca="false">FALSE()</f>
        <v>0</v>
      </c>
      <c r="H195" s="10"/>
      <c r="I195" s="10"/>
      <c r="J195" s="10"/>
      <c r="K195" s="10" t="s">
        <v>606</v>
      </c>
      <c r="L195" s="10" t="s">
        <v>607</v>
      </c>
    </row>
    <row r="196" customFormat="false" ht="15" hidden="false" customHeight="false" outlineLevel="0" collapsed="false">
      <c r="A196" s="9" t="s">
        <v>576</v>
      </c>
      <c r="B196" s="9" t="s">
        <v>608</v>
      </c>
      <c r="C196" s="9" t="s">
        <v>90</v>
      </c>
      <c r="D196" s="9" t="s">
        <v>30</v>
      </c>
      <c r="F196" s="11" t="s">
        <v>17</v>
      </c>
      <c r="G196" s="11" t="n">
        <f aca="false">FALSE()</f>
        <v>0</v>
      </c>
      <c r="H196" s="10"/>
      <c r="I196" s="10"/>
      <c r="J196" s="10"/>
      <c r="K196" s="10" t="s">
        <v>609</v>
      </c>
      <c r="L196" s="10" t="s">
        <v>609</v>
      </c>
    </row>
    <row r="197" customFormat="false" ht="13.8" hidden="false" customHeight="false" outlineLevel="0" collapsed="false">
      <c r="A197" s="9" t="s">
        <v>576</v>
      </c>
      <c r="B197" s="9" t="s">
        <v>610</v>
      </c>
      <c r="C197" s="9" t="s">
        <v>90</v>
      </c>
      <c r="D197" s="9" t="s">
        <v>30</v>
      </c>
      <c r="F197" s="11" t="s">
        <v>17</v>
      </c>
      <c r="G197" s="11" t="n">
        <f aca="false">FALSE()</f>
        <v>0</v>
      </c>
      <c r="H197" s="10"/>
      <c r="I197" s="10"/>
      <c r="J197" s="10" t="s">
        <v>274</v>
      </c>
      <c r="K197" s="10" t="s">
        <v>611</v>
      </c>
      <c r="L197" s="10" t="s">
        <v>612</v>
      </c>
    </row>
    <row r="198" customFormat="false" ht="13.8" hidden="false" customHeight="false" outlineLevel="0" collapsed="false">
      <c r="A198" s="9" t="s">
        <v>576</v>
      </c>
      <c r="B198" s="9" t="s">
        <v>613</v>
      </c>
      <c r="C198" s="9" t="s">
        <v>14</v>
      </c>
      <c r="D198" s="9" t="s">
        <v>111</v>
      </c>
      <c r="E198" s="13" t="n">
        <f aca="false">TRUE()</f>
        <v>1</v>
      </c>
      <c r="F198" s="11" t="s">
        <v>17</v>
      </c>
      <c r="G198" s="11" t="n">
        <v>0</v>
      </c>
      <c r="H198" s="10" t="s">
        <v>112</v>
      </c>
      <c r="I198" s="10"/>
      <c r="J198" s="10"/>
      <c r="K198" s="10" t="s">
        <v>614</v>
      </c>
      <c r="L198" s="10" t="s">
        <v>615</v>
      </c>
    </row>
    <row r="199" customFormat="false" ht="13.8" hidden="false" customHeight="false" outlineLevel="0" collapsed="false">
      <c r="A199" s="9" t="s">
        <v>576</v>
      </c>
      <c r="B199" s="9" t="s">
        <v>616</v>
      </c>
      <c r="C199" s="9" t="s">
        <v>14</v>
      </c>
      <c r="D199" s="9" t="s">
        <v>21</v>
      </c>
      <c r="E199" s="1" t="s">
        <v>617</v>
      </c>
      <c r="F199" s="11" t="s">
        <v>17</v>
      </c>
      <c r="G199" s="11" t="n">
        <v>0</v>
      </c>
      <c r="H199" s="10"/>
      <c r="I199" s="10"/>
      <c r="J199" s="10"/>
      <c r="K199" s="10" t="s">
        <v>618</v>
      </c>
      <c r="L199" s="10" t="s">
        <v>618</v>
      </c>
    </row>
    <row r="200" customFormat="false" ht="15" hidden="false" customHeight="false" outlineLevel="0" collapsed="false">
      <c r="A200" s="9" t="s">
        <v>619</v>
      </c>
      <c r="B200" s="9" t="s">
        <v>26</v>
      </c>
      <c r="C200" s="9" t="s">
        <v>14</v>
      </c>
      <c r="D200" s="9" t="s">
        <v>21</v>
      </c>
      <c r="E200" s="1" t="s">
        <v>620</v>
      </c>
      <c r="F200" s="11" t="s">
        <v>17</v>
      </c>
      <c r="G200" s="11" t="n">
        <f aca="false">FALSE()</f>
        <v>0</v>
      </c>
      <c r="H200" s="10"/>
      <c r="I200" s="10"/>
      <c r="J200" s="10"/>
      <c r="K200" s="10" t="s">
        <v>28</v>
      </c>
      <c r="L200" s="10" t="s">
        <v>28</v>
      </c>
    </row>
    <row r="201" customFormat="false" ht="15" hidden="false" customHeight="false" outlineLevel="0" collapsed="false">
      <c r="A201" s="9" t="s">
        <v>619</v>
      </c>
      <c r="B201" s="9" t="s">
        <v>621</v>
      </c>
      <c r="C201" s="9" t="s">
        <v>14</v>
      </c>
      <c r="D201" s="9" t="s">
        <v>21</v>
      </c>
      <c r="E201" s="1" t="s">
        <v>622</v>
      </c>
      <c r="F201" s="11"/>
      <c r="G201" s="11" t="n">
        <f aca="false">FALSE()</f>
        <v>0</v>
      </c>
      <c r="H201" s="10"/>
      <c r="I201" s="10"/>
      <c r="J201" s="10"/>
      <c r="K201" s="10" t="s">
        <v>623</v>
      </c>
      <c r="L201" s="10" t="s">
        <v>624</v>
      </c>
    </row>
    <row r="202" customFormat="false" ht="15" hidden="false" customHeight="false" outlineLevel="0" collapsed="false">
      <c r="A202" s="9" t="s">
        <v>619</v>
      </c>
      <c r="B202" s="9" t="s">
        <v>625</v>
      </c>
      <c r="C202" s="9" t="s">
        <v>14</v>
      </c>
      <c r="D202" s="9" t="s">
        <v>21</v>
      </c>
      <c r="E202" s="1" t="s">
        <v>626</v>
      </c>
      <c r="F202" s="11"/>
      <c r="G202" s="11" t="n">
        <f aca="false">FALSE()</f>
        <v>0</v>
      </c>
      <c r="H202" s="10"/>
      <c r="I202" s="10"/>
      <c r="J202" s="10"/>
      <c r="K202" s="10" t="s">
        <v>627</v>
      </c>
      <c r="L202" s="10" t="s">
        <v>628</v>
      </c>
    </row>
    <row r="203" customFormat="false" ht="15" hidden="false" customHeight="false" outlineLevel="0" collapsed="false">
      <c r="A203" s="9" t="s">
        <v>619</v>
      </c>
      <c r="B203" s="9" t="s">
        <v>629</v>
      </c>
      <c r="C203" s="9" t="s">
        <v>14</v>
      </c>
      <c r="D203" s="9" t="s">
        <v>21</v>
      </c>
      <c r="E203" s="1" t="n">
        <v>0</v>
      </c>
      <c r="F203" s="11"/>
      <c r="G203" s="11" t="n">
        <f aca="false">FALSE()</f>
        <v>0</v>
      </c>
      <c r="H203" s="10" t="s">
        <v>22</v>
      </c>
      <c r="I203" s="10" t="s">
        <v>630</v>
      </c>
      <c r="J203" s="10"/>
      <c r="K203" s="10" t="s">
        <v>631</v>
      </c>
      <c r="L203" s="10" t="s">
        <v>632</v>
      </c>
    </row>
    <row r="204" customFormat="false" ht="15" hidden="false" customHeight="false" outlineLevel="0" collapsed="false">
      <c r="A204" s="9" t="s">
        <v>619</v>
      </c>
      <c r="B204" s="9" t="s">
        <v>633</v>
      </c>
      <c r="C204" s="9" t="s">
        <v>14</v>
      </c>
      <c r="D204" s="9" t="s">
        <v>111</v>
      </c>
      <c r="E204" s="1" t="n">
        <f aca="false">TRUE()</f>
        <v>1</v>
      </c>
      <c r="F204" s="11"/>
      <c r="G204" s="11" t="n">
        <f aca="false">FALSE()</f>
        <v>0</v>
      </c>
      <c r="H204" s="10" t="s">
        <v>112</v>
      </c>
      <c r="I204" s="10"/>
      <c r="J204" s="10"/>
      <c r="K204" s="10" t="s">
        <v>634</v>
      </c>
      <c r="L204" s="10" t="s">
        <v>635</v>
      </c>
    </row>
    <row r="205" customFormat="false" ht="15" hidden="false" customHeight="false" outlineLevel="0" collapsed="false">
      <c r="A205" s="9" t="s">
        <v>619</v>
      </c>
      <c r="B205" s="9" t="s">
        <v>636</v>
      </c>
      <c r="C205" s="9" t="s">
        <v>14</v>
      </c>
      <c r="D205" s="9" t="s">
        <v>111</v>
      </c>
      <c r="E205" s="1" t="n">
        <f aca="false">FALSE()</f>
        <v>0</v>
      </c>
      <c r="F205" s="11" t="s">
        <v>17</v>
      </c>
      <c r="G205" s="11" t="n">
        <f aca="false">FALSE()</f>
        <v>0</v>
      </c>
      <c r="H205" s="10" t="s">
        <v>112</v>
      </c>
      <c r="I205" s="10"/>
      <c r="J205" s="10"/>
      <c r="K205" s="10" t="s">
        <v>637</v>
      </c>
      <c r="L205" s="10" t="s">
        <v>638</v>
      </c>
    </row>
    <row r="206" customFormat="false" ht="15" hidden="false" customHeight="false" outlineLevel="0" collapsed="false">
      <c r="A206" s="9" t="s">
        <v>619</v>
      </c>
      <c r="B206" s="9" t="s">
        <v>639</v>
      </c>
      <c r="C206" s="9" t="s">
        <v>14</v>
      </c>
      <c r="D206" s="9" t="s">
        <v>111</v>
      </c>
      <c r="E206" s="1" t="n">
        <f aca="false">FALSE()</f>
        <v>0</v>
      </c>
      <c r="F206" s="11" t="s">
        <v>17</v>
      </c>
      <c r="G206" s="11" t="n">
        <f aca="false">FALSE()</f>
        <v>0</v>
      </c>
      <c r="H206" s="10" t="s">
        <v>112</v>
      </c>
      <c r="I206" s="10"/>
      <c r="J206" s="10"/>
      <c r="K206" s="10" t="s">
        <v>640</v>
      </c>
      <c r="L206" s="10" t="s">
        <v>640</v>
      </c>
    </row>
    <row r="207" customFormat="false" ht="15" hidden="false" customHeight="false" outlineLevel="0" collapsed="false">
      <c r="A207" s="9" t="s">
        <v>619</v>
      </c>
      <c r="B207" s="9" t="s">
        <v>641</v>
      </c>
      <c r="C207" s="9" t="s">
        <v>14</v>
      </c>
      <c r="D207" s="9" t="s">
        <v>111</v>
      </c>
      <c r="E207" s="1" t="n">
        <f aca="false">FALSE()</f>
        <v>0</v>
      </c>
      <c r="F207" s="11" t="s">
        <v>17</v>
      </c>
      <c r="G207" s="11" t="n">
        <f aca="false">FALSE()</f>
        <v>0</v>
      </c>
      <c r="H207" s="10" t="s">
        <v>112</v>
      </c>
      <c r="I207" s="10"/>
      <c r="J207" s="10"/>
      <c r="K207" s="10" t="s">
        <v>642</v>
      </c>
      <c r="L207" s="10" t="s">
        <v>642</v>
      </c>
    </row>
    <row r="208" customFormat="false" ht="15" hidden="false" customHeight="false" outlineLevel="0" collapsed="false">
      <c r="A208" s="9" t="s">
        <v>619</v>
      </c>
      <c r="B208" s="9" t="s">
        <v>643</v>
      </c>
      <c r="C208" s="9" t="s">
        <v>14</v>
      </c>
      <c r="D208" s="9" t="s">
        <v>111</v>
      </c>
      <c r="E208" s="1" t="n">
        <f aca="false">FALSE()</f>
        <v>0</v>
      </c>
      <c r="F208" s="11" t="s">
        <v>17</v>
      </c>
      <c r="G208" s="11" t="n">
        <f aca="false">FALSE()</f>
        <v>0</v>
      </c>
      <c r="H208" s="10" t="s">
        <v>112</v>
      </c>
      <c r="I208" s="10"/>
      <c r="J208" s="10"/>
      <c r="K208" s="10" t="s">
        <v>644</v>
      </c>
      <c r="L208" s="10" t="s">
        <v>645</v>
      </c>
    </row>
    <row r="209" customFormat="false" ht="15" hidden="false" customHeight="false" outlineLevel="0" collapsed="false">
      <c r="A209" s="9" t="s">
        <v>619</v>
      </c>
      <c r="B209" s="9" t="s">
        <v>646</v>
      </c>
      <c r="C209" s="9" t="s">
        <v>14</v>
      </c>
      <c r="D209" s="9" t="s">
        <v>111</v>
      </c>
      <c r="E209" s="1" t="n">
        <f aca="false">FALSE()</f>
        <v>0</v>
      </c>
      <c r="F209" s="11" t="s">
        <v>17</v>
      </c>
      <c r="G209" s="11" t="n">
        <f aca="false">FALSE()</f>
        <v>0</v>
      </c>
      <c r="H209" s="10" t="s">
        <v>112</v>
      </c>
      <c r="I209" s="10"/>
      <c r="J209" s="10"/>
      <c r="K209" s="10" t="s">
        <v>647</v>
      </c>
      <c r="L209" s="10" t="s">
        <v>648</v>
      </c>
    </row>
    <row r="210" customFormat="false" ht="15" hidden="false" customHeight="false" outlineLevel="0" collapsed="false">
      <c r="A210" s="9" t="s">
        <v>619</v>
      </c>
      <c r="B210" s="9" t="s">
        <v>649</v>
      </c>
      <c r="C210" s="9" t="s">
        <v>14</v>
      </c>
      <c r="D210" s="9" t="s">
        <v>111</v>
      </c>
      <c r="E210" s="1" t="n">
        <f aca="false">FALSE()</f>
        <v>0</v>
      </c>
      <c r="F210" s="11" t="s">
        <v>17</v>
      </c>
      <c r="G210" s="11" t="n">
        <f aca="false">FALSE()</f>
        <v>0</v>
      </c>
      <c r="H210" s="10" t="s">
        <v>112</v>
      </c>
      <c r="I210" s="10"/>
      <c r="J210" s="10"/>
      <c r="K210" s="10" t="s">
        <v>650</v>
      </c>
      <c r="L210" s="10" t="s">
        <v>638</v>
      </c>
    </row>
    <row r="211" customFormat="false" ht="15" hidden="false" customHeight="false" outlineLevel="0" collapsed="false">
      <c r="A211" s="9" t="s">
        <v>619</v>
      </c>
      <c r="B211" s="9" t="s">
        <v>651</v>
      </c>
      <c r="C211" s="9" t="s">
        <v>14</v>
      </c>
      <c r="D211" s="9" t="s">
        <v>111</v>
      </c>
      <c r="E211" s="1" t="n">
        <f aca="false">FALSE()</f>
        <v>0</v>
      </c>
      <c r="F211" s="11" t="s">
        <v>17</v>
      </c>
      <c r="G211" s="11" t="n">
        <f aca="false">FALSE()</f>
        <v>0</v>
      </c>
      <c r="H211" s="10" t="s">
        <v>112</v>
      </c>
      <c r="I211" s="10"/>
      <c r="J211" s="10"/>
      <c r="K211" s="10" t="s">
        <v>652</v>
      </c>
      <c r="L211" s="10" t="s">
        <v>640</v>
      </c>
    </row>
    <row r="212" customFormat="false" ht="15" hidden="false" customHeight="false" outlineLevel="0" collapsed="false">
      <c r="A212" s="9" t="s">
        <v>619</v>
      </c>
      <c r="B212" s="9" t="s">
        <v>653</v>
      </c>
      <c r="C212" s="9" t="s">
        <v>14</v>
      </c>
      <c r="D212" s="9" t="s">
        <v>111</v>
      </c>
      <c r="E212" s="1" t="n">
        <f aca="false">FALSE()</f>
        <v>0</v>
      </c>
      <c r="F212" s="11" t="s">
        <v>17</v>
      </c>
      <c r="G212" s="11" t="n">
        <f aca="false">FALSE()</f>
        <v>0</v>
      </c>
      <c r="H212" s="10" t="s">
        <v>112</v>
      </c>
      <c r="I212" s="10"/>
      <c r="J212" s="10"/>
      <c r="K212" s="10" t="s">
        <v>654</v>
      </c>
      <c r="L212" s="10" t="s">
        <v>642</v>
      </c>
    </row>
    <row r="213" customFormat="false" ht="15" hidden="false" customHeight="false" outlineLevel="0" collapsed="false">
      <c r="A213" s="9" t="s">
        <v>619</v>
      </c>
      <c r="B213" s="9" t="s">
        <v>655</v>
      </c>
      <c r="C213" s="9" t="s">
        <v>14</v>
      </c>
      <c r="D213" s="9" t="s">
        <v>111</v>
      </c>
      <c r="E213" s="1" t="n">
        <f aca="false">FALSE()</f>
        <v>0</v>
      </c>
      <c r="F213" s="11" t="s">
        <v>17</v>
      </c>
      <c r="G213" s="11" t="n">
        <f aca="false">FALSE()</f>
        <v>0</v>
      </c>
      <c r="H213" s="10" t="s">
        <v>112</v>
      </c>
      <c r="I213" s="10"/>
      <c r="J213" s="10"/>
      <c r="K213" s="10" t="s">
        <v>656</v>
      </c>
      <c r="L213" s="10" t="s">
        <v>645</v>
      </c>
    </row>
    <row r="214" customFormat="false" ht="15" hidden="false" customHeight="false" outlineLevel="0" collapsed="false">
      <c r="A214" s="9" t="s">
        <v>619</v>
      </c>
      <c r="B214" s="9" t="s">
        <v>657</v>
      </c>
      <c r="C214" s="9" t="s">
        <v>14</v>
      </c>
      <c r="D214" s="9" t="s">
        <v>111</v>
      </c>
      <c r="E214" s="1" t="n">
        <f aca="false">FALSE()</f>
        <v>0</v>
      </c>
      <c r="F214" s="11" t="s">
        <v>17</v>
      </c>
      <c r="G214" s="11" t="n">
        <f aca="false">FALSE()</f>
        <v>0</v>
      </c>
      <c r="H214" s="10" t="s">
        <v>112</v>
      </c>
      <c r="I214" s="10"/>
      <c r="J214" s="10"/>
      <c r="K214" s="10" t="s">
        <v>658</v>
      </c>
      <c r="L214" s="10" t="s">
        <v>648</v>
      </c>
    </row>
    <row r="215" customFormat="false" ht="15" hidden="false" customHeight="false" outlineLevel="0" collapsed="false">
      <c r="A215" s="9" t="s">
        <v>619</v>
      </c>
      <c r="B215" s="9" t="s">
        <v>659</v>
      </c>
      <c r="C215" s="9" t="s">
        <v>14</v>
      </c>
      <c r="D215" s="9" t="s">
        <v>21</v>
      </c>
      <c r="F215" s="11"/>
      <c r="G215" s="11" t="n">
        <f aca="false">FALSE()</f>
        <v>0</v>
      </c>
      <c r="H215" s="10"/>
      <c r="I215" s="10"/>
      <c r="J215" s="10"/>
      <c r="K215" s="10" t="s">
        <v>660</v>
      </c>
      <c r="L215" s="10" t="s">
        <v>660</v>
      </c>
    </row>
    <row r="216" customFormat="false" ht="15" hidden="false" customHeight="false" outlineLevel="0" collapsed="false">
      <c r="A216" s="9" t="s">
        <v>619</v>
      </c>
      <c r="B216" s="9" t="s">
        <v>661</v>
      </c>
      <c r="C216" s="9" t="s">
        <v>14</v>
      </c>
      <c r="D216" s="9" t="s">
        <v>21</v>
      </c>
      <c r="F216" s="11" t="s">
        <v>17</v>
      </c>
      <c r="G216" s="11" t="n">
        <f aca="false">FALSE()</f>
        <v>0</v>
      </c>
      <c r="H216" s="10"/>
      <c r="I216" s="10"/>
      <c r="J216" s="10"/>
      <c r="K216" s="10" t="s">
        <v>662</v>
      </c>
      <c r="L216" s="10" t="s">
        <v>662</v>
      </c>
    </row>
    <row r="217" customFormat="false" ht="15" hidden="false" customHeight="false" outlineLevel="0" collapsed="false">
      <c r="A217" s="9" t="s">
        <v>619</v>
      </c>
      <c r="B217" s="9" t="s">
        <v>663</v>
      </c>
      <c r="C217" s="9" t="s">
        <v>14</v>
      </c>
      <c r="D217" s="9" t="s">
        <v>21</v>
      </c>
      <c r="E217" s="1" t="n">
        <v>0</v>
      </c>
      <c r="F217" s="11" t="s">
        <v>17</v>
      </c>
      <c r="G217" s="11" t="n">
        <f aca="false">FALSE()</f>
        <v>0</v>
      </c>
      <c r="H217" s="10" t="s">
        <v>22</v>
      </c>
      <c r="I217" s="10" t="s">
        <v>664</v>
      </c>
      <c r="J217" s="10"/>
      <c r="K217" s="10" t="s">
        <v>665</v>
      </c>
      <c r="L217" s="10" t="s">
        <v>665</v>
      </c>
    </row>
    <row r="218" customFormat="false" ht="15" hidden="false" customHeight="false" outlineLevel="0" collapsed="false">
      <c r="A218" s="9" t="s">
        <v>666</v>
      </c>
      <c r="B218" s="9" t="s">
        <v>667</v>
      </c>
      <c r="C218" s="9" t="s">
        <v>14</v>
      </c>
      <c r="D218" s="9" t="s">
        <v>30</v>
      </c>
      <c r="E218" s="1" t="n">
        <v>0.94</v>
      </c>
      <c r="F218" s="11" t="s">
        <v>17</v>
      </c>
      <c r="G218" s="11" t="n">
        <f aca="false">TRUE()</f>
        <v>1</v>
      </c>
      <c r="H218" s="10"/>
      <c r="I218" s="10"/>
      <c r="J218" s="10"/>
      <c r="K218" s="10" t="s">
        <v>668</v>
      </c>
      <c r="L218" s="10" t="s">
        <v>669</v>
      </c>
    </row>
    <row r="219" customFormat="false" ht="15" hidden="false" customHeight="false" outlineLevel="0" collapsed="false">
      <c r="A219" s="9" t="s">
        <v>666</v>
      </c>
      <c r="B219" s="9" t="s">
        <v>670</v>
      </c>
      <c r="C219" s="9" t="s">
        <v>14</v>
      </c>
      <c r="D219" s="9" t="s">
        <v>21</v>
      </c>
      <c r="E219" s="1" t="n">
        <v>0</v>
      </c>
      <c r="F219" s="11" t="s">
        <v>17</v>
      </c>
      <c r="G219" s="11" t="n">
        <f aca="false">TRUE()</f>
        <v>1</v>
      </c>
      <c r="H219" s="10" t="s">
        <v>22</v>
      </c>
      <c r="I219" s="10" t="s">
        <v>671</v>
      </c>
      <c r="J219" s="10"/>
      <c r="K219" s="10" t="s">
        <v>672</v>
      </c>
      <c r="L219" s="10" t="s">
        <v>673</v>
      </c>
    </row>
    <row r="220" customFormat="false" ht="15" hidden="false" customHeight="false" outlineLevel="0" collapsed="false">
      <c r="A220" s="9" t="s">
        <v>666</v>
      </c>
      <c r="B220" s="9" t="s">
        <v>674</v>
      </c>
      <c r="C220" s="9" t="s">
        <v>14</v>
      </c>
      <c r="D220" s="9" t="s">
        <v>30</v>
      </c>
      <c r="E220" s="1" t="n">
        <v>360</v>
      </c>
      <c r="F220" s="11" t="s">
        <v>51</v>
      </c>
      <c r="G220" s="11" t="n">
        <f aca="false">TRUE()</f>
        <v>1</v>
      </c>
      <c r="H220" s="10"/>
      <c r="I220" s="10"/>
      <c r="J220" s="10"/>
      <c r="K220" s="10" t="s">
        <v>675</v>
      </c>
      <c r="L220" s="10" t="s">
        <v>676</v>
      </c>
    </row>
    <row r="221" customFormat="false" ht="15" hidden="false" customHeight="false" outlineLevel="0" collapsed="false">
      <c r="A221" s="9" t="s">
        <v>666</v>
      </c>
      <c r="B221" s="9" t="s">
        <v>677</v>
      </c>
      <c r="C221" s="9" t="s">
        <v>14</v>
      </c>
      <c r="D221" s="9" t="s">
        <v>30</v>
      </c>
      <c r="E221" s="1" t="n">
        <v>180</v>
      </c>
      <c r="F221" s="11" t="s">
        <v>51</v>
      </c>
      <c r="G221" s="11" t="n">
        <f aca="false">TRUE()</f>
        <v>1</v>
      </c>
      <c r="H221" s="10"/>
      <c r="I221" s="10"/>
      <c r="J221" s="10"/>
      <c r="K221" s="10" t="s">
        <v>678</v>
      </c>
      <c r="L221" s="10" t="s">
        <v>679</v>
      </c>
    </row>
    <row r="222" customFormat="false" ht="15" hidden="false" customHeight="false" outlineLevel="0" collapsed="false">
      <c r="A222" s="9" t="s">
        <v>666</v>
      </c>
      <c r="B222" s="9" t="s">
        <v>680</v>
      </c>
      <c r="C222" s="9" t="s">
        <v>14</v>
      </c>
      <c r="D222" s="9" t="s">
        <v>21</v>
      </c>
      <c r="E222" s="1" t="n">
        <v>0</v>
      </c>
      <c r="F222" s="11"/>
      <c r="G222" s="11" t="n">
        <f aca="false">TRUE()</f>
        <v>1</v>
      </c>
      <c r="H222" s="10" t="s">
        <v>22</v>
      </c>
      <c r="I222" s="10" t="s">
        <v>681</v>
      </c>
      <c r="J222" s="10"/>
      <c r="K222" s="10" t="s">
        <v>682</v>
      </c>
      <c r="L222" s="10" t="s">
        <v>683</v>
      </c>
    </row>
    <row r="223" customFormat="false" ht="15" hidden="false" customHeight="false" outlineLevel="0" collapsed="false">
      <c r="A223" s="9" t="s">
        <v>666</v>
      </c>
      <c r="B223" s="9" t="s">
        <v>357</v>
      </c>
      <c r="C223" s="9" t="s">
        <v>14</v>
      </c>
      <c r="D223" s="9" t="s">
        <v>358</v>
      </c>
      <c r="E223" s="1" t="n">
        <v>0</v>
      </c>
      <c r="F223" s="11" t="s">
        <v>17</v>
      </c>
      <c r="G223" s="11" t="n">
        <f aca="false">FALSE()</f>
        <v>0</v>
      </c>
      <c r="H223" s="10"/>
      <c r="I223" s="10"/>
      <c r="J223" s="10"/>
      <c r="K223" s="10" t="s">
        <v>359</v>
      </c>
      <c r="L223" s="10" t="s">
        <v>359</v>
      </c>
    </row>
    <row r="224" customFormat="false" ht="15" hidden="false" customHeight="false" outlineLevel="0" collapsed="false">
      <c r="A224" s="9" t="s">
        <v>666</v>
      </c>
      <c r="B224" s="9" t="s">
        <v>26</v>
      </c>
      <c r="C224" s="9" t="s">
        <v>14</v>
      </c>
      <c r="D224" s="9" t="s">
        <v>21</v>
      </c>
      <c r="E224" s="1" t="s">
        <v>684</v>
      </c>
      <c r="F224" s="11" t="s">
        <v>17</v>
      </c>
      <c r="G224" s="11" t="n">
        <f aca="false">FALSE()</f>
        <v>0</v>
      </c>
      <c r="H224" s="10"/>
      <c r="I224" s="10"/>
      <c r="J224" s="10"/>
      <c r="K224" s="10" t="s">
        <v>28</v>
      </c>
      <c r="L224" s="10" t="s">
        <v>28</v>
      </c>
    </row>
    <row r="225" customFormat="false" ht="15" hidden="false" customHeight="false" outlineLevel="0" collapsed="false">
      <c r="A225" s="9" t="s">
        <v>666</v>
      </c>
      <c r="B225" s="9" t="s">
        <v>397</v>
      </c>
      <c r="C225" s="9" t="s">
        <v>14</v>
      </c>
      <c r="D225" s="9" t="s">
        <v>228</v>
      </c>
      <c r="E225" s="1" t="n">
        <v>-1</v>
      </c>
      <c r="F225" s="11"/>
      <c r="G225" s="11" t="n">
        <f aca="false">FALSE()</f>
        <v>0</v>
      </c>
      <c r="H225" s="10"/>
      <c r="I225" s="10"/>
      <c r="J225" s="10"/>
      <c r="K225" s="10" t="s">
        <v>685</v>
      </c>
      <c r="L225" s="10" t="s">
        <v>685</v>
      </c>
    </row>
    <row r="226" customFormat="false" ht="15" hidden="false" customHeight="false" outlineLevel="0" collapsed="false">
      <c r="A226" s="9" t="s">
        <v>666</v>
      </c>
      <c r="B226" s="9" t="s">
        <v>686</v>
      </c>
      <c r="C226" s="9" t="s">
        <v>14</v>
      </c>
      <c r="D226" s="9" t="s">
        <v>111</v>
      </c>
      <c r="E226" s="1" t="n">
        <f aca="false">TRUE()</f>
        <v>1</v>
      </c>
      <c r="F226" s="11"/>
      <c r="G226" s="11" t="n">
        <f aca="false">FALSE()</f>
        <v>0</v>
      </c>
      <c r="H226" s="10" t="s">
        <v>112</v>
      </c>
      <c r="I226" s="10"/>
      <c r="J226" s="10"/>
      <c r="K226" s="10" t="s">
        <v>687</v>
      </c>
      <c r="L226" s="10" t="s">
        <v>688</v>
      </c>
    </row>
    <row r="227" customFormat="false" ht="15" hidden="false" customHeight="false" outlineLevel="0" collapsed="false">
      <c r="A227" s="9" t="s">
        <v>666</v>
      </c>
      <c r="B227" s="9" t="s">
        <v>405</v>
      </c>
      <c r="C227" s="9" t="s">
        <v>14</v>
      </c>
      <c r="D227" s="9" t="s">
        <v>111</v>
      </c>
      <c r="E227" s="1" t="n">
        <f aca="false">TRUE()</f>
        <v>1</v>
      </c>
      <c r="F227" s="11"/>
      <c r="G227" s="11" t="n">
        <f aca="false">FALSE()</f>
        <v>0</v>
      </c>
      <c r="H227" s="10"/>
      <c r="I227" s="10"/>
      <c r="J227" s="10"/>
      <c r="K227" s="10" t="s">
        <v>406</v>
      </c>
      <c r="L227" s="10" t="s">
        <v>406</v>
      </c>
    </row>
    <row r="228" customFormat="false" ht="15" hidden="false" customHeight="false" outlineLevel="0" collapsed="false">
      <c r="A228" s="9" t="s">
        <v>666</v>
      </c>
      <c r="B228" s="9" t="s">
        <v>689</v>
      </c>
      <c r="C228" s="9" t="s">
        <v>14</v>
      </c>
      <c r="D228" s="9" t="s">
        <v>111</v>
      </c>
      <c r="E228" s="1" t="n">
        <f aca="false">FALSE()</f>
        <v>0</v>
      </c>
      <c r="F228" s="11"/>
      <c r="G228" s="11" t="n">
        <f aca="false">FALSE()</f>
        <v>0</v>
      </c>
      <c r="H228" s="10" t="s">
        <v>112</v>
      </c>
      <c r="I228" s="10"/>
      <c r="J228" s="10" t="s">
        <v>274</v>
      </c>
      <c r="K228" s="10" t="s">
        <v>690</v>
      </c>
      <c r="L228" s="10" t="s">
        <v>691</v>
      </c>
    </row>
    <row r="229" customFormat="false" ht="15" hidden="false" customHeight="false" outlineLevel="0" collapsed="false">
      <c r="A229" s="9" t="s">
        <v>666</v>
      </c>
      <c r="B229" s="9" t="s">
        <v>692</v>
      </c>
      <c r="C229" s="9" t="s">
        <v>14</v>
      </c>
      <c r="D229" s="9" t="s">
        <v>111</v>
      </c>
      <c r="E229" s="1" t="n">
        <f aca="false">FALSE()</f>
        <v>0</v>
      </c>
      <c r="F229" s="11"/>
      <c r="G229" s="11" t="n">
        <f aca="false">TRUE()</f>
        <v>1</v>
      </c>
      <c r="H229" s="10" t="s">
        <v>112</v>
      </c>
      <c r="I229" s="10"/>
      <c r="J229" s="10" t="s">
        <v>274</v>
      </c>
      <c r="K229" s="10" t="s">
        <v>693</v>
      </c>
      <c r="L229" s="10" t="s">
        <v>694</v>
      </c>
    </row>
    <row r="230" customFormat="false" ht="15" hidden="false" customHeight="false" outlineLevel="0" collapsed="false">
      <c r="A230" s="9" t="s">
        <v>666</v>
      </c>
      <c r="B230" s="9" t="s">
        <v>695</v>
      </c>
      <c r="C230" s="9" t="s">
        <v>14</v>
      </c>
      <c r="D230" s="9" t="s">
        <v>228</v>
      </c>
      <c r="E230" s="1" t="n">
        <v>12</v>
      </c>
      <c r="F230" s="11" t="s">
        <v>17</v>
      </c>
      <c r="G230" s="11" t="n">
        <f aca="false">TRUE()</f>
        <v>1</v>
      </c>
      <c r="H230" s="10"/>
      <c r="I230" s="10"/>
      <c r="J230" s="10" t="s">
        <v>274</v>
      </c>
      <c r="K230" s="10" t="s">
        <v>696</v>
      </c>
      <c r="L230" s="10" t="s">
        <v>697</v>
      </c>
    </row>
    <row r="231" customFormat="false" ht="15" hidden="false" customHeight="false" outlineLevel="0" collapsed="false">
      <c r="A231" s="9" t="s">
        <v>666</v>
      </c>
      <c r="B231" s="9" t="s">
        <v>698</v>
      </c>
      <c r="C231" s="9" t="s">
        <v>14</v>
      </c>
      <c r="D231" s="9" t="s">
        <v>30</v>
      </c>
      <c r="E231" s="1" t="n">
        <v>0</v>
      </c>
      <c r="F231" s="11" t="s">
        <v>51</v>
      </c>
      <c r="G231" s="11" t="n">
        <f aca="false">TRUE()</f>
        <v>1</v>
      </c>
      <c r="H231" s="10"/>
      <c r="I231" s="10"/>
      <c r="J231" s="10" t="s">
        <v>274</v>
      </c>
      <c r="K231" s="10" t="s">
        <v>699</v>
      </c>
      <c r="L231" s="10" t="s">
        <v>700</v>
      </c>
    </row>
    <row r="232" customFormat="false" ht="15" hidden="false" customHeight="false" outlineLevel="0" collapsed="false">
      <c r="A232" s="9" t="s">
        <v>666</v>
      </c>
      <c r="B232" s="9" t="s">
        <v>701</v>
      </c>
      <c r="C232" s="9" t="s">
        <v>14</v>
      </c>
      <c r="D232" s="9" t="s">
        <v>30</v>
      </c>
      <c r="E232" s="1" t="n">
        <v>1000</v>
      </c>
      <c r="F232" s="11" t="s">
        <v>702</v>
      </c>
      <c r="G232" s="11" t="n">
        <f aca="false">TRUE()</f>
        <v>1</v>
      </c>
      <c r="H232" s="10"/>
      <c r="I232" s="10"/>
      <c r="J232" s="10"/>
      <c r="K232" s="10" t="s">
        <v>703</v>
      </c>
      <c r="L232" s="10" t="s">
        <v>704</v>
      </c>
    </row>
    <row r="233" customFormat="false" ht="15" hidden="false" customHeight="false" outlineLevel="0" collapsed="false">
      <c r="A233" s="9" t="s">
        <v>666</v>
      </c>
      <c r="B233" s="9" t="s">
        <v>705</v>
      </c>
      <c r="C233" s="9" t="s">
        <v>14</v>
      </c>
      <c r="D233" s="9" t="s">
        <v>21</v>
      </c>
      <c r="E233" s="1" t="n">
        <v>0</v>
      </c>
      <c r="F233" s="11" t="s">
        <v>17</v>
      </c>
      <c r="G233" s="11" t="n">
        <f aca="false">TRUE()</f>
        <v>1</v>
      </c>
      <c r="H233" s="10" t="s">
        <v>22</v>
      </c>
      <c r="I233" s="10" t="s">
        <v>706</v>
      </c>
      <c r="J233" s="10"/>
      <c r="K233" s="10" t="s">
        <v>707</v>
      </c>
      <c r="L233" s="10" t="s">
        <v>708</v>
      </c>
    </row>
    <row r="234" customFormat="false" ht="15" hidden="false" customHeight="false" outlineLevel="0" collapsed="false">
      <c r="A234" s="9" t="s">
        <v>666</v>
      </c>
      <c r="B234" s="9" t="s">
        <v>709</v>
      </c>
      <c r="C234" s="9" t="s">
        <v>14</v>
      </c>
      <c r="D234" s="9" t="s">
        <v>15</v>
      </c>
      <c r="E234" s="1" t="s">
        <v>710</v>
      </c>
      <c r="F234" s="11" t="s">
        <v>17</v>
      </c>
      <c r="G234" s="11" t="n">
        <f aca="false">FALSE()</f>
        <v>0</v>
      </c>
      <c r="H234" s="10"/>
      <c r="I234" s="10"/>
      <c r="J234" s="10"/>
      <c r="K234" s="10" t="s">
        <v>711</v>
      </c>
      <c r="L234" s="10" t="s">
        <v>711</v>
      </c>
    </row>
    <row r="235" customFormat="false" ht="15" hidden="false" customHeight="false" outlineLevel="0" collapsed="false">
      <c r="A235" s="9" t="s">
        <v>666</v>
      </c>
      <c r="B235" s="9" t="s">
        <v>712</v>
      </c>
      <c r="C235" s="9" t="s">
        <v>14</v>
      </c>
      <c r="D235" s="9" t="s">
        <v>30</v>
      </c>
      <c r="E235" s="1" t="n">
        <v>1</v>
      </c>
      <c r="F235" s="11" t="s">
        <v>17</v>
      </c>
      <c r="G235" s="11" t="n">
        <f aca="false">TRUE()</f>
        <v>1</v>
      </c>
      <c r="H235" s="10"/>
      <c r="I235" s="10"/>
      <c r="J235" s="10"/>
      <c r="K235" s="10" t="s">
        <v>713</v>
      </c>
      <c r="L235" s="10" t="s">
        <v>714</v>
      </c>
    </row>
    <row r="236" customFormat="false" ht="15" hidden="false" customHeight="false" outlineLevel="0" collapsed="false">
      <c r="A236" s="9" t="s">
        <v>666</v>
      </c>
      <c r="B236" s="9" t="s">
        <v>715</v>
      </c>
      <c r="C236" s="9" t="s">
        <v>14</v>
      </c>
      <c r="D236" s="9" t="s">
        <v>30</v>
      </c>
      <c r="E236" s="1" t="n">
        <v>10.2</v>
      </c>
      <c r="F236" s="11" t="s">
        <v>716</v>
      </c>
      <c r="G236" s="11" t="n">
        <f aca="false">TRUE()</f>
        <v>1</v>
      </c>
      <c r="H236" s="10"/>
      <c r="I236" s="10"/>
      <c r="J236" s="10"/>
      <c r="K236" s="10" t="s">
        <v>717</v>
      </c>
      <c r="L236" s="10" t="s">
        <v>718</v>
      </c>
    </row>
    <row r="237" customFormat="false" ht="15" hidden="false" customHeight="false" outlineLevel="0" collapsed="false">
      <c r="A237" s="9" t="s">
        <v>666</v>
      </c>
      <c r="B237" s="9" t="s">
        <v>719</v>
      </c>
      <c r="C237" s="9" t="s">
        <v>14</v>
      </c>
      <c r="D237" s="9" t="s">
        <v>30</v>
      </c>
      <c r="E237" s="1" t="n">
        <v>0</v>
      </c>
      <c r="F237" s="11" t="s">
        <v>720</v>
      </c>
      <c r="G237" s="11" t="n">
        <f aca="false">TRUE()</f>
        <v>1</v>
      </c>
      <c r="H237" s="10"/>
      <c r="I237" s="10"/>
      <c r="J237" s="10"/>
      <c r="K237" s="10" t="s">
        <v>721</v>
      </c>
      <c r="L237" s="10" t="s">
        <v>722</v>
      </c>
    </row>
    <row r="238" customFormat="false" ht="15" hidden="false" customHeight="false" outlineLevel="0" collapsed="false">
      <c r="A238" s="9" t="s">
        <v>666</v>
      </c>
      <c r="B238" s="9" t="s">
        <v>723</v>
      </c>
      <c r="C238" s="9" t="s">
        <v>14</v>
      </c>
      <c r="D238" s="9" t="s">
        <v>30</v>
      </c>
      <c r="E238" s="1" t="n">
        <v>0</v>
      </c>
      <c r="F238" s="11" t="s">
        <v>51</v>
      </c>
      <c r="G238" s="11" t="n">
        <f aca="false">TRUE()</f>
        <v>1</v>
      </c>
      <c r="H238" s="10"/>
      <c r="I238" s="10"/>
      <c r="J238" s="10"/>
      <c r="K238" s="9" t="s">
        <v>724</v>
      </c>
      <c r="L238" s="10" t="s">
        <v>725</v>
      </c>
    </row>
    <row r="239" customFormat="false" ht="15" hidden="false" customHeight="false" outlineLevel="0" collapsed="false">
      <c r="A239" s="9" t="s">
        <v>666</v>
      </c>
      <c r="B239" s="9" t="s">
        <v>726</v>
      </c>
      <c r="C239" s="9" t="s">
        <v>14</v>
      </c>
      <c r="D239" s="9" t="s">
        <v>30</v>
      </c>
      <c r="E239" s="1" t="n">
        <v>0</v>
      </c>
      <c r="F239" s="11" t="s">
        <v>43</v>
      </c>
      <c r="G239" s="11" t="n">
        <f aca="false">TRUE()</f>
        <v>1</v>
      </c>
      <c r="H239" s="10"/>
      <c r="I239" s="10"/>
      <c r="J239" s="10" t="s">
        <v>274</v>
      </c>
      <c r="K239" s="10" t="s">
        <v>727</v>
      </c>
      <c r="L239" s="10" t="s">
        <v>728</v>
      </c>
    </row>
    <row r="240" customFormat="false" ht="15" hidden="false" customHeight="false" outlineLevel="0" collapsed="false">
      <c r="A240" s="9" t="s">
        <v>666</v>
      </c>
      <c r="B240" s="9" t="s">
        <v>729</v>
      </c>
      <c r="C240" s="9" t="s">
        <v>14</v>
      </c>
      <c r="D240" s="9" t="s">
        <v>30</v>
      </c>
      <c r="E240" s="1" t="n">
        <v>7.75</v>
      </c>
      <c r="F240" s="11" t="s">
        <v>43</v>
      </c>
      <c r="G240" s="11" t="n">
        <f aca="false">TRUE()</f>
        <v>1</v>
      </c>
      <c r="H240" s="10"/>
      <c r="I240" s="10"/>
      <c r="J240" s="10" t="s">
        <v>274</v>
      </c>
      <c r="K240" s="10" t="s">
        <v>730</v>
      </c>
      <c r="L240" s="10" t="s">
        <v>731</v>
      </c>
    </row>
    <row r="241" customFormat="false" ht="15" hidden="false" customHeight="false" outlineLevel="0" collapsed="false">
      <c r="A241" s="9" t="s">
        <v>666</v>
      </c>
      <c r="B241" s="9" t="s">
        <v>732</v>
      </c>
      <c r="C241" s="9" t="s">
        <v>14</v>
      </c>
      <c r="D241" s="9" t="s">
        <v>30</v>
      </c>
      <c r="E241" s="1" t="n">
        <v>17.65</v>
      </c>
      <c r="F241" s="11" t="s">
        <v>43</v>
      </c>
      <c r="G241" s="11" t="n">
        <f aca="false">TRUE()</f>
        <v>1</v>
      </c>
      <c r="H241" s="10"/>
      <c r="I241" s="10"/>
      <c r="J241" s="10"/>
      <c r="K241" s="9" t="s">
        <v>733</v>
      </c>
      <c r="L241" s="10" t="s">
        <v>734</v>
      </c>
    </row>
    <row r="242" customFormat="false" ht="15" hidden="false" customHeight="false" outlineLevel="0" collapsed="false">
      <c r="A242" s="9" t="s">
        <v>666</v>
      </c>
      <c r="B242" s="9" t="s">
        <v>735</v>
      </c>
      <c r="C242" s="9" t="s">
        <v>14</v>
      </c>
      <c r="D242" s="9" t="s">
        <v>30</v>
      </c>
      <c r="E242" s="1" t="n">
        <v>0</v>
      </c>
      <c r="F242" s="11" t="s">
        <v>51</v>
      </c>
      <c r="G242" s="11" t="n">
        <f aca="false">TRUE()</f>
        <v>1</v>
      </c>
      <c r="H242" s="10"/>
      <c r="I242" s="10"/>
      <c r="J242" s="10"/>
      <c r="K242" s="9" t="s">
        <v>736</v>
      </c>
      <c r="L242" s="10" t="s">
        <v>737</v>
      </c>
    </row>
    <row r="243" customFormat="false" ht="15" hidden="false" customHeight="false" outlineLevel="0" collapsed="false">
      <c r="A243" s="9" t="s">
        <v>666</v>
      </c>
      <c r="B243" s="9" t="s">
        <v>738</v>
      </c>
      <c r="C243" s="9" t="s">
        <v>14</v>
      </c>
      <c r="D243" s="9" t="s">
        <v>30</v>
      </c>
      <c r="E243" s="1" t="n">
        <v>21.6</v>
      </c>
      <c r="F243" s="11" t="s">
        <v>43</v>
      </c>
      <c r="G243" s="11" t="n">
        <f aca="false">TRUE()</f>
        <v>1</v>
      </c>
      <c r="H243" s="10"/>
      <c r="I243" s="10"/>
      <c r="J243" s="10"/>
      <c r="K243" s="9" t="s">
        <v>739</v>
      </c>
      <c r="L243" s="10" t="s">
        <v>740</v>
      </c>
    </row>
    <row r="244" customFormat="false" ht="15" hidden="false" customHeight="false" outlineLevel="0" collapsed="false">
      <c r="A244" s="9" t="s">
        <v>666</v>
      </c>
      <c r="B244" s="9" t="s">
        <v>741</v>
      </c>
      <c r="C244" s="9" t="s">
        <v>14</v>
      </c>
      <c r="D244" s="9" t="s">
        <v>21</v>
      </c>
      <c r="E244" s="1" t="s">
        <v>742</v>
      </c>
      <c r="F244" s="11"/>
      <c r="G244" s="11" t="n">
        <f aca="false">FALSE()</f>
        <v>0</v>
      </c>
      <c r="H244" s="10"/>
      <c r="I244" s="10"/>
      <c r="J244" s="10"/>
      <c r="K244" s="10" t="s">
        <v>743</v>
      </c>
      <c r="L244" s="10" t="s">
        <v>743</v>
      </c>
    </row>
    <row r="245" customFormat="false" ht="15" hidden="false" customHeight="false" outlineLevel="0" collapsed="false">
      <c r="A245" s="9" t="s">
        <v>666</v>
      </c>
      <c r="B245" s="9" t="s">
        <v>744</v>
      </c>
      <c r="C245" s="9" t="s">
        <v>14</v>
      </c>
      <c r="D245" s="9" t="s">
        <v>30</v>
      </c>
      <c r="E245" s="1" t="n">
        <v>0</v>
      </c>
      <c r="F245" s="11" t="s">
        <v>43</v>
      </c>
      <c r="G245" s="11" t="n">
        <f aca="false">TRUE()</f>
        <v>1</v>
      </c>
      <c r="H245" s="10"/>
      <c r="I245" s="10"/>
      <c r="J245" s="10"/>
      <c r="K245" s="9" t="s">
        <v>745</v>
      </c>
      <c r="L245" s="10" t="s">
        <v>746</v>
      </c>
    </row>
    <row r="246" customFormat="false" ht="15" hidden="false" customHeight="false" outlineLevel="0" collapsed="false">
      <c r="A246" s="9" t="s">
        <v>666</v>
      </c>
      <c r="B246" s="9" t="s">
        <v>747</v>
      </c>
      <c r="C246" s="9" t="s">
        <v>14</v>
      </c>
      <c r="D246" s="9" t="s">
        <v>30</v>
      </c>
      <c r="E246" s="1" t="n">
        <v>0</v>
      </c>
      <c r="F246" s="11" t="s">
        <v>43</v>
      </c>
      <c r="G246" s="11" t="n">
        <f aca="false">TRUE()</f>
        <v>1</v>
      </c>
      <c r="H246" s="10"/>
      <c r="I246" s="10"/>
      <c r="J246" s="10"/>
      <c r="K246" s="9" t="s">
        <v>748</v>
      </c>
      <c r="L246" s="10" t="s">
        <v>749</v>
      </c>
    </row>
    <row r="247" customFormat="false" ht="15" hidden="false" customHeight="false" outlineLevel="0" collapsed="false">
      <c r="A247" s="9" t="s">
        <v>666</v>
      </c>
      <c r="B247" s="9" t="s">
        <v>750</v>
      </c>
      <c r="C247" s="9" t="s">
        <v>14</v>
      </c>
      <c r="D247" s="9" t="s">
        <v>30</v>
      </c>
      <c r="E247" s="1" t="n">
        <v>0</v>
      </c>
      <c r="F247" s="11" t="s">
        <v>43</v>
      </c>
      <c r="G247" s="11" t="n">
        <f aca="false">TRUE()</f>
        <v>1</v>
      </c>
      <c r="H247" s="10"/>
      <c r="I247" s="10"/>
      <c r="J247" s="10"/>
      <c r="K247" s="9" t="s">
        <v>751</v>
      </c>
      <c r="L247" s="10" t="s">
        <v>752</v>
      </c>
    </row>
    <row r="248" customFormat="false" ht="15" hidden="false" customHeight="false" outlineLevel="0" collapsed="false">
      <c r="A248" s="9" t="s">
        <v>666</v>
      </c>
      <c r="B248" s="9" t="s">
        <v>753</v>
      </c>
      <c r="C248" s="9" t="s">
        <v>14</v>
      </c>
      <c r="D248" s="9" t="s">
        <v>21</v>
      </c>
      <c r="E248" s="1" t="n">
        <v>0</v>
      </c>
      <c r="F248" s="11" t="s">
        <v>17</v>
      </c>
      <c r="G248" s="11" t="n">
        <f aca="false">FALSE()</f>
        <v>0</v>
      </c>
      <c r="H248" s="10" t="s">
        <v>22</v>
      </c>
      <c r="I248" s="10" t="s">
        <v>754</v>
      </c>
      <c r="J248" s="10"/>
      <c r="K248" s="10" t="s">
        <v>755</v>
      </c>
      <c r="L248" s="10" t="s">
        <v>756</v>
      </c>
    </row>
    <row r="249" customFormat="false" ht="15" hidden="false" customHeight="false" outlineLevel="0" collapsed="false">
      <c r="A249" s="9" t="s">
        <v>666</v>
      </c>
      <c r="B249" s="9" t="s">
        <v>757</v>
      </c>
      <c r="C249" s="9" t="s">
        <v>14</v>
      </c>
      <c r="D249" s="9" t="s">
        <v>21</v>
      </c>
      <c r="E249" s="1" t="n">
        <v>0</v>
      </c>
      <c r="F249" s="11" t="s">
        <v>17</v>
      </c>
      <c r="G249" s="11" t="n">
        <f aca="false">FALSE()</f>
        <v>0</v>
      </c>
      <c r="H249" s="10" t="s">
        <v>22</v>
      </c>
      <c r="I249" s="10" t="s">
        <v>758</v>
      </c>
      <c r="J249" s="10"/>
      <c r="K249" s="9" t="s">
        <v>759</v>
      </c>
      <c r="L249" s="10" t="s">
        <v>760</v>
      </c>
    </row>
    <row r="250" customFormat="false" ht="15" hidden="false" customHeight="false" outlineLevel="0" collapsed="false">
      <c r="A250" s="9" t="s">
        <v>666</v>
      </c>
      <c r="B250" s="9" t="s">
        <v>761</v>
      </c>
      <c r="C250" s="9" t="s">
        <v>14</v>
      </c>
      <c r="D250" s="9" t="s">
        <v>30</v>
      </c>
      <c r="E250" s="1" t="n">
        <v>17</v>
      </c>
      <c r="F250" s="11" t="s">
        <v>43</v>
      </c>
      <c r="G250" s="11" t="n">
        <f aca="false">TRUE()</f>
        <v>1</v>
      </c>
      <c r="H250" s="10"/>
      <c r="I250" s="10"/>
      <c r="J250" s="10"/>
      <c r="K250" s="9" t="s">
        <v>762</v>
      </c>
      <c r="L250" s="10" t="s">
        <v>763</v>
      </c>
    </row>
    <row r="251" customFormat="false" ht="15" hidden="false" customHeight="false" outlineLevel="0" collapsed="false">
      <c r="A251" s="9" t="s">
        <v>666</v>
      </c>
      <c r="B251" s="9" t="s">
        <v>764</v>
      </c>
      <c r="C251" s="9" t="s">
        <v>14</v>
      </c>
      <c r="D251" s="9" t="s">
        <v>30</v>
      </c>
      <c r="E251" s="1" t="n">
        <v>180</v>
      </c>
      <c r="F251" s="11" t="s">
        <v>51</v>
      </c>
      <c r="G251" s="11" t="n">
        <f aca="false">TRUE()</f>
        <v>1</v>
      </c>
      <c r="H251" s="10"/>
      <c r="I251" s="10"/>
      <c r="J251" s="10" t="s">
        <v>274</v>
      </c>
      <c r="K251" s="9" t="s">
        <v>765</v>
      </c>
      <c r="L251" s="10" t="s">
        <v>766</v>
      </c>
    </row>
    <row r="252" customFormat="false" ht="15" hidden="false" customHeight="false" outlineLevel="0" collapsed="false">
      <c r="A252" s="9" t="s">
        <v>666</v>
      </c>
      <c r="B252" s="9" t="s">
        <v>767</v>
      </c>
      <c r="C252" s="9" t="s">
        <v>14</v>
      </c>
      <c r="D252" s="9" t="s">
        <v>30</v>
      </c>
      <c r="E252" s="1" t="n">
        <v>-180</v>
      </c>
      <c r="F252" s="11" t="s">
        <v>51</v>
      </c>
      <c r="G252" s="11" t="n">
        <f aca="false">TRUE()</f>
        <v>1</v>
      </c>
      <c r="H252" s="10"/>
      <c r="I252" s="10"/>
      <c r="J252" s="10" t="s">
        <v>274</v>
      </c>
      <c r="K252" s="9" t="s">
        <v>768</v>
      </c>
      <c r="L252" s="10" t="s">
        <v>769</v>
      </c>
    </row>
    <row r="253" customFormat="false" ht="15" hidden="false" customHeight="false" outlineLevel="0" collapsed="false">
      <c r="A253" s="9" t="s">
        <v>666</v>
      </c>
      <c r="B253" s="9" t="s">
        <v>770</v>
      </c>
      <c r="C253" s="9" t="s">
        <v>14</v>
      </c>
      <c r="D253" s="9" t="s">
        <v>30</v>
      </c>
      <c r="E253" s="1" t="n">
        <v>30</v>
      </c>
      <c r="F253" s="11" t="s">
        <v>702</v>
      </c>
      <c r="G253" s="11" t="n">
        <f aca="false">TRUE()</f>
        <v>1</v>
      </c>
      <c r="H253" s="10"/>
      <c r="I253" s="10"/>
      <c r="J253" s="10"/>
      <c r="K253" s="10" t="s">
        <v>771</v>
      </c>
      <c r="L253" s="10" t="s">
        <v>772</v>
      </c>
    </row>
    <row r="254" customFormat="false" ht="15" hidden="false" customHeight="false" outlineLevel="0" collapsed="false">
      <c r="A254" s="9" t="s">
        <v>666</v>
      </c>
      <c r="B254" s="9" t="s">
        <v>773</v>
      </c>
      <c r="C254" s="9" t="s">
        <v>14</v>
      </c>
      <c r="D254" s="9" t="s">
        <v>15</v>
      </c>
      <c r="E254" s="10" t="s">
        <v>774</v>
      </c>
      <c r="F254" s="11" t="s">
        <v>17</v>
      </c>
      <c r="G254" s="11" t="n">
        <f aca="false">FALSE()</f>
        <v>0</v>
      </c>
      <c r="H254" s="10"/>
      <c r="I254" s="10"/>
      <c r="J254" s="10"/>
      <c r="K254" s="10" t="s">
        <v>775</v>
      </c>
      <c r="L254" s="10" t="s">
        <v>776</v>
      </c>
    </row>
    <row r="255" customFormat="false" ht="15" hidden="false" customHeight="false" outlineLevel="0" collapsed="false">
      <c r="A255" s="9" t="s">
        <v>666</v>
      </c>
      <c r="B255" s="9" t="s">
        <v>777</v>
      </c>
      <c r="C255" s="9" t="s">
        <v>14</v>
      </c>
      <c r="D255" s="9" t="s">
        <v>15</v>
      </c>
      <c r="E255" s="10" t="s">
        <v>774</v>
      </c>
      <c r="F255" s="11" t="s">
        <v>17</v>
      </c>
      <c r="G255" s="11" t="n">
        <f aca="false">FALSE()</f>
        <v>0</v>
      </c>
      <c r="H255" s="10"/>
      <c r="I255" s="10"/>
      <c r="J255" s="10"/>
      <c r="K255" s="10" t="s">
        <v>778</v>
      </c>
      <c r="L255" s="10" t="s">
        <v>779</v>
      </c>
    </row>
    <row r="256" customFormat="false" ht="15" hidden="false" customHeight="false" outlineLevel="0" collapsed="false">
      <c r="A256" s="9" t="s">
        <v>666</v>
      </c>
      <c r="B256" s="9" t="s">
        <v>780</v>
      </c>
      <c r="C256" s="9" t="s">
        <v>90</v>
      </c>
      <c r="D256" s="9" t="s">
        <v>15</v>
      </c>
      <c r="F256" s="11" t="s">
        <v>17</v>
      </c>
      <c r="G256" s="11" t="n">
        <f aca="false">FALSE()</f>
        <v>0</v>
      </c>
      <c r="H256" s="10"/>
      <c r="I256" s="10"/>
      <c r="J256" s="10"/>
      <c r="K256" s="10" t="s">
        <v>781</v>
      </c>
      <c r="L256" s="10" t="s">
        <v>781</v>
      </c>
    </row>
    <row r="257" customFormat="false" ht="15" hidden="false" customHeight="false" outlineLevel="0" collapsed="false">
      <c r="A257" s="9" t="s">
        <v>666</v>
      </c>
      <c r="B257" s="9" t="s">
        <v>782</v>
      </c>
      <c r="C257" s="9" t="s">
        <v>90</v>
      </c>
      <c r="D257" s="9" t="s">
        <v>30</v>
      </c>
      <c r="E257" s="1" t="n">
        <v>0</v>
      </c>
      <c r="F257" s="11" t="s">
        <v>128</v>
      </c>
      <c r="G257" s="11" t="n">
        <f aca="false">FALSE()</f>
        <v>0</v>
      </c>
      <c r="H257" s="10"/>
      <c r="I257" s="10"/>
      <c r="J257" s="10"/>
      <c r="K257" s="10" t="s">
        <v>783</v>
      </c>
      <c r="L257" s="10" t="s">
        <v>784</v>
      </c>
    </row>
    <row r="258" customFormat="false" ht="15" hidden="false" customHeight="false" outlineLevel="0" collapsed="false">
      <c r="A258" s="9" t="s">
        <v>666</v>
      </c>
      <c r="B258" s="9" t="s">
        <v>785</v>
      </c>
      <c r="C258" s="9" t="s">
        <v>90</v>
      </c>
      <c r="D258" s="9" t="s">
        <v>30</v>
      </c>
      <c r="E258" s="1" t="n">
        <v>195</v>
      </c>
      <c r="F258" s="11" t="s">
        <v>43</v>
      </c>
      <c r="G258" s="11" t="n">
        <f aca="false">FALSE()</f>
        <v>0</v>
      </c>
      <c r="H258" s="10"/>
      <c r="I258" s="10"/>
      <c r="J258" s="10"/>
      <c r="K258" s="9" t="s">
        <v>786</v>
      </c>
      <c r="L258" s="10" t="s">
        <v>787</v>
      </c>
    </row>
    <row r="259" customFormat="false" ht="15" hidden="false" customHeight="false" outlineLevel="0" collapsed="false">
      <c r="A259" s="9" t="s">
        <v>666</v>
      </c>
      <c r="B259" s="9" t="s">
        <v>788</v>
      </c>
      <c r="C259" s="9" t="s">
        <v>90</v>
      </c>
      <c r="D259" s="9" t="s">
        <v>30</v>
      </c>
      <c r="E259" s="1" t="n">
        <v>0</v>
      </c>
      <c r="F259" s="11" t="s">
        <v>789</v>
      </c>
      <c r="G259" s="11" t="n">
        <f aca="false">FALSE()</f>
        <v>0</v>
      </c>
      <c r="H259" s="10"/>
      <c r="I259" s="10"/>
      <c r="J259" s="10"/>
      <c r="K259" s="10" t="s">
        <v>790</v>
      </c>
      <c r="L259" s="10" t="s">
        <v>791</v>
      </c>
    </row>
    <row r="260" customFormat="false" ht="15" hidden="false" customHeight="false" outlineLevel="0" collapsed="false">
      <c r="A260" s="9" t="s">
        <v>666</v>
      </c>
      <c r="B260" s="9" t="s">
        <v>792</v>
      </c>
      <c r="C260" s="9" t="s">
        <v>90</v>
      </c>
      <c r="D260" s="9" t="s">
        <v>30</v>
      </c>
      <c r="E260" s="1" t="n">
        <v>1.2</v>
      </c>
      <c r="F260" s="11" t="s">
        <v>17</v>
      </c>
      <c r="G260" s="11" t="n">
        <f aca="false">TRUE()</f>
        <v>1</v>
      </c>
      <c r="H260" s="10"/>
      <c r="I260" s="10"/>
      <c r="J260" s="10"/>
      <c r="K260" s="10" t="s">
        <v>793</v>
      </c>
      <c r="L260" s="10" t="s">
        <v>794</v>
      </c>
    </row>
    <row r="261" customFormat="false" ht="15" hidden="false" customHeight="false" outlineLevel="0" collapsed="false">
      <c r="A261" s="9" t="s">
        <v>666</v>
      </c>
      <c r="B261" s="9" t="s">
        <v>795</v>
      </c>
      <c r="C261" s="9" t="s">
        <v>90</v>
      </c>
      <c r="D261" s="9" t="s">
        <v>30</v>
      </c>
      <c r="E261" s="1" t="n">
        <v>0</v>
      </c>
      <c r="F261" s="11" t="s">
        <v>17</v>
      </c>
      <c r="G261" s="11" t="n">
        <f aca="false">FALSE()</f>
        <v>0</v>
      </c>
      <c r="H261" s="10"/>
      <c r="I261" s="10"/>
      <c r="J261" s="10"/>
      <c r="K261" s="10" t="s">
        <v>796</v>
      </c>
      <c r="L261" s="10" t="s">
        <v>796</v>
      </c>
    </row>
    <row r="262" customFormat="false" ht="15" hidden="false" customHeight="false" outlineLevel="0" collapsed="false">
      <c r="A262" s="9" t="s">
        <v>666</v>
      </c>
      <c r="B262" s="9" t="s">
        <v>797</v>
      </c>
      <c r="C262" s="9" t="s">
        <v>90</v>
      </c>
      <c r="D262" s="9" t="s">
        <v>30</v>
      </c>
      <c r="E262" s="1" t="n">
        <v>0</v>
      </c>
      <c r="F262" s="11" t="s">
        <v>789</v>
      </c>
      <c r="G262" s="11" t="n">
        <f aca="false">FALSE()</f>
        <v>0</v>
      </c>
      <c r="H262" s="10"/>
      <c r="I262" s="10"/>
      <c r="J262" s="10"/>
      <c r="K262" s="10" t="s">
        <v>798</v>
      </c>
      <c r="L262" s="10" t="s">
        <v>799</v>
      </c>
    </row>
    <row r="263" customFormat="false" ht="15" hidden="false" customHeight="false" outlineLevel="0" collapsed="false">
      <c r="A263" s="9" t="s">
        <v>666</v>
      </c>
      <c r="B263" s="9" t="s">
        <v>800</v>
      </c>
      <c r="C263" s="9" t="s">
        <v>90</v>
      </c>
      <c r="D263" s="9" t="s">
        <v>30</v>
      </c>
      <c r="E263" s="1" t="n">
        <v>0</v>
      </c>
      <c r="F263" s="11" t="s">
        <v>789</v>
      </c>
      <c r="G263" s="11" t="n">
        <f aca="false">FALSE()</f>
        <v>0</v>
      </c>
      <c r="H263" s="10"/>
      <c r="I263" s="10"/>
      <c r="J263" s="10"/>
      <c r="K263" s="10" t="s">
        <v>801</v>
      </c>
      <c r="L263" s="10" t="s">
        <v>802</v>
      </c>
    </row>
    <row r="264" customFormat="false" ht="15" hidden="false" customHeight="false" outlineLevel="0" collapsed="false">
      <c r="A264" s="9" t="s">
        <v>666</v>
      </c>
      <c r="B264" s="9" t="s">
        <v>803</v>
      </c>
      <c r="C264" s="9" t="s">
        <v>90</v>
      </c>
      <c r="D264" s="9" t="s">
        <v>30</v>
      </c>
      <c r="E264" s="1" t="n">
        <v>0</v>
      </c>
      <c r="F264" s="11" t="s">
        <v>43</v>
      </c>
      <c r="G264" s="11" t="n">
        <f aca="false">FALSE()</f>
        <v>0</v>
      </c>
      <c r="H264" s="10"/>
      <c r="I264" s="10"/>
      <c r="J264" s="10"/>
      <c r="K264" s="9" t="s">
        <v>804</v>
      </c>
      <c r="L264" s="10" t="s">
        <v>805</v>
      </c>
    </row>
    <row r="265" customFormat="false" ht="15" hidden="false" customHeight="false" outlineLevel="0" collapsed="false">
      <c r="A265" s="9" t="s">
        <v>666</v>
      </c>
      <c r="B265" s="9" t="s">
        <v>806</v>
      </c>
      <c r="C265" s="9" t="s">
        <v>90</v>
      </c>
      <c r="D265" s="9" t="s">
        <v>30</v>
      </c>
      <c r="E265" s="1" t="n">
        <v>0</v>
      </c>
      <c r="F265" s="11" t="s">
        <v>43</v>
      </c>
      <c r="G265" s="11" t="n">
        <f aca="false">FALSE()</f>
        <v>0</v>
      </c>
      <c r="H265" s="10"/>
      <c r="I265" s="10"/>
      <c r="J265" s="10"/>
      <c r="K265" s="9" t="s">
        <v>807</v>
      </c>
      <c r="L265" s="10" t="s">
        <v>808</v>
      </c>
    </row>
    <row r="266" customFormat="false" ht="15" hidden="false" customHeight="false" outlineLevel="0" collapsed="false">
      <c r="A266" s="9" t="s">
        <v>666</v>
      </c>
      <c r="B266" s="9" t="s">
        <v>809</v>
      </c>
      <c r="C266" s="9" t="s">
        <v>90</v>
      </c>
      <c r="D266" s="9" t="s">
        <v>30</v>
      </c>
      <c r="E266" s="1" t="n">
        <v>0</v>
      </c>
      <c r="F266" s="11" t="s">
        <v>43</v>
      </c>
      <c r="G266" s="11" t="n">
        <f aca="false">FALSE()</f>
        <v>0</v>
      </c>
      <c r="H266" s="10"/>
      <c r="I266" s="10"/>
      <c r="J266" s="10"/>
      <c r="K266" s="9" t="s">
        <v>810</v>
      </c>
      <c r="L266" s="10" t="s">
        <v>811</v>
      </c>
    </row>
    <row r="267" customFormat="false" ht="15" hidden="false" customHeight="false" outlineLevel="0" collapsed="false">
      <c r="A267" s="9" t="s">
        <v>812</v>
      </c>
      <c r="B267" s="9" t="s">
        <v>813</v>
      </c>
      <c r="C267" s="9" t="s">
        <v>14</v>
      </c>
      <c r="D267" s="9" t="s">
        <v>30</v>
      </c>
      <c r="E267" s="1" t="n">
        <v>180</v>
      </c>
      <c r="F267" s="11" t="s">
        <v>51</v>
      </c>
      <c r="G267" s="11" t="n">
        <f aca="false">TRUE()</f>
        <v>1</v>
      </c>
      <c r="H267" s="10"/>
      <c r="I267" s="10"/>
      <c r="J267" s="10"/>
      <c r="K267" s="10" t="s">
        <v>814</v>
      </c>
      <c r="L267" s="10" t="s">
        <v>815</v>
      </c>
    </row>
    <row r="268" customFormat="false" ht="15" hidden="false" customHeight="false" outlineLevel="0" collapsed="false">
      <c r="A268" s="9" t="s">
        <v>812</v>
      </c>
      <c r="B268" s="9" t="s">
        <v>816</v>
      </c>
      <c r="C268" s="9" t="s">
        <v>14</v>
      </c>
      <c r="D268" s="9" t="s">
        <v>30</v>
      </c>
      <c r="E268" s="1" t="n">
        <v>-180</v>
      </c>
      <c r="F268" s="11" t="s">
        <v>51</v>
      </c>
      <c r="G268" s="11" t="n">
        <f aca="false">TRUE()</f>
        <v>1</v>
      </c>
      <c r="H268" s="10"/>
      <c r="I268" s="10"/>
      <c r="J268" s="10"/>
      <c r="K268" s="10" t="s">
        <v>817</v>
      </c>
      <c r="L268" s="10" t="s">
        <v>818</v>
      </c>
    </row>
    <row r="269" customFormat="false" ht="15" hidden="false" customHeight="false" outlineLevel="0" collapsed="false">
      <c r="A269" s="9" t="s">
        <v>812</v>
      </c>
      <c r="B269" s="9" t="s">
        <v>819</v>
      </c>
      <c r="C269" s="9" t="s">
        <v>14</v>
      </c>
      <c r="D269" s="9" t="s">
        <v>30</v>
      </c>
      <c r="E269" s="1" t="n">
        <v>2</v>
      </c>
      <c r="F269" s="11" t="s">
        <v>17</v>
      </c>
      <c r="G269" s="11" t="n">
        <f aca="false">TRUE()</f>
        <v>1</v>
      </c>
      <c r="H269" s="10"/>
      <c r="I269" s="10"/>
      <c r="J269" s="10"/>
      <c r="K269" s="9" t="s">
        <v>820</v>
      </c>
      <c r="L269" s="10" t="s">
        <v>821</v>
      </c>
    </row>
    <row r="270" customFormat="false" ht="15" hidden="false" customHeight="false" outlineLevel="0" collapsed="false">
      <c r="A270" s="9" t="s">
        <v>812</v>
      </c>
      <c r="B270" s="9" t="s">
        <v>26</v>
      </c>
      <c r="C270" s="9" t="s">
        <v>14</v>
      </c>
      <c r="D270" s="9" t="s">
        <v>21</v>
      </c>
      <c r="E270" s="1" t="s">
        <v>822</v>
      </c>
      <c r="F270" s="11" t="s">
        <v>17</v>
      </c>
      <c r="G270" s="11" t="n">
        <f aca="false">FALSE()</f>
        <v>0</v>
      </c>
      <c r="H270" s="10"/>
      <c r="I270" s="10"/>
      <c r="J270" s="10"/>
      <c r="K270" s="10" t="s">
        <v>28</v>
      </c>
      <c r="L270" s="10" t="s">
        <v>28</v>
      </c>
    </row>
    <row r="271" customFormat="false" ht="15" hidden="false" customHeight="false" outlineLevel="0" collapsed="false">
      <c r="A271" s="9" t="s">
        <v>812</v>
      </c>
      <c r="B271" s="9" t="s">
        <v>823</v>
      </c>
      <c r="C271" s="9" t="s">
        <v>14</v>
      </c>
      <c r="D271" s="9" t="s">
        <v>21</v>
      </c>
      <c r="E271" s="1" t="n">
        <v>5</v>
      </c>
      <c r="F271" s="11" t="s">
        <v>17</v>
      </c>
      <c r="G271" s="11" t="n">
        <f aca="false">TRUE()</f>
        <v>1</v>
      </c>
      <c r="H271" s="10" t="s">
        <v>22</v>
      </c>
      <c r="I271" s="10" t="s">
        <v>824</v>
      </c>
      <c r="J271" s="10"/>
      <c r="K271" s="9" t="s">
        <v>825</v>
      </c>
      <c r="L271" s="10" t="s">
        <v>826</v>
      </c>
    </row>
    <row r="272" customFormat="false" ht="15" hidden="false" customHeight="false" outlineLevel="0" collapsed="false">
      <c r="A272" s="9" t="s">
        <v>812</v>
      </c>
      <c r="B272" s="9" t="s">
        <v>827</v>
      </c>
      <c r="C272" s="9" t="s">
        <v>14</v>
      </c>
      <c r="D272" s="9" t="s">
        <v>228</v>
      </c>
      <c r="E272" s="1" t="n">
        <v>4</v>
      </c>
      <c r="F272" s="11" t="s">
        <v>17</v>
      </c>
      <c r="G272" s="11" t="n">
        <f aca="false">TRUE()</f>
        <v>1</v>
      </c>
      <c r="H272" s="10"/>
      <c r="I272" s="10"/>
      <c r="J272" s="10"/>
      <c r="K272" s="10" t="s">
        <v>828</v>
      </c>
      <c r="L272" s="10" t="s">
        <v>829</v>
      </c>
    </row>
    <row r="273" customFormat="false" ht="15" hidden="false" customHeight="false" outlineLevel="0" collapsed="false">
      <c r="A273" s="9" t="s">
        <v>812</v>
      </c>
      <c r="B273" s="9" t="s">
        <v>830</v>
      </c>
      <c r="C273" s="9" t="s">
        <v>14</v>
      </c>
      <c r="D273" s="9" t="s">
        <v>228</v>
      </c>
      <c r="E273" s="1" t="n">
        <v>2</v>
      </c>
      <c r="F273" s="11" t="s">
        <v>17</v>
      </c>
      <c r="G273" s="11" t="n">
        <f aca="false">TRUE()</f>
        <v>1</v>
      </c>
      <c r="H273" s="10"/>
      <c r="I273" s="10"/>
      <c r="J273" s="10"/>
      <c r="K273" s="10" t="s">
        <v>831</v>
      </c>
      <c r="L273" s="10" t="s">
        <v>832</v>
      </c>
    </row>
    <row r="274" customFormat="false" ht="15" hidden="false" customHeight="false" outlineLevel="0" collapsed="false">
      <c r="A274" s="9" t="s">
        <v>812</v>
      </c>
      <c r="B274" s="9" t="s">
        <v>833</v>
      </c>
      <c r="C274" s="9" t="s">
        <v>14</v>
      </c>
      <c r="D274" s="9" t="s">
        <v>30</v>
      </c>
      <c r="E274" s="1" t="n">
        <v>950</v>
      </c>
      <c r="F274" s="11" t="s">
        <v>35</v>
      </c>
      <c r="G274" s="11" t="n">
        <f aca="false">TRUE()</f>
        <v>1</v>
      </c>
      <c r="H274" s="10"/>
      <c r="I274" s="10"/>
      <c r="J274" s="10"/>
      <c r="K274" s="10" t="s">
        <v>834</v>
      </c>
      <c r="L274" s="10" t="s">
        <v>835</v>
      </c>
    </row>
    <row r="275" customFormat="false" ht="15" hidden="false" customHeight="false" outlineLevel="0" collapsed="false">
      <c r="A275" s="9" t="s">
        <v>812</v>
      </c>
      <c r="B275" s="9" t="s">
        <v>836</v>
      </c>
      <c r="C275" s="9" t="s">
        <v>14</v>
      </c>
      <c r="D275" s="9" t="s">
        <v>21</v>
      </c>
      <c r="E275" s="1" t="n">
        <v>7</v>
      </c>
      <c r="F275" s="11" t="s">
        <v>17</v>
      </c>
      <c r="G275" s="11" t="n">
        <f aca="false">TRUE()</f>
        <v>1</v>
      </c>
      <c r="H275" s="10" t="s">
        <v>22</v>
      </c>
      <c r="I275" s="10" t="s">
        <v>837</v>
      </c>
      <c r="J275" s="10"/>
      <c r="K275" s="10" t="s">
        <v>838</v>
      </c>
      <c r="L275" s="10" t="s">
        <v>839</v>
      </c>
    </row>
    <row r="276" customFormat="false" ht="15" hidden="false" customHeight="false" outlineLevel="0" collapsed="false">
      <c r="A276" s="9" t="s">
        <v>812</v>
      </c>
      <c r="B276" s="9" t="s">
        <v>840</v>
      </c>
      <c r="C276" s="9" t="s">
        <v>14</v>
      </c>
      <c r="D276" s="9" t="s">
        <v>111</v>
      </c>
      <c r="E276" s="1" t="n">
        <f aca="false">FALSE()</f>
        <v>0</v>
      </c>
      <c r="F276" s="11" t="s">
        <v>17</v>
      </c>
      <c r="G276" s="11" t="n">
        <f aca="false">TRUE()</f>
        <v>1</v>
      </c>
      <c r="H276" s="10" t="s">
        <v>112</v>
      </c>
      <c r="I276" s="10"/>
      <c r="J276" s="10"/>
      <c r="K276" s="10" t="s">
        <v>841</v>
      </c>
      <c r="L276" s="10" t="s">
        <v>842</v>
      </c>
    </row>
    <row r="277" customFormat="false" ht="15" hidden="false" customHeight="false" outlineLevel="0" collapsed="false">
      <c r="A277" s="9" t="s">
        <v>812</v>
      </c>
      <c r="B277" s="9" t="s">
        <v>843</v>
      </c>
      <c r="C277" s="9" t="s">
        <v>14</v>
      </c>
      <c r="D277" s="9" t="s">
        <v>111</v>
      </c>
      <c r="E277" s="1" t="n">
        <f aca="false">TRUE()</f>
        <v>1</v>
      </c>
      <c r="F277" s="11" t="s">
        <v>17</v>
      </c>
      <c r="G277" s="11" t="n">
        <f aca="false">FALSE()</f>
        <v>0</v>
      </c>
      <c r="H277" s="10" t="s">
        <v>112</v>
      </c>
      <c r="I277" s="10"/>
      <c r="J277" s="10"/>
      <c r="K277" s="10" t="s">
        <v>844</v>
      </c>
      <c r="L277" s="10" t="s">
        <v>845</v>
      </c>
    </row>
    <row r="278" customFormat="false" ht="15" hidden="false" customHeight="false" outlineLevel="0" collapsed="false">
      <c r="A278" s="9" t="s">
        <v>812</v>
      </c>
      <c r="B278" s="9" t="s">
        <v>846</v>
      </c>
      <c r="C278" s="9" t="s">
        <v>14</v>
      </c>
      <c r="D278" s="9" t="s">
        <v>111</v>
      </c>
      <c r="E278" s="1" t="n">
        <f aca="false">FALSE()</f>
        <v>0</v>
      </c>
      <c r="F278" s="11" t="s">
        <v>17</v>
      </c>
      <c r="G278" s="11" t="n">
        <f aca="false">TRUE()</f>
        <v>1</v>
      </c>
      <c r="H278" s="10" t="s">
        <v>112</v>
      </c>
      <c r="I278" s="10"/>
      <c r="J278" s="10"/>
      <c r="K278" s="10" t="s">
        <v>847</v>
      </c>
      <c r="L278" s="10" t="s">
        <v>848</v>
      </c>
    </row>
    <row r="279" customFormat="false" ht="15" hidden="false" customHeight="false" outlineLevel="0" collapsed="false">
      <c r="A279" s="9" t="s">
        <v>812</v>
      </c>
      <c r="B279" s="9" t="s">
        <v>849</v>
      </c>
      <c r="C279" s="9" t="s">
        <v>14</v>
      </c>
      <c r="D279" s="9" t="s">
        <v>111</v>
      </c>
      <c r="E279" s="1" t="n">
        <f aca="false">TRUE()</f>
        <v>1</v>
      </c>
      <c r="F279" s="11" t="s">
        <v>17</v>
      </c>
      <c r="G279" s="11" t="n">
        <f aca="false">FALSE()</f>
        <v>0</v>
      </c>
      <c r="H279" s="10" t="s">
        <v>112</v>
      </c>
      <c r="I279" s="10"/>
      <c r="J279" s="10"/>
      <c r="K279" s="10" t="s">
        <v>850</v>
      </c>
      <c r="L279" s="10" t="s">
        <v>851</v>
      </c>
    </row>
    <row r="280" customFormat="false" ht="15" hidden="false" customHeight="false" outlineLevel="0" collapsed="false">
      <c r="A280" s="9" t="s">
        <v>812</v>
      </c>
      <c r="B280" s="9" t="s">
        <v>852</v>
      </c>
      <c r="C280" s="9" t="s">
        <v>14</v>
      </c>
      <c r="D280" s="9" t="s">
        <v>111</v>
      </c>
      <c r="E280" s="1" t="n">
        <f aca="false">FALSE()</f>
        <v>0</v>
      </c>
      <c r="F280" s="11" t="s">
        <v>17</v>
      </c>
      <c r="G280" s="11" t="n">
        <f aca="false">TRUE()</f>
        <v>1</v>
      </c>
      <c r="H280" s="10" t="s">
        <v>112</v>
      </c>
      <c r="I280" s="10"/>
      <c r="J280" s="10"/>
      <c r="K280" s="10" t="s">
        <v>853</v>
      </c>
      <c r="L280" s="10" t="s">
        <v>854</v>
      </c>
    </row>
    <row r="281" customFormat="false" ht="15" hidden="false" customHeight="false" outlineLevel="0" collapsed="false">
      <c r="A281" s="9" t="s">
        <v>812</v>
      </c>
      <c r="B281" s="9" t="s">
        <v>855</v>
      </c>
      <c r="C281" s="9" t="s">
        <v>14</v>
      </c>
      <c r="D281" s="9" t="s">
        <v>21</v>
      </c>
      <c r="F281" s="11"/>
      <c r="G281" s="11" t="n">
        <f aca="false">FALSE()</f>
        <v>0</v>
      </c>
      <c r="H281" s="10"/>
      <c r="I281" s="10"/>
      <c r="J281" s="10"/>
      <c r="K281" s="10" t="s">
        <v>856</v>
      </c>
      <c r="L281" s="10" t="s">
        <v>856</v>
      </c>
    </row>
    <row r="282" customFormat="false" ht="15" hidden="false" customHeight="false" outlineLevel="0" collapsed="false">
      <c r="A282" s="9" t="s">
        <v>812</v>
      </c>
      <c r="B282" s="9" t="s">
        <v>857</v>
      </c>
      <c r="C282" s="9" t="s">
        <v>14</v>
      </c>
      <c r="D282" s="9" t="s">
        <v>21</v>
      </c>
      <c r="E282" s="1" t="n">
        <v>0</v>
      </c>
      <c r="F282" s="11" t="s">
        <v>17</v>
      </c>
      <c r="G282" s="11" t="n">
        <f aca="false">FALSE()</f>
        <v>0</v>
      </c>
      <c r="H282" s="10" t="s">
        <v>22</v>
      </c>
      <c r="I282" s="10" t="s">
        <v>858</v>
      </c>
      <c r="J282" s="10"/>
      <c r="K282" s="9" t="s">
        <v>859</v>
      </c>
      <c r="L282" s="10" t="s">
        <v>860</v>
      </c>
    </row>
    <row r="283" customFormat="false" ht="15" hidden="false" customHeight="false" outlineLevel="0" collapsed="false">
      <c r="A283" s="9" t="s">
        <v>812</v>
      </c>
      <c r="B283" s="9" t="s">
        <v>861</v>
      </c>
      <c r="C283" s="9" t="s">
        <v>14</v>
      </c>
      <c r="D283" s="9" t="s">
        <v>30</v>
      </c>
      <c r="E283" s="1" t="n">
        <v>1</v>
      </c>
      <c r="F283" s="11" t="s">
        <v>862</v>
      </c>
      <c r="G283" s="11" t="n">
        <f aca="false">TRUE()</f>
        <v>1</v>
      </c>
      <c r="H283" s="10"/>
      <c r="I283" s="10"/>
      <c r="J283" s="10"/>
      <c r="K283" s="10" t="s">
        <v>863</v>
      </c>
      <c r="L283" s="10" t="s">
        <v>864</v>
      </c>
    </row>
    <row r="284" customFormat="false" ht="15" hidden="false" customHeight="false" outlineLevel="0" collapsed="false">
      <c r="A284" s="9" t="s">
        <v>812</v>
      </c>
      <c r="B284" s="9" t="s">
        <v>865</v>
      </c>
      <c r="C284" s="9" t="s">
        <v>14</v>
      </c>
      <c r="D284" s="9" t="s">
        <v>30</v>
      </c>
      <c r="E284" s="1" t="n">
        <v>1</v>
      </c>
      <c r="F284" s="11" t="s">
        <v>862</v>
      </c>
      <c r="G284" s="11" t="n">
        <f aca="false">TRUE()</f>
        <v>1</v>
      </c>
      <c r="H284" s="10"/>
      <c r="I284" s="10"/>
      <c r="J284" s="10"/>
      <c r="K284" s="10" t="s">
        <v>866</v>
      </c>
      <c r="L284" s="10" t="s">
        <v>867</v>
      </c>
    </row>
    <row r="285" customFormat="false" ht="15" hidden="false" customHeight="false" outlineLevel="0" collapsed="false">
      <c r="A285" s="9" t="s">
        <v>812</v>
      </c>
      <c r="B285" s="9" t="s">
        <v>868</v>
      </c>
      <c r="C285" s="9" t="s">
        <v>14</v>
      </c>
      <c r="D285" s="9" t="s">
        <v>30</v>
      </c>
      <c r="E285" s="1" t="n">
        <v>0.1</v>
      </c>
      <c r="F285" s="11" t="s">
        <v>862</v>
      </c>
      <c r="G285" s="11" t="n">
        <f aca="false">TRUE()</f>
        <v>1</v>
      </c>
      <c r="H285" s="10"/>
      <c r="I285" s="10"/>
      <c r="J285" s="10"/>
      <c r="K285" s="10" t="s">
        <v>869</v>
      </c>
      <c r="L285" s="10" t="s">
        <v>870</v>
      </c>
    </row>
    <row r="286" customFormat="false" ht="15" hidden="false" customHeight="false" outlineLevel="0" collapsed="false">
      <c r="A286" s="9" t="s">
        <v>812</v>
      </c>
      <c r="B286" s="9" t="s">
        <v>871</v>
      </c>
      <c r="C286" s="9" t="s">
        <v>14</v>
      </c>
      <c r="D286" s="9" t="s">
        <v>30</v>
      </c>
      <c r="E286" s="1" t="n">
        <v>0.1</v>
      </c>
      <c r="F286" s="11" t="s">
        <v>862</v>
      </c>
      <c r="G286" s="11" t="n">
        <f aca="false">TRUE()</f>
        <v>1</v>
      </c>
      <c r="H286" s="10"/>
      <c r="I286" s="10"/>
      <c r="J286" s="10"/>
      <c r="K286" s="10" t="s">
        <v>872</v>
      </c>
      <c r="L286" s="10" t="s">
        <v>873</v>
      </c>
    </row>
    <row r="287" customFormat="false" ht="15" hidden="false" customHeight="false" outlineLevel="0" collapsed="false">
      <c r="A287" s="9" t="s">
        <v>812</v>
      </c>
      <c r="B287" s="9" t="s">
        <v>874</v>
      </c>
      <c r="C287" s="9" t="s">
        <v>14</v>
      </c>
      <c r="D287" s="9" t="s">
        <v>30</v>
      </c>
      <c r="E287" s="1" t="n">
        <v>0.03</v>
      </c>
      <c r="F287" s="11" t="s">
        <v>17</v>
      </c>
      <c r="G287" s="11" t="n">
        <f aca="false">TRUE()</f>
        <v>1</v>
      </c>
      <c r="H287" s="10"/>
      <c r="I287" s="10"/>
      <c r="J287" s="10"/>
      <c r="K287" s="10" t="s">
        <v>875</v>
      </c>
      <c r="L287" s="10" t="s">
        <v>876</v>
      </c>
    </row>
    <row r="288" customFormat="false" ht="15" hidden="false" customHeight="false" outlineLevel="0" collapsed="false">
      <c r="A288" s="9" t="s">
        <v>812</v>
      </c>
      <c r="B288" s="9" t="s">
        <v>877</v>
      </c>
      <c r="C288" s="9" t="s">
        <v>14</v>
      </c>
      <c r="D288" s="9" t="s">
        <v>30</v>
      </c>
      <c r="E288" s="1" t="n">
        <v>670</v>
      </c>
      <c r="F288" s="11" t="s">
        <v>878</v>
      </c>
      <c r="G288" s="11" t="n">
        <f aca="false">TRUE()</f>
        <v>1</v>
      </c>
      <c r="H288" s="10"/>
      <c r="I288" s="10"/>
      <c r="J288" s="10"/>
      <c r="K288" s="9" t="s">
        <v>879</v>
      </c>
      <c r="L288" s="10" t="s">
        <v>880</v>
      </c>
    </row>
    <row r="289" customFormat="false" ht="15" hidden="false" customHeight="false" outlineLevel="0" collapsed="false">
      <c r="A289" s="9" t="s">
        <v>812</v>
      </c>
      <c r="B289" s="9" t="s">
        <v>881</v>
      </c>
      <c r="C289" s="9" t="s">
        <v>14</v>
      </c>
      <c r="D289" s="9" t="s">
        <v>21</v>
      </c>
      <c r="E289" s="1" t="n">
        <v>0</v>
      </c>
      <c r="F289" s="11" t="s">
        <v>17</v>
      </c>
      <c r="G289" s="11" t="n">
        <f aca="false">TRUE()</f>
        <v>1</v>
      </c>
      <c r="H289" s="10" t="s">
        <v>22</v>
      </c>
      <c r="I289" s="10" t="s">
        <v>882</v>
      </c>
      <c r="J289" s="10"/>
      <c r="K289" s="9" t="s">
        <v>883</v>
      </c>
      <c r="L289" s="10" t="s">
        <v>884</v>
      </c>
    </row>
    <row r="290" customFormat="false" ht="15" hidden="false" customHeight="false" outlineLevel="0" collapsed="false">
      <c r="A290" s="9" t="s">
        <v>812</v>
      </c>
      <c r="B290" s="9" t="s">
        <v>885</v>
      </c>
      <c r="C290" s="9" t="s">
        <v>14</v>
      </c>
      <c r="D290" s="9" t="s">
        <v>30</v>
      </c>
      <c r="E290" s="1" t="n">
        <v>1.1</v>
      </c>
      <c r="F290" s="11" t="s">
        <v>17</v>
      </c>
      <c r="G290" s="11" t="n">
        <f aca="false">TRUE()</f>
        <v>1</v>
      </c>
      <c r="H290" s="10"/>
      <c r="I290" s="10"/>
      <c r="J290" s="10"/>
      <c r="K290" s="10" t="s">
        <v>886</v>
      </c>
      <c r="L290" s="10" t="s">
        <v>887</v>
      </c>
    </row>
    <row r="291" customFormat="false" ht="15" hidden="false" customHeight="false" outlineLevel="0" collapsed="false">
      <c r="A291" s="9" t="s">
        <v>812</v>
      </c>
      <c r="B291" s="9" t="s">
        <v>888</v>
      </c>
      <c r="C291" s="9" t="s">
        <v>14</v>
      </c>
      <c r="D291" s="9" t="s">
        <v>30</v>
      </c>
      <c r="E291" s="1" t="n">
        <v>1.1</v>
      </c>
      <c r="F291" s="11" t="s">
        <v>17</v>
      </c>
      <c r="G291" s="11" t="n">
        <f aca="false">TRUE()</f>
        <v>1</v>
      </c>
      <c r="H291" s="10"/>
      <c r="I291" s="10"/>
      <c r="J291" s="10"/>
      <c r="K291" s="10" t="s">
        <v>889</v>
      </c>
      <c r="L291" s="10" t="s">
        <v>890</v>
      </c>
    </row>
    <row r="292" customFormat="false" ht="15" hidden="false" customHeight="false" outlineLevel="0" collapsed="false">
      <c r="A292" s="9" t="s">
        <v>812</v>
      </c>
      <c r="B292" s="9" t="s">
        <v>891</v>
      </c>
      <c r="C292" s="9" t="s">
        <v>14</v>
      </c>
      <c r="D292" s="9" t="s">
        <v>30</v>
      </c>
      <c r="E292" s="1" t="n">
        <v>195</v>
      </c>
      <c r="F292" s="11" t="s">
        <v>43</v>
      </c>
      <c r="G292" s="11" t="n">
        <f aca="false">FALSE()</f>
        <v>0</v>
      </c>
      <c r="H292" s="10"/>
      <c r="I292" s="10"/>
      <c r="J292" s="10"/>
      <c r="K292" s="9" t="s">
        <v>892</v>
      </c>
      <c r="L292" s="10" t="s">
        <v>893</v>
      </c>
    </row>
    <row r="293" customFormat="false" ht="15" hidden="false" customHeight="false" outlineLevel="0" collapsed="false">
      <c r="A293" s="9" t="s">
        <v>812</v>
      </c>
      <c r="B293" s="9" t="s">
        <v>894</v>
      </c>
      <c r="C293" s="9" t="s">
        <v>14</v>
      </c>
      <c r="D293" s="9" t="s">
        <v>30</v>
      </c>
      <c r="E293" s="1" t="n">
        <v>16</v>
      </c>
      <c r="F293" s="11" t="s">
        <v>43</v>
      </c>
      <c r="G293" s="11" t="n">
        <f aca="false">FALSE()</f>
        <v>0</v>
      </c>
      <c r="H293" s="10"/>
      <c r="I293" s="10"/>
      <c r="J293" s="10"/>
      <c r="K293" s="9" t="s">
        <v>895</v>
      </c>
      <c r="L293" s="10" t="s">
        <v>896</v>
      </c>
    </row>
    <row r="294" customFormat="false" ht="15" hidden="false" customHeight="false" outlineLevel="0" collapsed="false">
      <c r="A294" s="9" t="s">
        <v>812</v>
      </c>
      <c r="B294" s="9" t="s">
        <v>897</v>
      </c>
      <c r="C294" s="9" t="s">
        <v>14</v>
      </c>
      <c r="D294" s="9" t="s">
        <v>30</v>
      </c>
      <c r="E294" s="1" t="n">
        <v>0.5</v>
      </c>
      <c r="F294" s="11" t="s">
        <v>17</v>
      </c>
      <c r="G294" s="11" t="n">
        <f aca="false">TRUE()</f>
        <v>1</v>
      </c>
      <c r="H294" s="10"/>
      <c r="I294" s="10"/>
      <c r="J294" s="10"/>
      <c r="K294" s="10" t="s">
        <v>898</v>
      </c>
      <c r="L294" s="10" t="s">
        <v>898</v>
      </c>
    </row>
    <row r="295" customFormat="false" ht="15" hidden="false" customHeight="false" outlineLevel="0" collapsed="false">
      <c r="A295" s="9" t="s">
        <v>812</v>
      </c>
      <c r="B295" s="9" t="s">
        <v>899</v>
      </c>
      <c r="C295" s="9" t="s">
        <v>14</v>
      </c>
      <c r="D295" s="9" t="s">
        <v>30</v>
      </c>
      <c r="E295" s="1" t="n">
        <v>1.33</v>
      </c>
      <c r="F295" s="11" t="s">
        <v>17</v>
      </c>
      <c r="G295" s="11" t="n">
        <f aca="false">TRUE()</f>
        <v>1</v>
      </c>
      <c r="H295" s="10"/>
      <c r="I295" s="10"/>
      <c r="J295" s="10"/>
      <c r="K295" s="9" t="s">
        <v>900</v>
      </c>
      <c r="L295" s="10" t="s">
        <v>901</v>
      </c>
    </row>
    <row r="296" customFormat="false" ht="15" hidden="false" customHeight="false" outlineLevel="0" collapsed="false">
      <c r="A296" s="9" t="s">
        <v>812</v>
      </c>
      <c r="B296" s="9" t="s">
        <v>902</v>
      </c>
      <c r="C296" s="9" t="s">
        <v>14</v>
      </c>
      <c r="D296" s="9" t="s">
        <v>30</v>
      </c>
      <c r="E296" s="1" t="n">
        <v>180</v>
      </c>
      <c r="F296" s="11" t="s">
        <v>51</v>
      </c>
      <c r="G296" s="11" t="n">
        <f aca="false">TRUE()</f>
        <v>1</v>
      </c>
      <c r="H296" s="10"/>
      <c r="I296" s="10"/>
      <c r="J296" s="10"/>
      <c r="K296" s="10" t="s">
        <v>903</v>
      </c>
      <c r="L296" s="10" t="s">
        <v>904</v>
      </c>
    </row>
    <row r="297" customFormat="false" ht="15" hidden="false" customHeight="false" outlineLevel="0" collapsed="false">
      <c r="A297" s="9" t="s">
        <v>812</v>
      </c>
      <c r="B297" s="9" t="s">
        <v>905</v>
      </c>
      <c r="C297" s="9" t="s">
        <v>14</v>
      </c>
      <c r="D297" s="9" t="s">
        <v>30</v>
      </c>
      <c r="E297" s="1" t="n">
        <v>85</v>
      </c>
      <c r="F297" s="11" t="s">
        <v>51</v>
      </c>
      <c r="G297" s="11" t="n">
        <f aca="false">TRUE()</f>
        <v>1</v>
      </c>
      <c r="H297" s="10"/>
      <c r="I297" s="10"/>
      <c r="J297" s="10"/>
      <c r="K297" s="10" t="s">
        <v>906</v>
      </c>
      <c r="L297" s="10" t="s">
        <v>907</v>
      </c>
    </row>
    <row r="298" customFormat="false" ht="15" hidden="false" customHeight="false" outlineLevel="0" collapsed="false">
      <c r="A298" s="9" t="s">
        <v>812</v>
      </c>
      <c r="B298" s="9" t="s">
        <v>908</v>
      </c>
      <c r="C298" s="9" t="s">
        <v>14</v>
      </c>
      <c r="D298" s="9" t="s">
        <v>21</v>
      </c>
      <c r="E298" s="1" t="n">
        <v>0</v>
      </c>
      <c r="F298" s="11" t="s">
        <v>17</v>
      </c>
      <c r="G298" s="11" t="n">
        <f aca="false">TRUE()</f>
        <v>1</v>
      </c>
      <c r="H298" s="10" t="s">
        <v>22</v>
      </c>
      <c r="I298" s="10" t="s">
        <v>909</v>
      </c>
      <c r="J298" s="10"/>
      <c r="K298" s="10" t="s">
        <v>910</v>
      </c>
      <c r="L298" s="10" t="s">
        <v>911</v>
      </c>
    </row>
    <row r="299" customFormat="false" ht="15" hidden="false" customHeight="false" outlineLevel="0" collapsed="false">
      <c r="A299" s="9" t="s">
        <v>812</v>
      </c>
      <c r="B299" s="9" t="s">
        <v>912</v>
      </c>
      <c r="C299" s="9" t="s">
        <v>14</v>
      </c>
      <c r="D299" s="9" t="s">
        <v>21</v>
      </c>
      <c r="E299" s="1" t="n">
        <v>0</v>
      </c>
      <c r="F299" s="11" t="s">
        <v>17</v>
      </c>
      <c r="G299" s="11" t="n">
        <f aca="false">TRUE()</f>
        <v>1</v>
      </c>
      <c r="H299" s="10" t="s">
        <v>22</v>
      </c>
      <c r="I299" s="10"/>
      <c r="J299" s="10"/>
      <c r="K299" s="10" t="s">
        <v>913</v>
      </c>
      <c r="L299" s="10" t="s">
        <v>914</v>
      </c>
    </row>
    <row r="300" customFormat="false" ht="15" hidden="false" customHeight="false" outlineLevel="0" collapsed="false">
      <c r="A300" s="9" t="s">
        <v>812</v>
      </c>
      <c r="B300" s="9" t="s">
        <v>915</v>
      </c>
      <c r="C300" s="9" t="s">
        <v>14</v>
      </c>
      <c r="D300" s="9" t="s">
        <v>21</v>
      </c>
      <c r="E300" s="1" t="n">
        <v>0</v>
      </c>
      <c r="F300" s="11"/>
      <c r="G300" s="11" t="n">
        <f aca="false">TRUE()</f>
        <v>1</v>
      </c>
      <c r="H300" s="10" t="s">
        <v>22</v>
      </c>
      <c r="I300" s="10" t="s">
        <v>916</v>
      </c>
      <c r="J300" s="10"/>
      <c r="K300" s="10" t="s">
        <v>917</v>
      </c>
      <c r="L300" s="10" t="s">
        <v>918</v>
      </c>
    </row>
    <row r="301" customFormat="false" ht="15" hidden="false" customHeight="false" outlineLevel="0" collapsed="false">
      <c r="A301" s="9" t="s">
        <v>812</v>
      </c>
      <c r="B301" s="9" t="s">
        <v>919</v>
      </c>
      <c r="C301" s="9" t="s">
        <v>14</v>
      </c>
      <c r="D301" s="9" t="s">
        <v>30</v>
      </c>
      <c r="E301" s="1" t="n">
        <v>195</v>
      </c>
      <c r="F301" s="11" t="s">
        <v>43</v>
      </c>
      <c r="G301" s="11" t="n">
        <f aca="false">TRUE()</f>
        <v>1</v>
      </c>
      <c r="H301" s="10"/>
      <c r="I301" s="10"/>
      <c r="J301" s="10"/>
      <c r="K301" s="9" t="s">
        <v>920</v>
      </c>
      <c r="L301" s="10" t="s">
        <v>921</v>
      </c>
    </row>
    <row r="302" customFormat="false" ht="15" hidden="false" customHeight="false" outlineLevel="0" collapsed="false">
      <c r="A302" s="9" t="s">
        <v>812</v>
      </c>
      <c r="B302" s="9" t="s">
        <v>922</v>
      </c>
      <c r="C302" s="9" t="s">
        <v>14</v>
      </c>
      <c r="D302" s="9" t="s">
        <v>30</v>
      </c>
      <c r="E302" s="1" t="n">
        <v>1</v>
      </c>
      <c r="F302" s="11" t="s">
        <v>17</v>
      </c>
      <c r="G302" s="11" t="n">
        <f aca="false">TRUE()</f>
        <v>1</v>
      </c>
      <c r="H302" s="10"/>
      <c r="I302" s="10"/>
      <c r="J302" s="10"/>
      <c r="K302" s="10" t="s">
        <v>923</v>
      </c>
      <c r="L302" s="10" t="s">
        <v>924</v>
      </c>
    </row>
    <row r="303" customFormat="false" ht="15" hidden="false" customHeight="false" outlineLevel="0" collapsed="false">
      <c r="A303" s="9" t="s">
        <v>812</v>
      </c>
      <c r="B303" s="9" t="s">
        <v>925</v>
      </c>
      <c r="C303" s="9" t="s">
        <v>14</v>
      </c>
      <c r="D303" s="9" t="s">
        <v>21</v>
      </c>
      <c r="E303" s="1" t="n">
        <v>0</v>
      </c>
      <c r="F303" s="11"/>
      <c r="G303" s="11" t="n">
        <f aca="false">TRUE()</f>
        <v>1</v>
      </c>
      <c r="H303" s="10" t="s">
        <v>22</v>
      </c>
      <c r="I303" s="10" t="s">
        <v>926</v>
      </c>
      <c r="J303" s="10"/>
      <c r="K303" s="10" t="s">
        <v>927</v>
      </c>
      <c r="L303" s="10" t="s">
        <v>928</v>
      </c>
    </row>
    <row r="304" customFormat="false" ht="15" hidden="false" customHeight="false" outlineLevel="0" collapsed="false">
      <c r="A304" s="9" t="s">
        <v>812</v>
      </c>
      <c r="B304" s="9" t="s">
        <v>929</v>
      </c>
      <c r="C304" s="9" t="s">
        <v>14</v>
      </c>
      <c r="D304" s="9" t="s">
        <v>30</v>
      </c>
      <c r="E304" s="1" t="n">
        <v>1</v>
      </c>
      <c r="F304" s="11" t="s">
        <v>17</v>
      </c>
      <c r="G304" s="11" t="n">
        <f aca="false">TRUE()</f>
        <v>1</v>
      </c>
      <c r="H304" s="10"/>
      <c r="I304" s="10"/>
      <c r="J304" s="10"/>
      <c r="K304" s="10" t="s">
        <v>930</v>
      </c>
      <c r="L304" s="10" t="s">
        <v>931</v>
      </c>
    </row>
    <row r="305" customFormat="false" ht="15" hidden="false" customHeight="false" outlineLevel="0" collapsed="false">
      <c r="A305" s="9" t="s">
        <v>812</v>
      </c>
      <c r="B305" s="9" t="s">
        <v>932</v>
      </c>
      <c r="C305" s="9" t="s">
        <v>14</v>
      </c>
      <c r="D305" s="9" t="s">
        <v>30</v>
      </c>
      <c r="E305" s="1" t="n">
        <v>0.001</v>
      </c>
      <c r="F305" s="11" t="s">
        <v>17</v>
      </c>
      <c r="G305" s="11" t="n">
        <f aca="false">TRUE()</f>
        <v>1</v>
      </c>
      <c r="H305" s="10"/>
      <c r="I305" s="10"/>
      <c r="J305" s="10"/>
      <c r="K305" s="10" t="s">
        <v>933</v>
      </c>
      <c r="L305" s="10" t="s">
        <v>934</v>
      </c>
    </row>
    <row r="306" customFormat="false" ht="15" hidden="false" customHeight="false" outlineLevel="0" collapsed="false">
      <c r="A306" s="9" t="s">
        <v>812</v>
      </c>
      <c r="B306" s="9" t="s">
        <v>935</v>
      </c>
      <c r="C306" s="9" t="s">
        <v>14</v>
      </c>
      <c r="D306" s="9" t="s">
        <v>30</v>
      </c>
      <c r="E306" s="1" t="n">
        <v>100</v>
      </c>
      <c r="F306" s="11" t="s">
        <v>936</v>
      </c>
      <c r="G306" s="11" t="n">
        <f aca="false">TRUE()</f>
        <v>1</v>
      </c>
      <c r="H306" s="10"/>
      <c r="I306" s="10"/>
      <c r="J306" s="10"/>
      <c r="K306" s="10" t="s">
        <v>937</v>
      </c>
      <c r="L306" s="10" t="s">
        <v>938</v>
      </c>
    </row>
    <row r="307" customFormat="false" ht="15" hidden="false" customHeight="false" outlineLevel="0" collapsed="false">
      <c r="A307" s="9" t="s">
        <v>812</v>
      </c>
      <c r="B307" s="9" t="s">
        <v>939</v>
      </c>
      <c r="C307" s="9" t="s">
        <v>90</v>
      </c>
      <c r="D307" s="9" t="s">
        <v>30</v>
      </c>
      <c r="E307" s="1" t="n">
        <v>0</v>
      </c>
      <c r="F307" s="11" t="s">
        <v>128</v>
      </c>
      <c r="G307" s="11" t="n">
        <f aca="false">FALSE()</f>
        <v>0</v>
      </c>
      <c r="H307" s="10"/>
      <c r="I307" s="10"/>
      <c r="J307" s="10"/>
      <c r="K307" s="10" t="s">
        <v>940</v>
      </c>
      <c r="L307" s="10" t="s">
        <v>941</v>
      </c>
    </row>
    <row r="308" customFormat="false" ht="15" hidden="false" customHeight="false" outlineLevel="0" collapsed="false">
      <c r="A308" s="9" t="s">
        <v>812</v>
      </c>
      <c r="B308" s="9" t="s">
        <v>942</v>
      </c>
      <c r="C308" s="9" t="s">
        <v>90</v>
      </c>
      <c r="D308" s="9" t="s">
        <v>30</v>
      </c>
      <c r="E308" s="1" t="n">
        <v>0</v>
      </c>
      <c r="F308" s="11" t="s">
        <v>128</v>
      </c>
      <c r="G308" s="11" t="n">
        <f aca="false">FALSE()</f>
        <v>0</v>
      </c>
      <c r="H308" s="10"/>
      <c r="I308" s="10"/>
      <c r="J308" s="10"/>
      <c r="K308" s="10" t="s">
        <v>943</v>
      </c>
      <c r="L308" s="10" t="s">
        <v>944</v>
      </c>
    </row>
    <row r="309" customFormat="false" ht="15" hidden="false" customHeight="false" outlineLevel="0" collapsed="false">
      <c r="A309" s="9" t="s">
        <v>812</v>
      </c>
      <c r="B309" s="9" t="s">
        <v>945</v>
      </c>
      <c r="C309" s="9" t="s">
        <v>90</v>
      </c>
      <c r="D309" s="9" t="s">
        <v>87</v>
      </c>
      <c r="F309" s="11" t="s">
        <v>17</v>
      </c>
      <c r="G309" s="11" t="n">
        <f aca="false">FALSE()</f>
        <v>0</v>
      </c>
      <c r="H309" s="10"/>
      <c r="I309" s="10"/>
      <c r="J309" s="10"/>
      <c r="K309" s="10" t="s">
        <v>946</v>
      </c>
      <c r="L309" s="10" t="s">
        <v>946</v>
      </c>
    </row>
    <row r="310" customFormat="false" ht="15" hidden="false" customHeight="false" outlineLevel="0" collapsed="false">
      <c r="A310" s="9" t="s">
        <v>812</v>
      </c>
      <c r="B310" s="9" t="s">
        <v>947</v>
      </c>
      <c r="C310" s="9" t="s">
        <v>90</v>
      </c>
      <c r="D310" s="9" t="s">
        <v>30</v>
      </c>
      <c r="E310" s="1" t="n">
        <v>0</v>
      </c>
      <c r="F310" s="11" t="s">
        <v>51</v>
      </c>
      <c r="G310" s="11" t="n">
        <f aca="false">FALSE()</f>
        <v>0</v>
      </c>
      <c r="H310" s="10"/>
      <c r="I310" s="10"/>
      <c r="J310" s="10"/>
      <c r="K310" s="10" t="s">
        <v>948</v>
      </c>
      <c r="L310" s="10" t="s">
        <v>948</v>
      </c>
    </row>
    <row r="311" customFormat="false" ht="15" hidden="false" customHeight="false" outlineLevel="0" collapsed="false">
      <c r="A311" s="9" t="s">
        <v>812</v>
      </c>
      <c r="B311" s="9" t="s">
        <v>949</v>
      </c>
      <c r="C311" s="9" t="s">
        <v>90</v>
      </c>
      <c r="D311" s="9" t="s">
        <v>30</v>
      </c>
      <c r="E311" s="1" t="n">
        <v>0</v>
      </c>
      <c r="F311" s="11" t="s">
        <v>51</v>
      </c>
      <c r="G311" s="11" t="n">
        <f aca="false">FALSE()</f>
        <v>0</v>
      </c>
      <c r="H311" s="10"/>
      <c r="I311" s="10"/>
      <c r="J311" s="10"/>
      <c r="K311" s="10" t="s">
        <v>950</v>
      </c>
      <c r="L311" s="10" t="s">
        <v>950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2019-01-17T12:53:55Z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