
<file path=[Content_Types].xml><?xml version="1.0" encoding="utf-8"?>
<Types xmlns="http://schemas.openxmlformats.org/package/2006/content-types">
  <Default ContentType="application/vnd.openxmlformats-officedocument.spreadsheetml.printerSettings" Extension="bin"/>
  <Default ContentType="application/vnd.openxmlformats-officedocument.model+data" Extension="data"/>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externalLink+xml" PartName="/xl/externalLinks/externalLink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theme+xml" PartName="/xl/theme/theme1.xml"/>
  <Override ContentType="application/vnd.openxmlformats-officedocument.spreadsheetml.connections+xml" PartName="/xl/connections.xml"/>
  <Override ContentType="application/vnd.openxmlformats-officedocument.spreadsheetml.styles+xml" PartName="/xl/styles.xml"/>
  <Override ContentType="application/vnd.ms-excel.slicer+xml" PartName="/xl/slicers/slicer1.xml"/>
  <Override ContentType="application/vnd.openxmlformats-officedocument.spreadsheetml.pivotTable+xml" PartName="/xl/pivotTables/pivotTable1.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drawingml.chart+xml" PartName="/xl/charts/chart2.xml"/>
  <Override ContentType="application/vnd.ms-office.chartstyle+xml" PartName="/xl/charts/style2.xml"/>
  <Override ContentType="application/vnd.ms-office.chartcolorstyle+xml" PartName="/xl/charts/colors2.xml"/>
  <Override ContentType="application/vnd.openxmlformats-officedocument.drawingml.chart+xml" PartName="/xl/charts/chart3.xml"/>
  <Override ContentType="application/vnd.openxmlformats-officedocument.drawingml.chart+xml" PartName="/xl/charts/chart4.xml"/>
  <Override ContentType="application/vnd.ms-office.chartstyle+xml" PartName="/xl/charts/style3.xml"/>
  <Override ContentType="application/vnd.ms-office.chartcolorstyle+xml" PartName="/xl/charts/colors3.xml"/>
  <Override ContentType="application/vnd.openxmlformats-officedocument.drawingml.chart+xml" PartName="/xl/charts/chart5.xml"/>
  <Override ContentType="application/vnd.ms-office.chartstyle+xml" PartName="/xl/charts/style4.xml"/>
  <Override ContentType="application/vnd.ms-office.chartcolorstyle+xml" PartName="/xl/charts/colors4.xml"/>
  <Override ContentType="application/vnd.openxmlformats-officedocument.spreadsheetml.table+xml" PartName="/xl/tables/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customXmlProperties+xml" PartName="/customXml/itemProps6.xml"/>
  <Override ContentType="application/vnd.openxmlformats-officedocument.customXmlProperties+xml" PartName="/customXml/itemProps7.xml"/>
  <Override ContentType="application/vnd.openxmlformats-officedocument.customXmlProperties+xml" PartName="/customXml/itemProps8.xml"/>
  <Override ContentType="application/vnd.openxmlformats-officedocument.customXmlProperties+xml" PartName="/customXml/itemProps9.xml"/>
  <Override ContentType="application/vnd.openxmlformats-officedocument.customXmlProperties+xml" PartName="/customXml/itemProps10.xml"/>
  <Override ContentType="application/vnd.openxmlformats-officedocument.customXmlProperties+xml" PartName="/customXml/itemProps11.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4.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updateLinks="never" codeName="ЭтаКнига"/>
  <mc:AlternateContent xmlns:mc="http://schemas.openxmlformats.org/markup-compatibility/2006">
    <mc:Choice Requires="x15">
      <x15ac:absPath xmlns:x15ac="http://schemas.microsoft.com/office/spreadsheetml/2010/11/ac" url="C:\Users\Mi\source\repos\Thesis\Thesis\"/>
    </mc:Choice>
  </mc:AlternateContent>
  <xr:revisionPtr revIDLastSave="0" documentId="13_ncr:1_{EF883C10-1752-4C1C-9F90-C35EE1F05AA5}" xr6:coauthVersionLast="47" xr6:coauthVersionMax="47" xr10:uidLastSave="{00000000-0000-0000-0000-000000000000}"/>
  <bookViews>
    <workbookView xWindow="-120" yWindow="-120" windowWidth="29040" windowHeight="15990" activeTab="2" xr2:uid="{00000000-000D-0000-FFFF-FFFF00000000}"/>
  </bookViews>
  <sheets>
    <sheet name="Отчет" sheetId="9" r:id="rId1"/>
    <sheet name="БазаДанных" sheetId="1" r:id="rId2"/>
    <sheet name="ПоМесяцам" sheetId="11" r:id="rId3"/>
    <sheet name="ПоОрганизациям" sheetId="10" r:id="rId4"/>
    <sheet name="ПоРегионам" sheetId="12" r:id="rId5"/>
    <sheet name="ПоГодам" sheetId="13" r:id="rId6"/>
  </sheets>
  <externalReferences>
    <externalReference r:id="rId7"/>
  </externalReferences>
  <definedNames>
    <definedName name="_xlcn.WorksheetConnection_ReportSale.xlsxДанные" hidden="1">БазаДанных!$A$3:$E$200</definedName>
    <definedName name="Slicer_Месяцы">#N/A</definedName>
    <definedName name="Slicer_регион">#N/A</definedName>
    <definedName name="Slicer_организация">#N/A</definedName>
    <definedName name="Slicer_годы">#N/A</definedName>
  </definedNames>
  <calcPr calcId="191029" fullCalcOnLoad="1"/>
  <pivotCaches>
    <pivotCache cacheId="12" r:id="rId8"/>
  </pivotCaches>
  <fileRecoveryPr autoRecover="0"/>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Данные" name="Данные" connection="WorksheetConnection_ReportSale.xlsx!Данные"/>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 xmlns:x14="http://schemas.microsoft.com/office/spreadsheetml/2009/9/main" uri="{BBE1A952-AA13-448e-AADC-164F8A28A991}">
      <x14:slicerCaches>
        <x14:slicerCache r:id="rId26"/>
        <x14:slicerCache r:id="rId27"/>
        <x14:slicerCache r:id="rId28"/>
        <x14:slicerCache r:id="rId29"/>
      </x14:slicerCach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55F952-1BAE-43D4-8E70-CF1B1C401617}" keepAlive="1" name="ThisWorkbookDataModel" description="Модель данных"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C5FF8CE-3775-403F-AD75-8526F466F48A}" name="WorksheetConnection_ReportSale.xlsx!Данные" type="102" refreshedVersion="7" minRefreshableVersion="5" refreshOnLoad="1" saveData="1">
    <extLst>
      <ext xmlns:x15="http://schemas.microsoft.com/office/spreadsheetml/2010/11/main" uri="{DE250136-89BD-433C-8126-D09CA5730AF9}">
        <x15:connection id="Данные" autoDelete="1">
          <x15:rangePr sourceName="_xlcn.WorksheetConnection_ReportSale.xlsxДанные"/>
        </x15:connection>
      </ext>
    </extLst>
  </connection>
</connections>
</file>

<file path=xl/sharedStrings.xml><?xml version="1.0" encoding="utf-8"?>
<sst xmlns="http://schemas.openxmlformats.org/spreadsheetml/2006/main" count="44" uniqueCount="44">
  <si>
    <t>Месяца</t>
  </si>
  <si>
    <t>Сумма за месяц</t>
  </si>
  <si>
    <t>Сумма за месяц %</t>
  </si>
  <si>
    <t>&lt;01.01.1905</t>
  </si>
  <si>
    <t>#DIV/0!</t>
  </si>
  <si>
    <t>Общий итог</t>
  </si>
  <si>
    <t>Организации</t>
  </si>
  <si>
    <t>Сумма по полю выручка</t>
  </si>
  <si>
    <t>(пусто)</t>
  </si>
  <si>
    <t>Районы</t>
  </si>
  <si>
    <t>Выручка %</t>
  </si>
  <si>
    <t>Названия строк</t>
  </si>
  <si>
    <t>Сумма по выручке за год</t>
  </si>
  <si>
    <t>Сумма по выручке за год %</t>
  </si>
  <si>
    <t>Информационная панель для анализа продаж</t>
  </si>
  <si>
    <t>Продажи по месяцам</t>
  </si>
  <si>
    <t>Продажи в разрезе регионов</t>
  </si>
  <si>
    <t>Задайте период и выберите продукты и регионы</t>
  </si>
  <si>
    <t>Продажи в разрезе организации</t>
  </si>
  <si>
    <t>Продажи по годам</t>
  </si>
  <si>
    <t>дата</t>
  </si>
  <si>
    <t>организация</t>
  </si>
  <si>
    <t>регион</t>
  </si>
  <si>
    <t>выручка</t>
  </si>
  <si>
    <t>годы</t>
  </si>
  <si>
    <t>Марко</t>
  </si>
  <si>
    <t>Минск</t>
  </si>
  <si>
    <t>Rylko</t>
  </si>
  <si>
    <t>Basconi</t>
  </si>
  <si>
    <t>Гомель</t>
  </si>
  <si>
    <t>Shoes Terra</t>
  </si>
  <si>
    <t>Годно</t>
  </si>
  <si>
    <t>ECCO</t>
  </si>
  <si>
    <t>Витебск</t>
  </si>
  <si>
    <t>FAER</t>
  </si>
  <si>
    <t>Брест</t>
  </si>
  <si>
    <t>Луч</t>
  </si>
  <si>
    <t>Могилев</t>
  </si>
  <si>
    <t>Footterra</t>
  </si>
  <si>
    <t>Жлобин</t>
  </si>
  <si>
    <t>HitPrice</t>
  </si>
  <si>
    <t>Полоцк</t>
  </si>
  <si>
    <t>Абоба</t>
  </si>
  <si>
    <t>Сосочка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</si>
</sst>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yy;@"/>
    <numFmt numFmtId="165" formatCode="mm\.dd\.yyyy"/>
    <numFmt numFmtId="166" formatCode="mm.dd.yyyy"/>
  </numFmts>
  <fonts count="6">
    <font>
      <sz val="11"/>
      <color theme="1"/>
      <name val="Calibri"/>
      <family val="2"/>
      <charset val="204"/>
      <scheme val="minor"/>
    </font>
    <font>
      <sz val="11"/>
      <color theme="1"/>
      <name val="Arial"/>
      <family val="2"/>
      <charset val="204"/>
    </font>
    <font>
      <sz val="11"/>
      <color theme="1" tint="0.14999847407452621"/>
      <name val="Arial"/>
      <family val="2"/>
      <charset val="204"/>
    </font>
    <font>
      <b/>
      <sz val="11"/>
      <color theme="3"/>
      <name val="Arial Nova Light"/>
      <family val="2"/>
    </font>
    <font>
      <b/>
      <sz val="12"/>
      <color theme="0"/>
      <name val="Arial Nova Light"/>
      <family val="2"/>
    </font>
    <font>
      <b/>
      <sz val="11"/>
      <color theme="3"/>
      <name val="Arial Nova Light"/>
      <family val="2"/>
      <charset val="204"/>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
    <xf numFmtId="0" applyNumberFormat="1" fontId="0" applyFont="1" fillId="0" applyFill="1" borderId="0" applyBorder="1" xfId="0" applyProtection="1"/>
    <xf numFmtId="0" applyNumberFormat="1" fontId="0" applyFont="1" fillId="0" applyFill="1" borderId="0" applyBorder="1" xfId="0" applyProtection="1" applyAlignment="1">
      <alignment horizontal="center"/>
    </xf>
    <xf numFmtId="0" applyNumberFormat="1" fontId="0" applyFont="1" fillId="0" applyFill="1" borderId="0" applyBorder="1" xfId="0" applyProtection="1" applyAlignment="1">
      <alignment horizontal="left"/>
    </xf>
    <xf numFmtId="0" applyNumberFormat="1" fontId="0" applyFont="1" fillId="0" applyFill="1" borderId="0" applyBorder="1" xfId="0" applyProtection="1"/>
    <xf numFmtId="3"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3" applyFont="1" fillId="0" applyFill="1" borderId="0" applyBorder="1" xfId="0" applyProtection="1"/>
    <xf numFmtId="0" applyNumberFormat="1" fontId="2" applyFont="1" fillId="2" applyFill="1" borderId="0" applyBorder="1" xfId="0" applyProtection="1"/>
    <xf numFmtId="0" applyNumberFormat="1" fontId="4" applyFont="1" fillId="2" applyFill="1" borderId="0" applyBorder="1" xfId="0" applyProtection="1" applyAlignment="1">
      <alignment vertical="center"/>
    </xf>
    <xf numFmtId="10" applyNumberFormat="1" fontId="0" applyFont="1" fillId="0" applyFill="1" borderId="0" applyBorder="1" xfId="0" applyProtection="1"/>
    <xf numFmtId="0" applyNumberFormat="1" fontId="5" applyFont="1" fillId="0" applyFill="1" borderId="0" applyBorder="1" xfId="0" applyProtection="1"/>
    <xf numFmtId="166" applyNumberFormat="1" fontId="0" applyFont="1" fillId="0" applyFill="1" borderId="0" applyBorder="1" xfId="0" applyProtection="1" applyAlignment="1">
      <alignment horizontal="center"/>
    </xf>
    <xf numFmtId="0" applyNumberFormat="1" fontId="0" applyFont="1" fillId="0" applyFill="1" borderId="0" applyBorder="1" xfId="0" applyProtection="1" applyAlignment="1">
      <alignment horizontal="center"/>
    </xf>
    <xf numFmtId="3" applyNumberFormat="1" fontId="0" applyFont="1" fillId="0" applyFill="1" borderId="0" applyBorder="1" xfId="0" applyProtection="1" applyAlignment="1">
      <alignment horizontal="center"/>
    </xf>
  </cellXfs>
  <cellStyles count="1">
    <cellStyle name="Обычный" xfId="0" builtinId="0"/>
  </cellStyles>
  <dxfs count="27">
    <dxf>
      <numFmt numFmtId="0" formatCode="General"/>
    </dxf>
    <dxf>
      <numFmt numFmtId="3" formatCode="#,##0"/>
    </dxf>
    <dxf>
      <numFmt numFmtId="0" formatCode="General"/>
    </dxf>
    <dxf>
      <numFmt numFmtId="164" formatCode="dd/mm/yy;@"/>
    </dxf>
    <dxf>
      <alignment horizontal="center" vertical="bottom" textRotation="0" wrapText="0" indent="0" justifyLastLine="0" shrinkToFit="0" readingOrder="0"/>
    </dxf>
    <dxf>
      <fill>
        <patternFill>
          <bgColor theme="0" tint="-4.9989318521683403E-2"/>
        </patternFill>
      </fill>
      <border>
        <top style="thin">
          <color theme="9" tint="-0.24994659260841701"/>
        </top>
        <bottom style="thin">
          <color theme="9" tint="-0.24994659260841701"/>
        </bottom>
        <vertical/>
        <horizontal/>
      </border>
    </dxf>
    <dxf>
      <font>
        <b/>
        <color theme="1"/>
      </font>
      <border>
        <bottom style="thin">
          <color theme="9"/>
        </bottom>
        <vertical/>
        <horizontal/>
      </border>
    </dxf>
    <dxf>
      <font>
        <color theme="1"/>
      </font>
      <border diagonalUp="0" diagonalDown="0">
        <left/>
        <right/>
        <top/>
        <bottom/>
        <vertical/>
        <horizontal/>
      </border>
    </dxf>
    <dxf>
      <font>
        <b/>
        <sz val="11"/>
        <color theme="1"/>
      </font>
      <border diagonalUp="0" diagonalDown="0">
        <left/>
        <right/>
        <top/>
        <bottom/>
        <vertical/>
        <horizontal/>
      </border>
    </dxf>
    <dxf>
      <font>
        <color theme="1"/>
      </font>
      <border diagonalUp="0" diagonalDown="0">
        <left/>
        <right/>
        <top/>
        <bottom/>
        <vertical/>
        <horizontal/>
      </border>
    </dxf>
    <dxf>
      <font>
        <b/>
        <sz val="11"/>
        <color theme="1"/>
      </font>
      <border>
        <vertical/>
        <horizontal/>
      </border>
    </dxf>
    <dxf>
      <font>
        <color theme="1"/>
      </font>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thin">
          <color theme="6" tint="-0.249977111117893"/>
        </top>
      </border>
    </dxf>
    <dxf>
      <font>
        <color theme="0"/>
      </font>
      <fill>
        <patternFill patternType="solid">
          <fgColor theme="6" tint="-0.249977111117893"/>
          <bgColor theme="6" tint="-0.249977111117893"/>
        </patternFill>
      </fill>
      <border>
        <horizontal style="thin">
          <color theme="6" tint="-0.249977111117893"/>
        </horizontal>
      </border>
    </dxf>
    <dxf>
      <font>
        <color theme="1"/>
      </font>
      <border>
        <horizontal style="thin">
          <color theme="6" tint="0.79998168889431442"/>
        </horizontal>
      </border>
    </dxf>
  </dxfs>
  <tableStyles count="5" defaultTableStyle="TableStyleMedium2" defaultPivotStyle="PivotStyleLight16">
    <tableStyle name="PivotStyleMedium4 2" table="0" count="13" xr9:uid="{F3BA4FC4-7DC6-4D7A-A252-06EA5B3279F9}">
      <tableStyleElement type="wholeTable" dxfId="26"/>
      <tableStyleElement type="headerRow" dxfId="25"/>
      <tableStyleElement type="totalRow" dxfId="24"/>
      <tableStyleElement type="firstRowStripe" dxfId="23"/>
      <tableStyleElement type="firstColumnStripe" dxfId="22"/>
      <tableStyleElement type="firstHeaderCell" dxfId="21"/>
      <tableStyleElement type="firstSubtotalRow" dxfId="20"/>
      <tableStyleElement type="secondSubtotalRow" dxfId="19"/>
      <tableStyleElement type="firstColumnSubheading" dxfId="18"/>
      <tableStyleElement type="firstRowSubheading" dxfId="17"/>
      <tableStyleElement type="secondRowSubheading" dxfId="16"/>
      <tableStyleElement type="pageFieldLabels" dxfId="14"/>
      <tableStyleElement type="pageFieldValues" dxfId="14"/>
    </tableStyle>
    <tableStyle name="Шкала для отчета" pivot="0" table="0" count="8" xr9:uid="{242D0672-4DE2-40D0-A3BE-525129DCD71F}">
      <tableStyleElement type="wholeTable" dxfId="13"/>
      <tableStyleElement type="headerRow" dxfId="12"/>
    </tableStyle>
    <tableStyle name="Шкала этого отчета" pivot="0" table="0" count="9" xr9:uid="{4E97EB65-AA38-4338-B0B2-43C81D4224B1}">
      <tableStyleElement type="wholeTable" dxfId="11"/>
      <tableStyleElement type="headerRow" dxfId="10"/>
    </tableStyle>
    <tableStyle name="Шкала этого отчета2" pivot="0" table="0" count="9" xr9:uid="{3A94C2B7-E437-4884-8F16-75962622C810}">
      <tableStyleElement type="wholeTable" dxfId="9"/>
      <tableStyleElement type="headerRow" dxfId="8"/>
    </tableStyle>
    <tableStyle name="Этот отчет" pivot="0" table="0" count="10" xr9:uid="{D4F2AB8C-CE30-4ED9-AF62-13B79D1AE3FD}">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Этот отчет">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0"/>
            <x14:slicerStyleElement type="hoveredSelectedItemWithData" dxfId="0"/>
            <x14:slicerStyleElement type="hoveredUnselectedItemWithNoData" dxfId="0"/>
            <x14:slicerStyleElement type="hoveredSelectedItemWithNoData" dxfId="0"/>
          </x14:slicerStyleElements>
        </x14:slicerStyle>
      </x14:slicerStyles>
    </ext>
    <ext xmlns:x15="http://schemas.microsoft.com/office/spreadsheetml/2010/11/main" uri="{A0A4C193-F2C1-4fcb-8827-314CF55A85BB}">
      <x15:dxfs count="20">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Шкала для отчета">
          <x15:timelineStyleElements>
            <x15:timelineStyleElement type="selectionLabel" dxfId="19"/>
            <x15:timelineStyleElement type="timeLevel" dxfId="18"/>
            <x15:timelineStyleElement type="periodLabel1" dxfId="17"/>
            <x15:timelineStyleElement type="periodLabel2" dxfId="16"/>
            <x15:timelineStyleElement type="selectedTimeBlock" dxfId="15"/>
            <x15:timelineStyleElement type="unselectedTimeBlock" dxfId="14"/>
          </x15:timelineStyleElements>
        </x15:timelineStyle>
        <x15:timelineStyle name="Шкала этого отчета">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Шкала этого отчета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externalLink" Target="externalLinks/externalLink1.xml"/><Relationship Id="rId26" Type="http://schemas.microsoft.com/office/2007/relationships/slicerCache" Target="slicerCaches/slicerCache1.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30" Type="http://schemas.openxmlformats.org/officeDocument/2006/relationships/sharedStrings" Target="sharedStrings.xml"/><Relationship Id="rId22" Type="http://schemas.openxmlformats.org/officeDocument/2006/relationships/customXml" Target="../customXml/item8.xml"/><Relationship Id="rId27" Type="http://schemas.microsoft.com/office/2007/relationships/slicerCache" Target="slicerCaches/slicerCache2.xml"/><Relationship Id="rId28" Type="http://schemas.microsoft.com/office/2007/relationships/slicerCache" Target="slicerCaches/slicerCache3.xml"/><Relationship Id="rId29" Type="http://schemas.microsoft.com/office/2007/relationships/slicerCache" Target="slicerCaches/slicerCache4.xml"/></Relationships>
</file>

<file path=xl/charts/_rels/chart1.xml.rels><?xml version="1.0" encoding="UTF-8" standalone="yes"?><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[SaleReport.xlsx]Отчет!Сводная таблица5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BY"/>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Отчет!$B$28</c:f>
              <c:strCache>
                <c:ptCount val="1"/>
                <c:pt idx="0">
                  <c:v>Итог</c:v>
                </c:pt>
              </c:strCache>
            </c:strRef>
          </c:tx>
          <c:spPr>
            <a:solidFill>
              <a:schemeClr val="accent1"/>
            </a:solidFill>
            <a:ln>
              <a:noFill/>
            </a:ln>
            <a:effectLst/>
          </c:spPr>
          <c:invertIfNegative val="0"/>
          <c:cat>
            <c:strRef>
              <c:f>Отчет!$B$29</c:f>
              <c:strCache>
                <c:ptCount val="1"/>
                <c:pt idx="0">
                  <c:v>Итог</c:v>
                </c:pt>
              </c:strCache>
            </c:strRef>
          </c:cat>
          <c:val>
            <c:numRef>
              <c:f>Отчет!$B$29</c:f>
              <c:numCache>
                <c:formatCode>Основной</c:formatCode>
                <c:ptCount val="1"/>
              </c:numCache>
            </c:numRef>
          </c:val>
          <c:extLst>
            <c:ext xmlns:c16="http://schemas.microsoft.com/office/drawing/2014/chart" uri="{C3380CC4-5D6E-409C-BE32-E72D297353CC}">
              <c16:uniqueId val="{00000000-029A-4CB0-989D-593CA65C30B3}"/>
            </c:ext>
          </c:extLst>
        </c:ser>
        <c:dLbls>
          <c:showLegendKey val="0"/>
          <c:showVal val="0"/>
          <c:showCatName val="0"/>
          <c:showSerName val="0"/>
          <c:showPercent val="0"/>
          <c:showBubbleSize val="0"/>
        </c:dLbls>
        <c:gapWidth val="219"/>
        <c:overlap val="-27"/>
        <c:axId val="490673664"/>
        <c:axId val="490674648"/>
      </c:barChart>
      <c:catAx>
        <c:axId val="49067366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90674648"/>
        <c:crosses val="autoZero"/>
        <c:auto val="1"/>
        <c:lblAlgn val="ctr"/>
        <c:lblOffset val="100"/>
        <c:noMultiLvlLbl val="0"/>
      </c:catAx>
      <c:valAx>
        <c:axId val="49067464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906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8"/>
    </mc:Choice>
    <mc:Fallback>
      <c:style val="8"/>
    </mc:Fallback>
  </mc:AlternateContent>
  <c:pivotSource>
    <c:name>[SaleReport.xlsx]ПоМесяцам!Сводная таблица3</c:name>
    <c:fmtId val="4"/>
  </c:pivotSource>
  <c:chart>
    <c:autoTitleDeleted val="1"/>
    <c:pivotFmts>
      <c:pivotFmt>
        <c:idx val="0"/>
      </c:pivotFmt>
      <c:pivotFmt>
        <c:idx val="1"/>
      </c:pivotFmt>
      <c:pivotFmt>
        <c:idx val="2"/>
        <c:spPr>
          <a:solidFill>
            <a:schemeClr val="accent5">
              <a:lumMod val="60000"/>
              <a:lumOff val="40000"/>
              <a:alpha val="73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ПоМесяцам!$B$3</c:f>
              <c:strCache>
                <c:ptCount val="1"/>
                <c:pt idx="0">
                  <c:v>Сумма за месяц</c:v>
                </c:pt>
              </c:strCache>
            </c:strRef>
          </c:tx>
          <c:spPr>
            <a:solidFill>
              <a:schemeClr val="accent5">
                <a:lumMod val="60000"/>
                <a:lumOff val="40000"/>
                <a:alpha val="73000"/>
              </a:schemeClr>
            </a:solidFill>
            <a:ln>
              <a:noFill/>
            </a:ln>
            <a:effectLst>
              <a:outerShdw blurRad="57150" dist="19050" dir="5400000" algn="ctr" rotWithShape="0">
                <a:srgbClr val="000000">
                  <a:alpha val="63000"/>
                </a:srgbClr>
              </a:outerShdw>
            </a:effectLst>
          </c:spPr>
          <c:invertIfNegative val="0"/>
          <c:cat>
            <c:strRef>
              <c:f>ПоМесяцам!$A$4:$A$5</c:f>
              <c:strCache>
                <c:ptCount val="1"/>
                <c:pt idx="0">
                  <c:v>&lt;01.01.1905</c:v>
                </c:pt>
              </c:strCache>
            </c:strRef>
          </c:cat>
          <c:val>
            <c:numRef>
              <c:f>ПоМесяцам!$B$4:$B$5</c:f>
              <c:numCache>
                <c:formatCode># ##0</c:formatCode>
                <c:ptCount val="1"/>
              </c:numCache>
            </c:numRef>
          </c:val>
          <c:extLst>
            <c:ext xmlns:c16="http://schemas.microsoft.com/office/drawing/2014/chart" uri="{C3380CC4-5D6E-409C-BE32-E72D297353CC}">
              <c16:uniqueId val="{00000000-81E6-408E-AC5B-F1CF40A0F452}"/>
            </c:ext>
          </c:extLst>
        </c:ser>
        <c:ser>
          <c:idx val="1"/>
          <c:order val="1"/>
          <c:tx>
            <c:strRef>
              <c:f>ПоМесяцам!$C$3</c:f>
              <c:strCache>
                <c:ptCount val="1"/>
                <c:pt idx="0">
                  <c:v>Сумма за месяц %</c:v>
                </c:pt>
              </c:strCache>
            </c:strRef>
          </c:tx>
          <c:spPr>
            <a:noFill/>
            <a:ln>
              <a:noFill/>
            </a:ln>
            <a:effectLst/>
          </c:spPr>
          <c:invertIfNegative val="0"/>
          <c:cat>
            <c:strRef>
              <c:f>ПоМесяцам!$A$4:$A$5</c:f>
              <c:strCache>
                <c:ptCount val="1"/>
                <c:pt idx="0">
                  <c:v>&lt;01.01.1905</c:v>
                </c:pt>
              </c:strCache>
            </c:strRef>
          </c:cat>
          <c:val>
            <c:numRef>
              <c:f>ПоМесяцам!$C$4:$C$5</c:f>
              <c:numCache>
                <c:formatCode>0,00%</c:formatCode>
                <c:ptCount val="1"/>
                <c:pt idx="0">
                  <c:v>#N/A</c:v>
                </c:pt>
              </c:numCache>
            </c:numRef>
          </c:val>
          <c:extLst>
            <c:ext xmlns:c16="http://schemas.microsoft.com/office/drawing/2014/chart" uri="{C3380CC4-5D6E-409C-BE32-E72D297353CC}">
              <c16:uniqueId val="{00000001-3BCE-4003-9005-D9D99BFDBB49}"/>
            </c:ext>
          </c:extLst>
        </c:ser>
        <c:dLbls>
          <c:showLegendKey val="0"/>
          <c:showVal val="0"/>
          <c:showCatName val="0"/>
          <c:showSerName val="0"/>
          <c:showPercent val="0"/>
          <c:showBubbleSize val="0"/>
        </c:dLbls>
        <c:gapWidth val="40"/>
        <c:overlap val="100"/>
        <c:axId val="870395968"/>
        <c:axId val="1551433296"/>
      </c:barChart>
      <c:catAx>
        <c:axId val="870395968"/>
        <c:scaling>
          <c:orientation val="minMax"/>
        </c:scaling>
        <c:delete val="0"/>
        <c:axPos val="b"/>
        <c:majorGridlines>
          <c:spPr>
            <a:ln w="9525" cap="flat" cmpd="sng" algn="ctr">
              <a:noFill/>
              <a:round/>
            </a:ln>
            <a:effectLst/>
          </c:spPr>
        </c:majorGridlines>
        <c:numFmt formatCode="Основной"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ru-BY"/>
          </a:p>
        </c:txPr>
        <c:crossAx val="1551433296"/>
        <c:crosses val="autoZero"/>
        <c:auto val="1"/>
        <c:lblAlgn val="ctr"/>
        <c:lblOffset val="100"/>
        <c:noMultiLvlLbl val="0"/>
      </c:catAx>
      <c:valAx>
        <c:axId val="1551433296"/>
        <c:scaling>
          <c:orientation val="minMax"/>
        </c:scaling>
        <c:delete val="0"/>
        <c:axPos val="l"/>
        <c:majorGridlines>
          <c:spPr>
            <a:ln w="9525" cap="flat" cmpd="sng" algn="ctr">
              <a:solidFill>
                <a:schemeClr val="dk1">
                  <a:lumMod val="15000"/>
                  <a:lumOff val="85000"/>
                </a:schemeClr>
              </a:solidFill>
              <a:round/>
            </a:ln>
            <a:effectLst/>
          </c:spPr>
        </c:majorGridlines>
        <c:numFmt formatCode="# ##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BY"/>
          </a:p>
        </c:txPr>
        <c:crossAx val="87039596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[SaleReport.xlsx]ПоРегионам!Сводная таблица1</c:name>
    <c:fmtId val="12"/>
  </c:pivotSource>
  <c:chart>
    <c:autoTitleDeleted val="0"/>
    <c:pivotFmts>
      <c:pivotFmt>
        <c:idx val="0"/>
      </c:pivotFmt>
      <c:pivotFmt>
        <c:idx val="1"/>
      </c:pivotFmt>
      <c:pivotFmt>
        <c:idx val="2"/>
      </c:pivotFmt>
      <c:pivotFmt>
        <c:idx val="3"/>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c:spPr>
        <c:marker>
          <c:symbol val="none"/>
        </c:marker>
        <c:dLbl>
          <c:idx val="0"/>
          <c:spPr>
            <a:noFill/>
            <a:ln>
              <a:noFill/>
            </a:ln>
            <a:effectLst/>
          </c:spPr>
          <c:txPr>
            <a:bodyPr wrap="square" lIns="0" tIns="0" rIns="0" bIns="0" anchor="ctr">
              <a:spAutoFit/>
            </a:bodyPr>
            <a:lstStyle/>
            <a:p>
              <a:pPr>
                <a:defRPr/>
              </a:pPr>
              <a:endParaRPr lang="ru-BY"/>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noFill/>
          <a:ln>
            <a:noFill/>
          </a:ln>
        </c:spPr>
        <c:marker>
          <c:symbol val="none"/>
        </c:marker>
        <c:dLbl>
          <c:idx val="0"/>
          <c:spPr>
            <a:noFill/>
            <a:ln>
              <a:noFill/>
            </a:ln>
            <a:effectLst/>
          </c:spPr>
          <c:txPr>
            <a:bodyPr wrap="square" lIns="38100" tIns="19050" rIns="38100" bIns="19050" anchor="ctr">
              <a:spAutoFit/>
            </a:bodyPr>
            <a:lstStyle/>
            <a:p>
              <a:pPr>
                <a:defRPr/>
              </a:pPr>
              <a:endParaRPr lang="ru-BY"/>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08448400471683"/>
          <c:y val="4.1406543548980164E-2"/>
          <c:w val="0.66480352999353343"/>
          <c:h val="0.90526311030559736"/>
        </c:manualLayout>
      </c:layout>
      <c:barChart>
        <c:barDir val="bar"/>
        <c:grouping val="stacked"/>
        <c:varyColors val="0"/>
        <c:ser>
          <c:idx val="0"/>
          <c:order val="0"/>
          <c:tx>
            <c:strRef>
              <c:f>ПоРегионам!$B$3</c:f>
              <c:strCache>
                <c:ptCount val="1"/>
                <c:pt idx="0">
                  <c:v>Сумма по полю выручка</c:v>
                </c:pt>
              </c:strCache>
            </c:strRef>
          </c:tx>
          <c:spPr>
            <a:solidFill>
              <a:schemeClr val="accent4">
                <a:lumMod val="60000"/>
                <a:lumOff val="40000"/>
              </a:schemeClr>
            </a:solidFill>
          </c:spPr>
          <c:invertIfNegative val="0"/>
          <c:dLbls>
            <c:spPr>
              <a:noFill/>
              <a:ln>
                <a:noFill/>
              </a:ln>
              <a:effectLst/>
            </c:spPr>
            <c:txPr>
              <a:bodyPr wrap="square" lIns="0" tIns="0" rIns="0" bIns="0" anchor="ctr">
                <a:spAutoFit/>
              </a:bodyPr>
              <a:lstStyle/>
              <a:p>
                <a:pPr>
                  <a:defRPr/>
                </a:pPr>
                <a:endParaRPr lang="ru-BY"/>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ПоРегионам!$A$4:$A$5</c:f>
              <c:strCache>
                <c:ptCount val="1"/>
                <c:pt idx="0">
                  <c:v>(пусто)</c:v>
                </c:pt>
              </c:strCache>
            </c:strRef>
          </c:cat>
          <c:val>
            <c:numRef>
              <c:f>ПоРегионам!$B$4:$B$5</c:f>
              <c:numCache>
                <c:formatCode>Основной</c:formatCode>
                <c:ptCount val="1"/>
              </c:numCache>
            </c:numRef>
          </c:val>
          <c:extLst>
            <c:ext xmlns:c16="http://schemas.microsoft.com/office/drawing/2014/chart" uri="{C3380CC4-5D6E-409C-BE32-E72D297353CC}">
              <c16:uniqueId val="{00000001-221A-4AF1-81F7-2012DB838262}"/>
            </c:ext>
          </c:extLst>
        </c:ser>
        <c:ser>
          <c:idx val="1"/>
          <c:order val="1"/>
          <c:tx>
            <c:strRef>
              <c:f>ПоРегионам!$C$3</c:f>
              <c:strCache>
                <c:ptCount val="1"/>
                <c:pt idx="0">
                  <c:v>Выручка %</c:v>
                </c:pt>
              </c:strCache>
            </c:strRef>
          </c:tx>
          <c:spPr>
            <a:noFill/>
            <a:ln>
              <a:noFill/>
            </a:ln>
          </c:spPr>
          <c:invertIfNegative val="0"/>
          <c:dLbls>
            <c:spPr>
              <a:noFill/>
              <a:ln>
                <a:noFill/>
              </a:ln>
              <a:effectLst/>
            </c:spPr>
            <c:txPr>
              <a:bodyPr wrap="square" lIns="38100" tIns="19050" rIns="38100" bIns="19050" anchor="ctr">
                <a:spAutoFit/>
              </a:bodyPr>
              <a:lstStyle/>
              <a:p>
                <a:pPr>
                  <a:defRPr/>
                </a:pPr>
                <a:endParaRPr lang="ru-BY"/>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ПоРегионам!$A$4:$A$5</c:f>
              <c:strCache>
                <c:ptCount val="1"/>
                <c:pt idx="0">
                  <c:v>(пусто)</c:v>
                </c:pt>
              </c:strCache>
            </c:strRef>
          </c:cat>
          <c:val>
            <c:numRef>
              <c:f>ПоРегионам!$C$4:$C$5</c:f>
              <c:numCache>
                <c:formatCode>0,00%</c:formatCode>
                <c:ptCount val="1"/>
                <c:pt idx="0">
                  <c:v>#N/A</c:v>
                </c:pt>
              </c:numCache>
            </c:numRef>
          </c:val>
          <c:extLst>
            <c:ext xmlns:c16="http://schemas.microsoft.com/office/drawing/2014/chart" uri="{C3380CC4-5D6E-409C-BE32-E72D297353CC}">
              <c16:uniqueId val="{00000002-221A-4AF1-81F7-2012DB838262}"/>
            </c:ext>
          </c:extLst>
        </c:ser>
        <c:dLbls>
          <c:dLblPos val="ctr"/>
          <c:showLegendKey val="0"/>
          <c:showVal val="1"/>
          <c:showCatName val="0"/>
          <c:showSerName val="0"/>
          <c:showPercent val="0"/>
          <c:showBubbleSize val="0"/>
        </c:dLbls>
        <c:gapWidth val="155"/>
        <c:overlap val="100"/>
        <c:axId val="1556945232"/>
        <c:axId val="863594080"/>
      </c:barChart>
      <c:catAx>
        <c:axId val="1556945232"/>
        <c:scaling>
          <c:orientation val="minMax"/>
        </c:scaling>
        <c:delete val="0"/>
        <c:axPos val="l"/>
        <c:numFmt formatCode="Основной" sourceLinked="1"/>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63594080"/>
        <c:crosses val="autoZero"/>
        <c:auto val="1"/>
        <c:lblAlgn val="ctr"/>
        <c:lblOffset val="0"/>
        <c:noMultiLvlLbl val="0"/>
      </c:catAx>
      <c:valAx>
        <c:axId val="863594080"/>
        <c:scaling>
          <c:orientation val="minMax"/>
        </c:scaling>
        <c:delete val="1"/>
        <c:axPos val="b"/>
        <c:majorGridlines>
          <c:spPr>
            <a:ln w="9525" cap="flat" cmpd="sng" algn="ctr">
              <a:noFill/>
              <a:round/>
            </a:ln>
            <a:effectLst/>
          </c:spPr>
        </c:majorGridlines>
        <c:numFmt formatCode="Основной" sourceLinked="1"/>
        <c:majorTickMark val="none"/>
        <c:minorTickMark val="none"/>
        <c:tickLblPos val="nextTo"/>
        <c:crossAx val="1556945232"/>
        <c:crosses val="autoZero"/>
        <c:crossBetween val="between"/>
      </c:valAx>
      <c:spPr>
        <a:noFill/>
        <a:ln w="3175">
          <a:noFill/>
        </a:ln>
        <a:effectLst/>
      </c:spPr>
    </c:plotArea>
    <c:plotVisOnly val="1"/>
    <c:dispBlanksAs val="gap"/>
    <c:showDLblsOverMax val="0"/>
  </c:chart>
  <c:spPr>
    <a:noFill/>
    <a:ln w="9525" cap="flat" cmpd="sng" algn="ctr">
      <a:solidFill>
        <a:schemeClr val="bg2"/>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[SaleReport.xlsx]ПоОрганизациям!Сводная таблица2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lumMod val="75000"/>
              <a:alpha val="52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42868252579541"/>
          <c:y val="9.1571886847477399E-2"/>
          <c:w val="0.83123813227050303"/>
          <c:h val="0.80565835520559925"/>
        </c:manualLayout>
      </c:layout>
      <c:barChart>
        <c:barDir val="col"/>
        <c:grouping val="clustered"/>
        <c:varyColors val="0"/>
        <c:ser>
          <c:idx val="0"/>
          <c:order val="0"/>
          <c:tx>
            <c:strRef>
              <c:f>ПоОрганизациям!$B$3</c:f>
              <c:strCache>
                <c:ptCount val="1"/>
                <c:pt idx="0">
                  <c:v>Итог</c:v>
                </c:pt>
              </c:strCache>
            </c:strRef>
          </c:tx>
          <c:spPr>
            <a:solidFill>
              <a:schemeClr val="accent5">
                <a:lumMod val="75000"/>
                <a:alpha val="52000"/>
              </a:schemeClr>
            </a:solidFill>
            <a:ln>
              <a:noFill/>
            </a:ln>
            <a:effectLst/>
          </c:spPr>
          <c:invertIfNegative val="0"/>
          <c:cat>
            <c:strRef>
              <c:f>ПоОрганизациям!$A$4:$A$5</c:f>
              <c:strCache>
                <c:ptCount val="1"/>
                <c:pt idx="0">
                  <c:v>(пусто)</c:v>
                </c:pt>
              </c:strCache>
            </c:strRef>
          </c:cat>
          <c:val>
            <c:numRef>
              <c:f>ПоОрганизациям!$B$4:$B$5</c:f>
              <c:numCache>
                <c:formatCode>Основной</c:formatCode>
                <c:ptCount val="1"/>
              </c:numCache>
            </c:numRef>
          </c:val>
          <c:extLst>
            <c:ext xmlns:c16="http://schemas.microsoft.com/office/drawing/2014/chart" uri="{C3380CC4-5D6E-409C-BE32-E72D297353CC}">
              <c16:uniqueId val="{00000037-07F1-4305-918B-0FB7844C2DD7}"/>
            </c:ext>
          </c:extLst>
        </c:ser>
        <c:dLbls>
          <c:showLegendKey val="0"/>
          <c:showVal val="0"/>
          <c:showCatName val="0"/>
          <c:showSerName val="0"/>
          <c:showPercent val="0"/>
          <c:showBubbleSize val="0"/>
        </c:dLbls>
        <c:gapWidth val="150"/>
        <c:axId val="887368520"/>
        <c:axId val="887374752"/>
      </c:barChart>
      <c:catAx>
        <c:axId val="887368520"/>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87374752"/>
        <c:crosses val="autoZero"/>
        <c:auto val="1"/>
        <c:lblAlgn val="ctr"/>
        <c:lblOffset val="100"/>
        <c:noMultiLvlLbl val="0"/>
      </c:catAx>
      <c:valAx>
        <c:axId val="887374752"/>
        <c:scaling>
          <c:orientation val="minMax"/>
        </c:scaling>
        <c:delete val="0"/>
        <c:axPos val="l"/>
        <c:majorGridlines>
          <c:spPr>
            <a:ln w="9525" cap="flat" cmpd="sng" algn="ctr">
              <a:no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87368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[SaleReport.xlsx]ПоГодам!Сводная таблица1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alpha val="7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ПоГодам!$B$3</c:f>
              <c:strCache>
                <c:ptCount val="1"/>
                <c:pt idx="0">
                  <c:v>Сумма по выручке за год</c:v>
                </c:pt>
              </c:strCache>
            </c:strRef>
          </c:tx>
          <c:spPr>
            <a:solidFill>
              <a:schemeClr val="accent1"/>
            </a:solidFill>
            <a:ln>
              <a:noFill/>
            </a:ln>
            <a:effectLst/>
          </c:spPr>
          <c:invertIfNegative val="0"/>
          <c:cat>
            <c:strRef>
              <c:f>ПоГодам!$A$4:$A$5</c:f>
              <c:strCache>
                <c:ptCount val="1"/>
                <c:pt idx="0">
                  <c:v>1900</c:v>
                </c:pt>
              </c:strCache>
            </c:strRef>
          </c:cat>
          <c:val>
            <c:numRef>
              <c:f>ПоГодам!$B$4:$B$5</c:f>
              <c:numCache>
                <c:formatCode>Основной</c:formatCode>
                <c:ptCount val="1"/>
              </c:numCache>
            </c:numRef>
          </c:val>
          <c:extLst>
            <c:ext xmlns:c16="http://schemas.microsoft.com/office/drawing/2014/chart" uri="{C3380CC4-5D6E-409C-BE32-E72D297353CC}">
              <c16:uniqueId val="{00000000-084E-43E8-B174-F9A0A771B207}"/>
            </c:ext>
          </c:extLst>
        </c:ser>
        <c:ser>
          <c:idx val="1"/>
          <c:order val="1"/>
          <c:tx>
            <c:strRef>
              <c:f>ПоГодам!$C$3</c:f>
              <c:strCache>
                <c:ptCount val="1"/>
                <c:pt idx="0">
                  <c:v>Сумма по выручке за год %</c:v>
                </c:pt>
              </c:strCache>
            </c:strRef>
          </c:tx>
          <c:spPr>
            <a:noFill/>
            <a:ln>
              <a:noFill/>
            </a:ln>
            <a:effectLst/>
          </c:spPr>
          <c:invertIfNegative val="0"/>
          <c:cat>
            <c:strRef>
              <c:f>ПоГодам!$A$4:$A$5</c:f>
              <c:strCache>
                <c:ptCount val="1"/>
                <c:pt idx="0">
                  <c:v>1900</c:v>
                </c:pt>
              </c:strCache>
            </c:strRef>
          </c:cat>
          <c:val>
            <c:numRef>
              <c:f>ПоГодам!$C$4:$C$5</c:f>
              <c:numCache>
                <c:formatCode>0,00%</c:formatCode>
                <c:ptCount val="1"/>
                <c:pt idx="0">
                  <c:v>#N/A</c:v>
                </c:pt>
              </c:numCache>
            </c:numRef>
          </c:val>
          <c:extLst>
            <c:ext xmlns:c16="http://schemas.microsoft.com/office/drawing/2014/chart" uri="{C3380CC4-5D6E-409C-BE32-E72D297353CC}">
              <c16:uniqueId val="{00000002-937E-4827-B3A4-25CC4B0E1EA3}"/>
            </c:ext>
          </c:extLst>
        </c:ser>
        <c:dLbls>
          <c:showLegendKey val="0"/>
          <c:showVal val="0"/>
          <c:showCatName val="0"/>
          <c:showSerName val="0"/>
          <c:showPercent val="0"/>
          <c:showBubbleSize val="0"/>
        </c:dLbls>
        <c:gapWidth val="219"/>
        <c:overlap val="-27"/>
        <c:axId val="472733744"/>
        <c:axId val="472738664"/>
      </c:barChart>
      <c:catAx>
        <c:axId val="47273374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72738664"/>
        <c:crosses val="autoZero"/>
        <c:auto val="1"/>
        <c:lblAlgn val="ctr"/>
        <c:lblOffset val="100"/>
        <c:noMultiLvlLbl val="0"/>
      </c:catAx>
      <c:valAx>
        <c:axId val="472738664"/>
        <c:scaling>
          <c:orientation val="minMax"/>
        </c:scaling>
        <c:delete val="0"/>
        <c:axPos val="l"/>
        <c:majorGridlines>
          <c:spPr>
            <a:ln w="9525" cap="flat" cmpd="sng" algn="ctr">
              <a:solidFill>
                <a:schemeClr val="bg2">
                  <a:alpha val="74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7273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1276349</xdr:colOff>
      <xdr:row>24</xdr:row>
      <xdr:rowOff>142874</xdr:rowOff>
    </xdr:from>
    <xdr:to>
      <xdr:col>4</xdr:col>
      <xdr:colOff>676274</xdr:colOff>
      <xdr:row>33</xdr:row>
      <xdr:rowOff>171449</xdr:rowOff>
    </xdr:to>
    <xdr:graphicFrame macro="">
      <xdr:nvGraphicFramePr>
        <xdr:cNvPr id="5" name="Диаграмма 4">
          <a:extLst>
            <a:ext uri="{FF2B5EF4-FFF2-40B4-BE49-F238E27FC236}">
              <a16:creationId xmlns:a16="http://schemas.microsoft.com/office/drawing/2014/main" id="{A79E8032-A9F7-4E06-8915-650018432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xdr:row>
      <xdr:rowOff>9525</xdr:rowOff>
    </xdr:from>
    <xdr:to>
      <xdr:col>5</xdr:col>
      <xdr:colOff>359019</xdr:colOff>
      <xdr:row>21</xdr:row>
      <xdr:rowOff>109904</xdr:rowOff>
    </xdr:to>
    <xdr:graphicFrame macro="">
      <xdr:nvGraphicFramePr>
        <xdr:cNvPr id="2" name="Диаграмма 1">
          <a:extLst>
            <a:ext uri="{FF2B5EF4-FFF2-40B4-BE49-F238E27FC236}">
              <a16:creationId xmlns:a16="http://schemas.microsoft.com/office/drawing/2014/main" id="{AB00E192-A6A6-4F2B-9A0D-53F6AAFB4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xdr:row>
      <xdr:rowOff>9525</xdr:rowOff>
    </xdr:from>
    <xdr:to>
      <xdr:col>13</xdr:col>
      <xdr:colOff>180975</xdr:colOff>
      <xdr:row>21</xdr:row>
      <xdr:rowOff>114299</xdr:rowOff>
    </xdr:to>
    <xdr:graphicFrame macro="">
      <xdr:nvGraphicFramePr>
        <xdr:cNvPr id="7" name="Диаграмма 6">
          <a:extLst>
            <a:ext uri="{FF2B5EF4-FFF2-40B4-BE49-F238E27FC236}">
              <a16:creationId xmlns:a16="http://schemas.microsoft.com/office/drawing/2014/main" id="{95772DCB-DDC6-4291-8F53-FA1B58E46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23</xdr:row>
      <xdr:rowOff>9525</xdr:rowOff>
    </xdr:from>
    <xdr:to>
      <xdr:col>5</xdr:col>
      <xdr:colOff>352425</xdr:colOff>
      <xdr:row>37</xdr:row>
      <xdr:rowOff>85725</xdr:rowOff>
    </xdr:to>
    <xdr:graphicFrame macro="">
      <xdr:nvGraphicFramePr>
        <xdr:cNvPr id="3" name="Диаграмма 2">
          <a:extLst>
            <a:ext uri="{FF2B5EF4-FFF2-40B4-BE49-F238E27FC236}">
              <a16:creationId xmlns:a16="http://schemas.microsoft.com/office/drawing/2014/main" id="{C0A1AA6C-FFF1-4A4F-AC8D-953462B24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390525</xdr:colOff>
      <xdr:row>23</xdr:row>
      <xdr:rowOff>19050</xdr:rowOff>
    </xdr:from>
    <xdr:to>
      <xdr:col>13</xdr:col>
      <xdr:colOff>195943</xdr:colOff>
      <xdr:row>37</xdr:row>
      <xdr:rowOff>95250</xdr:rowOff>
    </xdr:to>
    <xdr:graphicFrame macro="">
      <xdr:nvGraphicFramePr>
        <xdr:cNvPr id="4" name="Диаграмма 1">
          <a:extLst>
            <a:ext uri="{FF2B5EF4-FFF2-40B4-BE49-F238E27FC236}">
              <a16:creationId xmlns:a16="http://schemas.microsoft.com/office/drawing/2014/main" id="{6ED552A1-1A4D-4428-8A29-1B8BE94F4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absoluteAnchor>
    <xdr:pos y="762000" x="9048750"/>
    <xdr:ext cx="1905000" cy="5715000"/>
    <mc:AlternateContent xmlns:mc="http://schemas.openxmlformats.org/markup-compatibility/2006" xmlns:a14="http://schemas.microsoft.com/office/drawing/2010/main">
      <mc:Choice Requires="a14">
        <xdr:graphicFrame macro="">
          <xdr:nvGraphicFramePr>
            <xdr:cNvPr id="7" name="Месяцы">
              <a:extLst>
                <a:ext uri="{FF2B5EF4-FFF2-40B4-BE49-F238E27FC236}">
                  <a16:creationId xmlns:a16="http://schemas.microsoft.com/office/drawing/2014/main" id="{6dbfd7f8-4584-4ef9-8bb6-aa0e5f9a8f8c}"/>
                </a:ext>
              </a:extLst>
            </xdr:cNvPr>
            <xdr:cNvGraphicFramePr/>
          </xdr:nvGraphicFramePr>
          <xdr:xfrm>
            <a:off x="0" y="0"/>
            <a:ext cx="0" cy="0"/>
          </xdr:xfrm>
          <a:graphic>
            <a:graphicData uri="http://schemas.microsoft.com/office/drawing/2010/slicer">
              <sle:slicer xmlns:sle="http://schemas.microsoft.com/office/drawing/2010/slicer" name="Месяцы"/>
            </a:graphicData>
          </a:graphic>
        </xdr:graphicFrame>
      </mc:Choice>
      <mc:Fallback>
        <xdr:sp macro="" textlink="">
          <xdr:nvSpPr>
            <xdr:cNvPr id="7" name="{6dbfd7f8-4584-4ef9-8bb6-aa0e5f9a8f8c}"/>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762000" x="10953750"/>
    <xdr:ext cx="1905000" cy="1905000"/>
    <mc:AlternateContent xmlns:mc="http://schemas.openxmlformats.org/markup-compatibility/2006" xmlns:a14="http://schemas.microsoft.com/office/drawing/2010/main">
      <mc:Choice Requires="a14">
        <xdr:graphicFrame macro="">
          <xdr:nvGraphicFramePr>
            <xdr:cNvPr id="8" name="регион">
              <a:extLst>
                <a:ext uri="{FF2B5EF4-FFF2-40B4-BE49-F238E27FC236}">
                  <a16:creationId xmlns:a16="http://schemas.microsoft.com/office/drawing/2014/main" id="{89738db5-bf50-46aa-8988-ffe7ef9a5ecf}"/>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dr:sp macro="" textlink="">
          <xdr:nvSpPr>
            <xdr:cNvPr id="8" name="{89738db5-bf50-46aa-8988-ffe7ef9a5ecf}"/>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2667000" x="10953750"/>
    <xdr:ext cx="1905000" cy="1905000"/>
    <mc:AlternateContent xmlns:mc="http://schemas.openxmlformats.org/markup-compatibility/2006" xmlns:a14="http://schemas.microsoft.com/office/drawing/2010/main">
      <mc:Choice Requires="a14">
        <xdr:graphicFrame macro="">
          <xdr:nvGraphicFramePr>
            <xdr:cNvPr id="9" name="организация">
              <a:extLst>
                <a:ext uri="{FF2B5EF4-FFF2-40B4-BE49-F238E27FC236}">
                  <a16:creationId xmlns:a16="http://schemas.microsoft.com/office/drawing/2014/main" id="{3f6f2b53-18f2-4416-bcb7-40923cfb5e18}"/>
                </a:ext>
              </a:extLst>
            </xdr:cNvPr>
            <xdr:cNvGraphicFramePr/>
          </xdr:nvGraphicFramePr>
          <xdr:xfrm>
            <a:off x="0" y="0"/>
            <a:ext cx="0" cy="0"/>
          </xdr:xfrm>
          <a:graphic>
            <a:graphicData uri="http://schemas.microsoft.com/office/drawing/2010/slicer">
              <sle:slicer xmlns:sle="http://schemas.microsoft.com/office/drawing/2010/slicer" name="организация"/>
            </a:graphicData>
          </a:graphic>
        </xdr:graphicFrame>
      </mc:Choice>
      <mc:Fallback>
        <xdr:sp macro="" textlink="">
          <xdr:nvSpPr>
            <xdr:cNvPr id="9" name="{3f6f2b53-18f2-4416-bcb7-40923cfb5e18}"/>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4572000" x="10953750"/>
    <xdr:ext cx="1905000" cy="1905000"/>
    <mc:AlternateContent xmlns:mc="http://schemas.openxmlformats.org/markup-compatibility/2006" xmlns:a14="http://schemas.microsoft.com/office/drawing/2010/main">
      <mc:Choice Requires="a14">
        <xdr:graphicFrame macro="">
          <xdr:nvGraphicFramePr>
            <xdr:cNvPr id="10" name="годы">
              <a:extLst>
                <a:ext uri="{FF2B5EF4-FFF2-40B4-BE49-F238E27FC236}">
                  <a16:creationId xmlns:a16="http://schemas.microsoft.com/office/drawing/2014/main" id="{69d17e4d-3234-4887-996b-2aa3ccb8cf06}"/>
                </a:ext>
              </a:extLst>
            </xdr:cNvPr>
            <xdr:cNvGraphicFramePr/>
          </xdr:nvGraphicFramePr>
          <xdr:xfrm>
            <a:off x="0" y="0"/>
            <a:ext cx="0" cy="0"/>
          </xdr:xfrm>
          <a:graphic>
            <a:graphicData uri="http://schemas.microsoft.com/office/drawing/2010/slicer">
              <sle:slicer xmlns:sle="http://schemas.microsoft.com/office/drawing/2010/slicer" name="годы"/>
            </a:graphicData>
          </a:graphic>
        </xdr:graphicFrame>
      </mc:Choice>
      <mc:Fallback>
        <xdr:sp macro="" textlink="">
          <xdr:nvSpPr>
            <xdr:cNvPr id="10" name="{69d17e4d-3234-4887-996b-2aa3ccb8cf06}"/>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Users/Mi/Downloads/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чет"/>
      <sheetName val="БазаДанных"/>
      <sheetName val="Динамика"/>
      <sheetName val="ПоМесяцам"/>
      <sheetName val="ПоРегионам"/>
      <sheetName val="Об авторе"/>
    </sheetNames>
    <sheetDataSet>
      <sheetData sheetId="0"/>
      <sheetData sheetId="1"/>
      <sheetData sheetId="2"/>
      <sheetData sheetId="3"/>
      <sheetData sheetId="4"/>
      <sheetData sheetId="5"/>
    </sheetDataSet>
  </externalBook>
</externalLink>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 refreshedDate="44619.679800810183" createdVersion="6" refreshedVersion="7" minRefreshableVersion="3" recordCount="198" xr:uid="{8C0697ED-F834-4EB6-9C30-B0B081F4796E}">
  <cacheSource type="worksheet">
    <worksheetSource name="Данные"/>
  </cacheSource>
  <cacheFields count="6">
    <cacheField name="дата" numFmtId="0">
      <sharedItems containsNonDate="0" containsDate="1" containsString="0" containsBlank="1" minDate="1905-01-01T00:00:00" maxDate="1905-01-01T00:00:00" count="1">
        <m/>
      </sharedItems>
      <fieldGroup par="5" base="0">
        <rangePr groupBy="days" startDate="1905-01-01T00:00:00" endDate="1905-01-01T00:00:00"/>
        <groupItems count="368">
          <s v="(пусто)"/>
          <s v="01.янв"/>
          <s v="02.янв"/>
          <s v="03.янв"/>
          <s v="04.янв"/>
          <s v="05.янв"/>
          <s v="06.янв"/>
          <s v="07.янв"/>
          <s v="08.янв"/>
          <s v="09.янв"/>
          <s v="10.янв"/>
          <s v="11.янв"/>
          <s v="12.янв"/>
          <s v="13.янв"/>
          <s v="14.янв"/>
          <s v="15.янв"/>
          <s v="16.янв"/>
          <s v="17.янв"/>
          <s v="18.янв"/>
          <s v="19.янв"/>
          <s v="20.янв"/>
          <s v="21.янв"/>
          <s v="22.янв"/>
          <s v="23.янв"/>
          <s v="24.янв"/>
          <s v="25.янв"/>
          <s v="26.янв"/>
          <s v="27.янв"/>
          <s v="28.янв"/>
          <s v="29.янв"/>
          <s v="30.янв"/>
          <s v="31.янв"/>
          <s v="01.фев"/>
          <s v="02.фев"/>
          <s v="03.фев"/>
          <s v="04.фев"/>
          <s v="05.фев"/>
          <s v="06.фев"/>
          <s v="07.фев"/>
          <s v="08.фев"/>
          <s v="09.фев"/>
          <s v="10.фев"/>
          <s v="11.фев"/>
          <s v="12.фев"/>
          <s v="13.фев"/>
          <s v="14.фев"/>
          <s v="15.фев"/>
          <s v="16.фев"/>
          <s v="17.фев"/>
          <s v="18.фев"/>
          <s v="19.фев"/>
          <s v="20.фев"/>
          <s v="21.фев"/>
          <s v="22.фев"/>
          <s v="23.фев"/>
          <s v="24.фев"/>
          <s v="25.фев"/>
          <s v="26.фев"/>
          <s v="27.фев"/>
          <s v="28.фев"/>
          <s v="29.фев"/>
          <s v="01.мар"/>
          <s v="02.мар"/>
          <s v="03.мар"/>
          <s v="04.мар"/>
          <s v="05.мар"/>
          <s v="06.мар"/>
          <s v="07.мар"/>
          <s v="08.мар"/>
          <s v="09.мар"/>
          <s v="10.мар"/>
          <s v="11.мар"/>
          <s v="12.мар"/>
          <s v="13.мар"/>
          <s v="14.мар"/>
          <s v="15.мар"/>
          <s v="16.мар"/>
          <s v="17.мар"/>
          <s v="18.мар"/>
          <s v="19.мар"/>
          <s v="20.мар"/>
          <s v="21.мар"/>
          <s v="22.мар"/>
          <s v="23.мар"/>
          <s v="24.мар"/>
          <s v="25.мар"/>
          <s v="26.мар"/>
          <s v="27.мар"/>
          <s v="28.мар"/>
          <s v="29.мар"/>
          <s v="30.мар"/>
          <s v="31.мар"/>
          <s v="01.апр"/>
          <s v="02.апр"/>
          <s v="03.апр"/>
          <s v="04.апр"/>
          <s v="05.апр"/>
          <s v="06.апр"/>
          <s v="07.апр"/>
          <s v="08.апр"/>
          <s v="09.апр"/>
          <s v="10.апр"/>
          <s v="11.апр"/>
          <s v="12.апр"/>
          <s v="13.апр"/>
          <s v="14.апр"/>
          <s v="15.апр"/>
          <s v="16.апр"/>
          <s v="17.апр"/>
          <s v="18.апр"/>
          <s v="19.апр"/>
          <s v="20.апр"/>
          <s v="21.апр"/>
          <s v="22.апр"/>
          <s v="23.апр"/>
          <s v="24.апр"/>
          <s v="25.апр"/>
          <s v="26.апр"/>
          <s v="27.апр"/>
          <s v="28.апр"/>
          <s v="29.апр"/>
          <s v="30.апр"/>
          <s v="01.май"/>
          <s v="02.май"/>
          <s v="03.май"/>
          <s v="04.май"/>
          <s v="05.май"/>
          <s v="06.май"/>
          <s v="07.май"/>
          <s v="08.май"/>
          <s v="09.май"/>
          <s v="10.май"/>
          <s v="11.май"/>
          <s v="12.май"/>
          <s v="13.май"/>
          <s v="14.май"/>
          <s v="15.май"/>
          <s v="16.май"/>
          <s v="17.май"/>
          <s v="18.май"/>
          <s v="19.май"/>
          <s v="20.май"/>
          <s v="21.май"/>
          <s v="22.май"/>
          <s v="23.май"/>
          <s v="24.май"/>
          <s v="25.май"/>
          <s v="26.май"/>
          <s v="27.май"/>
          <s v="28.май"/>
          <s v="29.май"/>
          <s v="30.май"/>
          <s v="31.май"/>
          <s v="01.июн"/>
          <s v="02.июн"/>
          <s v="03.июн"/>
          <s v="04.июн"/>
          <s v="05.июн"/>
          <s v="06.июн"/>
          <s v="07.июн"/>
          <s v="08.июн"/>
          <s v="09.июн"/>
          <s v="10.июн"/>
          <s v="11.июн"/>
          <s v="12.июн"/>
          <s v="13.июн"/>
          <s v="14.июн"/>
          <s v="15.июн"/>
          <s v="16.июн"/>
          <s v="17.июн"/>
          <s v="18.июн"/>
          <s v="19.июн"/>
          <s v="20.июн"/>
          <s v="21.июн"/>
          <s v="22.июн"/>
          <s v="23.июн"/>
          <s v="24.июн"/>
          <s v="25.июн"/>
          <s v="26.июн"/>
          <s v="27.июн"/>
          <s v="28.июн"/>
          <s v="29.июн"/>
          <s v="30.июн"/>
          <s v="01.июл"/>
          <s v="02.июл"/>
          <s v="03.июл"/>
          <s v="04.июл"/>
          <s v="05.июл"/>
          <s v="06.июл"/>
          <s v="07.июл"/>
          <s v="08.июл"/>
          <s v="09.июл"/>
          <s v="10.июл"/>
          <s v="11.июл"/>
          <s v="12.июл"/>
          <s v="13.июл"/>
          <s v="14.июл"/>
          <s v="15.июл"/>
          <s v="16.июл"/>
          <s v="17.июл"/>
          <s v="18.июл"/>
          <s v="19.июл"/>
          <s v="20.июл"/>
          <s v="21.июл"/>
          <s v="22.июл"/>
          <s v="23.июл"/>
          <s v="24.июл"/>
          <s v="25.июл"/>
          <s v="26.июл"/>
          <s v="27.июл"/>
          <s v="28.июл"/>
          <s v="29.июл"/>
          <s v="30.июл"/>
          <s v="31.июл"/>
          <s v="01.авг"/>
          <s v="02.авг"/>
          <s v="03.авг"/>
          <s v="04.авг"/>
          <s v="05.авг"/>
          <s v="06.авг"/>
          <s v="07.авг"/>
          <s v="08.авг"/>
          <s v="09.авг"/>
          <s v="10.авг"/>
          <s v="11.авг"/>
          <s v="12.авг"/>
          <s v="13.авг"/>
          <s v="14.авг"/>
          <s v="15.авг"/>
          <s v="16.авг"/>
          <s v="17.авг"/>
          <s v="18.авг"/>
          <s v="19.авг"/>
          <s v="20.авг"/>
          <s v="21.авг"/>
          <s v="22.авг"/>
          <s v="23.авг"/>
          <s v="24.авг"/>
          <s v="25.авг"/>
          <s v="26.авг"/>
          <s v="27.авг"/>
          <s v="28.авг"/>
          <s v="29.авг"/>
          <s v="30.авг"/>
          <s v="31.авг"/>
          <s v="01.сен"/>
          <s v="02.сен"/>
          <s v="03.сен"/>
          <s v="04.сен"/>
          <s v="05.сен"/>
          <s v="06.сен"/>
          <s v="07.сен"/>
          <s v="08.сен"/>
          <s v="09.сен"/>
          <s v="10.сен"/>
          <s v="11.сен"/>
          <s v="12.сен"/>
          <s v="13.сен"/>
          <s v="14.сен"/>
          <s v="15.сен"/>
          <s v="16.сен"/>
          <s v="17.сен"/>
          <s v="18.сен"/>
          <s v="19.сен"/>
          <s v="20.сен"/>
          <s v="21.сен"/>
          <s v="22.сен"/>
          <s v="23.сен"/>
          <s v="24.сен"/>
          <s v="25.сен"/>
          <s v="26.сен"/>
          <s v="27.сен"/>
          <s v="28.сен"/>
          <s v="29.сен"/>
          <s v="30.сен"/>
          <s v="01.окт"/>
          <s v="02.окт"/>
          <s v="03.окт"/>
          <s v="04.окт"/>
          <s v="05.окт"/>
          <s v="06.окт"/>
          <s v="07.окт"/>
          <s v="08.окт"/>
          <s v="09.окт"/>
          <s v="10.окт"/>
          <s v="11.окт"/>
          <s v="12.окт"/>
          <s v="13.окт"/>
          <s v="14.окт"/>
          <s v="15.окт"/>
          <s v="16.окт"/>
          <s v="17.окт"/>
          <s v="18.окт"/>
          <s v="19.окт"/>
          <s v="20.окт"/>
          <s v="21.окт"/>
          <s v="22.окт"/>
          <s v="23.окт"/>
          <s v="24.окт"/>
          <s v="25.окт"/>
          <s v="26.окт"/>
          <s v="27.окт"/>
          <s v="28.окт"/>
          <s v="29.окт"/>
          <s v="30.окт"/>
          <s v="31.окт"/>
          <s v="01.ноя"/>
          <s v="02.ноя"/>
          <s v="03.ноя"/>
          <s v="04.ноя"/>
          <s v="05.ноя"/>
          <s v="06.ноя"/>
          <s v="07.ноя"/>
          <s v="08.ноя"/>
          <s v="09.ноя"/>
          <s v="10.ноя"/>
          <s v="11.ноя"/>
          <s v="12.ноя"/>
          <s v="13.ноя"/>
          <s v="14.ноя"/>
          <s v="15.ноя"/>
          <s v="16.ноя"/>
          <s v="17.ноя"/>
          <s v="18.ноя"/>
          <s v="19.ноя"/>
          <s v="20.ноя"/>
          <s v="21.ноя"/>
          <s v="22.ноя"/>
          <s v="23.ноя"/>
          <s v="24.ноя"/>
          <s v="25.ноя"/>
          <s v="26.ноя"/>
          <s v="27.ноя"/>
          <s v="28.ноя"/>
          <s v="29.ноя"/>
          <s v="30.ноя"/>
          <s v="01.дек"/>
          <s v="02.дек"/>
          <s v="03.дек"/>
          <s v="04.дек"/>
          <s v="05.дек"/>
          <s v="06.дек"/>
          <s v="07.дек"/>
          <s v="08.дек"/>
          <s v="09.дек"/>
          <s v="10.дек"/>
          <s v="11.дек"/>
          <s v="12.дек"/>
          <s v="13.дек"/>
          <s v="14.дек"/>
          <s v="15.дек"/>
          <s v="16.дек"/>
          <s v="17.дек"/>
          <s v="18.дек"/>
          <s v="19.дек"/>
          <s v="20.дек"/>
          <s v="21.дек"/>
          <s v="22.дек"/>
          <s v="23.дек"/>
          <s v="24.дек"/>
          <s v="25.дек"/>
          <s v="26.дек"/>
          <s v="27.дек"/>
          <s v="28.дек"/>
          <s v="29.дек"/>
          <s v="30.дек"/>
          <s v="31.дек"/>
          <s v="&gt;01.01.1905"/>
        </groupItems>
      </fieldGroup>
    </cacheField>
    <cacheField name="организация" numFmtId="0">
      <sharedItems containsBlank="1">
        <s v="Марко"/>
        <s v="Rylko"/>
        <s v="Basconi"/>
        <s v="Shoes Terra"/>
        <s v="ECCO"/>
        <s v="FAER"/>
        <s v="Луч"/>
        <s v="Footterra"/>
        <s v="HitPrice"/>
        <s v="Абоба"/>
        <m/>
      </sharedItems>
    </cacheField>
    <cacheField name="регион" numFmtId="0">
      <sharedItems containsBlank="1">
        <s v="Минск"/>
        <s v="Гомель"/>
        <s v="Годно"/>
        <s v="Витебск"/>
        <s v="Брест"/>
        <s v="Могилев"/>
        <s v="Жлобин"/>
        <s v="Полоцк"/>
        <s v="Сосочка"/>
        <m/>
      </sharedItems>
    </cacheField>
    <cacheField name="выручка" numFmtId="3">
      <sharedItems containsNumber="1" containsInteger="1" containsBlank="1" containsString="0"/>
    </cacheField>
    <cacheField name="годы" numFmtId="0">
      <sharedItems containsSemiMixedTypes="0" containsString="0" containsNumber="1" containsInteger="1">
        <n v="1900"/>
      </sharedItems>
    </cacheField>
    <cacheField name="Месяцы" numFmtId="0" databaseField="0">
      <fieldGroup base="0">
        <rangePr groupBy="months" startDate="1905-01-01T00:00:00" endDate="1905-01-01T00:00:00"/>
        <groupItems count="14">
          <s v="&lt;01.01.1905"/>
          <s v="янв"/>
          <s v="фев"/>
          <s v="мар"/>
          <s v="апр"/>
          <s v="май"/>
          <s v="июн"/>
          <s v="июл"/>
          <s v="авг"/>
          <s v="сен"/>
          <s v="окт"/>
          <s v="ноя"/>
          <s v="дек"/>
          <s v="&gt;01.01.1905"/>
        </groupItems>
      </fieldGroup>
    </cacheField>
  </cacheFields>
  <extLst>
    <ext xmlns:x14="http://schemas.microsoft.com/office/spreadsheetml/2009/9/main" uri="{725AE2AE-9491-48be-B2B4-4EB974FC3084}">
      <x14:pivotCacheDefinition pivotCacheId="12"/>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A29CB-AA84-4843-AE67-9B344620AC73}" name="Сводная таблица5" cacheId="12" applyNumberFormats="0" applyBorderFormats="0" applyFontFormats="0" applyPatternFormats="0" applyAlignmentFormats="0" applyWidthHeightFormats="1" dataCaption="Значения" updatedVersion="7" minRefreshableVersion="3" useAutoFormatting="1" itemPrintTitles="1" createdVersion="6" indent="0" outline="1" outlineData="1" multipleFieldFilters="0" chartFormat="2">
  <location ref="B28:B29" firstHeaderRow="1" firstDataRow="1" firstDataCol="0"/>
  <pivotFields count="6">
    <pivotField showAll="0"/>
    <pivotField showAll="0">
      <items count="12">
        <item x="0"/>
        <item x="1"/>
        <item x="2"/>
        <item x="3"/>
        <item x="4"/>
        <item x="5"/>
        <item x="6"/>
        <item x="7"/>
        <item x="8"/>
        <item x="9"/>
        <item x="10"/>
        <item t="default"/>
      </items>
    </pivotField>
    <pivotField showAll="0">
      <items count="11">
        <item x="0"/>
        <item x="1"/>
        <item x="2"/>
        <item x="3"/>
        <item x="4"/>
        <item x="5"/>
        <item x="6"/>
        <item x="7"/>
        <item x="8"/>
        <item x="9"/>
        <item t="default"/>
      </items>
    </pivotField>
    <pivotField dataField="1" showAll="0"/>
    <pivotField showAll="0">
      <items count="2">
        <item x="0"/>
        <item t="default"/>
      </items>
    </pivotField>
    <pivotField showAll="0" defaultSubtotal="0">
      <items count="15">
        <item x="0"/>
        <item x="1"/>
        <item x="2"/>
        <item x="3"/>
        <item x="4"/>
        <item x="5"/>
        <item x="6"/>
        <item x="7"/>
        <item x="8"/>
        <item x="9"/>
        <item x="10"/>
        <item x="11"/>
        <item x="12"/>
        <item x="13"/>
        <item t="default"/>
      </items>
    </pivotField>
  </pivotFields>
  <rowItems count="1">
    <i/>
  </rowItems>
  <colItems count="1">
    <i/>
  </colItems>
  <dataFields count="1">
    <dataField name="Сумма по полю выручка" fld="3"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935F6E-B6CE-49BA-866A-54CBBD2AFDC2}" name="Сводная таблица3" cacheId="12" applyNumberFormats="0" applyBorderFormats="0" applyFontFormats="0" applyPatternFormats="0" applyAlignmentFormats="0" applyWidthHeightFormats="1" dataCaption="Значения" updatedVersion="7" minRefreshableVersion="3" useAutoFormatting="1" colGrandTotals="0" itemPrintTitles="1" createdVersion="6" indent="0" outline="1" outlineData="1" multipleFieldFilters="0" chartFormat="7" rowHeaderCaption="Месяца">
  <location ref="A3:C5" firstHeaderRow="0" firstDataRow="1" firstDataCol="1"/>
  <pivotFields count="6">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2">
        <item x="0"/>
        <item x="1"/>
        <item x="2"/>
        <item x="3"/>
        <item x="4"/>
        <item x="5"/>
        <item x="6"/>
        <item x="7"/>
        <item x="8"/>
        <item x="9"/>
        <item x="10"/>
        <item t="default"/>
      </items>
    </pivotField>
    <pivotField subtotalTop="0" showAll="0">
      <items count="11">
        <item x="0"/>
        <item x="1"/>
        <item x="2"/>
        <item x="3"/>
        <item x="4"/>
        <item x="5"/>
        <item x="6"/>
        <item x="7"/>
        <item x="8"/>
        <item x="9"/>
        <item t="default"/>
      </items>
    </pivotField>
    <pivotField dataField="1" subtotalTop="0" showAll="0"/>
    <pivotField showAll="0">
      <items count="2">
        <item x="0"/>
        <item t="default"/>
      </items>
    </pivotField>
    <pivotField axis="axisRow" showAll="0">
      <items count="15">
        <item x="0" sd="0"/>
        <item x="1" sd="0"/>
        <item x="2" sd="0"/>
        <item x="3" sd="0"/>
        <item x="4" sd="0"/>
        <item x="5" sd="0"/>
        <item x="6" sd="0"/>
        <item x="7" sd="0"/>
        <item x="8" sd="0"/>
        <item x="9" sd="0"/>
        <item x="10" sd="0"/>
        <item x="11" sd="0"/>
        <item x="12" sd="0"/>
        <item x="13" sd="0"/>
        <item t="default"/>
      </items>
    </pivotField>
  </pivotFields>
  <rowFields count="1">
    <field x="5"/>
  </rowFields>
  <rowItems count="2">
    <i>
      <x/>
    </i>
    <i t="grand">
      <x/>
    </i>
  </rowItems>
  <colFields count="1">
    <field x="-2"/>
  </colFields>
  <colItems count="2">
    <i>
      <x/>
    </i>
    <i i="1">
      <x v="1"/>
    </i>
  </colItems>
  <dataFields count="2">
    <dataField name="Сумма за месяц" fld="3" baseField="4" baseItem="0" numFmtId="3"/>
    <dataField name="Сумма за месяц %" fld="3" showDataAs="percentOfTotal" baseField="4" baseItem="0" numFmtId="10"/>
  </dataField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A08C0C-38C2-463B-B71D-795ECC0240E3}" name="Сводная таблица2" cacheId="12" applyNumberFormats="0" applyBorderFormats="0" applyFontFormats="0" applyPatternFormats="0" applyAlignmentFormats="0" applyWidthHeightFormats="1" dataCaption="Значения" updatedVersion="7" minRefreshableVersion="3" useAutoFormatting="1" itemPrintTitles="1" createdVersion="6" indent="0" outline="1" outlineData="1" multipleFieldFilters="0" chartFormat="4" rowHeaderCaption="Организации">
  <location ref="A3:B5" firstHeaderRow="1" firstDataRow="1" firstDataCol="1"/>
  <pivotFields count="6">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2">
        <item x="10"/>
        <item x="0"/>
        <item x="1"/>
        <item x="2"/>
        <item x="3"/>
        <item x="4"/>
        <item x="5"/>
        <item x="6"/>
        <item x="7"/>
        <item x="8"/>
        <item x="9"/>
        <item t="default"/>
      </items>
    </pivotField>
    <pivotField subtotalTop="0" showAll="0">
      <items count="11">
        <item x="0"/>
        <item x="1"/>
        <item x="2"/>
        <item x="3"/>
        <item x="4"/>
        <item x="5"/>
        <item x="6"/>
        <item x="7"/>
        <item x="8"/>
        <item x="9"/>
        <item t="default"/>
      </items>
    </pivotField>
    <pivotField dataField="1" subtotalTop="0" showAll="0"/>
    <pivotField showAll="0">
      <items count="2">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2">
    <i>
      <x v="3"/>
    </i>
    <i t="grand">
      <x/>
    </i>
  </rowItems>
  <colItems count="1">
    <i/>
  </colItems>
  <dataFields count="1">
    <dataField name="Сумма по полю выручка" fld="3" baseField="0" baseItem="0"/>
  </dataFields>
  <chartFormats count="2">
    <chartFormat chart="2" format="5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357FE1-4902-4440-B27E-ABD123823DE3}" name="Сводная таблица1" cacheId="12" applyNumberFormats="0" applyBorderFormats="0" applyFontFormats="0" applyPatternFormats="0" applyAlignmentFormats="0" applyWidthHeightFormats="1" dataCaption="Значения" updatedVersion="7" minRefreshableVersion="3" useAutoFormatting="1" itemPrintTitles="1" createdVersion="6" indent="0" outline="1" outlineData="1" multipleFieldFilters="0" chartFormat="1" rowHeaderCaption="Районы">
  <location ref="A3:C5" firstHeaderRow="0" firstDataRow="1" firstDataCol="1"/>
  <pivotFields count="6">
    <pivotField showAll="0"/>
    <pivotField showAll="0">
      <items count="12">
        <item x="0"/>
        <item x="1"/>
        <item x="2"/>
        <item x="3"/>
        <item x="4"/>
        <item x="5"/>
        <item x="6"/>
        <item x="7"/>
        <item x="8"/>
        <item x="9"/>
        <item x="10"/>
        <item t="default"/>
      </items>
    </pivotField>
    <pivotField axis="axisRow" showAll="0">
      <items count="11">
        <item x="0" m="1"/>
        <item x="9"/>
        <item x="1"/>
        <item x="2"/>
        <item x="3"/>
        <item x="4"/>
        <item x="5"/>
        <item x="6"/>
        <item x="7"/>
        <item x="8"/>
        <item t="default"/>
      </items>
    </pivotField>
    <pivotField dataField="1" showAll="0"/>
    <pivotField showAll="0">
      <items count="2">
        <item x="0"/>
        <item t="default"/>
      </items>
    </pivotField>
    <pivotField showAll="0" defaultSubtotal="0">
      <items count="15">
        <item x="0"/>
        <item x="1"/>
        <item x="2"/>
        <item x="3"/>
        <item x="4"/>
        <item x="5"/>
        <item x="6"/>
        <item x="7"/>
        <item x="8"/>
        <item x="9"/>
        <item x="10"/>
        <item x="11"/>
        <item x="12"/>
        <item x="13"/>
        <item t="default"/>
      </items>
    </pivotField>
  </pivotFields>
  <rowFields count="1">
    <field x="2"/>
  </rowFields>
  <rowItems count="2">
    <i>
      <x v="9"/>
    </i>
    <i t="grand">
      <x/>
    </i>
  </rowItems>
  <colFields count="1">
    <field x="-2"/>
  </colFields>
  <colItems count="2">
    <i>
      <x/>
    </i>
    <i i="1">
      <x v="1"/>
    </i>
  </colItems>
  <dataFields count="2">
    <dataField name="Сумма по полю выручка" fld="3" baseField="2" baseItem="9"/>
    <dataField name="Выручка %" fld="3" subtotal="count" showDataAs="percentOfTotal" baseField="2" baseItem="9"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9FD99B-B44C-446E-AF6C-3FA9A8ABE4E2}" name="Сводная таблица1" cacheId="12" applyNumberFormats="0" applyBorderFormats="0" applyFontFormats="0" applyPatternFormats="0" applyAlignmentFormats="0" applyWidthHeightFormats="1" dataCaption="Значения" updatedVersion="7" minRefreshableVersion="3" useAutoFormatting="1" itemPrintTitles="1" createdVersion="6" indent="0" outline="1" outlineData="1" multipleFieldFilters="0" chartFormat="2">
  <location ref="A3:C5" firstHeaderRow="0" firstDataRow="1" firstDataCol="1"/>
  <pivotFields count="6">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2">
        <item x="0"/>
        <item x="1"/>
        <item x="2"/>
        <item x="3"/>
        <item x="4"/>
        <item x="5"/>
        <item x="6"/>
        <item x="7"/>
        <item x="8"/>
        <item x="9"/>
        <item x="10"/>
        <item t="default"/>
      </items>
    </pivotField>
    <pivotField showAll="0">
      <items count="11">
        <item x="0"/>
        <item x="1"/>
        <item x="2"/>
        <item x="3"/>
        <item x="4"/>
        <item x="5"/>
        <item x="6"/>
        <item x="7"/>
        <item x="8"/>
        <item x="9"/>
        <item t="default"/>
      </items>
    </pivotField>
    <pivotField dataField="1" showAll="0"/>
    <pivotField axis="axisRow" showAll="0">
      <items count="2">
        <item x="0"/>
        <item t="default"/>
      </items>
    </pivotField>
    <pivotField showAll="0" defaultSubtotal="0">
      <items count="15">
        <item x="0"/>
        <item x="1"/>
        <item x="2"/>
        <item x="3"/>
        <item x="4"/>
        <item x="5"/>
        <item x="6"/>
        <item x="7"/>
        <item x="8"/>
        <item x="9"/>
        <item x="10"/>
        <item x="11"/>
        <item x="12"/>
        <item x="13"/>
        <item t="default"/>
      </items>
    </pivotField>
  </pivotFields>
  <rowFields count="1">
    <field x="4"/>
  </rowFields>
  <rowItems count="2">
    <i>
      <x/>
    </i>
    <i t="grand">
      <x/>
    </i>
  </rowItems>
  <colFields count="1">
    <field x="-2"/>
  </colFields>
  <colItems count="2">
    <i>
      <x/>
    </i>
    <i i="1">
      <x v="1"/>
    </i>
  </colItems>
  <dataFields count="2">
    <dataField name="Сумма по выручке за год" fld="3" baseField="4" baseItem="0"/>
    <dataField name="Сумма по выручке за год %" fld="3" showDataAs="percentOfTotal" baseField="3" baseItem="0" numFmtId="10"/>
  </dataFields>
  <chartFormats count="2">
    <chartFormat chart="1" format="2"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Месяцы" xr10:uid="{ed950ae6-3556-43ef-bde4-1d681b0f8592}" name="Slicer_Месяцы" mc:Ignorable="x xr10">
  <pivotTables>
    <pivotTable name="Сводная таблица5" tabId="9"/>
    <pivotTable name="Сводная таблица2" tabId="10"/>
    <pivotTable name="Сводная таблица1" tabId="12"/>
  </pivotTables>
  <data>
    <tabular pivotCacheId="12">
      <items count="14">
        <i x="0" s="1"/>
        <i x="1" s="1"/>
        <i x="2" s="1"/>
        <i x="3" s="1"/>
        <i x="4" s="1"/>
        <i x="5" s="1"/>
        <i x="6" s="1"/>
        <i x="7" s="1"/>
        <i x="8" s="1"/>
        <i x="9" s="1"/>
        <i x="10" s="1"/>
        <i x="11" s="1"/>
        <i x="12" s="1"/>
        <i x="13" s="1"/>
      </items>
    </tabular>
  </data>
</slicerCacheDefinition>
</file>

<file path=xl/slicerCaches/slicerCache2.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регион" xr10:uid="{0060d7fd-4f57-43ad-9cd4-edb19bda3919}" name="Slicer_регион" mc:Ignorable="x xr10">
  <pivotTables>
    <pivotTable name="Сводная таблица5" tabId="9"/>
    <pivotTable name="Сводная таблица3" tabId="11"/>
    <pivotTable name="Сводная таблица2" tabId="10"/>
    <pivotTable name="Сводная таблица1" tabId="13"/>
  </pivotTables>
  <data>
    <tabular pivotCacheId="12">
      <items count="10">
        <i x="0" s="1"/>
        <i x="1" s="1"/>
        <i x="2" s="1"/>
        <i x="3" s="1"/>
        <i x="4" s="1"/>
        <i x="5" s="1"/>
        <i x="6" s="1"/>
        <i x="7" s="1"/>
        <i x="8" s="1"/>
        <i x="9" s="1"/>
      </items>
    </tabular>
  </data>
</slicerCacheDefinition>
</file>

<file path=xl/slicerCaches/slicerCache3.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организация" xr10:uid="{c95418cd-25aa-4dd5-abf0-18bb4d74f266}" name="Slicer_организация" mc:Ignorable="x xr10">
  <pivotTables>
    <pivotTable name="Сводная таблица5" tabId="9"/>
    <pivotTable name="Сводная таблица3" tabId="11"/>
    <pivotTable name="Сводная таблица1" tabId="12"/>
    <pivotTable name="Сводная таблица1" tabId="13"/>
  </pivotTables>
  <data>
    <tabular pivotCacheId="12">
      <items count="11">
        <i x="0" s="1"/>
        <i x="1" s="1"/>
        <i x="2" s="1"/>
        <i x="3" s="1"/>
        <i x="4" s="1"/>
        <i x="5" s="1"/>
        <i x="6" s="1"/>
        <i x="7" s="1"/>
        <i x="8" s="1"/>
        <i x="9" s="1"/>
        <i x="10" s="1"/>
      </items>
    </tabular>
  </data>
</slicerCacheDefinition>
</file>

<file path=xl/slicerCaches/slicerCache4.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годы" xr10:uid="{7c04cd3c-d326-4d99-a75d-a5f33ed2197a}" name="Slicer_годы" mc:Ignorable="x xr10">
  <pivotTables>
    <pivotTable name="Сводная таблица5" tabId="9"/>
    <pivotTable name="Сводная таблица3" tabId="11"/>
    <pivotTable name="Сводная таблица2" tabId="10"/>
    <pivotTable name="Сводная таблица1" tabId="12"/>
  </pivotTables>
  <data>
    <tabular pivotCacheId="12">
      <items count="1">
        <i x="0" s="1"/>
      </items>
    </tabular>
  </data>
</slicerCacheDefinition>
</file>

<file path=xl/slicers/slicer1.xml><?xml version="1.0" encoding="utf-8"?>
<slicers xmlns:xr10="http://schemas.microsoft.com/office/spreadsheetml/2016/revision10" xmlns:x="http://schemas.openxmlformats.org/spreadsheetml/2006/main" xmlns:mc="http://schemas.openxmlformats.org/markup-compatibility/2006" xmlns="http://schemas.microsoft.com/office/spreadsheetml/2009/9/main" mc:Ignorable="x xr10">
  <slicer name="Месяцы" caption="Месяцы" rowHeight="241300" cache="Slicer_Месяцы" style="SlicerStyleOther2"/>
  <slicer name="регион" caption="Регионы" rowHeight="241300" cache="Slicer_регион" style="SlicerStyleOther2"/>
  <slicer name="организация" caption="Организации" rowHeight="241300" cache="Slicer_организация" style="SlicerStyleOther2"/>
  <slicer name="годы" caption="Годы" rowHeight="241300" cache="Slicer_годы" style="SlicerStyleOther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Данные" displayName="Данные" ref="A2:E200" totalsRowShown="0">
  <autoFilter ref="A2:E200" xr:uid="{00000000-0009-0000-0100-000001000000}"/>
  <tableColumns count="5">
    <tableColumn id="1" xr3:uid="{00000000-0010-0000-0000-000001000000}" name="дата" dataDxfId="3"/>
    <tableColumn id="2" xr3:uid="{00000000-0010-0000-0000-000002000000}" name="организация"/>
    <tableColumn id="4" xr3:uid="{878CB2A5-4E14-49F1-B658-2FC0C99E522E}" name="регион"/>
    <tableColumn id="5" xr3:uid="{00000000-0010-0000-0000-000005000000}" name="выручка" dataDxfId="1"/>
    <tableColumn id="3" xr3:uid="{C962EA2D-6168-45B2-84FC-F8B5BE2D6BDE}" name="годы">
      <calculatedColumnFormula>YEAR(A3)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F3D2-587B-4052-AD1A-D05B9BDCC2A7}">
  <sheetPr published="0" codeName="Лист1">
    <tabColor theme="9" tint="0.39997558519241921"/>
  </sheetPr>
  <dimension ref="A2:Q29"/>
  <sheetViews>
    <sheetView showGridLines="0" topLeftCell="A4" zoomScaleNormal="100" workbookViewId="0">
      <selection activeCell="K23" sqref="K23"/>
    </sheetView>
  </sheetViews>
  <sheetFormatPr defaultRowHeight="14.25" x14ac:dyDescent="0.2"/>
  <cols>
    <col min="1" max="1" width="3.7109375" customWidth="1" style="6"/>
    <col min="2" max="2" bestFit="1" width="24" customWidth="1" style="6"/>
    <col min="3" max="3" bestFit="1" width="24" customWidth="1" style="6"/>
    <col min="4" max="4" bestFit="1" width="10.85546875" customWidth="1" style="6"/>
    <col min="5" max="5" bestFit="1" width="24" customWidth="1" style="6"/>
    <col min="6" max="6" bestFit="1" width="6" customWidth="1" style="6"/>
    <col min="7" max="7" bestFit="1" width="6" customWidth="1" style="6"/>
    <col min="8" max="8" bestFit="1" width="5" customWidth="1" style="6"/>
    <col min="9" max="9" bestFit="1" width="6" customWidth="1" style="6"/>
    <col min="10" max="10" bestFit="1" width="6" customWidth="1" style="6"/>
    <col min="11" max="11" bestFit="1" width="3.7109375" customWidth="1" style="6"/>
    <col min="12" max="12" bestFit="1" width="5" customWidth="1" style="6"/>
    <col min="13" max="13" bestFit="1" width="5" customWidth="1" style="6"/>
    <col min="14" max="14" bestFit="1" width="6" customWidth="1" style="6"/>
    <col min="15" max="16" bestFit="1" width="24" customWidth="1" style="6"/>
    <col min="17" max="17" bestFit="1" width="7" customWidth="1" style="6"/>
    <col min="18" max="18" bestFit="1" width="7.42578125" customWidth="1" style="6"/>
    <col min="19" max="19" bestFit="1" width="11.85546875" customWidth="1" style="6"/>
    <col min="20" max="16384" width="9.140625" customWidth="1" style="6"/>
  </cols>
  <sheetData>
    <row r="1" ht="11.25" customHeight="1"/>
    <row r="2" ht="18" customHeight="1">
      <c r="B2" s="11" t="s">
        <v>14</v>
      </c>
      <c r="C2" s="10"/>
      <c r="D2" s="10"/>
      <c r="E2" s="10"/>
      <c r="F2" s="10"/>
      <c r="G2" s="10"/>
      <c r="H2" s="10"/>
      <c r="I2" s="10"/>
      <c r="J2" s="10"/>
      <c r="K2" s="10"/>
      <c r="L2" s="10"/>
      <c r="M2" s="10"/>
      <c r="N2" s="10"/>
      <c r="O2" s="10"/>
      <c r="P2" s="10"/>
      <c r="Q2" s="10"/>
    </row>
    <row r="4">
      <c r="B4" s="9" t="s">
        <v>15</v>
      </c>
      <c r="G4" s="13" t="s">
        <v>16</v>
      </c>
      <c r="O4" s="13" t="s">
        <v>17</v>
      </c>
    </row>
    <row r="11">
      <c r="G11" s="9"/>
    </row>
    <row r="14">
      <c r="B14" s="8"/>
      <c r="C14" s="7"/>
    </row>
    <row r="15" ht="15"/>
    <row r="16" ht="15"/>
    <row r="17" ht="15"/>
    <row r="18" ht="15"/>
    <row r="19" ht="15"/>
    <row r="20" ht="15"/>
    <row r="21" ht="15"/>
    <row r="23" ht="15" customHeight="1">
      <c r="B23" s="9" t="s">
        <v>18</v>
      </c>
      <c r="C23" s="9"/>
      <c r="G23" s="9" t="s">
        <v>19</v>
      </c>
    </row>
    <row r="24" ht="15"/>
    <row r="25" ht="15"/>
    <row r="26" ht="15"/>
    <row r="27" ht="15"/>
    <row r="28" ht="15">
      <c r="B28" s="6" t="s">
        <v>7</v>
      </c>
    </row>
    <row r="29" ht="15">
      <c r="B29" s="5"/>
    </row>
    <row r="30" ht="15"/>
    <row r="31" ht="15"/>
    <row r="32" ht="15"/>
    <row r="33" ht="15"/>
    <row r="34" ht="15"/>
    <row r="35" ht="15"/>
    <row r="36" ht="15"/>
    <row r="37" ht="15"/>
    <row r="38" ht="15"/>
    <row r="39" ht="15"/>
    <row r="40" ht="15"/>
    <row r="41" ht="15"/>
    <row r="42" ht="15"/>
    <row r="43" ht="15"/>
    <row r="44" ht="15"/>
    <row r="45" ht="15"/>
    <row r="46" ht="15"/>
    <row r="47" ht="15"/>
    <row r="48" ht="15"/>
    <row r="49" ht="15"/>
    <row r="50" ht="15"/>
    <row r="51" ht="15"/>
    <row r="52" ht="15"/>
    <row r="53" ht="15"/>
  </sheetData>
  <conditionalFormatting sqref="E34:E35">
    <cfRule type="expression" dxfId="5" priority="1">
      <formula>$B34="продажи всего"</formula>
    </cfRule>
  </conditionalFormatting>
  <pageMargins left="0.7" right="0.7" top="0.75" bottom="0.75" header="0.3" footer="0.3"/>
  <pageSetup paperSize="9" orientation="portrait"/>
  <headerFooter/>
  <drawing r:id="rId3"/>
  <extLst>
    <ext xmlns:x14="http://schemas.microsoft.com/office/spreadsheetml/2009/9/main" uri="{05C60535-1F16-4fd2-B633-F4F36F0B64E0}">
      <x14:sparklineGroups xmlns:xm="http://schemas.microsoft.com/office/excel/2006/main">
        <x14:sparklineGroup displayEmptyCellsAs="gap" high="1" low="1" xr2:uid="{18EBA66D-5547-4A51-9A67-1C012364E607}">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[1]Динамика!B23:M23</xm:f>
              <xm:sqref>E34</xm:sqref>
            </x14:sparkline>
            <x14:sparkline>
              <xm:f>[1]Динамика!B24:M24</xm:f>
              <xm:sqref>E35</xm:sqref>
            </x14:sparkline>
          </x14:sparklines>
        </x14:sparklineGroup>
      </x14:sparklineGroup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codeName="Лист2"/>
  <dimension ref="A2:E200"/>
  <sheetViews>
    <sheetView workbookViewId="0">
      <selection activeCell="E3" sqref="E3"/>
    </sheetView>
  </sheetViews>
  <sheetFormatPr defaultRowHeight="15" x14ac:dyDescent="0.25"/>
  <cols>
    <col min="1" max="1" width="11.2525405883789" customWidth="1" style="14"/>
    <col min="2" max="2" width="15.3368966238839" customWidth="1" style="15"/>
    <col min="3" max="3" bestFit="1" width="10.0742481776646" customWidth="1" style="15"/>
    <col min="4" max="4" bestFit="1" width="11.2896499633789" customWidth="1" style="15"/>
    <col min="5" max="5" bestFit="1" width="9.140625" customWidth="1" style="15"/>
    <col min="6" max="6" bestFit="1" width="13.28515625" customWidth="1"/>
    <col min="7" max="7" width="4.85546875" customWidth="1"/>
  </cols>
  <sheetData>
    <row r="2" s="1" customFormat="1">
      <c r="A2" s="14" t="s">
        <v>20</v>
      </c>
      <c r="B2" s="15" t="s">
        <v>21</v>
      </c>
      <c r="C2" s="15" t="s">
        <v>22</v>
      </c>
      <c r="D2" s="15" t="s">
        <v>23</v>
      </c>
      <c r="E2" s="15" t="s">
        <v>24</v>
      </c>
    </row>
    <row r="3">
      <c r="A3" s="14">
        <v>44752</v>
      </c>
      <c r="B3" s="15" t="s">
        <v>25</v>
      </c>
      <c r="C3" s="15" t="s">
        <v>26</v>
      </c>
      <c r="D3" s="16">
        <v>1134000</v>
      </c>
      <c r="E3" s="15">
        <f ref="E3:E34" t="shared" si="0">YEAR(A3)</f>
        <v>1900</v>
      </c>
    </row>
    <row r="4">
      <c r="A4" s="14">
        <v>44814</v>
      </c>
      <c r="B4" s="15" t="s">
        <v>27</v>
      </c>
      <c r="C4" s="15" t="s">
        <v>26</v>
      </c>
      <c r="D4" s="16">
        <v>0</v>
      </c>
      <c r="E4" s="15">
        <f t="shared" si="0"/>
        <v>1900</v>
      </c>
    </row>
    <row r="5">
      <c r="A5" s="14">
        <v>44844</v>
      </c>
      <c r="B5" s="15" t="s">
        <v>28</v>
      </c>
      <c r="C5" s="15" t="s">
        <v>29</v>
      </c>
      <c r="D5" s="16">
        <v>0</v>
      </c>
      <c r="E5" s="15">
        <f t="shared" si="0"/>
        <v>1900</v>
      </c>
    </row>
    <row r="6">
      <c r="A6" s="14">
        <v>44572</v>
      </c>
      <c r="B6" s="15" t="s">
        <v>30</v>
      </c>
      <c r="C6" s="15" t="s">
        <v>31</v>
      </c>
      <c r="D6" s="16">
        <v>0</v>
      </c>
      <c r="E6" s="15">
        <f t="shared" si="0"/>
        <v>1900</v>
      </c>
    </row>
    <row r="7">
      <c r="A7" s="14">
        <v>44603</v>
      </c>
      <c r="B7" s="15" t="s">
        <v>32</v>
      </c>
      <c r="C7" s="15" t="s">
        <v>33</v>
      </c>
      <c r="D7" s="16">
        <v>0</v>
      </c>
      <c r="E7" s="15">
        <f t="shared" si="0"/>
        <v>1900</v>
      </c>
    </row>
    <row r="8">
      <c r="A8" s="14">
        <v>44889</v>
      </c>
      <c r="B8" s="15" t="s">
        <v>34</v>
      </c>
      <c r="C8" s="15" t="s">
        <v>35</v>
      </c>
      <c r="D8" s="16">
        <v>256500</v>
      </c>
      <c r="E8" s="15">
        <f t="shared" si="0"/>
        <v>1900</v>
      </c>
    </row>
    <row r="9">
      <c r="A9" s="14">
        <v>44824</v>
      </c>
      <c r="B9" s="15" t="s">
        <v>36</v>
      </c>
      <c r="C9" s="15" t="s">
        <v>37</v>
      </c>
      <c r="D9" s="16">
        <v>0</v>
      </c>
      <c r="E9" s="15">
        <f t="shared" si="0"/>
        <v>1900</v>
      </c>
    </row>
    <row r="10">
      <c r="A10" s="14">
        <v>44733</v>
      </c>
      <c r="B10" s="15" t="s">
        <v>38</v>
      </c>
      <c r="C10" s="15" t="s">
        <v>39</v>
      </c>
      <c r="D10" s="16">
        <v>0</v>
      </c>
      <c r="E10" s="15">
        <f t="shared" si="0"/>
        <v>1900</v>
      </c>
    </row>
    <row r="11">
      <c r="A11" s="14">
        <v>44788</v>
      </c>
      <c r="B11" s="15" t="s">
        <v>40</v>
      </c>
      <c r="C11" s="15" t="s">
        <v>41</v>
      </c>
      <c r="D11" s="16">
        <v>67500</v>
      </c>
      <c r="E11" s="15">
        <f t="shared" si="0"/>
        <v>1900</v>
      </c>
    </row>
    <row r="12">
      <c r="A12" s="14">
        <v>44669.7948781597</v>
      </c>
      <c r="B12" s="15" t="s">
        <v>42</v>
      </c>
      <c r="C12" s="15" t="s">
        <v>43</v>
      </c>
      <c r="D12" s="16"/>
      <c r="E12" s="15">
        <f t="shared" si="0"/>
        <v>1900</v>
      </c>
    </row>
    <row r="13">
      <c r="A13" s="14">
        <v>44719.8023947917</v>
      </c>
      <c r="B13" s="15" t="s">
        <v>42</v>
      </c>
      <c r="C13" s="15" t="s">
        <v>43</v>
      </c>
      <c r="D13" s="16">
        <v>150</v>
      </c>
      <c r="E13" s="15">
        <f t="shared" si="0"/>
        <v>1900</v>
      </c>
    </row>
    <row r="14">
      <c r="A14" s="14">
        <v>44741.8847708333</v>
      </c>
      <c r="B14" s="15" t="s">
        <v>42</v>
      </c>
      <c r="C14" s="15" t="s">
        <v>43</v>
      </c>
      <c r="D14" s="16"/>
      <c r="E14" s="15">
        <f t="shared" si="0"/>
        <v>1900</v>
      </c>
    </row>
    <row r="15">
      <c r="A15" s="14">
        <v>44719.9240452894</v>
      </c>
      <c r="B15" s="15" t="s">
        <v>42</v>
      </c>
      <c r="C15" s="15" t="s">
        <v>43</v>
      </c>
      <c r="D15" s="16"/>
      <c r="E15" s="15">
        <f t="shared" si="0"/>
        <v>1900</v>
      </c>
    </row>
    <row r="16">
      <c r="A16" s="14">
        <v>45853.9285547801</v>
      </c>
      <c r="B16" s="15" t="s">
        <v>42</v>
      </c>
      <c r="C16" s="15" t="s">
        <v>43</v>
      </c>
      <c r="D16" s="16"/>
      <c r="E16" s="15">
        <f t="shared" si="0"/>
        <v>1900</v>
      </c>
    </row>
    <row r="17">
      <c r="A17" s="14">
        <v>44730.9307257292</v>
      </c>
      <c r="B17" s="15" t="s">
        <v>42</v>
      </c>
      <c r="C17" s="15" t="s">
        <v>43</v>
      </c>
      <c r="D17" s="16"/>
      <c r="E17" s="15">
        <f t="shared" si="0"/>
        <v>1900</v>
      </c>
    </row>
    <row r="18">
      <c r="A18" s="14">
        <v>44819.9327292824</v>
      </c>
      <c r="B18" s="15" t="s">
        <v>42</v>
      </c>
      <c r="C18" s="15" t="s">
        <v>43</v>
      </c>
      <c r="D18" s="16"/>
      <c r="E18" s="15">
        <f t="shared" si="0"/>
        <v>1900</v>
      </c>
    </row>
    <row r="19">
      <c r="A19" s="14">
        <v>44819.9415039005</v>
      </c>
      <c r="B19" s="15" t="s">
        <v>42</v>
      </c>
      <c r="C19" s="15" t="s">
        <v>43</v>
      </c>
      <c r="D19" s="16"/>
      <c r="E19" s="15">
        <f t="shared" si="0"/>
        <v>1900</v>
      </c>
    </row>
    <row r="20">
      <c r="A20" s="14">
        <v>44919.9432358449</v>
      </c>
      <c r="B20" s="15" t="s">
        <v>42</v>
      </c>
      <c r="C20" s="15" t="s">
        <v>43</v>
      </c>
      <c r="D20" s="16">
        <v>75</v>
      </c>
      <c r="E20" s="15">
        <f t="shared" si="0"/>
        <v>1900</v>
      </c>
    </row>
    <row r="21">
      <c r="A21" s="14">
        <v>44841.9492101505</v>
      </c>
      <c r="B21" s="15" t="s">
        <v>42</v>
      </c>
      <c r="C21" s="15" t="s">
        <v>43</v>
      </c>
      <c r="D21" s="16">
        <v>75</v>
      </c>
      <c r="E21" s="15">
        <f t="shared" si="0"/>
        <v>1900</v>
      </c>
    </row>
    <row r="22">
      <c r="D22" s="16"/>
      <c r="E22" s="15">
        <f t="shared" si="0"/>
        <v>1900</v>
      </c>
    </row>
    <row r="23">
      <c r="D23" s="16"/>
      <c r="E23" s="15">
        <f t="shared" si="0"/>
        <v>1900</v>
      </c>
    </row>
    <row r="24">
      <c r="D24" s="16"/>
      <c r="E24" s="15">
        <f t="shared" si="0"/>
        <v>1900</v>
      </c>
    </row>
    <row r="25">
      <c r="D25" s="16"/>
      <c r="E25" s="15">
        <f t="shared" si="0"/>
        <v>1900</v>
      </c>
    </row>
    <row r="26">
      <c r="D26" s="16"/>
      <c r="E26" s="15">
        <f t="shared" si="0"/>
        <v>1900</v>
      </c>
    </row>
    <row r="27">
      <c r="D27" s="16"/>
      <c r="E27" s="15">
        <f t="shared" si="0"/>
        <v>1900</v>
      </c>
    </row>
    <row r="28">
      <c r="D28" s="16"/>
      <c r="E28" s="15">
        <f t="shared" si="0"/>
        <v>1900</v>
      </c>
    </row>
    <row r="29">
      <c r="D29" s="16"/>
      <c r="E29" s="15">
        <f t="shared" si="0"/>
        <v>1900</v>
      </c>
    </row>
    <row r="30">
      <c r="D30" s="16"/>
      <c r="E30" s="15">
        <f t="shared" si="0"/>
        <v>1900</v>
      </c>
    </row>
    <row r="31">
      <c r="D31" s="16"/>
      <c r="E31" s="15">
        <f t="shared" si="0"/>
        <v>1900</v>
      </c>
    </row>
    <row r="32">
      <c r="D32" s="16"/>
      <c r="E32" s="15">
        <f t="shared" si="0"/>
        <v>1900</v>
      </c>
    </row>
    <row r="33">
      <c r="D33" s="16"/>
      <c r="E33" s="15">
        <f t="shared" si="0"/>
        <v>1900</v>
      </c>
    </row>
    <row r="34">
      <c r="D34" s="16"/>
      <c r="E34" s="15">
        <f t="shared" si="0"/>
        <v>1900</v>
      </c>
    </row>
    <row r="35">
      <c r="D35" s="16"/>
      <c r="E35" s="15">
        <f ref="E35:E66" t="shared" si="1">YEAR(A35)</f>
        <v>1900</v>
      </c>
    </row>
    <row r="36">
      <c r="D36" s="16"/>
      <c r="E36" s="15">
        <f t="shared" si="1"/>
        <v>1900</v>
      </c>
    </row>
    <row r="37">
      <c r="D37" s="16"/>
      <c r="E37" s="15">
        <f t="shared" si="1"/>
        <v>1900</v>
      </c>
    </row>
    <row r="38">
      <c r="D38" s="16"/>
      <c r="E38" s="15">
        <f t="shared" si="1"/>
        <v>1900</v>
      </c>
    </row>
    <row r="39">
      <c r="D39" s="16"/>
      <c r="E39" s="15">
        <f t="shared" si="1"/>
        <v>1900</v>
      </c>
    </row>
    <row r="40">
      <c r="D40" s="16"/>
      <c r="E40" s="15">
        <f t="shared" si="1"/>
        <v>1900</v>
      </c>
    </row>
    <row r="41">
      <c r="D41" s="16"/>
      <c r="E41" s="15">
        <f t="shared" si="1"/>
        <v>1900</v>
      </c>
    </row>
    <row r="42">
      <c r="D42" s="16"/>
      <c r="E42" s="15">
        <f t="shared" si="1"/>
        <v>1900</v>
      </c>
    </row>
    <row r="43">
      <c r="D43" s="16"/>
      <c r="E43" s="15">
        <f t="shared" si="1"/>
        <v>1900</v>
      </c>
    </row>
    <row r="44">
      <c r="D44" s="16"/>
      <c r="E44" s="15">
        <f t="shared" si="1"/>
        <v>1900</v>
      </c>
    </row>
    <row r="45">
      <c r="D45" s="16"/>
      <c r="E45" s="15">
        <f t="shared" si="1"/>
        <v>1900</v>
      </c>
    </row>
    <row r="46">
      <c r="D46" s="16"/>
      <c r="E46" s="15">
        <f t="shared" si="1"/>
        <v>1900</v>
      </c>
    </row>
    <row r="47">
      <c r="D47" s="16"/>
      <c r="E47" s="15">
        <f t="shared" si="1"/>
        <v>1900</v>
      </c>
    </row>
    <row r="48">
      <c r="D48" s="16"/>
      <c r="E48" s="15">
        <f t="shared" si="1"/>
        <v>1900</v>
      </c>
    </row>
    <row r="49">
      <c r="D49" s="16"/>
      <c r="E49" s="15">
        <f t="shared" si="1"/>
        <v>1900</v>
      </c>
    </row>
    <row r="50">
      <c r="D50" s="16"/>
      <c r="E50" s="15">
        <f t="shared" si="1"/>
        <v>1900</v>
      </c>
    </row>
    <row r="51">
      <c r="D51" s="16"/>
      <c r="E51" s="15">
        <f t="shared" si="1"/>
        <v>1900</v>
      </c>
    </row>
    <row r="52">
      <c r="D52" s="16"/>
      <c r="E52" s="15">
        <f t="shared" si="1"/>
        <v>1900</v>
      </c>
    </row>
    <row r="53">
      <c r="D53" s="16"/>
      <c r="E53" s="15">
        <f t="shared" si="1"/>
        <v>1900</v>
      </c>
    </row>
    <row r="54">
      <c r="D54" s="16"/>
      <c r="E54" s="15">
        <f t="shared" si="1"/>
        <v>1900</v>
      </c>
    </row>
    <row r="55">
      <c r="D55" s="16"/>
      <c r="E55" s="15">
        <f t="shared" si="1"/>
        <v>1900</v>
      </c>
    </row>
    <row r="56">
      <c r="D56" s="16"/>
      <c r="E56" s="15">
        <f t="shared" si="1"/>
        <v>1900</v>
      </c>
    </row>
    <row r="57">
      <c r="D57" s="16"/>
      <c r="E57" s="15">
        <f t="shared" si="1"/>
        <v>1900</v>
      </c>
    </row>
    <row r="58">
      <c r="D58" s="16"/>
      <c r="E58" s="15">
        <f t="shared" si="1"/>
        <v>1900</v>
      </c>
    </row>
    <row r="59">
      <c r="D59" s="16"/>
      <c r="E59" s="15">
        <f t="shared" si="1"/>
        <v>1900</v>
      </c>
    </row>
    <row r="60">
      <c r="D60" s="16"/>
      <c r="E60" s="15">
        <f t="shared" si="1"/>
        <v>1900</v>
      </c>
    </row>
    <row r="61">
      <c r="D61" s="16"/>
      <c r="E61" s="15">
        <f t="shared" si="1"/>
        <v>1900</v>
      </c>
    </row>
    <row r="62">
      <c r="D62" s="16"/>
      <c r="E62" s="15">
        <f t="shared" si="1"/>
        <v>1900</v>
      </c>
    </row>
    <row r="63">
      <c r="D63" s="16"/>
      <c r="E63" s="15">
        <f t="shared" si="1"/>
        <v>1900</v>
      </c>
    </row>
    <row r="64">
      <c r="D64" s="16"/>
      <c r="E64" s="15">
        <f t="shared" si="1"/>
        <v>1900</v>
      </c>
    </row>
    <row r="65">
      <c r="D65" s="16"/>
      <c r="E65" s="15">
        <f t="shared" si="1"/>
        <v>1900</v>
      </c>
    </row>
    <row r="66">
      <c r="D66" s="16"/>
      <c r="E66" s="15">
        <f t="shared" si="1"/>
        <v>1900</v>
      </c>
    </row>
    <row r="67">
      <c r="D67" s="16"/>
      <c r="E67" s="15">
        <f ref="E67:E98" t="shared" si="2">YEAR(A67)</f>
        <v>1900</v>
      </c>
    </row>
    <row r="68">
      <c r="D68" s="16"/>
      <c r="E68" s="15">
        <f t="shared" si="2"/>
        <v>1900</v>
      </c>
    </row>
    <row r="69">
      <c r="D69" s="16"/>
      <c r="E69" s="15">
        <f t="shared" si="2"/>
        <v>1900</v>
      </c>
    </row>
    <row r="70">
      <c r="D70" s="16"/>
      <c r="E70" s="15">
        <f t="shared" si="2"/>
        <v>1900</v>
      </c>
    </row>
    <row r="71">
      <c r="D71" s="16"/>
      <c r="E71" s="15">
        <f t="shared" si="2"/>
        <v>1900</v>
      </c>
    </row>
    <row r="72">
      <c r="D72" s="16"/>
      <c r="E72" s="15">
        <f t="shared" si="2"/>
        <v>1900</v>
      </c>
    </row>
    <row r="73">
      <c r="D73" s="16"/>
      <c r="E73" s="15">
        <f t="shared" si="2"/>
        <v>1900</v>
      </c>
    </row>
    <row r="74">
      <c r="D74" s="16"/>
      <c r="E74" s="15">
        <f t="shared" si="2"/>
        <v>1900</v>
      </c>
    </row>
    <row r="75">
      <c r="D75" s="16"/>
      <c r="E75" s="15">
        <f t="shared" si="2"/>
        <v>1900</v>
      </c>
    </row>
    <row r="76">
      <c r="D76" s="16"/>
      <c r="E76" s="15">
        <f t="shared" si="2"/>
        <v>1900</v>
      </c>
    </row>
    <row r="77">
      <c r="D77" s="16"/>
      <c r="E77" s="15">
        <f t="shared" si="2"/>
        <v>1900</v>
      </c>
    </row>
    <row r="78">
      <c r="D78" s="16"/>
      <c r="E78" s="15">
        <f t="shared" si="2"/>
        <v>1900</v>
      </c>
    </row>
    <row r="79">
      <c r="D79" s="16"/>
      <c r="E79" s="15">
        <f t="shared" si="2"/>
        <v>1900</v>
      </c>
    </row>
    <row r="80">
      <c r="D80" s="16"/>
      <c r="E80" s="15">
        <f t="shared" si="2"/>
        <v>1900</v>
      </c>
    </row>
    <row r="81">
      <c r="D81" s="16"/>
      <c r="E81" s="15">
        <f t="shared" si="2"/>
        <v>1900</v>
      </c>
    </row>
    <row r="82">
      <c r="D82" s="16"/>
      <c r="E82" s="15">
        <f t="shared" si="2"/>
        <v>1900</v>
      </c>
    </row>
    <row r="83">
      <c r="D83" s="16"/>
      <c r="E83" s="15">
        <f t="shared" si="2"/>
        <v>1900</v>
      </c>
    </row>
    <row r="84">
      <c r="D84" s="16"/>
      <c r="E84" s="15">
        <f t="shared" si="2"/>
        <v>1900</v>
      </c>
    </row>
    <row r="85">
      <c r="D85" s="16"/>
      <c r="E85" s="15">
        <f t="shared" si="2"/>
        <v>1900</v>
      </c>
    </row>
    <row r="86">
      <c r="D86" s="16"/>
      <c r="E86" s="15">
        <f t="shared" si="2"/>
        <v>1900</v>
      </c>
    </row>
    <row r="87">
      <c r="D87" s="16"/>
      <c r="E87" s="15">
        <f t="shared" si="2"/>
        <v>1900</v>
      </c>
    </row>
    <row r="88">
      <c r="D88" s="16"/>
      <c r="E88" s="15">
        <f t="shared" si="2"/>
        <v>1900</v>
      </c>
    </row>
    <row r="89">
      <c r="D89" s="16"/>
      <c r="E89" s="15">
        <f t="shared" si="2"/>
        <v>1900</v>
      </c>
    </row>
    <row r="90">
      <c r="D90" s="16"/>
      <c r="E90" s="15">
        <f t="shared" si="2"/>
        <v>1900</v>
      </c>
    </row>
    <row r="91">
      <c r="D91" s="16"/>
      <c r="E91" s="15">
        <f t="shared" si="2"/>
        <v>1900</v>
      </c>
    </row>
    <row r="92">
      <c r="D92" s="16"/>
      <c r="E92" s="15">
        <f t="shared" si="2"/>
        <v>1900</v>
      </c>
    </row>
    <row r="93">
      <c r="D93" s="16"/>
      <c r="E93" s="15">
        <f t="shared" si="2"/>
        <v>1900</v>
      </c>
    </row>
    <row r="94">
      <c r="D94" s="16"/>
      <c r="E94" s="15">
        <f t="shared" si="2"/>
        <v>1900</v>
      </c>
    </row>
    <row r="95">
      <c r="D95" s="16"/>
      <c r="E95" s="15">
        <f t="shared" si="2"/>
        <v>1900</v>
      </c>
    </row>
    <row r="96">
      <c r="D96" s="16"/>
      <c r="E96" s="15">
        <f t="shared" si="2"/>
        <v>1900</v>
      </c>
    </row>
    <row r="97">
      <c r="D97" s="16"/>
      <c r="E97" s="15">
        <f t="shared" si="2"/>
        <v>1900</v>
      </c>
    </row>
    <row r="98">
      <c r="D98" s="16"/>
      <c r="E98" s="15">
        <f t="shared" si="2"/>
        <v>1900</v>
      </c>
    </row>
    <row r="99">
      <c r="D99" s="16"/>
      <c r="E99" s="15">
        <f ref="E99:E130" t="shared" si="3">YEAR(A99)</f>
        <v>1900</v>
      </c>
    </row>
    <row r="100">
      <c r="D100" s="16"/>
      <c r="E100" s="15">
        <f t="shared" si="3"/>
        <v>1900</v>
      </c>
    </row>
    <row r="101">
      <c r="D101" s="16"/>
      <c r="E101" s="15">
        <f t="shared" si="3"/>
        <v>1900</v>
      </c>
    </row>
    <row r="102">
      <c r="D102" s="16"/>
      <c r="E102" s="15">
        <f t="shared" si="3"/>
        <v>1900</v>
      </c>
    </row>
    <row r="103">
      <c r="D103" s="16"/>
      <c r="E103" s="15">
        <f t="shared" si="3"/>
        <v>1900</v>
      </c>
    </row>
    <row r="104">
      <c r="D104" s="16"/>
      <c r="E104" s="15">
        <f t="shared" si="3"/>
        <v>1900</v>
      </c>
    </row>
    <row r="105">
      <c r="D105" s="16"/>
      <c r="E105" s="15">
        <f t="shared" si="3"/>
        <v>1900</v>
      </c>
    </row>
    <row r="106">
      <c r="D106" s="16"/>
      <c r="E106" s="15">
        <f t="shared" si="3"/>
        <v>1900</v>
      </c>
    </row>
    <row r="107">
      <c r="D107" s="16"/>
      <c r="E107" s="15">
        <f t="shared" si="3"/>
        <v>1900</v>
      </c>
    </row>
    <row r="108">
      <c r="D108" s="16"/>
      <c r="E108" s="15">
        <f t="shared" si="3"/>
        <v>1900</v>
      </c>
    </row>
    <row r="109">
      <c r="D109" s="16"/>
      <c r="E109" s="15">
        <f t="shared" si="3"/>
        <v>1900</v>
      </c>
    </row>
    <row r="110">
      <c r="D110" s="16"/>
      <c r="E110" s="15">
        <f t="shared" si="3"/>
        <v>1900</v>
      </c>
    </row>
    <row r="111">
      <c r="D111" s="16"/>
      <c r="E111" s="15">
        <f t="shared" si="3"/>
        <v>1900</v>
      </c>
    </row>
    <row r="112">
      <c r="D112" s="16"/>
      <c r="E112" s="15">
        <f t="shared" si="3"/>
        <v>1900</v>
      </c>
    </row>
    <row r="113">
      <c r="D113" s="16"/>
      <c r="E113" s="15">
        <f t="shared" si="3"/>
        <v>1900</v>
      </c>
    </row>
    <row r="114">
      <c r="D114" s="16"/>
      <c r="E114" s="15">
        <f t="shared" si="3"/>
        <v>1900</v>
      </c>
    </row>
    <row r="115">
      <c r="D115" s="16"/>
      <c r="E115" s="15">
        <f t="shared" si="3"/>
        <v>1900</v>
      </c>
    </row>
    <row r="116">
      <c r="D116" s="16"/>
      <c r="E116" s="15">
        <f t="shared" si="3"/>
        <v>1900</v>
      </c>
    </row>
    <row r="117">
      <c r="D117" s="16"/>
      <c r="E117" s="15">
        <f t="shared" si="3"/>
        <v>1900</v>
      </c>
    </row>
    <row r="118">
      <c r="D118" s="16"/>
      <c r="E118" s="15">
        <f t="shared" si="3"/>
        <v>1900</v>
      </c>
    </row>
    <row r="119">
      <c r="D119" s="16"/>
      <c r="E119" s="15">
        <f t="shared" si="3"/>
        <v>1900</v>
      </c>
    </row>
    <row r="120">
      <c r="D120" s="16"/>
      <c r="E120" s="15">
        <f t="shared" si="3"/>
        <v>1900</v>
      </c>
    </row>
    <row r="121">
      <c r="D121" s="16"/>
      <c r="E121" s="15">
        <f t="shared" si="3"/>
        <v>1900</v>
      </c>
    </row>
    <row r="122">
      <c r="D122" s="16"/>
      <c r="E122" s="15">
        <f t="shared" si="3"/>
        <v>1900</v>
      </c>
    </row>
    <row r="123">
      <c r="C123" s="15"/>
      <c r="D123" s="16"/>
      <c r="E123" s="15">
        <f t="shared" si="3"/>
        <v>1900</v>
      </c>
    </row>
    <row r="124">
      <c r="C124" s="15"/>
      <c r="D124" s="16"/>
      <c r="E124" s="15">
        <f t="shared" si="3"/>
        <v>1900</v>
      </c>
    </row>
    <row r="125">
      <c r="C125" s="15"/>
      <c r="D125" s="16"/>
      <c r="E125" s="15">
        <f t="shared" si="3"/>
        <v>1900</v>
      </c>
    </row>
    <row r="126">
      <c r="C126" s="15"/>
      <c r="D126" s="16"/>
      <c r="E126" s="15">
        <f t="shared" si="3"/>
        <v>1900</v>
      </c>
    </row>
    <row r="127">
      <c r="C127" s="15"/>
      <c r="D127" s="16"/>
      <c r="E127" s="15">
        <f t="shared" si="3"/>
        <v>1900</v>
      </c>
    </row>
    <row r="128">
      <c r="C128" s="15"/>
      <c r="D128" s="16"/>
      <c r="E128" s="15">
        <f t="shared" si="3"/>
        <v>1900</v>
      </c>
    </row>
    <row r="129">
      <c r="C129" s="15"/>
      <c r="D129" s="16"/>
      <c r="E129" s="15">
        <f t="shared" si="3"/>
        <v>1900</v>
      </c>
    </row>
    <row r="130">
      <c r="C130" s="15"/>
      <c r="D130" s="16"/>
      <c r="E130" s="15">
        <f t="shared" si="3"/>
        <v>1900</v>
      </c>
    </row>
    <row r="131">
      <c r="C131" s="15"/>
      <c r="D131" s="16"/>
      <c r="E131" s="15">
        <f ref="E131:E162" t="shared" si="4">YEAR(A131)</f>
        <v>1900</v>
      </c>
    </row>
    <row r="132">
      <c r="C132" s="15"/>
      <c r="D132" s="16"/>
      <c r="E132" s="15">
        <f t="shared" si="4"/>
        <v>1900</v>
      </c>
    </row>
    <row r="133">
      <c r="C133" s="15"/>
      <c r="D133" s="16"/>
      <c r="E133" s="15">
        <f t="shared" si="4"/>
        <v>1900</v>
      </c>
    </row>
    <row r="134">
      <c r="C134" s="15"/>
      <c r="D134" s="16"/>
      <c r="E134" s="15">
        <f t="shared" si="4"/>
        <v>1900</v>
      </c>
    </row>
    <row r="135">
      <c r="C135" s="15"/>
      <c r="D135" s="16"/>
      <c r="E135" s="15">
        <f t="shared" si="4"/>
        <v>1900</v>
      </c>
    </row>
    <row r="136">
      <c r="C136" s="15"/>
      <c r="D136" s="16"/>
      <c r="E136" s="15">
        <f t="shared" si="4"/>
        <v>1900</v>
      </c>
    </row>
    <row r="137">
      <c r="C137" s="15"/>
      <c r="D137" s="16"/>
      <c r="E137" s="15">
        <f t="shared" si="4"/>
        <v>1900</v>
      </c>
    </row>
    <row r="138">
      <c r="C138" s="15"/>
      <c r="D138" s="16"/>
      <c r="E138" s="15">
        <f t="shared" si="4"/>
        <v>1900</v>
      </c>
    </row>
    <row r="139">
      <c r="C139" s="15"/>
      <c r="D139" s="16"/>
      <c r="E139" s="15">
        <f t="shared" si="4"/>
        <v>1900</v>
      </c>
    </row>
    <row r="140">
      <c r="C140" s="15"/>
      <c r="D140" s="16"/>
      <c r="E140" s="15">
        <f t="shared" si="4"/>
        <v>1900</v>
      </c>
    </row>
    <row r="141">
      <c r="C141" s="15"/>
      <c r="D141" s="16"/>
      <c r="E141" s="15">
        <f t="shared" si="4"/>
        <v>1900</v>
      </c>
    </row>
    <row r="142">
      <c r="C142" s="15"/>
      <c r="D142" s="16"/>
      <c r="E142" s="15">
        <f t="shared" si="4"/>
        <v>1900</v>
      </c>
    </row>
    <row r="143">
      <c r="C143" s="15"/>
      <c r="D143" s="16"/>
      <c r="E143" s="15">
        <f t="shared" si="4"/>
        <v>1900</v>
      </c>
    </row>
    <row r="144">
      <c r="C144" s="15"/>
      <c r="D144" s="16"/>
      <c r="E144" s="15">
        <f t="shared" si="4"/>
        <v>1900</v>
      </c>
    </row>
    <row r="145">
      <c r="C145" s="15"/>
      <c r="D145" s="16"/>
      <c r="E145" s="15">
        <f t="shared" si="4"/>
        <v>1900</v>
      </c>
    </row>
    <row r="146">
      <c r="C146" s="15"/>
      <c r="D146" s="16"/>
      <c r="E146" s="15">
        <f t="shared" si="4"/>
        <v>1900</v>
      </c>
    </row>
    <row r="147">
      <c r="C147" s="15"/>
      <c r="D147" s="16"/>
      <c r="E147" s="15">
        <f t="shared" si="4"/>
        <v>1900</v>
      </c>
    </row>
    <row r="148">
      <c r="C148" s="15"/>
      <c r="D148" s="16"/>
      <c r="E148" s="15">
        <f t="shared" si="4"/>
        <v>1900</v>
      </c>
    </row>
    <row r="149">
      <c r="C149" s="15"/>
      <c r="D149" s="16"/>
      <c r="E149" s="15">
        <f t="shared" si="4"/>
        <v>1900</v>
      </c>
    </row>
    <row r="150">
      <c r="C150" s="15"/>
      <c r="D150" s="16"/>
      <c r="E150" s="15">
        <f t="shared" si="4"/>
        <v>1900</v>
      </c>
    </row>
    <row r="151">
      <c r="C151" s="15"/>
      <c r="D151" s="16"/>
      <c r="E151" s="15">
        <f t="shared" si="4"/>
        <v>1900</v>
      </c>
    </row>
    <row r="152">
      <c r="C152" s="15"/>
      <c r="D152" s="16"/>
      <c r="E152" s="15">
        <f t="shared" si="4"/>
        <v>1900</v>
      </c>
    </row>
    <row r="153">
      <c r="C153" s="15"/>
      <c r="D153" s="16"/>
      <c r="E153" s="15">
        <f t="shared" si="4"/>
        <v>1900</v>
      </c>
    </row>
    <row r="154">
      <c r="C154" s="15"/>
      <c r="D154" s="16"/>
      <c r="E154" s="15">
        <f t="shared" si="4"/>
        <v>1900</v>
      </c>
    </row>
    <row r="155">
      <c r="C155" s="15"/>
      <c r="D155" s="16"/>
      <c r="E155" s="15">
        <f t="shared" si="4"/>
        <v>1900</v>
      </c>
    </row>
    <row r="156">
      <c r="C156" s="15"/>
      <c r="D156" s="16"/>
      <c r="E156" s="15">
        <f t="shared" si="4"/>
        <v>1900</v>
      </c>
    </row>
    <row r="157">
      <c r="C157" s="15"/>
      <c r="D157" s="16"/>
      <c r="E157" s="15">
        <f t="shared" si="4"/>
        <v>1900</v>
      </c>
    </row>
    <row r="158">
      <c r="C158" s="15"/>
      <c r="D158" s="16"/>
      <c r="E158" s="15">
        <f t="shared" si="4"/>
        <v>1900</v>
      </c>
    </row>
    <row r="159">
      <c r="C159" s="15"/>
      <c r="D159" s="16"/>
      <c r="E159" s="15">
        <f t="shared" si="4"/>
        <v>1900</v>
      </c>
    </row>
    <row r="160">
      <c r="C160" s="15"/>
      <c r="D160" s="16"/>
      <c r="E160" s="15">
        <f t="shared" si="4"/>
        <v>1900</v>
      </c>
    </row>
    <row r="161">
      <c r="C161" s="15"/>
      <c r="D161" s="16"/>
      <c r="E161" s="15">
        <f t="shared" si="4"/>
        <v>1900</v>
      </c>
    </row>
    <row r="162">
      <c r="C162" s="15"/>
      <c r="D162" s="16"/>
      <c r="E162" s="15">
        <f t="shared" si="4"/>
        <v>1900</v>
      </c>
    </row>
    <row r="163">
      <c r="C163" s="15"/>
      <c r="D163" s="16"/>
      <c r="E163" s="15">
        <f ref="E163:E194" t="shared" si="5">YEAR(A163)</f>
        <v>1900</v>
      </c>
    </row>
    <row r="164">
      <c r="C164" s="15"/>
      <c r="D164" s="16"/>
      <c r="E164" s="15">
        <f t="shared" si="5"/>
        <v>1900</v>
      </c>
    </row>
    <row r="165">
      <c r="C165" s="15"/>
      <c r="D165" s="16"/>
      <c r="E165" s="15">
        <f t="shared" si="5"/>
        <v>1900</v>
      </c>
    </row>
    <row r="166">
      <c r="C166" s="15"/>
      <c r="D166" s="16"/>
      <c r="E166" s="15">
        <f t="shared" si="5"/>
        <v>1900</v>
      </c>
    </row>
    <row r="167">
      <c r="C167" s="15"/>
      <c r="D167" s="16"/>
      <c r="E167" s="15">
        <f t="shared" si="5"/>
        <v>1900</v>
      </c>
    </row>
    <row r="168">
      <c r="C168" s="15"/>
      <c r="D168" s="16"/>
      <c r="E168" s="15">
        <f t="shared" si="5"/>
        <v>1900</v>
      </c>
    </row>
    <row r="169">
      <c r="C169" s="15"/>
      <c r="D169" s="16"/>
      <c r="E169" s="15">
        <f t="shared" si="5"/>
        <v>1900</v>
      </c>
    </row>
    <row r="170">
      <c r="C170" s="15"/>
      <c r="D170" s="16"/>
      <c r="E170" s="15">
        <f t="shared" si="5"/>
        <v>1900</v>
      </c>
    </row>
    <row r="171">
      <c r="C171" s="15"/>
      <c r="D171" s="16"/>
      <c r="E171" s="15">
        <f t="shared" si="5"/>
        <v>1900</v>
      </c>
    </row>
    <row r="172">
      <c r="C172" s="15"/>
      <c r="D172" s="16"/>
      <c r="E172" s="15">
        <f t="shared" si="5"/>
        <v>1900</v>
      </c>
    </row>
    <row r="173">
      <c r="C173" s="15"/>
      <c r="D173" s="16"/>
      <c r="E173" s="15">
        <f t="shared" si="5"/>
        <v>1900</v>
      </c>
    </row>
    <row r="174">
      <c r="C174" s="15"/>
      <c r="D174" s="16"/>
      <c r="E174" s="15">
        <f t="shared" si="5"/>
        <v>1900</v>
      </c>
    </row>
    <row r="175">
      <c r="C175" s="15"/>
      <c r="D175" s="16"/>
      <c r="E175" s="15">
        <f t="shared" si="5"/>
        <v>1900</v>
      </c>
    </row>
    <row r="176">
      <c r="C176" s="15"/>
      <c r="D176" s="16"/>
      <c r="E176" s="15">
        <f t="shared" si="5"/>
        <v>1900</v>
      </c>
    </row>
    <row r="177">
      <c r="C177" s="15"/>
      <c r="D177" s="16"/>
      <c r="E177" s="15">
        <f t="shared" si="5"/>
        <v>1900</v>
      </c>
    </row>
    <row r="178">
      <c r="C178" s="15"/>
      <c r="D178" s="16"/>
      <c r="E178" s="15">
        <f t="shared" si="5"/>
        <v>1900</v>
      </c>
    </row>
    <row r="179">
      <c r="C179" s="15"/>
      <c r="D179" s="16"/>
      <c r="E179" s="15">
        <f t="shared" si="5"/>
        <v>1900</v>
      </c>
    </row>
    <row r="180">
      <c r="C180" s="15"/>
      <c r="D180" s="16"/>
      <c r="E180" s="15">
        <f t="shared" si="5"/>
        <v>1900</v>
      </c>
    </row>
    <row r="181">
      <c r="C181" s="15"/>
      <c r="D181" s="16"/>
      <c r="E181" s="15">
        <f t="shared" si="5"/>
        <v>1900</v>
      </c>
    </row>
    <row r="182">
      <c r="C182" s="15"/>
      <c r="D182" s="16"/>
      <c r="E182" s="15">
        <f t="shared" si="5"/>
        <v>1900</v>
      </c>
    </row>
    <row r="183">
      <c r="C183" s="15"/>
      <c r="D183" s="16"/>
      <c r="E183" s="15">
        <f t="shared" si="5"/>
        <v>1900</v>
      </c>
    </row>
    <row r="184">
      <c r="C184" s="15"/>
      <c r="D184" s="16"/>
      <c r="E184" s="15">
        <f t="shared" si="5"/>
        <v>1900</v>
      </c>
    </row>
    <row r="185">
      <c r="C185" s="15"/>
      <c r="D185" s="16"/>
      <c r="E185" s="15">
        <f t="shared" si="5"/>
        <v>1900</v>
      </c>
    </row>
    <row r="186">
      <c r="C186" s="15"/>
      <c r="D186" s="16"/>
      <c r="E186" s="15">
        <f t="shared" si="5"/>
        <v>1900</v>
      </c>
    </row>
    <row r="187">
      <c r="C187" s="15"/>
      <c r="D187" s="16"/>
      <c r="E187" s="15">
        <f t="shared" si="5"/>
        <v>1900</v>
      </c>
    </row>
    <row r="188">
      <c r="C188" s="15"/>
      <c r="D188" s="16"/>
      <c r="E188" s="15">
        <f t="shared" si="5"/>
        <v>1900</v>
      </c>
    </row>
    <row r="189">
      <c r="C189" s="15"/>
      <c r="D189" s="16"/>
      <c r="E189" s="15">
        <f t="shared" si="5"/>
        <v>1900</v>
      </c>
    </row>
    <row r="190">
      <c r="C190" s="15"/>
      <c r="D190" s="16"/>
      <c r="E190" s="15">
        <f t="shared" si="5"/>
        <v>1900</v>
      </c>
    </row>
    <row r="191">
      <c r="C191" s="15"/>
      <c r="D191" s="16"/>
      <c r="E191" s="15">
        <f t="shared" si="5"/>
        <v>1900</v>
      </c>
    </row>
    <row r="192">
      <c r="C192" s="15"/>
      <c r="D192" s="16"/>
      <c r="E192" s="15">
        <f t="shared" si="5"/>
        <v>1900</v>
      </c>
    </row>
    <row r="193">
      <c r="C193" s="15"/>
      <c r="D193" s="16"/>
      <c r="E193" s="15">
        <f t="shared" si="5"/>
        <v>1900</v>
      </c>
    </row>
    <row r="194">
      <c r="C194" s="15"/>
      <c r="D194" s="16"/>
      <c r="E194" s="15">
        <f t="shared" si="5"/>
        <v>1900</v>
      </c>
    </row>
    <row r="195">
      <c r="C195" s="15"/>
      <c r="D195" s="16"/>
      <c r="E195" s="15">
        <f ref="E195:E200" t="shared" si="6">YEAR(A195)</f>
        <v>1900</v>
      </c>
    </row>
    <row r="196">
      <c r="C196" s="15"/>
      <c r="D196" s="16"/>
      <c r="E196" s="15">
        <f t="shared" si="6"/>
        <v>1900</v>
      </c>
    </row>
    <row r="197">
      <c r="C197" s="15"/>
      <c r="D197" s="16"/>
      <c r="E197" s="15">
        <f t="shared" si="6"/>
        <v>1900</v>
      </c>
    </row>
    <row r="198">
      <c r="C198" s="15"/>
      <c r="D198" s="16"/>
      <c r="E198" s="15">
        <f t="shared" si="6"/>
        <v>1900</v>
      </c>
    </row>
    <row r="199">
      <c r="C199" s="15"/>
      <c r="D199" s="16"/>
      <c r="E199" s="15">
        <f t="shared" si="6"/>
        <v>1900</v>
      </c>
    </row>
    <row r="200">
      <c r="C200" s="15"/>
      <c r="D200" s="16"/>
      <c r="E200" s="15">
        <f t="shared" si="6"/>
        <v>1900</v>
      </c>
    </row>
  </sheetData>
  <pageMargins left="0.7" right="0.7" top="0.75" bottom="0.75" header="0.3" footer="0.3"/>
  <pageSetup paperSize="9" orientation="portrait"/>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F0B10-7BF8-4495-AD9B-4A360E520036}">
  <sheetPr published="0" codeName="Лист4"/>
  <dimension ref="A3:C5"/>
  <sheetViews>
    <sheetView tabSelected="1" workbookViewId="0">
      <selection activeCell="A4" sqref="A4"/>
    </sheetView>
  </sheetViews>
  <sheetFormatPr defaultRowHeight="15" x14ac:dyDescent="0.25"/>
  <cols>
    <col min="1" max="1" bestFit="1" width="11.85546875" customWidth="1"/>
    <col min="2" max="2" bestFit="1" width="15.85546875" customWidth="1"/>
    <col min="3" max="3" bestFit="1" width="18" customWidth="1"/>
    <col min="4" max="4" bestFit="1" width="8" customWidth="1"/>
    <col min="5" max="5" bestFit="1" width="7" customWidth="1"/>
    <col min="6" max="7" bestFit="1" width="8" customWidth="1"/>
    <col min="8" max="13" bestFit="1" width="6.7109375" customWidth="1"/>
    <col min="14" max="14" bestFit="1" width="7" customWidth="1"/>
    <col min="15" max="15" bestFit="1" width="8.7109375" customWidth="1"/>
    <col min="16" max="30" bestFit="1" width="7.140625" customWidth="1"/>
    <col min="31" max="31" bestFit="1" width="9.140625" customWidth="1"/>
    <col min="32" max="49" bestFit="1" width="7.28515625" customWidth="1"/>
    <col min="50" max="50" bestFit="1" width="9.28515625" customWidth="1"/>
    <col min="51" max="57" bestFit="1" width="6.85546875" customWidth="1"/>
    <col min="58" max="58" bestFit="1" width="7" customWidth="1"/>
    <col min="59" max="61" bestFit="1" width="6.85546875" customWidth="1"/>
    <col min="62" max="62" bestFit="1" width="7" customWidth="1"/>
    <col min="63" max="63" bestFit="1" width="8.85546875" customWidth="1"/>
    <col min="64" max="80" bestFit="1" width="7.28515625" customWidth="1"/>
    <col min="81" max="81" bestFit="1" width="9.28515625" customWidth="1"/>
    <col min="82" max="101" bestFit="1" width="7.42578125" customWidth="1"/>
    <col min="102" max="102" bestFit="1" width="9.42578125" customWidth="1"/>
    <col min="103" max="103" bestFit="1" width="9.5703125" customWidth="1"/>
  </cols>
  <sheetData>
    <row r="3">
      <c r="A3" s="3" t="s">
        <v>0</v>
      </c>
      <c r="B3" s="0" t="s">
        <v>1</v>
      </c>
      <c r="C3" s="0" t="s">
        <v>2</v>
      </c>
    </row>
    <row r="4">
      <c r="A4" s="2" t="s">
        <v>3</v>
      </c>
      <c r="B4" s="4"/>
      <c r="C4" s="12" t="s">
        <v>4</v>
      </c>
    </row>
    <row r="5">
      <c r="A5" s="2" t="s">
        <v>5</v>
      </c>
      <c r="B5" s="4"/>
      <c r="C5" s="12" t="s">
        <v>4</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93F-50D6-474E-A506-45B3BF1C999A}">
  <sheetPr published="0" codeName="Лист3"/>
  <dimension ref="A3:B5"/>
  <sheetViews>
    <sheetView workbookViewId="0">
      <selection activeCell="B4" sqref="B4"/>
    </sheetView>
  </sheetViews>
  <sheetFormatPr defaultRowHeight="15" x14ac:dyDescent="0.25"/>
  <cols>
    <col min="1" max="1" bestFit="1" width="15.140625" customWidth="1"/>
    <col min="2" max="2" bestFit="1" width="24" customWidth="1"/>
    <col min="3" max="3" bestFit="1" width="7" customWidth="1"/>
    <col min="4" max="6" bestFit="1" width="6" customWidth="1"/>
    <col min="7" max="7" bestFit="1" width="5" customWidth="1"/>
    <col min="8" max="9" bestFit="1" width="6" customWidth="1"/>
    <col min="10" max="10" bestFit="1" width="3.7109375" customWidth="1"/>
    <col min="11" max="12" bestFit="1" width="5" customWidth="1"/>
    <col min="13" max="13" bestFit="1" width="6" customWidth="1"/>
    <col min="14" max="14" bestFit="1" width="7" customWidth="1"/>
    <col min="15" max="15" bestFit="1" width="11.85546875" customWidth="1"/>
    <col min="16" max="16" bestFit="1" width="6" customWidth="1"/>
    <col min="17" max="17" bestFit="1" width="7" customWidth="1"/>
    <col min="18" max="18" bestFit="1" width="12.28515625" customWidth="1"/>
    <col min="19" max="19" bestFit="1" width="11.140625" customWidth="1"/>
    <col min="20" max="20" bestFit="1" width="12" customWidth="1"/>
    <col min="21" max="21" bestFit="1" width="11.85546875" customWidth="1"/>
    <col min="22" max="22" bestFit="1" width="24" customWidth="1"/>
    <col min="23" max="23" bestFit="1" width="25" customWidth="1"/>
    <col min="24" max="24" bestFit="1" width="24" customWidth="1"/>
    <col min="25" max="25" bestFit="1" width="25" customWidth="1"/>
    <col min="26" max="26" bestFit="1" width="28.7109375" customWidth="1"/>
    <col min="27" max="27" bestFit="1" width="29.85546875" customWidth="1"/>
    <col min="28" max="30" bestFit="1" width="7.140625" customWidth="1"/>
    <col min="31" max="31" bestFit="1" width="9.140625" customWidth="1"/>
    <col min="32" max="49" bestFit="1" width="7.28515625" customWidth="1"/>
    <col min="50" max="50" bestFit="1" width="9.28515625" customWidth="1"/>
    <col min="51" max="57" bestFit="1" width="6.85546875" customWidth="1"/>
    <col min="58" max="58" bestFit="1" width="7" customWidth="1"/>
    <col min="59" max="61" bestFit="1" width="6.85546875" customWidth="1"/>
    <col min="62" max="62" bestFit="1" width="7" customWidth="1"/>
    <col min="63" max="63" bestFit="1" width="8.85546875" customWidth="1"/>
    <col min="64" max="80" bestFit="1" width="7.28515625" customWidth="1"/>
    <col min="81" max="81" bestFit="1" width="9.28515625" customWidth="1"/>
    <col min="82" max="101" bestFit="1" width="7.42578125" customWidth="1"/>
    <col min="102" max="102" bestFit="1" width="9.42578125" customWidth="1"/>
    <col min="103" max="103" bestFit="1" width="9.5703125" customWidth="1"/>
  </cols>
  <sheetData>
    <row r="3">
      <c r="A3" s="3" t="s">
        <v>6</v>
      </c>
      <c r="B3" s="0" t="s">
        <v>7</v>
      </c>
    </row>
    <row r="4">
      <c r="A4" s="2" t="s">
        <v>8</v>
      </c>
      <c r="B4" s="5"/>
    </row>
    <row r="5">
      <c r="A5" s="2" t="s">
        <v>5</v>
      </c>
      <c r="B5" s="5"/>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7608-4207-47DB-BD91-931DA580A93D}">
  <sheetPr published="0" codeName="Лист5"/>
  <dimension ref="A3:C5"/>
  <sheetViews>
    <sheetView workbookViewId="0">
      <selection activeCell="D8" sqref="D8"/>
    </sheetView>
  </sheetViews>
  <sheetFormatPr defaultRowHeight="15" x14ac:dyDescent="0.25"/>
  <cols>
    <col min="1" max="1" bestFit="1" width="11.85546875" customWidth="1"/>
    <col min="2" max="2" bestFit="1" width="24" customWidth="1"/>
    <col min="3" max="3" bestFit="1" width="10.85546875" customWidth="1"/>
    <col min="4" max="4" bestFit="1" width="8" customWidth="1"/>
    <col min="5" max="5" bestFit="1" width="7" customWidth="1"/>
    <col min="6" max="7" bestFit="1" width="8" customWidth="1"/>
    <col min="8" max="13" bestFit="1" width="6.7109375" customWidth="1"/>
    <col min="14" max="14" bestFit="1" width="7" customWidth="1"/>
    <col min="15" max="15" bestFit="1" width="8.7109375" customWidth="1"/>
    <col min="16" max="30" bestFit="1" width="7.140625" customWidth="1"/>
    <col min="31" max="31" bestFit="1" width="9.140625" customWidth="1"/>
    <col min="32" max="49" bestFit="1" width="7.28515625" customWidth="1"/>
    <col min="50" max="50" bestFit="1" width="9.28515625" customWidth="1"/>
    <col min="51" max="57" bestFit="1" width="6.85546875" customWidth="1"/>
    <col min="58" max="58" bestFit="1" width="7" customWidth="1"/>
    <col min="59" max="61" bestFit="1" width="6.85546875" customWidth="1"/>
    <col min="62" max="62" bestFit="1" width="7" customWidth="1"/>
    <col min="63" max="63" bestFit="1" width="8.85546875" customWidth="1"/>
    <col min="64" max="80" bestFit="1" width="7.28515625" customWidth="1"/>
    <col min="81" max="81" bestFit="1" width="9.28515625" customWidth="1"/>
    <col min="82" max="101" bestFit="1" width="7.42578125" customWidth="1"/>
    <col min="102" max="102" bestFit="1" width="9.42578125" customWidth="1"/>
    <col min="103" max="103" bestFit="1" width="9.5703125" customWidth="1"/>
  </cols>
  <sheetData>
    <row r="3">
      <c r="A3" s="3" t="s">
        <v>9</v>
      </c>
      <c r="B3" s="0" t="s">
        <v>7</v>
      </c>
      <c r="C3" s="0" t="s">
        <v>10</v>
      </c>
    </row>
    <row r="4">
      <c r="A4" s="2" t="s">
        <v>8</v>
      </c>
      <c r="B4" s="5"/>
      <c r="C4" s="12" t="s">
        <v>4</v>
      </c>
    </row>
    <row r="5">
      <c r="A5" s="2" t="s">
        <v>5</v>
      </c>
      <c r="B5" s="5"/>
      <c r="C5" s="12" t="s">
        <v>4</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0E3D0-7EEF-44C2-82BB-AE5E0F71FF72}">
  <sheetPr published="0"/>
  <dimension ref="A3:C5"/>
  <sheetViews>
    <sheetView workbookViewId="0">
      <selection activeCell="C13" sqref="C13"/>
    </sheetView>
  </sheetViews>
  <sheetFormatPr defaultRowHeight="15" x14ac:dyDescent="0.25"/>
  <cols>
    <col min="1" max="1" bestFit="1" width="17.28515625" customWidth="1"/>
    <col min="2" max="2" bestFit="1" width="24.5703125" customWidth="1"/>
    <col min="3" max="3" bestFit="1" width="26.7109375" customWidth="1"/>
    <col min="4" max="4" bestFit="1" width="29.28515625" customWidth="1"/>
    <col min="5" max="5" bestFit="1" width="31.42578125" customWidth="1"/>
  </cols>
  <sheetData>
    <row r="3">
      <c r="A3" s="3" t="s">
        <v>11</v>
      </c>
      <c r="B3" s="0" t="s">
        <v>12</v>
      </c>
      <c r="C3" s="0" t="s">
        <v>13</v>
      </c>
    </row>
    <row r="4">
      <c r="A4" s="2">
        <v>1900</v>
      </c>
      <c r="B4" s="5"/>
      <c r="C4" s="12" t="s">
        <v>4</v>
      </c>
    </row>
    <row r="5">
      <c r="A5" s="2" t="s">
        <v>5</v>
      </c>
      <c r="B5" s="5"/>
      <c r="C5" s="12" t="s">
        <v>4</v>
      </c>
    </row>
  </sheetData>
  <pageMargins left="0.7" right="0.7" top="0.75" bottom="0.75" header="0.3" footer="0.3"/>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a 0 2 1 2 b 7 5 - 2 5 f 6 - 4 a f 4 - 8 1 0 2 - a b 6 c 6 0 f d 4 b e 9 " > < C u s t o m C o n t e n t > < ! [ C D A T A [ < ? x m l   v e r s i o n = " 1 . 0 "   e n c o d i n g = " u t f - 1 6 " ? > < S e t t i n g s > < H S l i c e r s S h a p e > 0 ; 0 ; 0 ; 0 < / H S l i c e r s S h a p e > < V S l i c e r s S h a p e > 0 ; 0 ; 0 ; 0 < / V S l i c e r s S h a p e > < S l i c e r S h e e t N a m e > >?< / S l i c e r S h e e t N a m e > < S A H o s t H a s h > 8 1 8 2 2 4 1 0 < / S A H o s t H a s h > < G e m i n i F i e l d L i s t V i s i b l e > T r u e < / G e m i n i F i e l d L i s t V i s i b l e > < / S e t t i n g s > ] ] > < / C u s t o m C o n t e n t > < / G e m i n i > 
</file>

<file path=customXml/item11.xml>��< ? x m l   v e r s i o n = " 1 . 0 "   e n c o d i n g = " U T F - 1 6 " ? > < G e m i n i   x m l n s = " h t t p : / / g e m i n i / p i v o t c u s t o m i z a t i o n / 5 f c 3 e e 5 c - a b a 7 - 4 e 6 9 - 9 c f a - f 2 6 3 b 7 1 3 d 5 0 6 " > < C u s t o m C o n t e n t > < ! [ C D A T A [ < ? x m l   v e r s i o n = " 1 . 0 "   e n c o d i n g = " u t f - 1 6 " ? > < S e t t i n g s > < H S l i c e r s S h a p e > 0 ; 0 ; 0 ; 0 < / H S l i c e r s S h a p e > < V S l i c e r s S h a p e > 0 ; 0 ; 0 ; 0 < / V S l i c e r s S h a p e > < S l i c e r S h e e t N a m e > >?< / S l i c e r S h e e t N a m e > < S A H o s t H a s h > 7 4 8 1 3 7 7 0 7 < / S A H o s t H a s h > < G e m i n i F i e l d L i s t V i s i b l e > T r u e < / G e m i n i F i e l d L i s t V i s i b l e > < / S e t t i n g s > ] ] > < / 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a 2 7 c 5 e 5 e - 1 2 4 f - 4 8 d 2 - a e 8 7 - 3 1 6 7 2 7 b 3 b 1 1 a " > < C u s t o m C o n t e n t > < ! [ C D A T A [ < ? x m l   v e r s i o n = " 1 . 0 "   e n c o d i n g = " u t f - 1 6 " ? > < S e t t i n g s > < H S l i c e r s S h a p e > 0 ; 0 ; 0 ; 0 < / H S l i c e r s S h a p e > < V S l i c e r s S h a p e > 0 ; 0 ; 0 ; 0 < / V S l i c e r s S h a p e > < S l i c e r S h e e t N a m e > >?< / S l i c e r S h e e t N a m e > < S A H o s t H a s h > 1 3 1 3 7 8 2 7 5 1 < / S A H o s t H a s h > < G e m i n i F i e l d L i s t V i s i b l e > T r u e < / G e m i n i F i e l d L i s t V i s i b l e > < / S e t t i n g s > ] ] > < / C u s t o m C o n t e n t > < / G e m i n i > 
</file>

<file path=customXml/item4.xml>��< ? x m l   v e r s i o n = " 1 . 0 "   e n c o d i n g = " U T F - 1 6 " ? > < G e m i n i   x m l n s = " h t t p : / / g e m i n i / p i v o t c u s t o m i z a t i o n / 3 8 f b a 2 6 d - a 0 6 f - 4 1 7 3 - 8 4 6 c - 3 4 1 9 1 7 4 e a 1 3 e " > < C u s t o m C o n t e n t > < ! [ C D A T A [ < ? x m l   v e r s i o n = " 1 . 0 "   e n c o d i n g = " u t f - 1 6 " ? > < S e t t i n g s > < H S l i c e r s S h a p e > 0 ; 0 ; 0 ; 0 < / H S l i c e r s S h a p e > < V S l i c e r s S h a p e > 0 ; 0 ; 0 ; 0 < / V S l i c e r s S h a p e > < S l i c e r S h e e t N a m e > >?< / S l i c e r S h e e t N a m e > < S A H o s t H a s h > 1 1 8 1 5 9 4 3 9 9 < / 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 2 0 2 2 - 0 2 - 0 4 T 2 1 : 5 1 : 2 8 . 8 1 6 4 3 5 5 + 0 3 : 0 0 < / L a s t P r o c e s s e d T i m e > < / D a t a M o d e l i n g S a n d b o x . S e r i a l i z e d S a n d b o x E r r o r C a c h e > ] ] > < / C u s t o m C o n t e n t > < / G e m i n i > 
</file>

<file path=customXml/item6.xml>��< ? x m l   v e r s i o n = " 1 . 0 "   e n c o d i n g = " U T F - 1 6 " ? > < G e m i n i   x m l n s = " h t t p : / / g e m i n i / p i v o t c u s t o m i z a t i o n / L i n k e d T a b l e s " > < C u s t o m C o n t e n t > < ! [ C D A T A [ < L i n k e d T a b l e s   x m l n s : x s i = " h t t p : / / w w w . w 3 . o r g / 2 0 0 1 / X M L S c h e m a - i n s t a n c e "   x m l n s : x s d = " h t t p : / / w w w . w 3 . o r g / 2 0 0 1 / X M L S c h e m a " > < L i n k e d T a b l e L i s t > < L i n k e d T a b l e I n f o > < E x c e l T a b l e N a m e > 0==K5< / E x c e l T a b l e N a m e > < G e m i n i T a b l e I d > 0==K5- a 2 9 6 e 4 b 7 - f a 1 9 - 4 4 5 9 - 9 8 3 7 - 2 1 b 0 b 5 8 b 8 4 5 7 < / G e m i n i T a b l e I d > < L i n k e d C o l u m n L i s t   / > < U p d a t e N e e d e d > f a l s e < / U p d a t e N e e d e d > < R o w C o u n t > 0 < / R o w C o u n t > < / L i n k e d T a b l e I n f o > < L i n k e d T a b l e I n f o > < E x c e l T a b l e N a m e > @538>=K< / E x c e l T a b l e N a m e > < G e m i n i T a b l e I d > @538>=K- 4 9 b 0 4 6 6 f - 6 b 8 5 - 4 2 d 6 - a d d a - 1 7 c f 4 5 7 9 5 f 9 5 < / G e m i n i T a b l e I d > < L i n k e d C o l u m n L i s t   / > < U p d a t e N e e d e d > f a l s e < / U p d a t e N e e d e d > < R o w C o u n t > 0 < / R o w C o u n t > < / L i n k e d T a b l e I n f o > < L i n k e d T a b l e I n f o > < E x c e l T a b l e N a m e > ?@>4C:BK< / E x c e l T a b l e N a m e > < G e m i n i T a b l e I d > ?@>4C:BK- 8 b 2 1 a c b b - 6 b d 6 - 4 8 3 0 - b 5 1 2 - 2 3 5 d c d 5 5 e 5 c 2 < / G e m i n i T a b l e I d > < L i n k e d C o l u m n L i s t   / > < U p d a t e N e e d e d > f a l s e < / U p d a t e N e e d e d > < R o w C o u n t > 0 < / R o w C o u n t > < / L i n k e d T a b l e I n f o > < / L i n k e d T a b l e L i s t > < / L i n k e d T a b l e s > ] ] > < / C u s t o m C o n t e n t > < / G e m i n i > 
</file>

<file path=customXml/item7.xml>��< ? x m l   v e r s i o n = " 1 . 0 "   e n c o d i n g = " U T F - 1 6 " ? > < G e m i n i   x m l n s = " h t t p : / / g e m i n i / p i v o t c u s t o m i z a t i o n / e 5 e 9 e 0 6 6 - d 4 4 b - 4 6 a 5 - 8 5 d 7 - 6 8 9 6 d 8 e e e 6 0 9 " > < C u s t o m C o n t e n t > < ! [ C D A T A [ < ? x m l   v e r s i o n = " 1 . 0 "   e n c o d i n g = " u t f - 1 6 " ? > < S e t t i n g s > < H S l i c e r s S h a p e > 0 ; 0 ; 0 ; 0 < / H S l i c e r s S h a p e > < V S l i c e r s S h a p e > 0 ; 0 ; 0 ; 0 < / V S l i c e r s S h a p e > < S l i c e r S h e e t N a m e > P o w e r P i v o t < / S l i c e r S h e e t N a m e > < S A H o s t H a s h > 9 6 3 7 1 1 1 1 1 < / 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P o w e r P i v o t V e r s i o n " > < C u s t o m C o n t e n t > < ! [ C D A T A [ 2 0 1 5 . 1 3 0 . 1 6 0 5 . 6 0 2 ] ] > < / C u s t o m C o n t e n t > < / G e m i n i > 
</file>

<file path=customXml/itemProps1.xml><?xml version="1.0" encoding="utf-8"?>
<ds:datastoreItem xmlns:ds="http://schemas.openxmlformats.org/officeDocument/2006/customXml" ds:itemID="{9CADB006-72A1-45CB-AD25-B467FF25E6FF}">
  <ds:schemaRefs/>
</ds:datastoreItem>
</file>

<file path=customXml/itemProps10.xml><?xml version="1.0" encoding="utf-8"?>
<ds:datastoreItem xmlns:ds="http://schemas.openxmlformats.org/officeDocument/2006/customXml" ds:itemID="{A9CC11D0-6C2C-41F3-9447-10487E3B2337}">
  <ds:schemaRefs/>
</ds:datastoreItem>
</file>

<file path=customXml/itemProps11.xml><?xml version="1.0" encoding="utf-8"?>
<ds:datastoreItem xmlns:ds="http://schemas.openxmlformats.org/officeDocument/2006/customXml" ds:itemID="{039F6699-8E36-4699-AF10-D6EBAB05DE51}">
  <ds:schemaRefs/>
</ds:datastoreItem>
</file>

<file path=customXml/itemProps2.xml><?xml version="1.0" encoding="utf-8"?>
<ds:datastoreItem xmlns:ds="http://schemas.openxmlformats.org/officeDocument/2006/customXml" ds:itemID="{272F08E4-ED4C-4E04-B49E-E534D8844431}">
  <ds:schemaRefs/>
</ds:datastoreItem>
</file>

<file path=customXml/itemProps3.xml><?xml version="1.0" encoding="utf-8"?>
<ds:datastoreItem xmlns:ds="http://schemas.openxmlformats.org/officeDocument/2006/customXml" ds:itemID="{4601C752-FBA8-47EF-82CE-10B2AA334D4B}">
  <ds:schemaRefs/>
</ds:datastoreItem>
</file>

<file path=customXml/itemProps4.xml><?xml version="1.0" encoding="utf-8"?>
<ds:datastoreItem xmlns:ds="http://schemas.openxmlformats.org/officeDocument/2006/customXml" ds:itemID="{E311600E-3177-409A-BABE-1B72CFC865E7}">
  <ds:schemaRefs/>
</ds:datastoreItem>
</file>

<file path=customXml/itemProps5.xml><?xml version="1.0" encoding="utf-8"?>
<ds:datastoreItem xmlns:ds="http://schemas.openxmlformats.org/officeDocument/2006/customXml" ds:itemID="{32170028-3CBE-4B7F-B57B-64E01707C003}">
  <ds:schemaRefs/>
</ds:datastoreItem>
</file>

<file path=customXml/itemProps6.xml><?xml version="1.0" encoding="utf-8"?>
<ds:datastoreItem xmlns:ds="http://schemas.openxmlformats.org/officeDocument/2006/customXml" ds:itemID="{7102BBA0-33D0-4138-A0EF-5BC253001ADA}">
  <ds:schemaRefs/>
</ds:datastoreItem>
</file>

<file path=customXml/itemProps7.xml><?xml version="1.0" encoding="utf-8"?>
<ds:datastoreItem xmlns:ds="http://schemas.openxmlformats.org/officeDocument/2006/customXml" ds:itemID="{D97B7107-49E2-4126-B1FE-B5EFDE56F8B6}">
  <ds:schemaRefs/>
</ds:datastoreItem>
</file>

<file path=customXml/itemProps8.xml><?xml version="1.0" encoding="utf-8"?>
<ds:datastoreItem xmlns:ds="http://schemas.openxmlformats.org/officeDocument/2006/customXml" ds:itemID="{34C25985-85C6-4BD2-AC89-053680DDC6B4}">
  <ds:schemaRefs/>
</ds:datastoreItem>
</file>

<file path=customXml/itemProps9.xml><?xml version="1.0" encoding="utf-8"?>
<ds:datastoreItem xmlns:ds="http://schemas.openxmlformats.org/officeDocument/2006/customXml" ds:itemID="{61B67E9A-B4F5-453C-A147-399FAA1ADA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Отчет</vt:lpstr>
      <vt:lpstr>БазаДанных</vt:lpstr>
      <vt:lpstr>ПоМесяцам</vt:lpstr>
      <vt:lpstr>ПоОрганизациям</vt:lpstr>
      <vt:lpstr>ПоРегионам</vt:lpstr>
      <vt:lpstr>ПоГодам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ReportPowerView</dc:title>
  <dc:creator>Салостей С.В.</dc:creator>
  <cp:keywords>Power View;Excel</cp:keywords>
  <cp:lastModifiedBy>Mi</cp:lastModifiedBy>
  <dcterms:created xsi:type="dcterms:W3CDTF">2014-07-04T15:46:34Z</dcterms:created>
  <dcterms:modified xsi:type="dcterms:W3CDTF">2022-02-27T13:19:19Z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