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externalLink+xml" PartName="/xl/externalLinks/externalLink1.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theme+xml" PartName="/xl/theme/theme1.xml"/>
  <Override ContentType="application/vnd.openxmlformats-officedocument.spreadsheetml.styles+xml" PartName="/xl/styles.xml"/>
  <Override ContentType="application/vnd.ms-excel.slicer+xml" PartName="/xl/slicers/slicer1.xml"/>
  <Override ContentType="application/vnd.openxmlformats-officedocument.spreadsheetml.pivotTable+xml" PartName="/xl/pivotTables/pivotTable1.xml"/>
  <Override ContentType="application/vnd.openxmlformats-officedocument.drawing+xml" PartName="/xl/drawings/drawing1.xml"/>
  <Override ContentType="application/vnd.openxmlformats-officedocument.drawingml.chart+xml" PartName="/xl/charts/chart1.xml"/>
  <Override ContentType="application/vnd.ms-office.chartstyle+xml" PartName="/xl/charts/style1.xml"/>
  <Override ContentType="application/vnd.ms-office.chartcolorstyle+xml" PartName="/xl/charts/colors1.xml"/>
  <Override ContentType="application/vnd.openxmlformats-officedocument.drawingml.chart+xml" PartName="/xl/charts/chart2.xml"/>
  <Override ContentType="application/vnd.ms-office.chartstyle+xml" PartName="/xl/charts/style2.xml"/>
  <Override ContentType="application/vnd.ms-office.chartcolorstyle+xml" PartName="/xl/charts/colors2.xml"/>
  <Override ContentType="application/vnd.openxmlformats-officedocument.drawingml.chart+xml" PartName="/xl/charts/chart3.xml"/>
  <Override ContentType="application/vnd.ms-office.chartstyle+xml" PartName="/xl/charts/style3.xml"/>
  <Override ContentType="application/vnd.ms-office.chartcolorstyle+xml" PartName="/xl/charts/colors3.xml"/>
  <Override ContentType="application/vnd.openxmlformats-officedocument.drawingml.chart+xml" PartName="/xl/charts/chart4.xml"/>
  <Override ContentType="application/vnd.ms-office.chartstyle+xml" PartName="/xl/charts/style4.xml"/>
  <Override ContentType="application/vnd.ms-office.chartcolorstyle+xml" PartName="/xl/charts/colors4.xml"/>
  <Override ContentType="application/vnd.openxmlformats-officedocument.spreadsheetml.table+xml" PartName="/xl/tables/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4.xml"/>
  <Override ContentType="application/vnd.openxmlformats-officedocument.spreadsheetml.pivotTable+xml" PartName="/xl/pivotTables/pivotTable5.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4.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Mi\source\repos\Otiko\Thesis\"/>
    </mc:Choice>
  </mc:AlternateContent>
  <xr:revisionPtr revIDLastSave="0" documentId="13_ncr:1_{2FEEDEBB-0BC1-4F61-9628-EB08E6F8ED36}" xr6:coauthVersionLast="47" xr6:coauthVersionMax="47" xr10:uidLastSave="{00000000-0000-0000-0000-000000000000}"/>
  <bookViews>
    <workbookView xWindow="1170" yWindow="450" windowWidth="23265" windowHeight="15300" activeTab="5" xr2:uid="{00000000-000D-0000-FFFF-FFFF00000000}"/>
  </bookViews>
  <sheets>
    <sheet name="Отчет" sheetId="7" r:id="rId1"/>
    <sheet name="БазаДанных" sheetId="2" r:id="rId2"/>
    <sheet name="ПоПродукту" sheetId="3" r:id="rId3"/>
    <sheet name="ПоМесяцам" sheetId="4" r:id="rId4"/>
    <sheet name="ПоРегиону" sheetId="5" r:id="rId5"/>
    <sheet name="ПоГоду" sheetId="6" r:id="rId6"/>
  </sheets>
  <externalReferences>
    <externalReference r:id="rId7"/>
  </externalReferences>
  <definedNames>
    <definedName name="Slicer_Месяц">#N/A</definedName>
    <definedName name="Slicer_Год">#N/A</definedName>
    <definedName name="Slicer_Продукт">#N/A</definedName>
    <definedName name="Slicer_Регион">#N/A</definedName>
  </definedNames>
  <calcPr calcId="191029" fullCalcOnLoad="1"/>
  <pivotCaches>
    <pivotCache cacheId="1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x14="http://schemas.microsoft.com/office/spreadsheetml/2009/9/main" uri="{BBE1A952-AA13-448e-AADC-164F8A28A991}">
      <x14:slicerCaches>
        <x14:slicerCache r:id="rId13"/>
        <x14:slicerCache r:id="rId14"/>
        <x14:slicerCache r:id="rId15"/>
        <x14:slicerCache r:id="rId16"/>
      </x14:slicerCaches>
    </ext>
  </extLst>
</workbook>
</file>

<file path=xl/sharedStrings.xml><?xml version="1.0" encoding="utf-8"?>
<sst xmlns="http://schemas.openxmlformats.org/spreadsheetml/2006/main" count="45" uniqueCount="45">
  <si>
    <t>Сумма по полю Количество</t>
  </si>
  <si>
    <t>Названия столбцов</t>
  </si>
  <si>
    <t>Названия строк</t>
  </si>
  <si>
    <t>Общий итог</t>
  </si>
  <si>
    <t>(пусто)</t>
  </si>
  <si>
    <t>Информационная панель для анализа продаж</t>
  </si>
  <si>
    <t>Продажи по продукту</t>
  </si>
  <si>
    <t>Продажи в разрезе регионов</t>
  </si>
  <si>
    <t>Задайте период и выберите продукты и регионы</t>
  </si>
  <si>
    <t>Продажи в разрезе месяца</t>
  </si>
  <si>
    <t>Продажи в разрезе годов</t>
  </si>
  <si>
    <t>Количество по полю Количество</t>
  </si>
  <si>
    <t>Дата</t>
  </si>
  <si>
    <t>Продукт</t>
  </si>
  <si>
    <t>Размер</t>
  </si>
  <si>
    <t>Регион</t>
  </si>
  <si>
    <t>Количество</t>
  </si>
  <si>
    <t>Месяц</t>
  </si>
  <si>
    <t>Год</t>
  </si>
  <si>
    <t>БОТИНКИ ВЫСОКИЕ НА БАЙКЕ ЧЕРНЫЕ 6538-01</t>
  </si>
  <si>
    <t>36</t>
  </si>
  <si>
    <t>Минск</t>
  </si>
  <si>
    <t>ДЕРБИ КЛАССИЧЕСКИЕ ТЕМНО-КОРИЧНЕВЫЕ 6805-878</t>
  </si>
  <si>
    <t>37</t>
  </si>
  <si>
    <t>Туфли женские 1111111</t>
  </si>
  <si>
    <t>Гомель</t>
  </si>
  <si>
    <t>38</t>
  </si>
  <si>
    <t>39</t>
  </si>
  <si>
    <t>Годно</t>
  </si>
  <si>
    <t>Туфли женские 2222222</t>
  </si>
  <si>
    <t>Витебск</t>
  </si>
  <si>
    <t>Брест</t>
  </si>
  <si>
    <t>Туфли женские 4444444</t>
  </si>
  <si>
    <t>Могилев</t>
  </si>
  <si>
    <t>Жлобин</t>
  </si>
  <si>
    <t>Полоцк</t>
  </si>
  <si>
    <t>Туфли женские 8888888</t>
  </si>
  <si>
    <t>40</t>
  </si>
  <si>
    <t>Название 4444455</t>
  </si>
  <si>
    <t>Тапочки домашние 2251199</t>
  </si>
  <si>
    <t>Тапочки домашние 2261199</t>
  </si>
  <si>
    <t>Тапочки домашние 2271199</t>
  </si>
  <si>
    <t>БОТИНКИ ВЫСОКИЕ ЧЕРНЫЕ КОЖА 2123-01</t>
  </si>
  <si>
    <t>БОТИНКИ С БРОГИРОВАНИЕМ НА МАССИВНОЙ ПОДОШВЕ ТЕМНО-КОРИЧНЕВЫЕ 1009-02</t>
  </si>
  <si>
    <t>Абобавиль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</si>
</sst>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8">
    <font>
      <sz val="11"/>
      <color theme="1"/>
      <name val="Calibri"/>
      <family val="2"/>
      <scheme val="minor"/>
    </font>
    <font>
      <sz val="11"/>
      <color theme="1"/>
      <name val="Calibri"/>
      <family val="2"/>
      <charset val="204"/>
      <scheme val="minor"/>
    </font>
    <font>
      <sz val="18"/>
      <color theme="3"/>
      <name val="Calibri Light"/>
      <family val="2"/>
      <charset val="204"/>
      <scheme val="major"/>
    </font>
    <font>
      <sz val="11"/>
      <color theme="1"/>
      <name val="Arial"/>
      <family val="2"/>
      <charset val="204"/>
    </font>
    <font>
      <b/>
      <sz val="11"/>
      <color theme="3"/>
      <name val="Arial Nova Light"/>
      <family val="2"/>
    </font>
    <font>
      <sz val="11"/>
      <color theme="3"/>
      <name val="Arial Nova Light"/>
      <family val="2"/>
      <charset val="204"/>
    </font>
    <font>
      <sz val="11"/>
      <color theme="1" tint="0.14999847407452621"/>
      <name val="Arial"/>
      <family val="2"/>
      <charset val="204"/>
    </font>
    <font>
      <b/>
      <sz val="12"/>
      <color theme="0"/>
      <name val="Arial Nova Light"/>
      <family val="2"/>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0"/>
    <xf numFmtId="0" fontId="2" fillId="0" borderId="1"/>
  </cellStyleXfs>
  <cellXfs count="3">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applyAlignment="1">
      <alignment horizontal="left"/>
    </xf>
    <xf numFmtId="0" applyNumberFormat="1" fontId="0" applyFont="1" fillId="0" applyFill="1" borderId="0" applyBorder="1" xfId="0" applyProtection="1"/>
    <xf numFmtId="0" applyNumberFormat="1" fontId="3" applyFont="1" fillId="0" applyFill="1" borderId="0" applyBorder="1" xfId="1" applyProtection="1"/>
    <xf numFmtId="0" applyNumberFormat="1" fontId="1" applyFont="1" fillId="0" applyFill="1" borderId="0" applyBorder="1" xfId="1" applyProtection="1"/>
    <xf numFmtId="0" applyNumberFormat="1" fontId="4" applyFont="1" fillId="0" applyFill="1" borderId="0" applyBorder="1" xfId="1" applyProtection="1"/>
    <xf numFmtId="0" applyNumberFormat="1" fontId="5" applyFont="1" fillId="0" applyFill="1" borderId="0" applyBorder="1" xfId="1" applyProtection="1"/>
    <xf numFmtId="0" applyNumberFormat="1" fontId="6" applyFont="1" fillId="2" applyFill="1" borderId="0" applyBorder="1" xfId="1" applyProtection="1"/>
    <xf numFmtId="0" applyNumberFormat="1" fontId="7" applyFont="1" fillId="2" applyFill="1" borderId="0" applyBorder="1" xfId="1" applyProtection="1" applyAlignment="1">
      <alignment vertical="center"/>
    </xf>
    <xf numFmtId="0" applyNumberFormat="1" fontId="0" applyFont="1" fillId="0" applyFill="1" borderId="0" applyBorder="1" xfId="0" applyProtection="1" applyAlignment="1">
      <alignment horizontal="center"/>
    </xf>
  </cellXfs>
  <cellStyles count="3">
    <cellStyle name="Обычный" xfId="0" builtinId="0"/>
    <cellStyle name="Обычный 2" xfId="1" xr:uid="{F39BB6EC-D080-4C46-8B06-190EA84584A0}"/>
    <cellStyle name="Стиль 1" xfId="2" xr:uid="{F331AFE7-009E-4D89-B4AE-EBC94FF9F3CC}"/>
  </cellStyles>
  <dxfs count="3">
    <dxf>
      <numFmt numFmtId="0" formatCode="General"/>
    </dxf>
    <dxf>
      <numFmt numFmtId="0" formatCode="General"/>
    </dxf>
    <dxf>
      <fill>
        <patternFill>
          <bgColor theme="0" tint="-4.9989318521683403E-2"/>
        </patternFill>
      </fill>
      <border>
        <top style="thin">
          <color theme="9" tint="-0.24994659260841701"/>
        </top>
        <bottom style="thin">
          <color theme="9" tint="-0.2499465926084170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3"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07/relationships/slicerCache" Target="slicerCaches/slicerCache2.xml"/><Relationship Id="rId15" Type="http://schemas.microsoft.com/office/2007/relationships/slicerCache" Target="slicerCaches/slicerCache3.xml"/><Relationship Id="rId16" Type="http://schemas.microsoft.com/office/2007/relationships/slicerCache" Target="slicerCaches/slicerCache4.xml"/></Relationships>
</file>

<file path=xl/charts/_rels/chart1.xml.rels><?xml version="1.0" encoding="UTF-8" standalone="yes"?><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[ReportProducts.xlsx]ПоПродукту!Сводная таблица2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ПоПродукту!$B$2</c:f>
              <c:strCache>
                <c:ptCount val="1"/>
                <c:pt idx="0">
                  <c:v>Итог</c:v>
                </c:pt>
              </c:strCache>
            </c:strRef>
          </c:tx>
          <c:spPr>
            <a:solidFill>
              <a:schemeClr val="accent1"/>
            </a:solidFill>
            <a:ln>
              <a:noFill/>
            </a:ln>
            <a:effectLst/>
          </c:spPr>
          <c:invertIfNegative val="0"/>
          <c:cat>
            <c:strRef>
              <c:f>ПоПродукту!$A$3:$A$4</c:f>
              <c:strCache>
                <c:ptCount val="1"/>
                <c:pt idx="0">
                  <c:v>(пусто)</c:v>
                </c:pt>
              </c:strCache>
            </c:strRef>
          </c:cat>
          <c:val>
            <c:numRef>
              <c:f>ПоПродукту!$B$3:$B$4</c:f>
              <c:numCache>
                <c:formatCode>Основной</c:formatCode>
                <c:ptCount val="1"/>
              </c:numCache>
            </c:numRef>
          </c:val>
          <c:extLst>
            <c:ext xmlns:c16="http://schemas.microsoft.com/office/drawing/2014/chart" uri="{C3380CC4-5D6E-409C-BE32-E72D297353CC}">
              <c16:uniqueId val="{00000001-D85A-478D-A6E3-72DA15118DEB}"/>
            </c:ext>
          </c:extLst>
        </c:ser>
        <c:dLbls>
          <c:showLegendKey val="0"/>
          <c:showVal val="0"/>
          <c:showCatName val="0"/>
          <c:showSerName val="0"/>
          <c:showPercent val="0"/>
          <c:showBubbleSize val="0"/>
        </c:dLbls>
        <c:gapWidth val="219"/>
        <c:overlap val="-27"/>
        <c:axId val="441742224"/>
        <c:axId val="441743208"/>
      </c:barChart>
      <c:catAx>
        <c:axId val="441742224"/>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41743208"/>
        <c:crosses val="autoZero"/>
        <c:auto val="1"/>
        <c:lblAlgn val="ctr"/>
        <c:lblOffset val="100"/>
        <c:noMultiLvlLbl val="0"/>
      </c:catAx>
      <c:valAx>
        <c:axId val="441743208"/>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4174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[ReportProducts.xlsx]ПоМесяцам!Сводная таблица3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BY"/>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ПоМесяцам!$B$3:$B$4</c:f>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ПоМесяцам!$A$5:$A$6</c:f>
              <c:strCache>
                <c:ptCount val="1"/>
                <c:pt idx="0">
                  <c:v>(пусто)</c:v>
                </c:pt>
              </c:strCache>
            </c:strRef>
          </c:cat>
          <c:val>
            <c:numRef>
              <c:f>ПоМесяцам!$B$5:$B$6</c:f>
              <c:numCache>
                <c:formatCode>Основной</c:formatCode>
                <c:ptCount val="1"/>
              </c:numCache>
            </c:numRef>
          </c:val>
          <c:smooth val="0"/>
          <c:extLst>
            <c:ext xmlns:c16="http://schemas.microsoft.com/office/drawing/2014/chart" uri="{C3380CC4-5D6E-409C-BE32-E72D297353CC}">
              <c16:uniqueId val="{00000000-41A8-4BAB-A180-A8FE17FE2939}"/>
            </c:ext>
          </c:extLst>
        </c:ser>
        <c:dLbls>
          <c:showLegendKey val="0"/>
          <c:showVal val="0"/>
          <c:showCatName val="0"/>
          <c:showSerName val="0"/>
          <c:showPercent val="0"/>
          <c:showBubbleSize val="0"/>
        </c:dLbls>
        <c:marker val="1"/>
        <c:smooth val="0"/>
        <c:axId val="335011840"/>
        <c:axId val="335012168"/>
      </c:lineChart>
      <c:catAx>
        <c:axId val="335011840"/>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335012168"/>
        <c:crosses val="autoZero"/>
        <c:auto val="1"/>
        <c:lblAlgn val="ctr"/>
        <c:lblOffset val="100"/>
        <c:noMultiLvlLbl val="0"/>
      </c:catAx>
      <c:valAx>
        <c:axId val="335012168"/>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33501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[ReportProducts.xlsx]ПоРегиону!Сводная таблица4</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ПоРегиону!$B$3:$B$4</c:f>
              <c:strCache>
                <c:ptCount val="1"/>
                <c:pt idx="0">
                  <c:v>(пусто)</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ПоРегиону!$A$5:$A$6</c:f>
              <c:strCache>
                <c:ptCount val="1"/>
                <c:pt idx="0">
                  <c:v>(пусто)</c:v>
                </c:pt>
              </c:strCache>
            </c:strRef>
          </c:cat>
          <c:val>
            <c:numRef>
              <c:f>ПоРегиону!$B$5:$B$6</c:f>
              <c:numCache>
                <c:formatCode>Основной</c:formatCode>
                <c:ptCount val="1"/>
              </c:numCache>
            </c:numRef>
          </c:val>
          <c:smooth val="0"/>
          <c:extLst>
            <c:ext xmlns:c16="http://schemas.microsoft.com/office/drawing/2014/chart" uri="{C3380CC4-5D6E-409C-BE32-E72D297353CC}">
              <c16:uniqueId val="{00000000-77D4-42DF-A7CA-92EEDEA64B63}"/>
            </c:ext>
          </c:extLst>
        </c:ser>
        <c:dLbls>
          <c:showLegendKey val="0"/>
          <c:showVal val="0"/>
          <c:showCatName val="0"/>
          <c:showSerName val="0"/>
          <c:showPercent val="0"/>
          <c:showBubbleSize val="0"/>
        </c:dLbls>
        <c:marker val="1"/>
        <c:smooth val="0"/>
        <c:axId val="542396344"/>
        <c:axId val="542393064"/>
      </c:lineChart>
      <c:catAx>
        <c:axId val="542396344"/>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542393064"/>
        <c:crosses val="autoZero"/>
        <c:auto val="1"/>
        <c:lblAlgn val="ctr"/>
        <c:lblOffset val="100"/>
        <c:noMultiLvlLbl val="0"/>
      </c:catAx>
      <c:valAx>
        <c:axId val="542393064"/>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542396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[ReportProducts.xlsx]ПоГоду!Сводная таблица5</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ПоГоду!$B$3</c:f>
              <c:strCache>
                <c:ptCount val="1"/>
                <c:pt idx="0">
                  <c:v>Итог</c:v>
                </c:pt>
              </c:strCache>
            </c:strRef>
          </c:tx>
          <c:spPr>
            <a:solidFill>
              <a:schemeClr val="accent1"/>
            </a:solidFill>
            <a:ln>
              <a:noFill/>
            </a:ln>
            <a:effectLst/>
          </c:spPr>
          <c:invertIfNegative val="0"/>
          <c:cat>
            <c:strRef>
              <c:f>ПоГоду!$A$4:$A$5</c:f>
              <c:strCache>
                <c:ptCount val="1"/>
              </c:strCache>
            </c:strRef>
          </c:cat>
          <c:val>
            <c:numRef>
              <c:f>ПоГоду!$B$4:$B$5</c:f>
              <c:numCache>
                <c:formatCode>Основной</c:formatCode>
                <c:ptCount val="1"/>
              </c:numCache>
            </c:numRef>
          </c:val>
          <c:extLst>
            <c:ext xmlns:c16="http://schemas.microsoft.com/office/drawing/2014/chart" uri="{C3380CC4-5D6E-409C-BE32-E72D297353CC}">
              <c16:uniqueId val="{00000001-02AF-4B41-B97A-A5331C9D55E7}"/>
            </c:ext>
          </c:extLst>
        </c:ser>
        <c:dLbls>
          <c:showLegendKey val="0"/>
          <c:showVal val="0"/>
          <c:showCatName val="0"/>
          <c:showSerName val="0"/>
          <c:showPercent val="0"/>
          <c:showBubbleSize val="0"/>
        </c:dLbls>
        <c:gapWidth val="219"/>
        <c:overlap val="-27"/>
        <c:axId val="542406184"/>
        <c:axId val="542407168"/>
      </c:barChart>
      <c:catAx>
        <c:axId val="542406184"/>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542407168"/>
        <c:crosses val="autoZero"/>
        <c:auto val="1"/>
        <c:lblAlgn val="ctr"/>
        <c:lblOffset val="100"/>
        <c:noMultiLvlLbl val="0"/>
      </c:catAx>
      <c:valAx>
        <c:axId val="542407168"/>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542406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16604</xdr:colOff>
      <xdr:row>3</xdr:row>
      <xdr:rowOff>174197</xdr:rowOff>
    </xdr:from>
    <xdr:to>
      <xdr:col>8</xdr:col>
      <xdr:colOff>428625</xdr:colOff>
      <xdr:row>19</xdr:row>
      <xdr:rowOff>9525</xdr:rowOff>
    </xdr:to>
    <xdr:graphicFrame macro="">
      <xdr:nvGraphicFramePr>
        <xdr:cNvPr id="5" name="Диаграмма 1">
          <a:extLst>
            <a:ext uri="{FF2B5EF4-FFF2-40B4-BE49-F238E27FC236}">
              <a16:creationId xmlns:a16="http://schemas.microsoft.com/office/drawing/2014/main" id="{60665675-52EE-4CC7-B969-936D16F33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2411</xdr:colOff>
      <xdr:row>20</xdr:row>
      <xdr:rowOff>1</xdr:rowOff>
    </xdr:from>
    <xdr:to>
      <xdr:col>8</xdr:col>
      <xdr:colOff>408214</xdr:colOff>
      <xdr:row>34</xdr:row>
      <xdr:rowOff>85725</xdr:rowOff>
    </xdr:to>
    <xdr:graphicFrame macro="">
      <xdr:nvGraphicFramePr>
        <xdr:cNvPr id="6" name="Диаграмма 1">
          <a:extLst>
            <a:ext uri="{FF2B5EF4-FFF2-40B4-BE49-F238E27FC236}">
              <a16:creationId xmlns:a16="http://schemas.microsoft.com/office/drawing/2014/main" id="{21A97D5F-8791-4293-9B7C-79E68E47A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xdr:colOff>
      <xdr:row>3</xdr:row>
      <xdr:rowOff>173521</xdr:rowOff>
    </xdr:from>
    <xdr:to>
      <xdr:col>18</xdr:col>
      <xdr:colOff>571500</xdr:colOff>
      <xdr:row>19</xdr:row>
      <xdr:rowOff>17859</xdr:rowOff>
    </xdr:to>
    <xdr:graphicFrame macro="">
      <xdr:nvGraphicFramePr>
        <xdr:cNvPr id="7" name="Диаграмма 1">
          <a:extLst>
            <a:ext uri="{FF2B5EF4-FFF2-40B4-BE49-F238E27FC236}">
              <a16:creationId xmlns:a16="http://schemas.microsoft.com/office/drawing/2014/main" id="{E56D3F0F-3F6C-448C-997A-CA52DC46A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47624</xdr:colOff>
      <xdr:row>19</xdr:row>
      <xdr:rowOff>174148</xdr:rowOff>
    </xdr:from>
    <xdr:to>
      <xdr:col>18</xdr:col>
      <xdr:colOff>581023</xdr:colOff>
      <xdr:row>34</xdr:row>
      <xdr:rowOff>96483</xdr:rowOff>
    </xdr:to>
    <xdr:graphicFrame macro="">
      <xdr:nvGraphicFramePr>
        <xdr:cNvPr id="8" name="Диаграмма 1">
          <a:extLst>
            <a:ext uri="{FF2B5EF4-FFF2-40B4-BE49-F238E27FC236}">
              <a16:creationId xmlns:a16="http://schemas.microsoft.com/office/drawing/2014/main" id="{9F18073C-D176-4B1A-975C-05F054DEA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absoluteAnchor>
    <xdr:pos y="762000" x="15716250"/>
    <xdr:ext cx="1905000" cy="1905000"/>
    <mc:AlternateContent xmlns:mc="http://schemas.openxmlformats.org/markup-compatibility/2006" xmlns:a14="http://schemas.microsoft.com/office/drawing/2010/main">
      <mc:Choice Requires="a14">
        <xdr:graphicFrame macro="">
          <xdr:nvGraphicFramePr>
            <xdr:cNvPr id="6" name="Месяц">
              <a:extLst>
                <a:ext uri="{FF2B5EF4-FFF2-40B4-BE49-F238E27FC236}">
                  <a16:creationId xmlns:a16="http://schemas.microsoft.com/office/drawing/2014/main" id="{98304aac-ab68-4763-a194-62bc376d0ecc}"/>
                </a:ext>
              </a:extLst>
            </xdr:cNvPr>
            <xdr:cNvGraphicFramePr/>
          </xdr:nvGraphicFramePr>
          <xdr:xfrm>
            <a:off x="0" y="0"/>
            <a:ext cx="0" cy="0"/>
          </xdr:xfrm>
          <a:graphic>
            <a:graphicData uri="http://schemas.microsoft.com/office/drawing/2010/slicer">
              <sle:slicer xmlns:sle="http://schemas.microsoft.com/office/drawing/2010/slicer" name="Месяц"/>
            </a:graphicData>
          </a:graphic>
        </xdr:graphicFrame>
      </mc:Choice>
      <mc:Fallback>
        <xdr:sp macro="" textlink="">
          <xdr:nvSpPr>
            <xdr:cNvPr id="6" name="{98304aac-ab68-4763-a194-62bc376d0ecc}"/>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2667000" x="15716250"/>
    <xdr:ext cx="1905000" cy="1905000"/>
    <mc:AlternateContent xmlns:mc="http://schemas.openxmlformats.org/markup-compatibility/2006" xmlns:a14="http://schemas.microsoft.com/office/drawing/2010/main">
      <mc:Choice Requires="a14">
        <xdr:graphicFrame macro="">
          <xdr:nvGraphicFramePr>
            <xdr:cNvPr id="7" name="Год">
              <a:extLst>
                <a:ext uri="{FF2B5EF4-FFF2-40B4-BE49-F238E27FC236}">
                  <a16:creationId xmlns:a16="http://schemas.microsoft.com/office/drawing/2014/main" id="{ba69e79d-43f4-4f30-bbed-6b0c792f133d}"/>
                </a:ext>
              </a:extLst>
            </xdr:cNvPr>
            <xdr:cNvGraphicFramePr/>
          </xdr:nvGraphicFramePr>
          <xdr:xfrm>
            <a:off x="0" y="0"/>
            <a:ext cx="0" cy="0"/>
          </xdr:xfrm>
          <a:graphic>
            <a:graphicData uri="http://schemas.microsoft.com/office/drawing/2010/slicer">
              <sle:slicer xmlns:sle="http://schemas.microsoft.com/office/drawing/2010/slicer" name="Год"/>
            </a:graphicData>
          </a:graphic>
        </xdr:graphicFrame>
      </mc:Choice>
      <mc:Fallback>
        <xdr:sp macro="" textlink="">
          <xdr:nvSpPr>
            <xdr:cNvPr id="7" name="{ba69e79d-43f4-4f30-bbed-6b0c792f133d}"/>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762000" x="12858750"/>
    <xdr:ext cx="1905000" cy="1905000"/>
    <mc:AlternateContent xmlns:mc="http://schemas.openxmlformats.org/markup-compatibility/2006" xmlns:a14="http://schemas.microsoft.com/office/drawing/2010/main">
      <mc:Choice Requires="a14">
        <xdr:graphicFrame macro="">
          <xdr:nvGraphicFramePr>
            <xdr:cNvPr id="8" name="Продукт">
              <a:extLst>
                <a:ext uri="{FF2B5EF4-FFF2-40B4-BE49-F238E27FC236}">
                  <a16:creationId xmlns:a16="http://schemas.microsoft.com/office/drawing/2014/main" id="{3dcfc234-6d85-42e0-9c82-9a4f75151b60}"/>
                </a:ext>
              </a:extLst>
            </xdr:cNvPr>
            <xdr:cNvGraphicFramePr/>
          </xdr:nvGraphicFramePr>
          <xdr:xfrm>
            <a:off x="0" y="0"/>
            <a:ext cx="0" cy="0"/>
          </xdr:xfrm>
          <a:graphic>
            <a:graphicData uri="http://schemas.microsoft.com/office/drawing/2010/slicer">
              <sle:slicer xmlns:sle="http://schemas.microsoft.com/office/drawing/2010/slicer" name="Продукт"/>
            </a:graphicData>
          </a:graphic>
        </xdr:graphicFrame>
      </mc:Choice>
      <mc:Fallback>
        <xdr:sp macro="" textlink="">
          <xdr:nvSpPr>
            <xdr:cNvPr id="8" name="{3dcfc234-6d85-42e0-9c82-9a4f75151b60}"/>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2667000" x="12858750"/>
    <xdr:ext cx="1905000" cy="1905000"/>
    <mc:AlternateContent xmlns:mc="http://schemas.openxmlformats.org/markup-compatibility/2006" xmlns:a14="http://schemas.microsoft.com/office/drawing/2010/main">
      <mc:Choice Requires="a14">
        <xdr:graphicFrame macro="">
          <xdr:nvGraphicFramePr>
            <xdr:cNvPr id="9" name="Регион">
              <a:extLst>
                <a:ext uri="{FF2B5EF4-FFF2-40B4-BE49-F238E27FC236}">
                  <a16:creationId xmlns:a16="http://schemas.microsoft.com/office/drawing/2014/main" id="{c3232183-9908-4748-ba5d-66c243171855}"/>
                </a:ext>
              </a:extLst>
            </xdr:cNvPr>
            <xdr:cNvGraphicFramePr/>
          </xdr:nvGraphicFramePr>
          <xdr:xfrm>
            <a:off x="0" y="0"/>
            <a:ext cx="0" cy="0"/>
          </xdr:xfrm>
          <a:graphic>
            <a:graphicData uri="http://schemas.microsoft.com/office/drawing/2010/slicer">
              <sle:slicer xmlns:sle="http://schemas.microsoft.com/office/drawing/2010/slicer" name="Регион"/>
            </a:graphicData>
          </a:graphic>
        </xdr:graphicFrame>
      </mc:Choice>
      <mc:Fallback>
        <xdr:sp macro="" textlink="">
          <xdr:nvSpPr>
            <xdr:cNvPr id="9" name="{c3232183-9908-4748-ba5d-66c243171855}"/>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Users/Mi/source/repos/Thesis/Thesis/Product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азаДанных"/>
      <sheetName val="ПоПродукту"/>
      <sheetName val="ПоМесяцам"/>
      <sheetName val="ПоРегионам"/>
      <sheetName val="ПоГоду"/>
    </sheetNames>
    <sheetDataSet>
      <sheetData sheetId="0"/>
      <sheetData sheetId="1"/>
      <sheetData sheetId="2"/>
      <sheetData sheetId="3"/>
      <sheetData sheetId="4"/>
    </sheetDataSet>
  </externalBook>
</externalLink>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4636.841607060182" createdVersion="7" refreshedVersion="7" minRefreshableVersion="3" recordCount="198" xr:uid="{2B1AED20-F2D7-4CC1-83AD-145EBC0E83C4}" refreshOnLoad="1">
  <cacheSource type="worksheet">
    <worksheetSource name="Таблица1"/>
  </cacheSource>
  <cacheFields count="7">
    <cacheField name="Дата" numFmtId="0">
      <sharedItems containsDate="1" containsBlank="1" containsString="0"/>
    </cacheField>
    <cacheField name="Продукт" numFmtId="0">
      <sharedItems containsBlank="1">
        <s v="БОТИНКИ ВЫСОКИЕ НА БАЙКЕ ЧЕРНЫЕ 6538-01"/>
        <s v="ДЕРБИ КЛАССИЧЕСКИЕ ТЕМНО-КОРИЧНЕВЫЕ 6805-878"/>
        <s v="Туфли женские 1111111"/>
        <s v="Туфли женские 2222222"/>
        <s v="Туфли женские 4444444"/>
        <s v="Туфли женские 8888888"/>
        <s v="Название 4444455"/>
        <s v="Тапочки домашние 2251199"/>
        <s v="Тапочки домашние 2261199"/>
        <s v="Тапочки домашние 2271199"/>
        <s v="БОТИНКИ ВЫСОКИЕ ЧЕРНЫЕ КОЖА 2123-01"/>
        <s v="БОТИНКИ С БРОГИРОВАНИЕМ НА МАССИВНОЙ ПОДОШВЕ ТЕМНО-КОРИЧНЕВЫЕ 1009-02"/>
        <m/>
      </sharedItems>
    </cacheField>
    <cacheField name="Размер" numFmtId="0">
      <sharedItems containsBlank="1"/>
    </cacheField>
    <cacheField name="Регион" numFmtId="0">
      <sharedItems containsBlank="1">
        <s v="Минск"/>
        <s v="Гомель"/>
        <s v="Годно"/>
        <s v="Витебск"/>
        <s v="Брест"/>
        <s v="Могилев"/>
        <s v="Жлобин"/>
        <s v="Полоцк"/>
        <s v="Абобавиль"/>
        <m/>
      </sharedItems>
    </cacheField>
    <cacheField name="Количество" numFmtId="0">
      <sharedItems containsNumber="1" containsInteger="1" containsBlank="1" containsString="0"/>
    </cacheField>
    <cacheField name="Месяц" numFmtId="0">
      <sharedItems>
        <s v=""/>
      </sharedItems>
    </cacheField>
    <cacheField name="Год" numFmtId="0">
      <sharedItems>
        <s v=""/>
      </sharedItems>
    </cacheField>
  </cacheFields>
  <extLst>
    <ext xmlns:x14="http://schemas.microsoft.com/office/spreadsheetml/2009/9/main" uri="{725AE2AE-9491-48be-B2B4-4EB974FC3084}">
      <x14:pivotCacheDefinition pivotCacheId="12"/>
    </ext>
  </extLst>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85610B-CBD6-4171-A00A-1A963D09CA1E}" name="Сводная таблица1" cacheId="12"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location ref="B22:B23" firstHeaderRow="1" firstDataRow="1" firstDataCol="0"/>
  <pivotFields count="7">
    <pivotField showAll="0"/>
    <pivotField showAll="0">
      <items count="14">
        <item x="0"/>
        <item x="1"/>
        <item x="2"/>
        <item x="3"/>
        <item x="4"/>
        <item x="5"/>
        <item x="6"/>
        <item x="7"/>
        <item x="8"/>
        <item x="9"/>
        <item x="10"/>
        <item x="11"/>
        <item x="12"/>
        <item t="default"/>
      </items>
    </pivotField>
    <pivotField showAll="0"/>
    <pivotField showAll="0">
      <items count="11">
        <item x="0"/>
        <item x="1"/>
        <item x="2"/>
        <item x="3"/>
        <item x="4"/>
        <item x="5"/>
        <item x="6"/>
        <item x="7"/>
        <item x="8"/>
        <item x="9"/>
        <item t="default"/>
      </items>
    </pivotField>
    <pivotField dataField="1" showAll="0"/>
    <pivotField showAll="0">
      <items count="2">
        <item x="0"/>
        <item t="default"/>
      </items>
    </pivotField>
    <pivotField showAll="0">
      <items count="2">
        <item x="0"/>
        <item t="default"/>
      </items>
    </pivotField>
  </pivotFields>
  <rowItems count="1">
    <i/>
  </rowItems>
  <colItems count="1">
    <i/>
  </colItems>
  <dataFields count="1">
    <dataField name="Количество по полю Количество"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33B9C7-C0E7-4D16-BC9A-69BE79B7238A}" name="Сводная таблица2" cacheId="12"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location ref="A2:B4" firstHeaderRow="1" firstDataRow="1" firstDataCol="1"/>
  <pivotFields count="7">
    <pivotField showAll="0"/>
    <pivotField axis="axisRow" showAll="0">
      <items count="14">
        <item x="12"/>
        <item x="0"/>
        <item x="1"/>
        <item x="2"/>
        <item x="3"/>
        <item x="4"/>
        <item x="5"/>
        <item x="6"/>
        <item x="7"/>
        <item x="8"/>
        <item x="9"/>
        <item x="10"/>
        <item x="11"/>
        <item t="default"/>
      </items>
    </pivotField>
    <pivotField showAll="0"/>
    <pivotField showAll="0">
      <items count="11">
        <item x="0"/>
        <item x="1"/>
        <item x="2"/>
        <item x="3"/>
        <item x="4"/>
        <item x="5"/>
        <item x="6"/>
        <item x="7"/>
        <item x="8"/>
        <item x="9"/>
        <item t="default"/>
      </items>
    </pivotField>
    <pivotField dataField="1" showAll="0"/>
    <pivotField showAll="0">
      <items count="2">
        <item x="0"/>
        <item t="default"/>
      </items>
    </pivotField>
    <pivotField showAll="0">
      <items count="2">
        <item x="0"/>
        <item t="default"/>
      </items>
    </pivotField>
  </pivotFields>
  <rowFields count="1">
    <field x="1"/>
  </rowFields>
  <rowItems count="2">
    <i>
      <x/>
    </i>
    <i t="grand">
      <x/>
    </i>
  </rowItems>
  <colItems count="1">
    <i/>
  </colItems>
  <dataFields count="1">
    <dataField name="Сумма по полю Количество" fld="4" baseField="1" baseItem="0"/>
  </dataField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AFA771-96EA-4ACD-85A3-DEBFE8BC67FE}" name="Сводная таблица3" cacheId="12"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location ref="A3:C6" firstHeaderRow="1" firstDataRow="2" firstDataCol="1"/>
  <pivotFields count="7">
    <pivotField showAll="0"/>
    <pivotField axis="axisRow" showAll="0">
      <items count="14">
        <item x="12"/>
        <item x="0"/>
        <item x="1"/>
        <item x="2"/>
        <item x="3"/>
        <item x="4"/>
        <item x="5"/>
        <item x="6"/>
        <item x="7"/>
        <item x="8"/>
        <item x="9"/>
        <item x="10"/>
        <item x="11"/>
        <item t="default"/>
      </items>
    </pivotField>
    <pivotField showAll="0"/>
    <pivotField showAll="0">
      <items count="11">
        <item x="0"/>
        <item x="1"/>
        <item x="2"/>
        <item x="3"/>
        <item x="4"/>
        <item x="5"/>
        <item x="6"/>
        <item x="7"/>
        <item x="8"/>
        <item x="9"/>
        <item t="default"/>
      </items>
    </pivotField>
    <pivotField dataField="1" showAll="0"/>
    <pivotField axis="axisCol" showAll="0">
      <items count="2">
        <item x="0"/>
        <item t="default"/>
      </items>
    </pivotField>
    <pivotField showAll="0">
      <items count="2">
        <item x="0"/>
        <item t="default"/>
      </items>
    </pivotField>
  </pivotFields>
  <rowFields count="1">
    <field x="1"/>
  </rowFields>
  <rowItems count="2">
    <i>
      <x/>
    </i>
    <i t="grand">
      <x/>
    </i>
  </rowItems>
  <colFields count="1">
    <field x="5"/>
  </colFields>
  <colItems count="2">
    <i>
      <x/>
    </i>
    <i t="grand">
      <x/>
    </i>
  </colItems>
  <dataFields count="1">
    <dataField name="Сумма по полю Количество" fld="4" baseField="1" baseItem="0"/>
  </dataFields>
  <chartFormats count="2">
    <chartFormat chart="1" format="3" series="1">
      <pivotArea type="data" outline="0" fieldPosition="0">
        <references count="1">
          <reference field="5" count="1" selected="0">
            <x v="0"/>
          </reference>
        </references>
      </pivotArea>
    </chartFormat>
    <chartFormat chart="1" format="4"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F2E095-20B6-4641-901F-8778FD11250B}" name="Сводная таблица4" cacheId="12"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location ref="A3:C6" firstHeaderRow="1" firstDataRow="2" firstDataCol="1"/>
  <pivotFields count="7">
    <pivotField showAll="0"/>
    <pivotField axis="axisRow" showAll="0">
      <items count="14">
        <item x="12"/>
        <item x="0"/>
        <item x="1"/>
        <item x="2"/>
        <item x="3"/>
        <item x="4"/>
        <item x="5"/>
        <item x="6"/>
        <item x="7"/>
        <item x="8"/>
        <item x="9"/>
        <item x="10"/>
        <item x="11"/>
        <item t="default"/>
      </items>
    </pivotField>
    <pivotField showAll="0"/>
    <pivotField axis="axisCol" showAll="0">
      <items count="11">
        <item x="9"/>
        <item x="0"/>
        <item x="1"/>
        <item x="2"/>
        <item x="3"/>
        <item x="4"/>
        <item x="5"/>
        <item x="6"/>
        <item x="7"/>
        <item x="8"/>
        <item t="default"/>
      </items>
    </pivotField>
    <pivotField dataField="1" showAll="0"/>
    <pivotField showAll="0">
      <items count="2">
        <item x="0"/>
        <item t="default"/>
      </items>
    </pivotField>
    <pivotField showAll="0">
      <items count="2">
        <item x="0"/>
        <item t="default"/>
      </items>
    </pivotField>
  </pivotFields>
  <rowFields count="1">
    <field x="1"/>
  </rowFields>
  <rowItems count="2">
    <i>
      <x/>
    </i>
    <i t="grand">
      <x/>
    </i>
  </rowItems>
  <colFields count="1">
    <field x="3"/>
  </colFields>
  <colItems count="2">
    <i>
      <x/>
    </i>
    <i t="grand">
      <x/>
    </i>
  </colItems>
  <dataFields count="1">
    <dataField name="Сумма по полю Количество" fld="4" baseField="1" baseItem="0"/>
  </dataFields>
  <chartFormats count="2">
    <chartFormat chart="1" format="3" series="1">
      <pivotArea type="data" outline="0" fieldPosition="0">
        <references count="1">
          <reference field="3" count="1" selected="0">
            <x v="0"/>
          </reference>
        </references>
      </pivotArea>
    </chartFormat>
    <chartFormat chart="1" format="4"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9B598F-5D81-40DF-9897-E4523DEE5FD6}" name="Сводная таблица5" cacheId="12"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location ref="A3:B5" firstHeaderRow="1" firstDataRow="1" firstDataCol="1"/>
  <pivotFields count="7">
    <pivotField showAll="0"/>
    <pivotField showAll="0">
      <items count="14">
        <item x="0"/>
        <item x="1"/>
        <item x="2"/>
        <item x="3"/>
        <item x="4"/>
        <item x="5"/>
        <item x="6"/>
        <item x="7"/>
        <item x="8"/>
        <item x="9"/>
        <item x="10"/>
        <item x="11"/>
        <item x="12"/>
        <item t="default"/>
      </items>
    </pivotField>
    <pivotField showAll="0"/>
    <pivotField showAll="0">
      <items count="11">
        <item x="0"/>
        <item x="1"/>
        <item x="2"/>
        <item x="3"/>
        <item x="4"/>
        <item x="5"/>
        <item x="6"/>
        <item x="7"/>
        <item x="8"/>
        <item x="9"/>
        <item t="default"/>
      </items>
    </pivotField>
    <pivotField dataField="1" showAll="0"/>
    <pivotField showAll="0">
      <items count="2">
        <item x="0"/>
        <item t="default"/>
      </items>
    </pivotField>
    <pivotField axis="axisRow" showAll="0">
      <items count="2">
        <item x="0"/>
        <item t="default"/>
      </items>
    </pivotField>
  </pivotFields>
  <rowFields count="1">
    <field x="6"/>
  </rowFields>
  <rowItems count="2">
    <i>
      <x/>
    </i>
    <i t="grand">
      <x/>
    </i>
  </rowItems>
  <colItems count="1">
    <i/>
  </colItems>
  <dataFields count="1">
    <dataField name="Сумма по полю Количество" fld="4" baseField="6" baseItem="0"/>
  </dataField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Месяц" xr10:uid="{7dc17afc-f4a2-484a-acc6-0570f641b47b}" name="Slicer_Месяц" mc:Ignorable="x xr10">
  <pivotTables>
    <pivotTable name="Сводная таблица1" tabId="7"/>
    <pivotTable name="Сводная таблица2" tabId="3"/>
    <pivotTable name="Сводная таблица4" tabId="5"/>
    <pivotTable name="Сводная таблица5" tabId="6"/>
  </pivotTables>
  <data>
    <tabular pivotCacheId="12">
      <items count="1">
        <i x="0" s="1"/>
      </items>
    </tabular>
  </data>
</slicerCacheDefinition>
</file>

<file path=xl/slicerCaches/slicerCache2.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Год" xr10:uid="{50f4817c-2677-47ab-9ca6-70ad28b43282}" name="Slicer_Год" mc:Ignorable="x xr10">
  <pivotTables>
    <pivotTable name="Сводная таблица1" tabId="7"/>
    <pivotTable name="Сводная таблица2" tabId="3"/>
    <pivotTable name="Сводная таблица3" tabId="4"/>
    <pivotTable name="Сводная таблица4" tabId="5"/>
  </pivotTables>
  <data>
    <tabular pivotCacheId="12">
      <items count="1">
        <i x="0" s="1"/>
      </items>
    </tabular>
  </data>
</slicerCacheDefinition>
</file>

<file path=xl/slicerCaches/slicerCache3.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Продукт" xr10:uid="{f5b1d646-94da-42d3-b4fb-7d79e411cfe8}" name="Slicer_Продукт" mc:Ignorable="x xr10">
  <pivotTables>
    <pivotTable name="Сводная таблица1" tabId="7"/>
    <pivotTable name="Сводная таблица3" tabId="4"/>
    <pivotTable name="Сводная таблица4" tabId="5"/>
    <pivotTable name="Сводная таблица5" tabId="6"/>
  </pivotTables>
  <data>
    <tabular pivotCacheId="12">
      <items count="13">
        <i x="0" s="1"/>
        <i x="1" s="1"/>
        <i x="2" s="1"/>
        <i x="3" s="1"/>
        <i x="4" s="1"/>
        <i x="5" s="1"/>
        <i x="6" s="1"/>
        <i x="7" s="1"/>
        <i x="8" s="1"/>
        <i x="9" s="1"/>
        <i x="10" s="1"/>
        <i x="11" s="1"/>
        <i x="12" s="1"/>
      </items>
    </tabular>
  </data>
</slicerCacheDefinition>
</file>

<file path=xl/slicerCaches/slicerCache4.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Регион" xr10:uid="{b1673579-dd9d-4fd1-aaea-a3477cf97f02}" name="Slicer_Регион" mc:Ignorable="x xr10">
  <pivotTables>
    <pivotTable name="Сводная таблица1" tabId="7"/>
    <pivotTable name="Сводная таблица2" tabId="3"/>
    <pivotTable name="Сводная таблица3" tabId="4"/>
    <pivotTable name="Сводная таблица5" tabId="6"/>
  </pivotTables>
  <data>
    <tabular pivotCacheId="12">
      <items count="10">
        <i x="0" s="1"/>
        <i x="1" s="1"/>
        <i x="2" s="1"/>
        <i x="3" s="1"/>
        <i x="4" s="1"/>
        <i x="5" s="1"/>
        <i x="6" s="1"/>
        <i x="7" s="1"/>
        <i x="8" s="1"/>
        <i x="9" s="1"/>
      </items>
    </tabular>
  </data>
</slicerCacheDefinition>
</file>

<file path=xl/slicers/slicer1.xml><?xml version="1.0" encoding="utf-8"?>
<slicers xmlns:xr10="http://schemas.microsoft.com/office/spreadsheetml/2016/revision10" xmlns:x="http://schemas.openxmlformats.org/spreadsheetml/2006/main" xmlns:mc="http://schemas.openxmlformats.org/markup-compatibility/2006" xmlns="http://schemas.microsoft.com/office/spreadsheetml/2009/9/main" mc:Ignorable="x xr10">
  <slicer name="Месяц" caption="Месяцы" rowHeight="241300" cache="Slicer_Месяц" style="SlicerStyleOther2"/>
  <slicer name="Год" caption="Годы" rowHeight="241300" cache="Slicer_Год" style="SlicerStyleOther2"/>
  <slicer name="Продукт" caption="Продукт" rowHeight="241300" cache="Slicer_Продукт" style="SlicerStyleOther2"/>
  <slicer name="Регион" caption="Регионы" rowHeight="241300" cache="Slicer_Регион" style="SlicerStyleOther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40E7F4-0AFB-440B-AB8A-FE3B25E57B39}" name="Таблица1" displayName="Таблица1" ref="A2:G200" totalsRowShown="0">
  <autoFilter ref="A2:G200" xr:uid="{9F40E7F4-0AFB-440B-AB8A-FE3B25E57B39}"/>
  <tableColumns count="7">
    <tableColumn id="1" xr3:uid="{37CEFA89-61F9-438E-AC94-04DC9B9D68D9}" name="Дата"/>
    <tableColumn id="2" xr3:uid="{61974480-9909-4389-8A08-1B54F1FF09E7}" name="Продукт"/>
    <tableColumn id="3" xr3:uid="{248C6019-07E9-4199-B389-366E4C387190}" name="Размер"/>
    <tableColumn id="4" xr3:uid="{A80463B6-7A64-441A-B790-2984507DDDC6}" name="Регион"/>
    <tableColumn id="5" xr3:uid="{7CF95D9C-8280-4FD3-B9C2-7572790DFA44}" name="Количество"/>
    <tableColumn id="6" xr3:uid="{DAF6210F-67DE-4EE6-8B8C-B6E212A732EB}" name="Месяц">
      <calculatedColumnFormula>IF(ISBLANK(A3),"",TEXT(A3,"ММММ"))</calculatedColumnFormula>
    </tableColumn>
    <tableColumn id="7" xr3:uid="{126F8D56-DCAD-4DEB-A68B-9007C16F7AE3}" name="Год">
      <calculatedColumnFormula>IF(ISBLANK(A3),"",YEAR(A3))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3"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Relationships xmlns="http://schemas.openxmlformats.org/package/2006/relationships"><Relationship Id="rId1"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F0B2E-D862-45EC-AD02-F36D6CC4281E}">
  <sheetPr published="0">
    <tabColor theme="9" tint="0.39997558519241921"/>
  </sheetPr>
  <dimension ref="A2:T42"/>
  <sheetViews>
    <sheetView showGridLines="0" zoomScale="70" zoomScaleNormal="70" workbookViewId="0">
      <selection activeCell="N39" sqref="N39"/>
    </sheetView>
  </sheetViews>
  <sheetFormatPr defaultRowHeight="14.25" x14ac:dyDescent="0.2"/>
  <cols>
    <col min="1" max="1" width="5.7109375" customWidth="1" style="4"/>
    <col min="2" max="2" bestFit="1" width="31.42578125" customWidth="1" style="4"/>
    <col min="3" max="3" width="16.140625" customWidth="1" style="4"/>
    <col min="4" max="4" width="11.28515625" customWidth="1" style="4"/>
    <col min="5" max="5" width="11.28515625" customWidth="1" style="4"/>
    <col min="6" max="6" width="2.7109375" customWidth="1" style="4"/>
    <col min="7" max="7" width="9.140625" customWidth="1" style="4"/>
    <col min="8" max="8" width="9.140625" customWidth="1" style="4"/>
    <col min="9" max="9" width="7" customWidth="1" style="4"/>
    <col min="10" max="10" width="5.42578125" customWidth="1" style="4"/>
    <col min="11" max="11" width="9.140625" customWidth="1" style="4"/>
    <col min="12" max="12" width="9.140625" customWidth="1" style="4"/>
    <col min="13" max="13" width="9.140625" customWidth="1" style="4"/>
    <col min="14" max="14" width="9.140625" customWidth="1" style="4"/>
    <col min="15" max="15" width="9.140625" customWidth="1" style="4"/>
    <col min="16" max="16" width="9.140625" customWidth="1" style="4"/>
    <col min="17" max="17" width="9.140625" customWidth="1" style="4"/>
    <col min="18" max="18" width="9.140625" customWidth="1" style="4"/>
    <col min="19" max="16384" width="9.140625" customWidth="1" style="4"/>
  </cols>
  <sheetData>
    <row r="1" ht="11.25" customHeight="1"/>
    <row r="2" ht="18" customHeight="1">
      <c r="B2" s="9" t="s">
        <v>5</v>
      </c>
      <c r="C2" s="8"/>
      <c r="D2" s="8"/>
      <c r="E2" s="8"/>
      <c r="F2" s="8"/>
      <c r="G2" s="8"/>
      <c r="H2" s="8"/>
      <c r="I2" s="8"/>
      <c r="J2" s="8"/>
      <c r="K2" s="8"/>
      <c r="L2" s="8"/>
      <c r="M2" s="8"/>
      <c r="N2" s="8"/>
      <c r="O2" s="8"/>
      <c r="P2" s="8"/>
      <c r="Q2" s="8"/>
      <c r="R2" s="8"/>
      <c r="S2" s="8"/>
    </row>
    <row r="3" ht="11.25" customHeight="1"/>
    <row r="4">
      <c r="B4" s="6" t="s">
        <v>6</v>
      </c>
      <c r="G4" s="6"/>
      <c r="I4" s="6"/>
      <c r="J4" s="6" t="s">
        <v>7</v>
      </c>
      <c r="R4" s="7"/>
      <c r="T4" s="7" t="s">
        <v>8</v>
      </c>
    </row>
    <row r="5">
      <c r="R5" s="7"/>
    </row>
    <row r="11">
      <c r="G11" s="6"/>
    </row>
    <row r="14">
      <c r="B14" s="6"/>
    </row>
    <row r="20">
      <c r="B20" s="6" t="s">
        <v>9</v>
      </c>
      <c r="I20" s="6"/>
      <c r="J20" s="6" t="s">
        <v>10</v>
      </c>
      <c r="K20" s="6"/>
    </row>
    <row r="22" ht="15">
      <c r="B22" s="4" t="s">
        <v>11</v>
      </c>
    </row>
    <row r="23" ht="15">
      <c r="B23" s="3"/>
    </row>
    <row r="24" ht="15"/>
    <row r="25" ht="15"/>
    <row r="26" ht="15"/>
    <row r="27" ht="15"/>
    <row r="28" ht="15"/>
    <row r="29" ht="15"/>
    <row r="30" ht="15"/>
    <row r="31" ht="15"/>
    <row r="32" ht="15"/>
    <row r="33" ht="15"/>
    <row r="34" ht="15"/>
    <row r="35" ht="15"/>
    <row r="36" ht="15"/>
    <row r="37" ht="15"/>
    <row r="38" ht="15"/>
    <row r="39" ht="15"/>
    <row r="40" ht="15">
      <c r="B40" s="5"/>
      <c r="C40" s="5"/>
      <c r="D40" s="5"/>
    </row>
    <row r="41" ht="15">
      <c r="B41" s="5"/>
      <c r="C41" s="5"/>
      <c r="D41" s="5"/>
    </row>
    <row r="42" ht="15">
      <c r="B42" s="5"/>
      <c r="C42" s="5"/>
      <c r="D42" s="5"/>
    </row>
  </sheetData>
  <conditionalFormatting sqref="E26:E32">
    <cfRule type="expression" dxfId="2" priority="1">
      <formula>$B26="продажи всего"</formula>
    </cfRule>
  </conditionalFormatting>
  <pageMargins left="0.7" right="0.7" top="0.75" bottom="0.75" header="0.3" footer="0.3"/>
  <pageSetup paperSize="9" orientation="portrait"/>
  <headerFooter/>
  <drawing r:id="rId3"/>
  <extLst>
    <ext xmlns:x14="http://schemas.microsoft.com/office/spreadsheetml/2009/9/main" uri="{05C60535-1F16-4fd2-B633-F4F36F0B64E0}">
      <x14:sparklineGroups xmlns:xm="http://schemas.microsoft.com/office/excel/2006/main">
        <x14:sparklineGroup displayEmptyCellsAs="gap" high="1" low="1" xr2:uid="{F77F4CCE-BB25-4643-8DBF-90C28C425BC6}">
          <x14:colorSeries theme="9" tint="-0.249977111117893"/>
          <x14:colorNegative theme="4"/>
          <x14:colorAxis rgb="FF000000"/>
          <x14:colorMarkers theme="4" tint="-0.249977111117893"/>
          <x14:colorFirst theme="4" tint="-0.249977111117893"/>
          <x14:colorLast theme="4" tint="-0.249977111117893"/>
          <x14:colorHigh theme="9" tint="-0.249977111117893"/>
          <x14:colorLow theme="5" tint="-0.249977111117893"/>
          <x14:sparklines>
            <x14:sparkline>
              <xm:f>[1]ПоПродукту!B15:M15</xm:f>
              <xm:sqref>E26</xm:sqref>
            </x14:sparkline>
          </x14:sparklines>
        </x14:sparklineGroup>
      </x14:sparklineGroup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9AB23-DAA7-42D2-8BEE-DC158F9263C2}">
  <dimension ref="A2:G200"/>
  <sheetViews>
    <sheetView workbookViewId="0">
      <selection activeCell="F3" sqref="F3"/>
    </sheetView>
  </sheetViews>
  <sheetFormatPr defaultRowHeight="15" x14ac:dyDescent="0.25"/>
  <cols>
    <col min="1" max="1" width="12.8873988560268" customWidth="1" style="10"/>
    <col min="2" max="2" width="83.0880911690848" customWidth="1" style="10"/>
    <col min="3" max="3" width="10.3913982936314" customWidth="1" style="10"/>
    <col min="4" max="4" width="11.4469223022461" customWidth="1" style="10"/>
    <col min="5" max="5" width="14.2442626953125" customWidth="1" style="10"/>
    <col min="6" max="6" width="9.68650654384068" customWidth="1" style="10"/>
    <col min="7" max="7" width="9.140625" customWidth="1" style="10"/>
  </cols>
  <sheetData>
    <row r="2">
      <c r="A2" s="10" t="s">
        <v>12</v>
      </c>
      <c r="B2" s="10" t="s">
        <v>13</v>
      </c>
      <c r="C2" s="10" t="s">
        <v>14</v>
      </c>
      <c r="D2" s="10" t="s">
        <v>15</v>
      </c>
      <c r="E2" s="10" t="s">
        <v>16</v>
      </c>
      <c r="F2" s="10" t="s">
        <v>17</v>
      </c>
      <c r="G2" s="10" t="s">
        <v>18</v>
      </c>
    </row>
    <row r="3">
      <c r="A3" s="10">
        <v>44752</v>
      </c>
      <c r="B3" s="10" t="s">
        <v>19</v>
      </c>
      <c r="C3" s="10" t="s">
        <v>20</v>
      </c>
      <c r="D3" s="10" t="s">
        <v>21</v>
      </c>
      <c r="E3" s="10">
        <v>2000</v>
      </c>
      <c r="F3" s="10" t="str">
        <f ref="F3:F34" t="shared" si="0">IF(ISBLANK(A3),"",TEXT(A3,"ММММ"))</f>
      </c>
      <c r="G3" s="10" t="str">
        <f ref="G3:G66" t="shared" si="1">IF(ISBLANK(A3),"",YEAR(A3))</f>
      </c>
    </row>
    <row r="4">
      <c r="A4" s="10">
        <v>44752</v>
      </c>
      <c r="B4" s="10" t="s">
        <v>22</v>
      </c>
      <c r="C4" s="10" t="s">
        <v>23</v>
      </c>
      <c r="D4" s="10" t="s">
        <v>21</v>
      </c>
      <c r="E4" s="10">
        <v>5030</v>
      </c>
      <c r="F4" s="10" t="str">
        <f t="shared" si="0"/>
      </c>
      <c r="G4" s="10" t="str">
        <f t="shared" si="1"/>
      </c>
    </row>
    <row r="5">
      <c r="A5" s="10">
        <v>44665</v>
      </c>
      <c r="B5" s="10" t="s">
        <v>24</v>
      </c>
      <c r="C5" s="10" t="s">
        <v>23</v>
      </c>
      <c r="D5" s="10" t="s">
        <v>25</v>
      </c>
      <c r="E5" s="10">
        <v>100</v>
      </c>
      <c r="F5" s="10" t="str">
        <f t="shared" si="0"/>
      </c>
      <c r="G5" s="10" t="str">
        <f t="shared" si="1"/>
      </c>
    </row>
    <row r="6">
      <c r="A6" s="10">
        <v>44665</v>
      </c>
      <c r="B6" s="10" t="s">
        <v>24</v>
      </c>
      <c r="C6" s="10" t="s">
        <v>26</v>
      </c>
      <c r="D6" s="10" t="s">
        <v>25</v>
      </c>
      <c r="E6" s="10">
        <v>200</v>
      </c>
      <c r="F6" s="10" t="str">
        <f t="shared" si="0"/>
      </c>
      <c r="G6" s="10" t="str">
        <f t="shared" si="1"/>
      </c>
    </row>
    <row r="7">
      <c r="A7" s="10">
        <v>44667</v>
      </c>
      <c r="B7" s="10" t="s">
        <v>24</v>
      </c>
      <c r="C7" s="10" t="s">
        <v>27</v>
      </c>
      <c r="D7" s="10" t="s">
        <v>28</v>
      </c>
      <c r="E7" s="10">
        <v>200</v>
      </c>
      <c r="F7" s="10" t="str">
        <f t="shared" si="0"/>
      </c>
      <c r="G7" s="10" t="str">
        <f t="shared" si="1"/>
      </c>
    </row>
    <row r="8">
      <c r="A8" s="10">
        <v>44667</v>
      </c>
      <c r="B8" s="10" t="s">
        <v>29</v>
      </c>
      <c r="C8" s="10" t="s">
        <v>23</v>
      </c>
      <c r="D8" s="10" t="s">
        <v>28</v>
      </c>
      <c r="E8" s="10">
        <v>200</v>
      </c>
      <c r="F8" s="10" t="str">
        <f t="shared" si="0"/>
      </c>
      <c r="G8" s="10" t="str">
        <f t="shared" si="1"/>
      </c>
    </row>
    <row r="9">
      <c r="A9" s="10">
        <v>44669</v>
      </c>
      <c r="B9" s="10" t="s">
        <v>29</v>
      </c>
      <c r="C9" s="10" t="s">
        <v>26</v>
      </c>
      <c r="D9" s="10" t="s">
        <v>30</v>
      </c>
      <c r="E9" s="10">
        <v>100</v>
      </c>
      <c r="F9" s="10" t="str">
        <f t="shared" si="0"/>
      </c>
      <c r="G9" s="10" t="str">
        <f t="shared" si="1"/>
      </c>
    </row>
    <row r="10">
      <c r="A10" s="10">
        <v>44671</v>
      </c>
      <c r="B10" s="10" t="s">
        <v>29</v>
      </c>
      <c r="C10" s="10" t="s">
        <v>27</v>
      </c>
      <c r="D10" s="10" t="s">
        <v>31</v>
      </c>
      <c r="E10" s="10">
        <v>100</v>
      </c>
      <c r="F10" s="10" t="str">
        <f t="shared" si="0"/>
      </c>
      <c r="G10" s="10" t="str">
        <f t="shared" si="1"/>
      </c>
    </row>
    <row r="11">
      <c r="A11" s="10">
        <v>44701</v>
      </c>
      <c r="B11" s="10" t="s">
        <v>32</v>
      </c>
      <c r="C11" s="10" t="s">
        <v>23</v>
      </c>
      <c r="D11" s="10" t="s">
        <v>33</v>
      </c>
      <c r="E11" s="10">
        <v>100</v>
      </c>
      <c r="F11" s="10" t="str">
        <f t="shared" si="0"/>
      </c>
      <c r="G11" s="10" t="str">
        <f t="shared" si="1"/>
      </c>
    </row>
    <row r="12">
      <c r="A12" s="10">
        <v>44723</v>
      </c>
      <c r="B12" s="10" t="s">
        <v>32</v>
      </c>
      <c r="C12" s="10" t="s">
        <v>26</v>
      </c>
      <c r="D12" s="10" t="s">
        <v>34</v>
      </c>
      <c r="E12" s="10">
        <v>300</v>
      </c>
      <c r="F12" s="10" t="str">
        <f t="shared" si="0"/>
      </c>
      <c r="G12" s="10" t="str">
        <f t="shared" si="1"/>
      </c>
    </row>
    <row r="13">
      <c r="A13" s="10">
        <v>44727</v>
      </c>
      <c r="B13" s="10" t="s">
        <v>32</v>
      </c>
      <c r="C13" s="10" t="s">
        <v>27</v>
      </c>
      <c r="D13" s="10" t="s">
        <v>35</v>
      </c>
      <c r="E13" s="10">
        <v>200</v>
      </c>
      <c r="F13" s="10" t="str">
        <f t="shared" si="0"/>
      </c>
      <c r="G13" s="10" t="str">
        <f t="shared" si="1"/>
      </c>
    </row>
    <row r="14">
      <c r="A14" s="10">
        <v>44730</v>
      </c>
      <c r="B14" s="10" t="s">
        <v>36</v>
      </c>
      <c r="C14" s="10" t="s">
        <v>27</v>
      </c>
      <c r="D14" s="10" t="s">
        <v>21</v>
      </c>
      <c r="E14" s="10">
        <v>200</v>
      </c>
      <c r="F14" s="10" t="str">
        <f t="shared" si="0"/>
      </c>
      <c r="G14" s="10" t="str">
        <f t="shared" si="1"/>
      </c>
    </row>
    <row r="15">
      <c r="A15" s="10">
        <v>44750</v>
      </c>
      <c r="B15" s="10" t="s">
        <v>36</v>
      </c>
      <c r="C15" s="10" t="s">
        <v>37</v>
      </c>
      <c r="D15" s="10" t="s">
        <v>25</v>
      </c>
      <c r="E15" s="10">
        <v>250</v>
      </c>
      <c r="F15" s="10" t="str">
        <f t="shared" si="0"/>
      </c>
      <c r="G15" s="10" t="str">
        <f t="shared" si="1"/>
      </c>
    </row>
    <row r="16">
      <c r="A16" s="10">
        <v>44760</v>
      </c>
      <c r="B16" s="10" t="s">
        <v>38</v>
      </c>
      <c r="C16" s="10" t="s">
        <v>20</v>
      </c>
      <c r="D16" s="10" t="s">
        <v>28</v>
      </c>
      <c r="E16" s="10">
        <v>500</v>
      </c>
      <c r="F16" s="10" t="str">
        <f t="shared" si="0"/>
      </c>
      <c r="G16" s="10" t="str">
        <f t="shared" si="1"/>
      </c>
    </row>
    <row r="17">
      <c r="A17" s="10">
        <v>44874</v>
      </c>
      <c r="B17" s="10" t="s">
        <v>38</v>
      </c>
      <c r="C17" s="10" t="s">
        <v>23</v>
      </c>
      <c r="D17" s="10" t="s">
        <v>30</v>
      </c>
      <c r="E17" s="10">
        <v>400</v>
      </c>
      <c r="F17" s="10" t="str">
        <f t="shared" si="0"/>
      </c>
      <c r="G17" s="10" t="str">
        <f t="shared" si="1"/>
      </c>
    </row>
    <row r="18">
      <c r="A18" s="10">
        <v>44875</v>
      </c>
      <c r="B18" s="10" t="s">
        <v>38</v>
      </c>
      <c r="C18" s="10" t="s">
        <v>26</v>
      </c>
      <c r="D18" s="10" t="s">
        <v>31</v>
      </c>
      <c r="E18" s="10">
        <v>700</v>
      </c>
      <c r="F18" s="10" t="str">
        <f t="shared" si="0"/>
      </c>
      <c r="G18" s="10" t="str">
        <f t="shared" si="1"/>
      </c>
    </row>
    <row r="19">
      <c r="A19" s="10">
        <v>44910</v>
      </c>
      <c r="B19" s="10" t="s">
        <v>38</v>
      </c>
      <c r="C19" s="10" t="s">
        <v>27</v>
      </c>
      <c r="D19" s="10" t="s">
        <v>33</v>
      </c>
      <c r="E19" s="10">
        <v>900</v>
      </c>
      <c r="F19" s="10" t="str">
        <f t="shared" si="0"/>
      </c>
      <c r="G19" s="10" t="str">
        <f t="shared" si="1"/>
      </c>
    </row>
    <row r="20">
      <c r="A20" s="10">
        <v>44910</v>
      </c>
      <c r="B20" s="10" t="s">
        <v>39</v>
      </c>
      <c r="C20" s="10" t="s">
        <v>37</v>
      </c>
      <c r="D20" s="10" t="s">
        <v>33</v>
      </c>
      <c r="E20" s="10">
        <v>800</v>
      </c>
      <c r="F20" s="10" t="str">
        <f t="shared" si="0"/>
      </c>
      <c r="G20" s="10" t="str">
        <f t="shared" si="1"/>
      </c>
    </row>
    <row r="21">
      <c r="A21" s="10">
        <v>44613</v>
      </c>
      <c r="B21" s="10" t="s">
        <v>40</v>
      </c>
      <c r="C21" s="10" t="s">
        <v>20</v>
      </c>
      <c r="D21" s="10" t="s">
        <v>21</v>
      </c>
      <c r="E21" s="10">
        <v>120</v>
      </c>
      <c r="F21" s="10" t="str">
        <f t="shared" si="0"/>
      </c>
      <c r="G21" s="10" t="str">
        <f t="shared" si="1"/>
      </c>
    </row>
    <row r="22">
      <c r="A22" s="10">
        <v>44613</v>
      </c>
      <c r="B22" s="10" t="s">
        <v>40</v>
      </c>
      <c r="C22" s="10" t="s">
        <v>23</v>
      </c>
      <c r="D22" s="10" t="s">
        <v>21</v>
      </c>
      <c r="E22" s="10">
        <v>230</v>
      </c>
      <c r="F22" s="10" t="str">
        <f t="shared" si="0"/>
      </c>
      <c r="G22" s="10" t="str">
        <f t="shared" si="1"/>
      </c>
    </row>
    <row r="23">
      <c r="A23" s="10">
        <v>44613</v>
      </c>
      <c r="B23" s="10" t="s">
        <v>40</v>
      </c>
      <c r="C23" s="10" t="s">
        <v>26</v>
      </c>
      <c r="D23" s="10" t="s">
        <v>21</v>
      </c>
      <c r="E23" s="10">
        <v>430</v>
      </c>
      <c r="F23" s="10" t="str">
        <f t="shared" si="0"/>
      </c>
      <c r="G23" s="10" t="str">
        <f t="shared" si="1"/>
      </c>
    </row>
    <row r="24">
      <c r="A24" s="10">
        <v>44617</v>
      </c>
      <c r="B24" s="10" t="s">
        <v>41</v>
      </c>
      <c r="C24" s="10" t="s">
        <v>20</v>
      </c>
      <c r="D24" s="10" t="s">
        <v>21</v>
      </c>
      <c r="E24" s="10">
        <v>540</v>
      </c>
      <c r="F24" s="10" t="str">
        <f t="shared" si="0"/>
      </c>
      <c r="G24" s="10" t="str">
        <f t="shared" si="1"/>
      </c>
    </row>
    <row r="25">
      <c r="A25" s="10">
        <v>44617</v>
      </c>
      <c r="B25" s="10" t="s">
        <v>41</v>
      </c>
      <c r="C25" s="10" t="s">
        <v>23</v>
      </c>
      <c r="D25" s="10" t="s">
        <v>21</v>
      </c>
      <c r="E25" s="10">
        <v>750</v>
      </c>
      <c r="F25" s="10" t="str">
        <f t="shared" si="0"/>
      </c>
      <c r="G25" s="10" t="str">
        <f t="shared" si="1"/>
      </c>
    </row>
    <row r="26">
      <c r="A26" s="10">
        <v>44617</v>
      </c>
      <c r="B26" s="10" t="s">
        <v>22</v>
      </c>
      <c r="C26" s="10" t="s">
        <v>27</v>
      </c>
      <c r="D26" s="10" t="s">
        <v>21</v>
      </c>
      <c r="E26" s="10">
        <v>860</v>
      </c>
      <c r="F26" s="10" t="str">
        <f t="shared" si="0"/>
      </c>
      <c r="G26" s="10" t="str">
        <f t="shared" si="1"/>
      </c>
    </row>
    <row r="27">
      <c r="A27" s="10">
        <v>44617</v>
      </c>
      <c r="B27" s="10" t="s">
        <v>42</v>
      </c>
      <c r="C27" s="10" t="s">
        <v>20</v>
      </c>
      <c r="D27" s="10" t="s">
        <v>21</v>
      </c>
      <c r="E27" s="10">
        <v>480</v>
      </c>
      <c r="F27" s="10" t="str">
        <f t="shared" si="0"/>
      </c>
      <c r="G27" s="10" t="str">
        <f t="shared" si="1"/>
      </c>
    </row>
    <row r="28">
      <c r="A28" s="10">
        <v>44617</v>
      </c>
      <c r="B28" s="10" t="s">
        <v>42</v>
      </c>
      <c r="C28" s="10" t="s">
        <v>23</v>
      </c>
      <c r="D28" s="10" t="s">
        <v>21</v>
      </c>
      <c r="E28" s="10">
        <v>690</v>
      </c>
      <c r="F28" s="10" t="str">
        <f t="shared" si="0"/>
      </c>
      <c r="G28" s="10" t="str">
        <f t="shared" si="1"/>
      </c>
    </row>
    <row r="29">
      <c r="A29" s="10">
        <v>44617</v>
      </c>
      <c r="B29" s="10" t="s">
        <v>42</v>
      </c>
      <c r="C29" s="10" t="s">
        <v>26</v>
      </c>
      <c r="D29" s="10" t="s">
        <v>21</v>
      </c>
      <c r="E29" s="10">
        <v>750</v>
      </c>
      <c r="F29" s="10" t="str">
        <f t="shared" si="0"/>
      </c>
      <c r="G29" s="10" t="str">
        <f t="shared" si="1"/>
      </c>
    </row>
    <row r="30">
      <c r="A30" s="10">
        <v>44617</v>
      </c>
      <c r="B30" s="10" t="s">
        <v>42</v>
      </c>
      <c r="C30" s="10" t="s">
        <v>27</v>
      </c>
      <c r="D30" s="10" t="s">
        <v>21</v>
      </c>
      <c r="E30" s="10">
        <v>590</v>
      </c>
      <c r="F30" s="10" t="str">
        <f t="shared" si="0"/>
      </c>
      <c r="G30" s="10" t="str">
        <f t="shared" si="1"/>
      </c>
    </row>
    <row r="31">
      <c r="A31" s="10">
        <v>44617</v>
      </c>
      <c r="B31" s="10" t="s">
        <v>42</v>
      </c>
      <c r="C31" s="10" t="s">
        <v>37</v>
      </c>
      <c r="D31" s="10" t="s">
        <v>21</v>
      </c>
      <c r="E31" s="10">
        <v>450</v>
      </c>
      <c r="F31" s="10" t="str">
        <f t="shared" si="0"/>
      </c>
      <c r="G31" s="10" t="str">
        <f t="shared" si="1"/>
      </c>
    </row>
    <row r="32">
      <c r="A32" s="10">
        <v>44745.6465572106</v>
      </c>
      <c r="B32" s="10" t="s">
        <v>19</v>
      </c>
      <c r="C32" s="10" t="s">
        <v>20</v>
      </c>
      <c r="D32" s="10" t="s">
        <v>21</v>
      </c>
      <c r="E32" s="10">
        <v>1</v>
      </c>
      <c r="F32" s="10" t="str">
        <f t="shared" si="0"/>
      </c>
      <c r="G32" s="10" t="str">
        <f t="shared" si="1"/>
      </c>
    </row>
    <row r="33">
      <c r="A33" s="10">
        <v>44734.6489505787</v>
      </c>
      <c r="B33" s="10" t="s">
        <v>43</v>
      </c>
      <c r="C33" s="10" t="s">
        <v>20</v>
      </c>
      <c r="D33" s="10" t="s">
        <v>21</v>
      </c>
      <c r="E33" s="10">
        <v>10000</v>
      </c>
      <c r="F33" s="10" t="str">
        <f t="shared" si="0"/>
      </c>
      <c r="G33" s="10" t="str">
        <f t="shared" si="1"/>
      </c>
    </row>
    <row r="34">
      <c r="A34" s="10">
        <v>44645.6497759607</v>
      </c>
      <c r="B34" s="10" t="s">
        <v>43</v>
      </c>
      <c r="C34" s="10" t="s">
        <v>20</v>
      </c>
      <c r="D34" s="10" t="s">
        <v>21</v>
      </c>
      <c r="E34" s="10">
        <v>10</v>
      </c>
      <c r="F34" s="10" t="str">
        <f t="shared" si="0"/>
      </c>
      <c r="G34" s="10" t="str">
        <f t="shared" si="1"/>
      </c>
    </row>
    <row r="35">
      <c r="A35" s="10">
        <v>44671</v>
      </c>
      <c r="B35" s="10" t="s">
        <v>19</v>
      </c>
      <c r="C35" s="10" t="s">
        <v>20</v>
      </c>
      <c r="D35" s="10" t="s">
        <v>21</v>
      </c>
      <c r="E35" s="10">
        <v>1</v>
      </c>
      <c r="F35" s="10" t="str">
        <f ref="F35:F66" t="shared" si="2">IF(ISBLANK(A35),"",TEXT(A35,"ММММ"))</f>
      </c>
      <c r="G35" s="10" t="str">
        <f t="shared" si="1"/>
      </c>
    </row>
    <row r="36">
      <c r="A36" s="10">
        <v>44673</v>
      </c>
      <c r="B36" s="10" t="s">
        <v>43</v>
      </c>
      <c r="C36" s="10" t="s">
        <v>20</v>
      </c>
      <c r="D36" s="10" t="s">
        <v>21</v>
      </c>
      <c r="E36" s="10">
        <v>3</v>
      </c>
      <c r="F36" s="10" t="str">
        <f t="shared" si="2"/>
      </c>
      <c r="G36" s="10" t="str">
        <f t="shared" si="1"/>
      </c>
    </row>
    <row r="37">
      <c r="A37" s="10">
        <v>44700</v>
      </c>
      <c r="B37" s="10" t="s">
        <v>22</v>
      </c>
      <c r="C37" s="10" t="s">
        <v>23</v>
      </c>
      <c r="D37" s="10" t="s">
        <v>44</v>
      </c>
      <c r="E37" s="10">
        <v>1</v>
      </c>
      <c r="F37" s="10" t="str">
        <f t="shared" si="2"/>
      </c>
      <c r="G37" s="10" t="str">
        <f t="shared" si="1"/>
      </c>
    </row>
    <row r="38">
      <c r="A38" s="10">
        <v>44670</v>
      </c>
      <c r="B38" s="10" t="s">
        <v>19</v>
      </c>
      <c r="C38" s="10" t="s">
        <v>20</v>
      </c>
      <c r="D38" s="10" t="s">
        <v>44</v>
      </c>
      <c r="E38" s="10">
        <v>7</v>
      </c>
      <c r="F38" s="10" t="str">
        <f t="shared" si="2"/>
      </c>
      <c r="G38" s="10" t="str">
        <f t="shared" si="1"/>
      </c>
    </row>
    <row r="39">
      <c r="A39" s="10">
        <v>44673</v>
      </c>
      <c r="B39" s="10" t="s">
        <v>19</v>
      </c>
      <c r="C39" s="10" t="s">
        <v>20</v>
      </c>
      <c r="D39" s="10" t="s">
        <v>21</v>
      </c>
      <c r="E39" s="10">
        <v>1</v>
      </c>
      <c r="F39" s="10" t="str">
        <f t="shared" si="2"/>
      </c>
      <c r="G39" s="10" t="str">
        <f t="shared" si="1"/>
      </c>
    </row>
    <row r="40">
      <c r="F40" s="10" t="str">
        <f t="shared" si="2"/>
      </c>
      <c r="G40" s="10" t="str">
        <f t="shared" si="1"/>
      </c>
    </row>
    <row r="41">
      <c r="F41" s="10" t="str">
        <f t="shared" si="2"/>
      </c>
      <c r="G41" s="10" t="str">
        <f t="shared" si="1"/>
      </c>
    </row>
    <row r="42">
      <c r="F42" s="10" t="str">
        <f t="shared" si="2"/>
      </c>
      <c r="G42" s="10" t="str">
        <f t="shared" si="1"/>
      </c>
    </row>
    <row r="43">
      <c r="F43" s="10" t="str">
        <f t="shared" si="2"/>
      </c>
      <c r="G43" s="10" t="str">
        <f t="shared" si="1"/>
      </c>
    </row>
    <row r="44">
      <c r="F44" s="10" t="str">
        <f t="shared" si="2"/>
      </c>
      <c r="G44" s="10" t="str">
        <f t="shared" si="1"/>
      </c>
    </row>
    <row r="45">
      <c r="F45" s="10" t="str">
        <f t="shared" si="2"/>
      </c>
      <c r="G45" s="10" t="str">
        <f t="shared" si="1"/>
      </c>
    </row>
    <row r="46">
      <c r="F46" s="10" t="str">
        <f t="shared" si="2"/>
      </c>
      <c r="G46" s="10" t="str">
        <f t="shared" si="1"/>
      </c>
    </row>
    <row r="47">
      <c r="F47" s="10" t="str">
        <f t="shared" si="2"/>
      </c>
      <c r="G47" s="10" t="str">
        <f t="shared" si="1"/>
      </c>
    </row>
    <row r="48">
      <c r="F48" s="10" t="str">
        <f t="shared" si="2"/>
      </c>
      <c r="G48" s="10" t="str">
        <f t="shared" si="1"/>
      </c>
    </row>
    <row r="49">
      <c r="F49" s="10" t="str">
        <f t="shared" si="2"/>
      </c>
      <c r="G49" s="10" t="str">
        <f t="shared" si="1"/>
      </c>
    </row>
    <row r="50">
      <c r="F50" s="10" t="str">
        <f t="shared" si="2"/>
      </c>
      <c r="G50" s="10" t="str">
        <f t="shared" si="1"/>
      </c>
    </row>
    <row r="51">
      <c r="F51" s="10" t="str">
        <f t="shared" si="2"/>
      </c>
      <c r="G51" s="10" t="str">
        <f t="shared" si="1"/>
      </c>
    </row>
    <row r="52">
      <c r="F52" s="10" t="str">
        <f t="shared" si="2"/>
      </c>
      <c r="G52" s="10" t="str">
        <f t="shared" si="1"/>
      </c>
    </row>
    <row r="53">
      <c r="F53" s="10" t="str">
        <f t="shared" si="2"/>
      </c>
      <c r="G53" s="10" t="str">
        <f t="shared" si="1"/>
      </c>
    </row>
    <row r="54">
      <c r="F54" s="10" t="str">
        <f t="shared" si="2"/>
      </c>
      <c r="G54" s="10" t="str">
        <f t="shared" si="1"/>
      </c>
    </row>
    <row r="55">
      <c r="F55" s="10" t="str">
        <f t="shared" si="2"/>
      </c>
      <c r="G55" s="10" t="str">
        <f t="shared" si="1"/>
      </c>
    </row>
    <row r="56">
      <c r="F56" s="10" t="str">
        <f t="shared" si="2"/>
      </c>
      <c r="G56" s="10" t="str">
        <f t="shared" si="1"/>
      </c>
    </row>
    <row r="57">
      <c r="F57" s="10" t="str">
        <f t="shared" si="2"/>
      </c>
      <c r="G57" s="10" t="str">
        <f t="shared" si="1"/>
      </c>
    </row>
    <row r="58">
      <c r="F58" s="10" t="str">
        <f t="shared" si="2"/>
      </c>
      <c r="G58" s="10" t="str">
        <f t="shared" si="1"/>
      </c>
    </row>
    <row r="59">
      <c r="F59" s="10" t="str">
        <f t="shared" si="2"/>
      </c>
      <c r="G59" s="10" t="str">
        <f t="shared" si="1"/>
      </c>
    </row>
    <row r="60">
      <c r="F60" s="10" t="str">
        <f t="shared" si="2"/>
      </c>
      <c r="G60" s="10" t="str">
        <f t="shared" si="1"/>
      </c>
    </row>
    <row r="61">
      <c r="F61" s="10" t="str">
        <f t="shared" si="2"/>
      </c>
      <c r="G61" s="10" t="str">
        <f t="shared" si="1"/>
      </c>
    </row>
    <row r="62">
      <c r="F62" s="10" t="str">
        <f t="shared" si="2"/>
      </c>
      <c r="G62" s="10" t="str">
        <f t="shared" si="1"/>
      </c>
    </row>
    <row r="63">
      <c r="F63" s="10" t="str">
        <f t="shared" si="2"/>
      </c>
      <c r="G63" s="10" t="str">
        <f t="shared" si="1"/>
      </c>
    </row>
    <row r="64">
      <c r="F64" s="10" t="str">
        <f t="shared" si="2"/>
      </c>
      <c r="G64" s="10" t="str">
        <f t="shared" si="1"/>
      </c>
    </row>
    <row r="65">
      <c r="F65" s="10" t="str">
        <f t="shared" si="2"/>
      </c>
      <c r="G65" s="10" t="str">
        <f t="shared" si="1"/>
      </c>
    </row>
    <row r="66">
      <c r="F66" s="10" t="str">
        <f t="shared" si="2"/>
      </c>
      <c r="G66" s="10" t="str">
        <f t="shared" si="1"/>
      </c>
    </row>
    <row r="67">
      <c r="F67" s="10" t="str">
        <f ref="F67:F98" t="shared" si="3">IF(ISBLANK(A67),"",TEXT(A67,"ММММ"))</f>
      </c>
      <c r="G67" s="10" t="str">
        <f ref="G67:G130" t="shared" si="4">IF(ISBLANK(A67),"",YEAR(A67))</f>
      </c>
    </row>
    <row r="68">
      <c r="F68" s="10" t="str">
        <f t="shared" si="3"/>
      </c>
      <c r="G68" s="10" t="str">
        <f t="shared" si="4"/>
      </c>
    </row>
    <row r="69">
      <c r="F69" s="10" t="str">
        <f t="shared" si="3"/>
      </c>
      <c r="G69" s="10" t="str">
        <f t="shared" si="4"/>
      </c>
    </row>
    <row r="70">
      <c r="F70" s="10" t="str">
        <f t="shared" si="3"/>
      </c>
      <c r="G70" s="10" t="str">
        <f t="shared" si="4"/>
      </c>
    </row>
    <row r="71">
      <c r="F71" s="10" t="str">
        <f t="shared" si="3"/>
      </c>
      <c r="G71" s="10" t="str">
        <f t="shared" si="4"/>
      </c>
    </row>
    <row r="72">
      <c r="F72" s="10" t="str">
        <f t="shared" si="3"/>
      </c>
      <c r="G72" s="10" t="str">
        <f t="shared" si="4"/>
      </c>
    </row>
    <row r="73">
      <c r="F73" s="10" t="str">
        <f t="shared" si="3"/>
      </c>
      <c r="G73" s="10" t="str">
        <f t="shared" si="4"/>
      </c>
    </row>
    <row r="74">
      <c r="F74" s="10" t="str">
        <f t="shared" si="3"/>
      </c>
      <c r="G74" s="10" t="str">
        <f t="shared" si="4"/>
      </c>
    </row>
    <row r="75">
      <c r="F75" s="10" t="str">
        <f t="shared" si="3"/>
      </c>
      <c r="G75" s="10" t="str">
        <f t="shared" si="4"/>
      </c>
    </row>
    <row r="76">
      <c r="F76" s="10" t="str">
        <f t="shared" si="3"/>
      </c>
      <c r="G76" s="10" t="str">
        <f t="shared" si="4"/>
      </c>
    </row>
    <row r="77">
      <c r="F77" s="10" t="str">
        <f t="shared" si="3"/>
      </c>
      <c r="G77" s="10" t="str">
        <f t="shared" si="4"/>
      </c>
    </row>
    <row r="78">
      <c r="F78" s="10" t="str">
        <f t="shared" si="3"/>
      </c>
      <c r="G78" s="10" t="str">
        <f t="shared" si="4"/>
      </c>
    </row>
    <row r="79">
      <c r="F79" s="10" t="str">
        <f t="shared" si="3"/>
      </c>
      <c r="G79" s="10" t="str">
        <f t="shared" si="4"/>
      </c>
    </row>
    <row r="80">
      <c r="F80" s="10" t="str">
        <f t="shared" si="3"/>
      </c>
      <c r="G80" s="10" t="str">
        <f t="shared" si="4"/>
      </c>
    </row>
    <row r="81">
      <c r="F81" s="10" t="str">
        <f t="shared" si="3"/>
      </c>
      <c r="G81" s="10" t="str">
        <f t="shared" si="4"/>
      </c>
    </row>
    <row r="82">
      <c r="F82" s="10" t="str">
        <f t="shared" si="3"/>
      </c>
      <c r="G82" s="10" t="str">
        <f t="shared" si="4"/>
      </c>
    </row>
    <row r="83">
      <c r="F83" s="10" t="str">
        <f t="shared" si="3"/>
      </c>
      <c r="G83" s="10" t="str">
        <f t="shared" si="4"/>
      </c>
    </row>
    <row r="84">
      <c r="F84" s="10" t="str">
        <f t="shared" si="3"/>
      </c>
      <c r="G84" s="10" t="str">
        <f t="shared" si="4"/>
      </c>
    </row>
    <row r="85">
      <c r="F85" s="10" t="str">
        <f t="shared" si="3"/>
      </c>
      <c r="G85" s="10" t="str">
        <f t="shared" si="4"/>
      </c>
    </row>
    <row r="86">
      <c r="F86" s="10" t="str">
        <f t="shared" si="3"/>
      </c>
      <c r="G86" s="10" t="str">
        <f t="shared" si="4"/>
      </c>
    </row>
    <row r="87">
      <c r="F87" s="10" t="str">
        <f t="shared" si="3"/>
      </c>
      <c r="G87" s="10" t="str">
        <f t="shared" si="4"/>
      </c>
    </row>
    <row r="88">
      <c r="F88" s="10" t="str">
        <f t="shared" si="3"/>
      </c>
      <c r="G88" s="10" t="str">
        <f t="shared" si="4"/>
      </c>
    </row>
    <row r="89">
      <c r="F89" s="10" t="str">
        <f t="shared" si="3"/>
      </c>
      <c r="G89" s="10" t="str">
        <f t="shared" si="4"/>
      </c>
    </row>
    <row r="90">
      <c r="F90" s="10" t="str">
        <f t="shared" si="3"/>
      </c>
      <c r="G90" s="10" t="str">
        <f t="shared" si="4"/>
      </c>
    </row>
    <row r="91">
      <c r="F91" s="10" t="str">
        <f t="shared" si="3"/>
      </c>
      <c r="G91" s="10" t="str">
        <f t="shared" si="4"/>
      </c>
    </row>
    <row r="92">
      <c r="F92" s="10" t="str">
        <f t="shared" si="3"/>
      </c>
      <c r="G92" s="10" t="str">
        <f t="shared" si="4"/>
      </c>
    </row>
    <row r="93">
      <c r="F93" s="10" t="str">
        <f t="shared" si="3"/>
      </c>
      <c r="G93" s="10" t="str">
        <f t="shared" si="4"/>
      </c>
    </row>
    <row r="94">
      <c r="F94" s="10" t="str">
        <f t="shared" si="3"/>
      </c>
      <c r="G94" s="10" t="str">
        <f t="shared" si="4"/>
      </c>
    </row>
    <row r="95">
      <c r="F95" s="10" t="str">
        <f t="shared" si="3"/>
      </c>
      <c r="G95" s="10" t="str">
        <f t="shared" si="4"/>
      </c>
    </row>
    <row r="96">
      <c r="F96" s="10" t="str">
        <f t="shared" si="3"/>
      </c>
      <c r="G96" s="10" t="str">
        <f t="shared" si="4"/>
      </c>
    </row>
    <row r="97">
      <c r="F97" s="10" t="str">
        <f t="shared" si="3"/>
      </c>
      <c r="G97" s="10" t="str">
        <f t="shared" si="4"/>
      </c>
    </row>
    <row r="98">
      <c r="F98" s="10" t="str">
        <f t="shared" si="3"/>
      </c>
      <c r="G98" s="10" t="str">
        <f t="shared" si="4"/>
      </c>
    </row>
    <row r="99">
      <c r="F99" s="10" t="str">
        <f ref="F99:F130" t="shared" si="5">IF(ISBLANK(A99),"",TEXT(A99,"ММММ"))</f>
      </c>
      <c r="G99" s="10" t="str">
        <f t="shared" si="4"/>
      </c>
    </row>
    <row r="100">
      <c r="F100" s="10" t="str">
        <f t="shared" si="5"/>
      </c>
      <c r="G100" s="10" t="str">
        <f t="shared" si="4"/>
      </c>
    </row>
    <row r="101">
      <c r="F101" s="10" t="str">
        <f t="shared" si="5"/>
      </c>
      <c r="G101" s="10" t="str">
        <f t="shared" si="4"/>
      </c>
    </row>
    <row r="102">
      <c r="F102" s="10" t="str">
        <f t="shared" si="5"/>
      </c>
      <c r="G102" s="10" t="str">
        <f t="shared" si="4"/>
      </c>
    </row>
    <row r="103">
      <c r="F103" s="10" t="str">
        <f t="shared" si="5"/>
      </c>
      <c r="G103" s="10" t="str">
        <f t="shared" si="4"/>
      </c>
    </row>
    <row r="104">
      <c r="F104" s="10" t="str">
        <f t="shared" si="5"/>
      </c>
      <c r="G104" s="10" t="str">
        <f t="shared" si="4"/>
      </c>
    </row>
    <row r="105">
      <c r="F105" s="10" t="str">
        <f t="shared" si="5"/>
      </c>
      <c r="G105" s="10" t="str">
        <f t="shared" si="4"/>
      </c>
    </row>
    <row r="106">
      <c r="F106" s="10" t="str">
        <f t="shared" si="5"/>
      </c>
      <c r="G106" s="10" t="str">
        <f t="shared" si="4"/>
      </c>
    </row>
    <row r="107">
      <c r="F107" s="10" t="str">
        <f t="shared" si="5"/>
      </c>
      <c r="G107" s="10" t="str">
        <f t="shared" si="4"/>
      </c>
    </row>
    <row r="108">
      <c r="F108" s="10" t="str">
        <f t="shared" si="5"/>
      </c>
      <c r="G108" s="10" t="str">
        <f t="shared" si="4"/>
      </c>
    </row>
    <row r="109">
      <c r="F109" s="10" t="str">
        <f t="shared" si="5"/>
      </c>
      <c r="G109" s="10" t="str">
        <f t="shared" si="4"/>
      </c>
    </row>
    <row r="110">
      <c r="F110" s="10" t="str">
        <f t="shared" si="5"/>
      </c>
      <c r="G110" s="10" t="str">
        <f t="shared" si="4"/>
      </c>
    </row>
    <row r="111">
      <c r="F111" s="10" t="str">
        <f t="shared" si="5"/>
      </c>
      <c r="G111" s="10" t="str">
        <f t="shared" si="4"/>
      </c>
    </row>
    <row r="112">
      <c r="F112" s="10" t="str">
        <f t="shared" si="5"/>
      </c>
      <c r="G112" s="10" t="str">
        <f t="shared" si="4"/>
      </c>
    </row>
    <row r="113">
      <c r="F113" s="10" t="str">
        <f t="shared" si="5"/>
      </c>
      <c r="G113" s="10" t="str">
        <f t="shared" si="4"/>
      </c>
    </row>
    <row r="114">
      <c r="F114" s="10" t="str">
        <f t="shared" si="5"/>
      </c>
      <c r="G114" s="10" t="str">
        <f t="shared" si="4"/>
      </c>
    </row>
    <row r="115">
      <c r="F115" s="10" t="str">
        <f t="shared" si="5"/>
      </c>
      <c r="G115" s="10" t="str">
        <f t="shared" si="4"/>
      </c>
    </row>
    <row r="116">
      <c r="F116" s="10" t="str">
        <f t="shared" si="5"/>
      </c>
      <c r="G116" s="10" t="str">
        <f t="shared" si="4"/>
      </c>
    </row>
    <row r="117">
      <c r="F117" s="10" t="str">
        <f t="shared" si="5"/>
      </c>
      <c r="G117" s="10" t="str">
        <f t="shared" si="4"/>
      </c>
    </row>
    <row r="118">
      <c r="F118" s="10" t="str">
        <f t="shared" si="5"/>
      </c>
      <c r="G118" s="10" t="str">
        <f t="shared" si="4"/>
      </c>
    </row>
    <row r="119">
      <c r="F119" s="10" t="str">
        <f t="shared" si="5"/>
      </c>
      <c r="G119" s="10" t="str">
        <f t="shared" si="4"/>
      </c>
    </row>
    <row r="120">
      <c r="F120" s="10" t="str">
        <f t="shared" si="5"/>
      </c>
      <c r="G120" s="10" t="str">
        <f t="shared" si="4"/>
      </c>
    </row>
    <row r="121">
      <c r="F121" s="10" t="str">
        <f t="shared" si="5"/>
      </c>
      <c r="G121" s="10" t="str">
        <f t="shared" si="4"/>
      </c>
    </row>
    <row r="122">
      <c r="F122" s="10" t="str">
        <f t="shared" si="5"/>
      </c>
      <c r="G122" s="10" t="str">
        <f t="shared" si="4"/>
      </c>
    </row>
    <row r="123">
      <c r="F123" s="10" t="str">
        <f t="shared" si="5"/>
      </c>
      <c r="G123" s="10" t="str">
        <f t="shared" si="4"/>
      </c>
    </row>
    <row r="124">
      <c r="F124" s="10" t="str">
        <f t="shared" si="5"/>
      </c>
      <c r="G124" s="10" t="str">
        <f t="shared" si="4"/>
      </c>
    </row>
    <row r="125">
      <c r="F125" s="10" t="str">
        <f t="shared" si="5"/>
      </c>
      <c r="G125" s="10" t="str">
        <f t="shared" si="4"/>
      </c>
    </row>
    <row r="126">
      <c r="F126" s="10" t="str">
        <f t="shared" si="5"/>
      </c>
      <c r="G126" s="10" t="str">
        <f t="shared" si="4"/>
      </c>
    </row>
    <row r="127">
      <c r="F127" s="10" t="str">
        <f t="shared" si="5"/>
      </c>
      <c r="G127" s="10" t="str">
        <f t="shared" si="4"/>
      </c>
    </row>
    <row r="128">
      <c r="F128" s="10" t="str">
        <f t="shared" si="5"/>
      </c>
      <c r="G128" s="10" t="str">
        <f t="shared" si="4"/>
      </c>
    </row>
    <row r="129">
      <c r="F129" s="10" t="str">
        <f t="shared" si="5"/>
      </c>
      <c r="G129" s="10" t="str">
        <f t="shared" si="4"/>
      </c>
    </row>
    <row r="130">
      <c r="F130" s="10" t="str">
        <f t="shared" si="5"/>
      </c>
      <c r="G130" s="10" t="str">
        <f t="shared" si="4"/>
      </c>
    </row>
    <row r="131">
      <c r="F131" s="10" t="str">
        <f ref="F131:F162" t="shared" si="6">IF(ISBLANK(A131),"",TEXT(A131,"ММММ"))</f>
      </c>
      <c r="G131" s="10" t="str">
        <f ref="G131:G194" t="shared" si="7">IF(ISBLANK(A131),"",YEAR(A131))</f>
      </c>
    </row>
    <row r="132">
      <c r="F132" s="10" t="str">
        <f t="shared" si="6"/>
      </c>
      <c r="G132" s="10" t="str">
        <f t="shared" si="7"/>
      </c>
    </row>
    <row r="133">
      <c r="F133" s="10" t="str">
        <f t="shared" si="6"/>
      </c>
      <c r="G133" s="10" t="str">
        <f t="shared" si="7"/>
      </c>
    </row>
    <row r="134">
      <c r="F134" s="10" t="str">
        <f t="shared" si="6"/>
      </c>
      <c r="G134" s="10" t="str">
        <f t="shared" si="7"/>
      </c>
    </row>
    <row r="135">
      <c r="F135" s="10" t="str">
        <f t="shared" si="6"/>
      </c>
      <c r="G135" s="10" t="str">
        <f t="shared" si="7"/>
      </c>
    </row>
    <row r="136">
      <c r="F136" s="10" t="str">
        <f t="shared" si="6"/>
      </c>
      <c r="G136" s="10" t="str">
        <f t="shared" si="7"/>
      </c>
    </row>
    <row r="137">
      <c r="F137" s="10" t="str">
        <f t="shared" si="6"/>
      </c>
      <c r="G137" s="10" t="str">
        <f t="shared" si="7"/>
      </c>
    </row>
    <row r="138">
      <c r="F138" s="10" t="str">
        <f t="shared" si="6"/>
      </c>
      <c r="G138" s="10" t="str">
        <f t="shared" si="7"/>
      </c>
    </row>
    <row r="139">
      <c r="F139" s="10" t="str">
        <f t="shared" si="6"/>
      </c>
      <c r="G139" s="10" t="str">
        <f t="shared" si="7"/>
      </c>
    </row>
    <row r="140">
      <c r="F140" s="10" t="str">
        <f t="shared" si="6"/>
      </c>
      <c r="G140" s="10" t="str">
        <f t="shared" si="7"/>
      </c>
    </row>
    <row r="141">
      <c r="F141" s="10" t="str">
        <f t="shared" si="6"/>
      </c>
      <c r="G141" s="10" t="str">
        <f t="shared" si="7"/>
      </c>
    </row>
    <row r="142">
      <c r="F142" s="10" t="str">
        <f t="shared" si="6"/>
      </c>
      <c r="G142" s="10" t="str">
        <f t="shared" si="7"/>
      </c>
    </row>
    <row r="143">
      <c r="F143" s="10" t="str">
        <f t="shared" si="6"/>
      </c>
      <c r="G143" s="10" t="str">
        <f t="shared" si="7"/>
      </c>
    </row>
    <row r="144">
      <c r="F144" s="10" t="str">
        <f t="shared" si="6"/>
      </c>
      <c r="G144" s="10" t="str">
        <f t="shared" si="7"/>
      </c>
    </row>
    <row r="145">
      <c r="F145" s="10" t="str">
        <f t="shared" si="6"/>
      </c>
      <c r="G145" s="10" t="str">
        <f t="shared" si="7"/>
      </c>
    </row>
    <row r="146">
      <c r="F146" s="10" t="str">
        <f t="shared" si="6"/>
      </c>
      <c r="G146" s="10" t="str">
        <f t="shared" si="7"/>
      </c>
    </row>
    <row r="147">
      <c r="F147" s="10" t="str">
        <f t="shared" si="6"/>
      </c>
      <c r="G147" s="10" t="str">
        <f t="shared" si="7"/>
      </c>
    </row>
    <row r="148">
      <c r="F148" s="10" t="str">
        <f t="shared" si="6"/>
      </c>
      <c r="G148" s="10" t="str">
        <f t="shared" si="7"/>
      </c>
    </row>
    <row r="149">
      <c r="F149" s="10" t="str">
        <f t="shared" si="6"/>
      </c>
      <c r="G149" s="10" t="str">
        <f t="shared" si="7"/>
      </c>
    </row>
    <row r="150">
      <c r="F150" s="10" t="str">
        <f t="shared" si="6"/>
      </c>
      <c r="G150" s="10" t="str">
        <f t="shared" si="7"/>
      </c>
    </row>
    <row r="151">
      <c r="F151" s="10" t="str">
        <f t="shared" si="6"/>
      </c>
      <c r="G151" s="10" t="str">
        <f t="shared" si="7"/>
      </c>
    </row>
    <row r="152">
      <c r="F152" s="10" t="str">
        <f t="shared" si="6"/>
      </c>
      <c r="G152" s="10" t="str">
        <f t="shared" si="7"/>
      </c>
    </row>
    <row r="153">
      <c r="F153" s="10" t="str">
        <f t="shared" si="6"/>
      </c>
      <c r="G153" s="10" t="str">
        <f t="shared" si="7"/>
      </c>
    </row>
    <row r="154">
      <c r="F154" s="10" t="str">
        <f t="shared" si="6"/>
      </c>
      <c r="G154" s="10" t="str">
        <f t="shared" si="7"/>
      </c>
    </row>
    <row r="155">
      <c r="F155" s="10" t="str">
        <f t="shared" si="6"/>
      </c>
      <c r="G155" s="10" t="str">
        <f t="shared" si="7"/>
      </c>
    </row>
    <row r="156">
      <c r="F156" s="10" t="str">
        <f t="shared" si="6"/>
      </c>
      <c r="G156" s="10" t="str">
        <f t="shared" si="7"/>
      </c>
    </row>
    <row r="157">
      <c r="F157" s="10" t="str">
        <f t="shared" si="6"/>
      </c>
      <c r="G157" s="10" t="str">
        <f t="shared" si="7"/>
      </c>
    </row>
    <row r="158">
      <c r="F158" s="10" t="str">
        <f t="shared" si="6"/>
      </c>
      <c r="G158" s="10" t="str">
        <f t="shared" si="7"/>
      </c>
    </row>
    <row r="159">
      <c r="F159" s="10" t="str">
        <f t="shared" si="6"/>
      </c>
      <c r="G159" s="10" t="str">
        <f t="shared" si="7"/>
      </c>
    </row>
    <row r="160">
      <c r="F160" s="10" t="str">
        <f t="shared" si="6"/>
      </c>
      <c r="G160" s="10" t="str">
        <f t="shared" si="7"/>
      </c>
    </row>
    <row r="161">
      <c r="F161" s="10" t="str">
        <f t="shared" si="6"/>
      </c>
      <c r="G161" s="10" t="str">
        <f t="shared" si="7"/>
      </c>
    </row>
    <row r="162">
      <c r="F162" s="10" t="str">
        <f t="shared" si="6"/>
      </c>
      <c r="G162" s="10" t="str">
        <f t="shared" si="7"/>
      </c>
    </row>
    <row r="163">
      <c r="F163" s="10" t="str">
        <f ref="F163:F194" t="shared" si="8">IF(ISBLANK(A163),"",TEXT(A163,"ММММ"))</f>
      </c>
      <c r="G163" s="10" t="str">
        <f t="shared" si="7"/>
      </c>
    </row>
    <row r="164">
      <c r="F164" s="10" t="str">
        <f t="shared" si="8"/>
      </c>
      <c r="G164" s="10" t="str">
        <f t="shared" si="7"/>
      </c>
    </row>
    <row r="165">
      <c r="F165" s="10" t="str">
        <f t="shared" si="8"/>
      </c>
      <c r="G165" s="10" t="str">
        <f t="shared" si="7"/>
      </c>
    </row>
    <row r="166">
      <c r="F166" s="10" t="str">
        <f t="shared" si="8"/>
      </c>
      <c r="G166" s="10" t="str">
        <f t="shared" si="7"/>
      </c>
    </row>
    <row r="167">
      <c r="F167" s="10" t="str">
        <f t="shared" si="8"/>
      </c>
      <c r="G167" s="10" t="str">
        <f t="shared" si="7"/>
      </c>
    </row>
    <row r="168">
      <c r="F168" s="10" t="str">
        <f t="shared" si="8"/>
      </c>
      <c r="G168" s="10" t="str">
        <f t="shared" si="7"/>
      </c>
    </row>
    <row r="169">
      <c r="F169" s="10" t="str">
        <f t="shared" si="8"/>
      </c>
      <c r="G169" s="10" t="str">
        <f t="shared" si="7"/>
      </c>
    </row>
    <row r="170">
      <c r="F170" s="10" t="str">
        <f t="shared" si="8"/>
      </c>
      <c r="G170" s="10" t="str">
        <f t="shared" si="7"/>
      </c>
    </row>
    <row r="171">
      <c r="F171" s="10" t="str">
        <f t="shared" si="8"/>
      </c>
      <c r="G171" s="10" t="str">
        <f t="shared" si="7"/>
      </c>
    </row>
    <row r="172">
      <c r="F172" s="10" t="str">
        <f t="shared" si="8"/>
      </c>
      <c r="G172" s="10" t="str">
        <f t="shared" si="7"/>
      </c>
    </row>
    <row r="173">
      <c r="F173" s="10" t="str">
        <f t="shared" si="8"/>
      </c>
      <c r="G173" s="10" t="str">
        <f t="shared" si="7"/>
      </c>
    </row>
    <row r="174">
      <c r="F174" s="10" t="str">
        <f t="shared" si="8"/>
      </c>
      <c r="G174" s="10" t="str">
        <f t="shared" si="7"/>
      </c>
    </row>
    <row r="175">
      <c r="F175" s="10" t="str">
        <f t="shared" si="8"/>
      </c>
      <c r="G175" s="10" t="str">
        <f t="shared" si="7"/>
      </c>
    </row>
    <row r="176">
      <c r="F176" s="10" t="str">
        <f t="shared" si="8"/>
      </c>
      <c r="G176" s="10" t="str">
        <f t="shared" si="7"/>
      </c>
    </row>
    <row r="177">
      <c r="F177" s="10" t="str">
        <f t="shared" si="8"/>
      </c>
      <c r="G177" s="10" t="str">
        <f t="shared" si="7"/>
      </c>
    </row>
    <row r="178">
      <c r="F178" s="10" t="str">
        <f t="shared" si="8"/>
      </c>
      <c r="G178" s="10" t="str">
        <f t="shared" si="7"/>
      </c>
    </row>
    <row r="179">
      <c r="F179" s="10" t="str">
        <f t="shared" si="8"/>
      </c>
      <c r="G179" s="10" t="str">
        <f t="shared" si="7"/>
      </c>
    </row>
    <row r="180">
      <c r="F180" s="10" t="str">
        <f t="shared" si="8"/>
      </c>
      <c r="G180" s="10" t="str">
        <f t="shared" si="7"/>
      </c>
    </row>
    <row r="181">
      <c r="F181" s="10" t="str">
        <f t="shared" si="8"/>
      </c>
      <c r="G181" s="10" t="str">
        <f t="shared" si="7"/>
      </c>
    </row>
    <row r="182">
      <c r="F182" s="10" t="str">
        <f t="shared" si="8"/>
      </c>
      <c r="G182" s="10" t="str">
        <f t="shared" si="7"/>
      </c>
    </row>
    <row r="183">
      <c r="F183" s="10" t="str">
        <f t="shared" si="8"/>
      </c>
      <c r="G183" s="10" t="str">
        <f t="shared" si="7"/>
      </c>
    </row>
    <row r="184">
      <c r="F184" s="10" t="str">
        <f t="shared" si="8"/>
      </c>
      <c r="G184" s="10" t="str">
        <f t="shared" si="7"/>
      </c>
    </row>
    <row r="185">
      <c r="F185" s="10" t="str">
        <f t="shared" si="8"/>
      </c>
      <c r="G185" s="10" t="str">
        <f t="shared" si="7"/>
      </c>
    </row>
    <row r="186">
      <c r="F186" s="10" t="str">
        <f t="shared" si="8"/>
      </c>
      <c r="G186" s="10" t="str">
        <f t="shared" si="7"/>
      </c>
    </row>
    <row r="187">
      <c r="F187" s="10" t="str">
        <f t="shared" si="8"/>
      </c>
      <c r="G187" s="10" t="str">
        <f t="shared" si="7"/>
      </c>
    </row>
    <row r="188">
      <c r="F188" s="10" t="str">
        <f t="shared" si="8"/>
      </c>
      <c r="G188" s="10" t="str">
        <f t="shared" si="7"/>
      </c>
    </row>
    <row r="189">
      <c r="F189" s="10" t="str">
        <f t="shared" si="8"/>
      </c>
      <c r="G189" s="10" t="str">
        <f t="shared" si="7"/>
      </c>
    </row>
    <row r="190">
      <c r="F190" s="10" t="str">
        <f t="shared" si="8"/>
      </c>
      <c r="G190" s="10" t="str">
        <f t="shared" si="7"/>
      </c>
    </row>
    <row r="191">
      <c r="F191" s="10" t="str">
        <f t="shared" si="8"/>
      </c>
      <c r="G191" s="10" t="str">
        <f t="shared" si="7"/>
      </c>
    </row>
    <row r="192">
      <c r="F192" s="10" t="str">
        <f t="shared" si="8"/>
      </c>
      <c r="G192" s="10" t="str">
        <f t="shared" si="7"/>
      </c>
    </row>
    <row r="193">
      <c r="F193" s="10" t="str">
        <f t="shared" si="8"/>
      </c>
      <c r="G193" s="10" t="str">
        <f t="shared" si="7"/>
      </c>
    </row>
    <row r="194">
      <c r="F194" s="10" t="str">
        <f t="shared" si="8"/>
      </c>
      <c r="G194" s="10" t="str">
        <f t="shared" si="7"/>
      </c>
    </row>
    <row r="195">
      <c r="F195" s="10" t="str">
        <f ref="F195:F200" t="shared" si="9">IF(ISBLANK(A195),"",TEXT(A195,"ММММ"))</f>
      </c>
      <c r="G195" s="10" t="str">
        <f ref="G195:G200" t="shared" si="10">IF(ISBLANK(A195),"",YEAR(A195))</f>
      </c>
    </row>
    <row r="196">
      <c r="F196" s="10" t="str">
        <f t="shared" si="9"/>
      </c>
      <c r="G196" s="10" t="str">
        <f t="shared" si="10"/>
      </c>
    </row>
    <row r="197">
      <c r="F197" s="10" t="str">
        <f t="shared" si="9"/>
      </c>
      <c r="G197" s="10" t="str">
        <f t="shared" si="10"/>
      </c>
    </row>
    <row r="198">
      <c r="F198" s="10" t="str">
        <f t="shared" si="9"/>
      </c>
      <c r="G198" s="10" t="str">
        <f t="shared" si="10"/>
      </c>
    </row>
    <row r="199">
      <c r="F199" s="10" t="str">
        <f t="shared" si="9"/>
      </c>
      <c r="G199" s="10" t="str">
        <f t="shared" si="10"/>
      </c>
    </row>
    <row r="200">
      <c r="F200" s="10" t="str">
        <f t="shared" si="9"/>
      </c>
      <c r="G200" s="10" t="str">
        <f t="shared" si="10"/>
      </c>
    </row>
  </sheetData>
  <pageMargins left="0.7" right="0.7" top="0.75" bottom="0.75" header="0.3" footer="0.3"/>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8BA6F-FC28-4AEC-BAC8-EDC2BC1F0FAA}">
  <dimension ref="A2:B4"/>
  <sheetViews>
    <sheetView workbookViewId="0">
      <selection activeCell="B3" sqref="B3"/>
    </sheetView>
  </sheetViews>
  <sheetFormatPr defaultRowHeight="15" x14ac:dyDescent="0.25"/>
  <cols>
    <col min="1" max="1" bestFit="1" width="17.28515625" customWidth="1"/>
    <col min="2" max="2" bestFit="1" width="27" customWidth="1"/>
  </cols>
  <sheetData>
    <row r="2">
      <c r="A2" s="1" t="s">
        <v>2</v>
      </c>
      <c r="B2" s="0" t="s">
        <v>0</v>
      </c>
    </row>
    <row r="3">
      <c r="A3" s="2" t="s">
        <v>4</v>
      </c>
      <c r="B3" s="3"/>
    </row>
    <row r="4">
      <c r="A4" s="2" t="s">
        <v>3</v>
      </c>
      <c r="B4" s="3"/>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2B4FA-2AB5-478D-9A1F-2BE05AFE220F}">
  <dimension ref="A3:C6"/>
  <sheetViews>
    <sheetView workbookViewId="0">
      <selection activeCell="B4" sqref="B4"/>
    </sheetView>
  </sheetViews>
  <sheetFormatPr defaultRowHeight="15" x14ac:dyDescent="0.25"/>
  <cols>
    <col min="1" max="1" bestFit="1" width="27" customWidth="1"/>
    <col min="2" max="2" bestFit="1" width="20.85546875" customWidth="1"/>
    <col min="3" max="3" bestFit="1" width="11.85546875" customWidth="1"/>
  </cols>
  <sheetData>
    <row r="3">
      <c r="A3" s="1" t="s">
        <v>0</v>
      </c>
      <c r="B3" s="1" t="s">
        <v>1</v>
      </c>
    </row>
    <row r="4">
      <c r="A4" s="1" t="s">
        <v>2</v>
      </c>
      <c r="C4" s="0" t="s">
        <v>3</v>
      </c>
    </row>
    <row r="5">
      <c r="A5" s="2" t="s">
        <v>4</v>
      </c>
      <c r="B5" s="3"/>
      <c r="C5" s="3"/>
    </row>
    <row r="6">
      <c r="A6" s="2" t="s">
        <v>3</v>
      </c>
      <c r="B6" s="3"/>
      <c r="C6" s="3"/>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BBED3-C2E8-4664-957C-605C8ADCD4E6}">
  <dimension ref="A3:C6"/>
  <sheetViews>
    <sheetView workbookViewId="0">
      <selection activeCell="A3" sqref="A3"/>
    </sheetView>
  </sheetViews>
  <sheetFormatPr defaultRowHeight="15" x14ac:dyDescent="0.25"/>
  <cols>
    <col min="1" max="1" bestFit="1" width="27" customWidth="1"/>
    <col min="2" max="2" bestFit="1" width="20.85546875" customWidth="1"/>
    <col min="3" max="3" bestFit="1" width="11.85546875" customWidth="1"/>
  </cols>
  <sheetData>
    <row r="3">
      <c r="A3" s="1" t="s">
        <v>0</v>
      </c>
      <c r="B3" s="1" t="s">
        <v>1</v>
      </c>
    </row>
    <row r="4">
      <c r="A4" s="1" t="s">
        <v>2</v>
      </c>
      <c r="B4" s="0" t="s">
        <v>4</v>
      </c>
      <c r="C4" s="0" t="s">
        <v>3</v>
      </c>
    </row>
    <row r="5">
      <c r="A5" s="2" t="s">
        <v>4</v>
      </c>
      <c r="B5" s="3"/>
      <c r="C5" s="3"/>
    </row>
    <row r="6">
      <c r="A6" s="2" t="s">
        <v>3</v>
      </c>
      <c r="B6" s="3"/>
      <c r="C6" s="3"/>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60D0F-84B3-4890-988F-78FE0BE1E77B}">
  <dimension ref="A3:B5"/>
  <sheetViews>
    <sheetView tabSelected="1" workbookViewId="0">
      <selection activeCell="H8" sqref="H8"/>
    </sheetView>
  </sheetViews>
  <sheetFormatPr defaultRowHeight="15" x14ac:dyDescent="0.25"/>
  <cols>
    <col min="1" max="1" bestFit="1" width="17.28515625" customWidth="1"/>
    <col min="2" max="2" bestFit="1" width="27" customWidth="1"/>
  </cols>
  <sheetData>
    <row r="3">
      <c r="A3" s="1" t="s">
        <v>2</v>
      </c>
      <c r="B3" s="0" t="s">
        <v>0</v>
      </c>
    </row>
    <row r="4">
      <c r="A4" s="2"/>
      <c r="B4" s="3"/>
    </row>
    <row r="5">
      <c r="A5" s="2" t="s">
        <v>3</v>
      </c>
      <c r="B5" s="3"/>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Отчет</vt:lpstr>
      <vt:lpstr>БазаДанных</vt:lpstr>
      <vt:lpstr>ПоПродукту</vt:lpstr>
      <vt:lpstr>ПоМесяцам</vt:lpstr>
      <vt:lpstr>ПоРегиону</vt:lpstr>
      <vt:lpstr>ПоГоду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c:creator>
  <cp:lastModifiedBy>Mi</cp:lastModifiedBy>
  <dcterms:created xsi:type="dcterms:W3CDTF">2015-06-05T18:19:34Z</dcterms:created>
  <dcterms:modified xsi:type="dcterms:W3CDTF">2022-03-16T17:12:08Z</dcterms:modified>
</cp:coreProperties>
</file>