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chio\Documents\GitHub\Bocchio01\Personal Documents\Interview\2023-10-16 - PolimiSailingTeam\"/>
    </mc:Choice>
  </mc:AlternateContent>
  <xr:revisionPtr revIDLastSave="0" documentId="13_ncr:1_{61D3C40A-D449-4077-8ED3-EDD3864435FE}" xr6:coauthVersionLast="47" xr6:coauthVersionMax="47" xr10:uidLastSave="{00000000-0000-0000-0000-000000000000}"/>
  <bookViews>
    <workbookView xWindow="-120" yWindow="-120" windowWidth="29040" windowHeight="15840" xr2:uid="{A46BB2C2-B5CE-4A27-803C-D34155E38C5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B14" i="1"/>
  <c r="B11" i="1"/>
  <c r="B10" i="1"/>
  <c r="B5" i="1"/>
</calcChain>
</file>

<file path=xl/sharedStrings.xml><?xml version="1.0" encoding="utf-8"?>
<sst xmlns="http://schemas.openxmlformats.org/spreadsheetml/2006/main" count="13" uniqueCount="13">
  <si>
    <t>Lunghezza [m]</t>
  </si>
  <si>
    <t>Altezza [m]</t>
  </si>
  <si>
    <t>Larghezza [m]</t>
  </si>
  <si>
    <t>Dati Autobus</t>
  </si>
  <si>
    <t>Volume [m^3]</t>
  </si>
  <si>
    <t>Dati pallina ping-pong</t>
  </si>
  <si>
    <t>Diametro [cm]</t>
  </si>
  <si>
    <t>Modello cubetto</t>
  </si>
  <si>
    <t>Modello sfera</t>
  </si>
  <si>
    <t>Volume sfera [m^3]</t>
  </si>
  <si>
    <t>Volume cella unitaria</t>
  </si>
  <si>
    <t>Fattore di compattazione</t>
  </si>
  <si>
    <t>Volume cubetto equivalente [m^3]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</si>
</sst>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74CC-05A6-4937-9978-DAB412B5BE2C}">
  <dimension ref="A1:E18"/>
  <sheetViews>
    <sheetView tabSelected="1" workbookViewId="0">
      <selection activeCell="E2" sqref="E2"/>
    </sheetView>
  </sheetViews>
  <sheetFormatPr defaultRowHeight="15" x14ac:dyDescent="0.25"/>
  <cols>
    <col min="1" max="1" width="32.7109375" bestFit="1" customWidth="1"/>
    <col min="2" max="2" width="12" bestFit="1" customWidth="1"/>
    <col min="4" max="4" width="18" customWidth="1"/>
    <col min="5" max="5" width="13.140625" bestFit="1" customWidth="1"/>
  </cols>
  <sheetData>
    <row r="1" spans="1:5" x14ac:dyDescent="0.25">
      <c r="A1" s="3" t="s">
        <v>3</v>
      </c>
      <c r="B1" s="3"/>
    </row>
    <row r="2" spans="1:5" x14ac:dyDescent="0.25">
      <c r="A2" s="1" t="s">
        <v>0</v>
      </c>
      <c r="B2" s="1">
        <v>8</v>
      </c>
      <c r="D2" t="s">
        <v>7</v>
      </c>
      <c r="E2">
        <f>B5/B10*10^6</f>
        <v>937500</v>
      </c>
    </row>
    <row r="3" spans="1:5" x14ac:dyDescent="0.25">
      <c r="A3" s="1" t="s">
        <v>1</v>
      </c>
      <c r="B3" s="1">
        <v>2.5</v>
      </c>
      <c r="D3" t="s">
        <v>8</v>
      </c>
      <c r="E3" s="2">
        <f>B5/(B14)*2*10^6</f>
        <v>1217848.2240718661</v>
      </c>
    </row>
    <row r="4" spans="1:5" x14ac:dyDescent="0.25">
      <c r="A4" s="1" t="s">
        <v>2</v>
      </c>
      <c r="B4" s="1">
        <v>3</v>
      </c>
    </row>
    <row r="5" spans="1:5" x14ac:dyDescent="0.25">
      <c r="A5" s="1" t="s">
        <v>4</v>
      </c>
      <c r="B5" s="1">
        <f>B2*B3*B4</f>
        <v>60</v>
      </c>
    </row>
    <row r="6" spans="1:5" x14ac:dyDescent="0.25">
      <c r="A6" s="1"/>
      <c r="B6" s="1"/>
    </row>
    <row r="7" spans="1:5" x14ac:dyDescent="0.25">
      <c r="A7" s="1"/>
      <c r="B7" s="1"/>
    </row>
    <row r="8" spans="1:5" x14ac:dyDescent="0.25">
      <c r="A8" s="1" t="s">
        <v>5</v>
      </c>
      <c r="B8" s="1"/>
    </row>
    <row r="9" spans="1:5" x14ac:dyDescent="0.25">
      <c r="A9" s="1" t="s">
        <v>6</v>
      </c>
      <c r="B9" s="1">
        <v>4</v>
      </c>
    </row>
    <row r="10" spans="1:5" x14ac:dyDescent="0.25">
      <c r="A10" s="1" t="s">
        <v>12</v>
      </c>
      <c r="B10" s="1">
        <f>B9^3</f>
        <v>64</v>
      </c>
    </row>
    <row r="11" spans="1:5" x14ac:dyDescent="0.25">
      <c r="A11" s="1" t="s">
        <v>9</v>
      </c>
      <c r="B11" s="1">
        <f>4/3*PI()*(B9/2)^3</f>
        <v>33.510321638291124</v>
      </c>
    </row>
    <row r="12" spans="1:5" x14ac:dyDescent="0.25">
      <c r="A12" s="1"/>
      <c r="B12" s="1"/>
    </row>
    <row r="13" spans="1:5" x14ac:dyDescent="0.25">
      <c r="A13" s="1" t="s">
        <v>11</v>
      </c>
      <c r="B13" s="4">
        <v>0.68</v>
      </c>
    </row>
    <row r="14" spans="1:5" x14ac:dyDescent="0.25">
      <c r="A14" s="1" t="s">
        <v>10</v>
      </c>
      <c r="B14" s="1">
        <f>(4*(B9/2)/SQRT(3))^3</f>
        <v>98.534445941696177</v>
      </c>
    </row>
    <row r="15" spans="1:5" x14ac:dyDescent="0.25">
      <c r="A15" s="1"/>
      <c r="B15" s="1"/>
    </row>
    <row r="16" spans="1:5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Bocchietti</dc:creator>
  <cp:lastModifiedBy>Tommaso Bocchietti</cp:lastModifiedBy>
  <dcterms:created xsi:type="dcterms:W3CDTF">2023-10-16T12:25:33Z</dcterms:created>
  <dcterms:modified xsi:type="dcterms:W3CDTF">2023-10-16T14:37:37Z</dcterms:modified>
</cp:coreProperties>
</file>